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統計解析係\02産業連関表\平成27年表\05HP公開\01連関表\"/>
    </mc:Choice>
  </mc:AlternateContent>
  <bookViews>
    <workbookView xWindow="-120" yWindow="-120" windowWidth="29040" windowHeight="15840"/>
  </bookViews>
  <sheets>
    <sheet name="13" sheetId="1" r:id="rId1"/>
    <sheet name="13A" sheetId="2" r:id="rId2"/>
    <sheet name="13(I-A)-1" sheetId="5" r:id="rId3"/>
    <sheet name="13(I-(I-M)A)-1" sheetId="10" r:id="rId4"/>
  </sheets>
  <calcPr calcId="162913"/>
</workbook>
</file>

<file path=xl/calcChain.xml><?xml version="1.0" encoding="utf-8"?>
<calcChain xmlns="http://schemas.openxmlformats.org/spreadsheetml/2006/main">
  <c r="AC5" i="1" l="1"/>
  <c r="AC6" i="1"/>
  <c r="AC7" i="1"/>
  <c r="AC8" i="1"/>
  <c r="AC9" i="1"/>
  <c r="AC10" i="1"/>
  <c r="AC11" i="1"/>
  <c r="AC12" i="1"/>
  <c r="AC13" i="1"/>
  <c r="AC14" i="1"/>
  <c r="AC15" i="1"/>
  <c r="AC16" i="1"/>
  <c r="AC17" i="1"/>
  <c r="AC4" i="1"/>
</calcChain>
</file>

<file path=xl/sharedStrings.xml><?xml version="1.0" encoding="utf-8"?>
<sst xmlns="http://schemas.openxmlformats.org/spreadsheetml/2006/main" count="287" uniqueCount="78">
  <si>
    <t>(単位 : 100万円)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</si>
  <si>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</si>
  <si>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</si>
  <si>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</si>
  <si>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</si>
  <si>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</si>
  <si>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</si>
  <si>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</si>
  <si>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</si>
  <si>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</si>
  <si>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</si>
  <si>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</si>
  <si>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</si>
  <si>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</si>
  <si>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70</t>
  </si>
  <si>
    <t>71</t>
  </si>
  <si>
    <t>72</t>
  </si>
  <si>
    <t>73</t>
  </si>
  <si>
    <t>74</t>
  </si>
  <si>
    <t>76</t>
  </si>
  <si>
    <t>78</t>
  </si>
  <si>
    <t>79</t>
  </si>
  <si>
    <t>81</t>
  </si>
  <si>
    <t>82</t>
  </si>
  <si>
    <t>83</t>
  </si>
  <si>
    <t>87</t>
  </si>
  <si>
    <t>88</t>
  </si>
  <si>
    <t>97</t>
  </si>
  <si>
    <t>農林漁業</t>
  </si>
  <si>
    <t>鉱業</t>
  </si>
  <si>
    <t>製造業</t>
  </si>
  <si>
    <t>建設</t>
  </si>
  <si>
    <t>電力・ガス・水道</t>
  </si>
  <si>
    <t>商業</t>
  </si>
  <si>
    <t>金融・保険</t>
  </si>
  <si>
    <t>不動産</t>
  </si>
  <si>
    <t>運輸・郵便</t>
  </si>
  <si>
    <t>情報通信</t>
  </si>
  <si>
    <t>公務</t>
  </si>
  <si>
    <t>サービス</t>
  </si>
  <si>
    <t>分類不明</t>
  </si>
  <si>
    <t>内生部門計</t>
  </si>
  <si>
    <t>家計外消費支出（列）</t>
  </si>
  <si>
    <t>民間消費支出</t>
  </si>
  <si>
    <t>一般政府消費支出</t>
  </si>
  <si>
    <t>在庫純増</t>
  </si>
  <si>
    <t>最終需要計</t>
  </si>
  <si>
    <t>需要合計</t>
  </si>
  <si>
    <t>最終需要部門計</t>
  </si>
  <si>
    <t>家計外消費支出（行）</t>
  </si>
  <si>
    <t>91</t>
  </si>
  <si>
    <t>雇用者所得</t>
  </si>
  <si>
    <t>92</t>
  </si>
  <si>
    <t>営業余剰</t>
  </si>
  <si>
    <t>93</t>
  </si>
  <si>
    <t>資本減耗引当</t>
  </si>
  <si>
    <t>94</t>
  </si>
  <si>
    <t>間接税（関税・輸入品商品税を除く。）</t>
  </si>
  <si>
    <t>95</t>
  </si>
  <si>
    <t>（控除）経常補助金</t>
  </si>
  <si>
    <t>96</t>
  </si>
  <si>
    <t>粗付加価値部門計</t>
  </si>
  <si>
    <t>平成27年(2015年)産業連関表 取引基本表(生産者価格評価)(13部門分類)</t>
    <phoneticPr fontId="1"/>
  </si>
  <si>
    <t>市内需要合計</t>
  </si>
  <si>
    <t>市内生産額</t>
  </si>
  <si>
    <t>75</t>
  </si>
  <si>
    <t>市内総固定資本形成（公的）</t>
    <rPh sb="0" eb="1">
      <t>シ</t>
    </rPh>
    <phoneticPr fontId="1"/>
  </si>
  <si>
    <t>市内総固定資本形成（民間）</t>
    <rPh sb="0" eb="1">
      <t>シ</t>
    </rPh>
    <phoneticPr fontId="1"/>
  </si>
  <si>
    <t>市内最終需要計</t>
    <rPh sb="0" eb="1">
      <t>シ</t>
    </rPh>
    <phoneticPr fontId="1"/>
  </si>
  <si>
    <t>（２）投入係数表</t>
    <rPh sb="3" eb="5">
      <t>トウニュウ</t>
    </rPh>
    <rPh sb="5" eb="7">
      <t>ケイスウ</t>
    </rPh>
    <rPh sb="7" eb="8">
      <t>ヒョウ</t>
    </rPh>
    <phoneticPr fontId="1"/>
  </si>
  <si>
    <r>
      <t>（３）逆行列係数表　　　（Ｉ－Ａ）</t>
    </r>
    <r>
      <rPr>
        <vertAlign val="superscript"/>
        <sz val="11"/>
        <rFont val="ＭＳ Ｐゴシック"/>
        <family val="3"/>
        <charset val="128"/>
        <scheme val="minor"/>
      </rPr>
      <t>-1</t>
    </r>
    <r>
      <rPr>
        <sz val="11"/>
        <rFont val="ＭＳ Ｐゴシック"/>
        <family val="2"/>
        <charset val="128"/>
        <scheme val="minor"/>
      </rPr>
      <t>　型　（閉鎖型）</t>
    </r>
    <rPh sb="3" eb="6">
      <t>ギャクギョウレツ</t>
    </rPh>
    <rPh sb="6" eb="8">
      <t>ケイスウ</t>
    </rPh>
    <rPh sb="8" eb="9">
      <t>ヒョウ</t>
    </rPh>
    <rPh sb="23" eb="26">
      <t>ヘイサガタ</t>
    </rPh>
    <phoneticPr fontId="1"/>
  </si>
  <si>
    <r>
      <t>（４）逆行列係数表　　　　[Ｉ－(Ｉ－Ｍ)Ａ]</t>
    </r>
    <r>
      <rPr>
        <vertAlign val="superscript"/>
        <sz val="11"/>
        <rFont val="ＭＳ Ｐゴシック"/>
        <family val="3"/>
        <charset val="128"/>
        <scheme val="minor"/>
      </rPr>
      <t>-1</t>
    </r>
    <r>
      <rPr>
        <sz val="11"/>
        <rFont val="ＭＳ Ｐゴシック"/>
        <family val="2"/>
        <charset val="128"/>
        <scheme val="minor"/>
      </rPr>
      <t>　型　（開放型）</t>
    </r>
    <rPh sb="3" eb="6">
      <t>ギャクギョウレツ</t>
    </rPh>
    <rPh sb="6" eb="8">
      <t>ケイスウ</t>
    </rPh>
    <rPh sb="8" eb="9">
      <t>ヒョウ</t>
    </rPh>
    <rPh sb="29" eb="32">
      <t>カイホウガタ</t>
    </rPh>
    <phoneticPr fontId="1"/>
  </si>
  <si>
    <t>列和</t>
    <rPh sb="0" eb="2">
      <t>レツワ</t>
    </rPh>
    <phoneticPr fontId="1"/>
  </si>
  <si>
    <t>影響力係数</t>
    <rPh sb="0" eb="5">
      <t>エイキョウリョクケイスウ</t>
    </rPh>
    <phoneticPr fontId="1"/>
  </si>
  <si>
    <t>行和</t>
    <rPh sb="0" eb="2">
      <t>ギョウワ</t>
    </rPh>
    <phoneticPr fontId="1"/>
  </si>
  <si>
    <t>感応度係数</t>
    <rPh sb="0" eb="5">
      <t>カンノウドケイスウ</t>
    </rPh>
    <phoneticPr fontId="1"/>
  </si>
  <si>
    <t>輸移出計</t>
    <rPh sb="1" eb="2">
      <t>イ</t>
    </rPh>
    <phoneticPr fontId="1"/>
  </si>
  <si>
    <t>（控除）輸移入計</t>
    <rPh sb="5" eb="6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</si>
</sst>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;[Red]\-0\ "/>
    <numFmt numFmtId="177" formatCode="0.000000_ ;[Red]\-0.000000\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vertAlign val="superscript"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0" fillId="0" borderId="4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176" fontId="0" fillId="0" borderId="12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0" xfId="0" applyNumberFormat="1">
      <alignment vertical="center"/>
    </xf>
    <xf numFmtId="176" fontId="0" fillId="0" borderId="18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7" xfId="0" applyNumberFormat="1" applyBorder="1">
      <alignment vertical="center"/>
    </xf>
    <xf numFmtId="177" fontId="0" fillId="0" borderId="12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22" xfId="0" applyNumberFormat="1" applyBorder="1">
      <alignment vertical="center"/>
    </xf>
    <xf numFmtId="177" fontId="0" fillId="0" borderId="19" xfId="0" applyNumberFormat="1" applyBorder="1">
      <alignment vertical="center"/>
    </xf>
    <xf numFmtId="177" fontId="0" fillId="0" borderId="21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4" xfId="0" applyNumberFormat="1" applyBorder="1">
      <alignment vertical="center"/>
    </xf>
    <xf numFmtId="0" fontId="0" fillId="0" borderId="19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2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2" fillId="0" borderId="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8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" sqref="C1:H1"/>
    </sheetView>
  </sheetViews>
  <sheetFormatPr defaultRowHeight="13.5" x14ac:dyDescent="0.15"/>
  <cols>
    <col min="2" max="33" width="18.625" customWidth="1"/>
  </cols>
  <sheetData>
    <row r="1" spans="1:32" ht="39.950000000000003" customHeight="1" x14ac:dyDescent="0.15">
      <c r="B1" s="12"/>
      <c r="C1" s="68" t="s">
        <v>62</v>
      </c>
      <c r="D1" s="68"/>
      <c r="E1" s="68"/>
      <c r="F1" s="68"/>
      <c r="G1" s="68"/>
      <c r="H1" s="68"/>
      <c r="AD1" t="s">
        <v>0</v>
      </c>
    </row>
    <row r="2" spans="1:32" ht="39.950000000000003" customHeight="1" x14ac:dyDescent="0.15">
      <c r="A2" s="3"/>
      <c r="B2" s="13"/>
      <c r="C2" s="3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2" t="s">
        <v>13</v>
      </c>
      <c r="P2" s="6" t="s">
        <v>14</v>
      </c>
      <c r="Q2" s="1" t="s">
        <v>15</v>
      </c>
      <c r="R2" s="1" t="s">
        <v>16</v>
      </c>
      <c r="S2" s="1" t="s">
        <v>17</v>
      </c>
      <c r="T2" s="10" t="s">
        <v>18</v>
      </c>
      <c r="U2" s="10" t="s">
        <v>65</v>
      </c>
      <c r="V2" s="2" t="s">
        <v>19</v>
      </c>
      <c r="W2" s="2" t="s">
        <v>20</v>
      </c>
      <c r="X2" s="6" t="s">
        <v>21</v>
      </c>
      <c r="Y2" s="2" t="s">
        <v>22</v>
      </c>
      <c r="Z2" s="6" t="s">
        <v>23</v>
      </c>
      <c r="AA2" s="6" t="s">
        <v>24</v>
      </c>
      <c r="AB2" s="6" t="s">
        <v>25</v>
      </c>
      <c r="AC2" s="2" t="s">
        <v>26</v>
      </c>
      <c r="AD2" s="7" t="s">
        <v>27</v>
      </c>
    </row>
    <row r="3" spans="1:32" ht="39.950000000000003" customHeight="1" x14ac:dyDescent="0.15">
      <c r="A3" s="4"/>
      <c r="B3" s="14"/>
      <c r="C3" s="20" t="s">
        <v>28</v>
      </c>
      <c r="D3" s="14" t="s">
        <v>29</v>
      </c>
      <c r="E3" s="14" t="s">
        <v>30</v>
      </c>
      <c r="F3" s="14" t="s">
        <v>31</v>
      </c>
      <c r="G3" s="14" t="s">
        <v>32</v>
      </c>
      <c r="H3" s="14" t="s">
        <v>33</v>
      </c>
      <c r="I3" s="14" t="s">
        <v>34</v>
      </c>
      <c r="J3" s="14" t="s">
        <v>35</v>
      </c>
      <c r="K3" s="14" t="s">
        <v>36</v>
      </c>
      <c r="L3" s="14" t="s">
        <v>37</v>
      </c>
      <c r="M3" s="14" t="s">
        <v>38</v>
      </c>
      <c r="N3" s="14" t="s">
        <v>39</v>
      </c>
      <c r="O3" s="18" t="s">
        <v>40</v>
      </c>
      <c r="P3" s="21" t="s">
        <v>41</v>
      </c>
      <c r="Q3" s="14" t="s">
        <v>42</v>
      </c>
      <c r="R3" s="14" t="s">
        <v>43</v>
      </c>
      <c r="S3" s="14" t="s">
        <v>44</v>
      </c>
      <c r="T3" s="14" t="s">
        <v>66</v>
      </c>
      <c r="U3" s="14" t="s">
        <v>67</v>
      </c>
      <c r="V3" s="18" t="s">
        <v>45</v>
      </c>
      <c r="W3" s="18" t="s">
        <v>68</v>
      </c>
      <c r="X3" s="21" t="s">
        <v>63</v>
      </c>
      <c r="Y3" s="18" t="s">
        <v>76</v>
      </c>
      <c r="Z3" s="21" t="s">
        <v>46</v>
      </c>
      <c r="AA3" s="21" t="s">
        <v>47</v>
      </c>
      <c r="AB3" s="21" t="s">
        <v>77</v>
      </c>
      <c r="AC3" s="18" t="s">
        <v>48</v>
      </c>
      <c r="AD3" s="22" t="s">
        <v>64</v>
      </c>
      <c r="AE3" s="12"/>
      <c r="AF3" s="12"/>
    </row>
    <row r="4" spans="1:32" ht="39.950000000000003" customHeight="1" x14ac:dyDescent="0.15">
      <c r="A4" s="3" t="s">
        <v>1</v>
      </c>
      <c r="B4" s="13" t="s">
        <v>28</v>
      </c>
      <c r="C4" s="23">
        <v>814</v>
      </c>
      <c r="D4" s="24">
        <v>0</v>
      </c>
      <c r="E4" s="24">
        <v>64890</v>
      </c>
      <c r="F4" s="24">
        <v>761</v>
      </c>
      <c r="G4" s="24">
        <v>0</v>
      </c>
      <c r="H4" s="24">
        <v>177</v>
      </c>
      <c r="I4" s="24">
        <v>0</v>
      </c>
      <c r="J4" s="24">
        <v>2</v>
      </c>
      <c r="K4" s="24">
        <v>81</v>
      </c>
      <c r="L4" s="24">
        <v>0</v>
      </c>
      <c r="M4" s="24">
        <v>28</v>
      </c>
      <c r="N4" s="24">
        <v>25522</v>
      </c>
      <c r="O4" s="25">
        <v>0</v>
      </c>
      <c r="P4" s="26">
        <v>92275</v>
      </c>
      <c r="Q4" s="27">
        <v>966</v>
      </c>
      <c r="R4" s="27">
        <v>43527</v>
      </c>
      <c r="S4" s="27">
        <v>0</v>
      </c>
      <c r="T4" s="27">
        <v>0</v>
      </c>
      <c r="U4" s="27">
        <v>24</v>
      </c>
      <c r="V4" s="25">
        <v>248</v>
      </c>
      <c r="W4" s="25">
        <v>44765</v>
      </c>
      <c r="X4" s="26">
        <v>137040</v>
      </c>
      <c r="Y4" s="25">
        <v>6928</v>
      </c>
      <c r="Z4" s="26">
        <v>51693</v>
      </c>
      <c r="AA4" s="26">
        <v>143968</v>
      </c>
      <c r="AB4" s="26">
        <v>-128106</v>
      </c>
      <c r="AC4" s="25">
        <f>Z4+AB4</f>
        <v>-76413</v>
      </c>
      <c r="AD4" s="28">
        <v>15862</v>
      </c>
      <c r="AE4" s="27"/>
    </row>
    <row r="5" spans="1:32" ht="39.950000000000003" customHeight="1" x14ac:dyDescent="0.15">
      <c r="A5" s="5" t="s">
        <v>2</v>
      </c>
      <c r="B5" s="15" t="s">
        <v>29</v>
      </c>
      <c r="C5" s="23">
        <v>0</v>
      </c>
      <c r="D5" s="24">
        <v>0</v>
      </c>
      <c r="E5" s="24">
        <v>1094</v>
      </c>
      <c r="F5" s="24">
        <v>4466</v>
      </c>
      <c r="G5" s="24">
        <v>89664</v>
      </c>
      <c r="H5" s="24">
        <v>5</v>
      </c>
      <c r="I5" s="24">
        <v>1</v>
      </c>
      <c r="J5" s="24">
        <v>2</v>
      </c>
      <c r="K5" s="24">
        <v>5</v>
      </c>
      <c r="L5" s="24">
        <v>0</v>
      </c>
      <c r="M5" s="24">
        <v>7</v>
      </c>
      <c r="N5" s="24">
        <v>65</v>
      </c>
      <c r="O5" s="25">
        <v>14</v>
      </c>
      <c r="P5" s="26">
        <v>95323</v>
      </c>
      <c r="Q5" s="27">
        <v>-76</v>
      </c>
      <c r="R5" s="27">
        <v>-75</v>
      </c>
      <c r="S5" s="27">
        <v>0</v>
      </c>
      <c r="T5" s="27">
        <v>0</v>
      </c>
      <c r="U5" s="27">
        <v>-71</v>
      </c>
      <c r="V5" s="25">
        <v>-19</v>
      </c>
      <c r="W5" s="25">
        <v>-241</v>
      </c>
      <c r="X5" s="26">
        <v>95082</v>
      </c>
      <c r="Y5" s="25">
        <v>1046</v>
      </c>
      <c r="Z5" s="26">
        <v>805</v>
      </c>
      <c r="AA5" s="26">
        <v>96128</v>
      </c>
      <c r="AB5" s="26">
        <v>-93688</v>
      </c>
      <c r="AC5" s="25">
        <f t="shared" ref="AC5:AC17" si="0">Z5+AB5</f>
        <v>-92883</v>
      </c>
      <c r="AD5" s="28">
        <v>2440</v>
      </c>
      <c r="AE5" s="27"/>
    </row>
    <row r="6" spans="1:32" ht="39.950000000000003" customHeight="1" x14ac:dyDescent="0.15">
      <c r="A6" s="5" t="s">
        <v>3</v>
      </c>
      <c r="B6" s="15" t="s">
        <v>30</v>
      </c>
      <c r="C6" s="23">
        <v>3376</v>
      </c>
      <c r="D6" s="24">
        <v>419</v>
      </c>
      <c r="E6" s="24">
        <v>242426</v>
      </c>
      <c r="F6" s="24">
        <v>231786</v>
      </c>
      <c r="G6" s="24">
        <v>21725</v>
      </c>
      <c r="H6" s="24">
        <v>89551</v>
      </c>
      <c r="I6" s="24">
        <v>16937</v>
      </c>
      <c r="J6" s="24">
        <v>5183</v>
      </c>
      <c r="K6" s="24">
        <v>113098</v>
      </c>
      <c r="L6" s="24">
        <v>47017</v>
      </c>
      <c r="M6" s="24">
        <v>29557</v>
      </c>
      <c r="N6" s="24">
        <v>520332</v>
      </c>
      <c r="O6" s="25">
        <v>4134</v>
      </c>
      <c r="P6" s="26">
        <v>1325541</v>
      </c>
      <c r="Q6" s="27">
        <v>23283</v>
      </c>
      <c r="R6" s="27">
        <v>688675</v>
      </c>
      <c r="S6" s="27">
        <v>12</v>
      </c>
      <c r="T6" s="27">
        <v>44517</v>
      </c>
      <c r="U6" s="27">
        <v>486481</v>
      </c>
      <c r="V6" s="25">
        <v>6175</v>
      </c>
      <c r="W6" s="25">
        <v>1249143</v>
      </c>
      <c r="X6" s="26">
        <v>2574684</v>
      </c>
      <c r="Y6" s="25">
        <v>548011</v>
      </c>
      <c r="Z6" s="26">
        <v>1797154</v>
      </c>
      <c r="AA6" s="26">
        <v>3122695</v>
      </c>
      <c r="AB6" s="26">
        <v>-2401830</v>
      </c>
      <c r="AC6" s="25">
        <f t="shared" si="0"/>
        <v>-604676</v>
      </c>
      <c r="AD6" s="28">
        <v>720865</v>
      </c>
      <c r="AE6" s="27"/>
    </row>
    <row r="7" spans="1:32" ht="39.950000000000003" customHeight="1" x14ac:dyDescent="0.15">
      <c r="A7" s="5" t="s">
        <v>4</v>
      </c>
      <c r="B7" s="15" t="s">
        <v>31</v>
      </c>
      <c r="C7" s="23">
        <v>31</v>
      </c>
      <c r="D7" s="24">
        <v>19</v>
      </c>
      <c r="E7" s="24">
        <v>920</v>
      </c>
      <c r="F7" s="24">
        <v>658</v>
      </c>
      <c r="G7" s="24">
        <v>6254</v>
      </c>
      <c r="H7" s="24">
        <v>6568</v>
      </c>
      <c r="I7" s="24">
        <v>1265</v>
      </c>
      <c r="J7" s="24">
        <v>10352</v>
      </c>
      <c r="K7" s="24">
        <v>4396</v>
      </c>
      <c r="L7" s="24">
        <v>2686</v>
      </c>
      <c r="M7" s="24">
        <v>3729</v>
      </c>
      <c r="N7" s="24">
        <v>10283</v>
      </c>
      <c r="O7" s="25">
        <v>9</v>
      </c>
      <c r="P7" s="26">
        <v>47170</v>
      </c>
      <c r="Q7" s="27">
        <v>0</v>
      </c>
      <c r="R7" s="27">
        <v>0</v>
      </c>
      <c r="S7" s="27">
        <v>0</v>
      </c>
      <c r="T7" s="27">
        <v>263657</v>
      </c>
      <c r="U7" s="27">
        <v>482686</v>
      </c>
      <c r="V7" s="25">
        <v>0</v>
      </c>
      <c r="W7" s="25">
        <v>746343</v>
      </c>
      <c r="X7" s="26">
        <v>793513</v>
      </c>
      <c r="Y7" s="25">
        <v>0</v>
      </c>
      <c r="Z7" s="26">
        <v>746343</v>
      </c>
      <c r="AA7" s="26">
        <v>793513</v>
      </c>
      <c r="AB7" s="26">
        <v>0</v>
      </c>
      <c r="AC7" s="25">
        <f t="shared" si="0"/>
        <v>746343</v>
      </c>
      <c r="AD7" s="28">
        <v>793513</v>
      </c>
      <c r="AE7" s="27"/>
    </row>
    <row r="8" spans="1:32" ht="39.950000000000003" customHeight="1" x14ac:dyDescent="0.15">
      <c r="A8" s="5" t="s">
        <v>5</v>
      </c>
      <c r="B8" s="15" t="s">
        <v>32</v>
      </c>
      <c r="C8" s="23">
        <v>145</v>
      </c>
      <c r="D8" s="24">
        <v>53</v>
      </c>
      <c r="E8" s="24">
        <v>12780</v>
      </c>
      <c r="F8" s="24">
        <v>3441</v>
      </c>
      <c r="G8" s="24">
        <v>35375</v>
      </c>
      <c r="H8" s="24">
        <v>41595</v>
      </c>
      <c r="I8" s="24">
        <v>3195</v>
      </c>
      <c r="J8" s="24">
        <v>9851</v>
      </c>
      <c r="K8" s="24">
        <v>12785</v>
      </c>
      <c r="L8" s="24">
        <v>6185</v>
      </c>
      <c r="M8" s="24">
        <v>8084</v>
      </c>
      <c r="N8" s="24">
        <v>90515</v>
      </c>
      <c r="O8" s="25">
        <v>423</v>
      </c>
      <c r="P8" s="26">
        <v>224427</v>
      </c>
      <c r="Q8" s="27">
        <v>134</v>
      </c>
      <c r="R8" s="27">
        <v>118794</v>
      </c>
      <c r="S8" s="27">
        <v>-4079</v>
      </c>
      <c r="T8" s="27">
        <v>0</v>
      </c>
      <c r="U8" s="27">
        <v>0</v>
      </c>
      <c r="V8" s="25">
        <v>0</v>
      </c>
      <c r="W8" s="25">
        <v>114849</v>
      </c>
      <c r="X8" s="26">
        <v>339276</v>
      </c>
      <c r="Y8" s="25">
        <v>120620</v>
      </c>
      <c r="Z8" s="26">
        <v>235469</v>
      </c>
      <c r="AA8" s="26">
        <v>459896</v>
      </c>
      <c r="AB8" s="26">
        <v>-104915</v>
      </c>
      <c r="AC8" s="25">
        <f t="shared" si="0"/>
        <v>130554</v>
      </c>
      <c r="AD8" s="28">
        <v>354981</v>
      </c>
      <c r="AE8" s="27"/>
    </row>
    <row r="9" spans="1:32" ht="39.950000000000003" customHeight="1" x14ac:dyDescent="0.15">
      <c r="A9" s="5" t="s">
        <v>6</v>
      </c>
      <c r="B9" s="15" t="s">
        <v>33</v>
      </c>
      <c r="C9" s="23">
        <v>938</v>
      </c>
      <c r="D9" s="24">
        <v>83</v>
      </c>
      <c r="E9" s="24">
        <v>42172</v>
      </c>
      <c r="F9" s="24">
        <v>46225</v>
      </c>
      <c r="G9" s="24">
        <v>6498</v>
      </c>
      <c r="H9" s="24">
        <v>30754</v>
      </c>
      <c r="I9" s="24">
        <v>3350</v>
      </c>
      <c r="J9" s="24">
        <v>2478</v>
      </c>
      <c r="K9" s="24">
        <v>7927</v>
      </c>
      <c r="L9" s="24">
        <v>12595</v>
      </c>
      <c r="M9" s="24">
        <v>5737</v>
      </c>
      <c r="N9" s="24">
        <v>170533</v>
      </c>
      <c r="O9" s="25">
        <v>761</v>
      </c>
      <c r="P9" s="26">
        <v>330051</v>
      </c>
      <c r="Q9" s="27">
        <v>23642</v>
      </c>
      <c r="R9" s="27">
        <v>582988</v>
      </c>
      <c r="S9" s="27">
        <v>195</v>
      </c>
      <c r="T9" s="27">
        <v>7393</v>
      </c>
      <c r="U9" s="27">
        <v>94175</v>
      </c>
      <c r="V9" s="25">
        <v>1941</v>
      </c>
      <c r="W9" s="25">
        <v>710334</v>
      </c>
      <c r="X9" s="26">
        <v>1040385</v>
      </c>
      <c r="Y9" s="25">
        <v>1391744</v>
      </c>
      <c r="Z9" s="26">
        <v>2102078</v>
      </c>
      <c r="AA9" s="26">
        <v>2432129</v>
      </c>
      <c r="AB9" s="26">
        <v>-345157</v>
      </c>
      <c r="AC9" s="25">
        <f t="shared" si="0"/>
        <v>1756921</v>
      </c>
      <c r="AD9" s="28">
        <v>2086972</v>
      </c>
      <c r="AE9" s="27"/>
    </row>
    <row r="10" spans="1:32" ht="39.950000000000003" customHeight="1" x14ac:dyDescent="0.15">
      <c r="A10" s="5" t="s">
        <v>7</v>
      </c>
      <c r="B10" s="15" t="s">
        <v>34</v>
      </c>
      <c r="C10" s="23">
        <v>156</v>
      </c>
      <c r="D10" s="24">
        <v>140</v>
      </c>
      <c r="E10" s="24">
        <v>4566</v>
      </c>
      <c r="F10" s="24">
        <v>10442</v>
      </c>
      <c r="G10" s="24">
        <v>6653</v>
      </c>
      <c r="H10" s="24">
        <v>39617</v>
      </c>
      <c r="I10" s="24">
        <v>26898</v>
      </c>
      <c r="J10" s="24">
        <v>98638</v>
      </c>
      <c r="K10" s="24">
        <v>14770</v>
      </c>
      <c r="L10" s="24">
        <v>5378</v>
      </c>
      <c r="M10" s="24">
        <v>11412</v>
      </c>
      <c r="N10" s="24">
        <v>40290</v>
      </c>
      <c r="O10" s="25">
        <v>225</v>
      </c>
      <c r="P10" s="26">
        <v>259185</v>
      </c>
      <c r="Q10" s="27">
        <v>4</v>
      </c>
      <c r="R10" s="27">
        <v>264889</v>
      </c>
      <c r="S10" s="27">
        <v>0</v>
      </c>
      <c r="T10" s="27">
        <v>0</v>
      </c>
      <c r="U10" s="27">
        <v>0</v>
      </c>
      <c r="V10" s="25">
        <v>0</v>
      </c>
      <c r="W10" s="25">
        <v>264893</v>
      </c>
      <c r="X10" s="26">
        <v>524078</v>
      </c>
      <c r="Y10" s="25">
        <v>144251</v>
      </c>
      <c r="Z10" s="26">
        <v>409144</v>
      </c>
      <c r="AA10" s="26">
        <v>668329</v>
      </c>
      <c r="AB10" s="26">
        <v>-131033</v>
      </c>
      <c r="AC10" s="25">
        <f t="shared" si="0"/>
        <v>278111</v>
      </c>
      <c r="AD10" s="28">
        <v>537296</v>
      </c>
      <c r="AE10" s="27"/>
    </row>
    <row r="11" spans="1:32" ht="39.950000000000003" customHeight="1" x14ac:dyDescent="0.15">
      <c r="A11" s="5" t="s">
        <v>8</v>
      </c>
      <c r="B11" s="15" t="s">
        <v>35</v>
      </c>
      <c r="C11" s="23">
        <v>185</v>
      </c>
      <c r="D11" s="24">
        <v>15</v>
      </c>
      <c r="E11" s="24">
        <v>1729</v>
      </c>
      <c r="F11" s="24">
        <v>4334</v>
      </c>
      <c r="G11" s="24">
        <v>1794</v>
      </c>
      <c r="H11" s="24">
        <v>62592</v>
      </c>
      <c r="I11" s="24">
        <v>8284</v>
      </c>
      <c r="J11" s="24">
        <v>58114</v>
      </c>
      <c r="K11" s="24">
        <v>13227</v>
      </c>
      <c r="L11" s="24">
        <v>23832</v>
      </c>
      <c r="M11" s="24">
        <v>1071</v>
      </c>
      <c r="N11" s="24">
        <v>46743</v>
      </c>
      <c r="O11" s="25">
        <v>2139</v>
      </c>
      <c r="P11" s="26">
        <v>224059</v>
      </c>
      <c r="Q11" s="27">
        <v>0</v>
      </c>
      <c r="R11" s="27">
        <v>841440</v>
      </c>
      <c r="S11" s="27">
        <v>573</v>
      </c>
      <c r="T11" s="27">
        <v>0</v>
      </c>
      <c r="U11" s="27">
        <v>74048</v>
      </c>
      <c r="V11" s="25">
        <v>0</v>
      </c>
      <c r="W11" s="25">
        <v>916061</v>
      </c>
      <c r="X11" s="26">
        <v>1140120</v>
      </c>
      <c r="Y11" s="25">
        <v>129408</v>
      </c>
      <c r="Z11" s="26">
        <v>1045469</v>
      </c>
      <c r="AA11" s="26">
        <v>1269528</v>
      </c>
      <c r="AB11" s="26">
        <v>-46</v>
      </c>
      <c r="AC11" s="25">
        <f t="shared" si="0"/>
        <v>1045423</v>
      </c>
      <c r="AD11" s="28">
        <v>1269482</v>
      </c>
      <c r="AE11" s="27"/>
    </row>
    <row r="12" spans="1:32" ht="39.950000000000003" customHeight="1" x14ac:dyDescent="0.15">
      <c r="A12" s="5" t="s">
        <v>9</v>
      </c>
      <c r="B12" s="15" t="s">
        <v>36</v>
      </c>
      <c r="C12" s="23">
        <v>351</v>
      </c>
      <c r="D12" s="24">
        <v>79</v>
      </c>
      <c r="E12" s="24">
        <v>21688</v>
      </c>
      <c r="F12" s="24">
        <v>22513</v>
      </c>
      <c r="G12" s="24">
        <v>11432</v>
      </c>
      <c r="H12" s="24">
        <v>56444</v>
      </c>
      <c r="I12" s="24">
        <v>15455</v>
      </c>
      <c r="J12" s="24">
        <v>2350</v>
      </c>
      <c r="K12" s="24">
        <v>120194</v>
      </c>
      <c r="L12" s="24">
        <v>17863</v>
      </c>
      <c r="M12" s="24">
        <v>13399</v>
      </c>
      <c r="N12" s="24">
        <v>70224</v>
      </c>
      <c r="O12" s="25">
        <v>5672</v>
      </c>
      <c r="P12" s="26">
        <v>357664</v>
      </c>
      <c r="Q12" s="27">
        <v>5912</v>
      </c>
      <c r="R12" s="27">
        <v>205184</v>
      </c>
      <c r="S12" s="27">
        <v>928</v>
      </c>
      <c r="T12" s="27">
        <v>905</v>
      </c>
      <c r="U12" s="27">
        <v>10720</v>
      </c>
      <c r="V12" s="25">
        <v>504</v>
      </c>
      <c r="W12" s="25">
        <v>224153</v>
      </c>
      <c r="X12" s="26">
        <v>581817</v>
      </c>
      <c r="Y12" s="25">
        <v>489219</v>
      </c>
      <c r="Z12" s="26">
        <v>713372</v>
      </c>
      <c r="AA12" s="26">
        <v>1071036</v>
      </c>
      <c r="AB12" s="26">
        <v>-194746</v>
      </c>
      <c r="AC12" s="25">
        <f t="shared" si="0"/>
        <v>518626</v>
      </c>
      <c r="AD12" s="28">
        <v>876290</v>
      </c>
      <c r="AE12" s="27"/>
    </row>
    <row r="13" spans="1:32" ht="39.950000000000003" customHeight="1" x14ac:dyDescent="0.15">
      <c r="A13" s="5" t="s">
        <v>10</v>
      </c>
      <c r="B13" s="15" t="s">
        <v>37</v>
      </c>
      <c r="C13" s="23">
        <v>85</v>
      </c>
      <c r="D13" s="24">
        <v>11</v>
      </c>
      <c r="E13" s="24">
        <v>3965</v>
      </c>
      <c r="F13" s="24">
        <v>6803</v>
      </c>
      <c r="G13" s="24">
        <v>6269</v>
      </c>
      <c r="H13" s="24">
        <v>74794</v>
      </c>
      <c r="I13" s="24">
        <v>30598</v>
      </c>
      <c r="J13" s="24">
        <v>7660</v>
      </c>
      <c r="K13" s="24">
        <v>12698</v>
      </c>
      <c r="L13" s="24">
        <v>175318</v>
      </c>
      <c r="M13" s="24">
        <v>15777</v>
      </c>
      <c r="N13" s="24">
        <v>209136</v>
      </c>
      <c r="O13" s="25">
        <v>5076</v>
      </c>
      <c r="P13" s="26">
        <v>548190</v>
      </c>
      <c r="Q13" s="27">
        <v>2567</v>
      </c>
      <c r="R13" s="27">
        <v>169024</v>
      </c>
      <c r="S13" s="27">
        <v>422</v>
      </c>
      <c r="T13" s="27">
        <v>14532</v>
      </c>
      <c r="U13" s="27">
        <v>112299</v>
      </c>
      <c r="V13" s="25">
        <v>-381</v>
      </c>
      <c r="W13" s="25">
        <v>298463</v>
      </c>
      <c r="X13" s="26">
        <v>846653</v>
      </c>
      <c r="Y13" s="25">
        <v>290943</v>
      </c>
      <c r="Z13" s="26">
        <v>589406</v>
      </c>
      <c r="AA13" s="26">
        <v>1137596</v>
      </c>
      <c r="AB13" s="26">
        <v>-213567</v>
      </c>
      <c r="AC13" s="25">
        <f t="shared" si="0"/>
        <v>375839</v>
      </c>
      <c r="AD13" s="28">
        <v>924029</v>
      </c>
      <c r="AE13" s="27"/>
    </row>
    <row r="14" spans="1:32" ht="39.950000000000003" customHeight="1" x14ac:dyDescent="0.15">
      <c r="A14" s="5" t="s">
        <v>11</v>
      </c>
      <c r="B14" s="15" t="s">
        <v>38</v>
      </c>
      <c r="C14" s="23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5">
        <v>16581</v>
      </c>
      <c r="P14" s="26">
        <v>16581</v>
      </c>
      <c r="Q14" s="27">
        <v>0</v>
      </c>
      <c r="R14" s="27">
        <v>14138</v>
      </c>
      <c r="S14" s="27">
        <v>475811</v>
      </c>
      <c r="T14" s="27">
        <v>0</v>
      </c>
      <c r="U14" s="27">
        <v>0</v>
      </c>
      <c r="V14" s="25">
        <v>0</v>
      </c>
      <c r="W14" s="25">
        <v>489949</v>
      </c>
      <c r="X14" s="26">
        <v>506530</v>
      </c>
      <c r="Y14" s="25">
        <v>0</v>
      </c>
      <c r="Z14" s="26">
        <v>489949</v>
      </c>
      <c r="AA14" s="26">
        <v>506530</v>
      </c>
      <c r="AB14" s="26">
        <v>0</v>
      </c>
      <c r="AC14" s="25">
        <f t="shared" si="0"/>
        <v>489949</v>
      </c>
      <c r="AD14" s="28">
        <v>506530</v>
      </c>
      <c r="AE14" s="27"/>
    </row>
    <row r="15" spans="1:32" ht="39.950000000000003" customHeight="1" x14ac:dyDescent="0.15">
      <c r="A15" s="5" t="s">
        <v>12</v>
      </c>
      <c r="B15" s="15" t="s">
        <v>39</v>
      </c>
      <c r="C15" s="23">
        <v>613</v>
      </c>
      <c r="D15" s="24">
        <v>316</v>
      </c>
      <c r="E15" s="24">
        <v>28904</v>
      </c>
      <c r="F15" s="24">
        <v>81431</v>
      </c>
      <c r="G15" s="24">
        <v>34174</v>
      </c>
      <c r="H15" s="24">
        <v>195921</v>
      </c>
      <c r="I15" s="24">
        <v>66719</v>
      </c>
      <c r="J15" s="24">
        <v>62775</v>
      </c>
      <c r="K15" s="24">
        <v>90085</v>
      </c>
      <c r="L15" s="24">
        <v>176208</v>
      </c>
      <c r="M15" s="24">
        <v>61519</v>
      </c>
      <c r="N15" s="24">
        <v>459499</v>
      </c>
      <c r="O15" s="25">
        <v>4517</v>
      </c>
      <c r="P15" s="26">
        <v>1262681</v>
      </c>
      <c r="Q15" s="27">
        <v>157513</v>
      </c>
      <c r="R15" s="27">
        <v>966893</v>
      </c>
      <c r="S15" s="27">
        <v>923982</v>
      </c>
      <c r="T15" s="27">
        <v>37891</v>
      </c>
      <c r="U15" s="27">
        <v>131636</v>
      </c>
      <c r="V15" s="25">
        <v>0</v>
      </c>
      <c r="W15" s="25">
        <v>2217915</v>
      </c>
      <c r="X15" s="26">
        <v>3480596</v>
      </c>
      <c r="Y15" s="25">
        <v>1294499</v>
      </c>
      <c r="Z15" s="26">
        <v>3512414</v>
      </c>
      <c r="AA15" s="26">
        <v>4775095</v>
      </c>
      <c r="AB15" s="26">
        <v>-446959</v>
      </c>
      <c r="AC15" s="25">
        <f t="shared" si="0"/>
        <v>3065455</v>
      </c>
      <c r="AD15" s="28">
        <v>4328136</v>
      </c>
      <c r="AE15" s="27"/>
    </row>
    <row r="16" spans="1:32" ht="39.950000000000003" customHeight="1" x14ac:dyDescent="0.15">
      <c r="A16" s="5" t="s">
        <v>13</v>
      </c>
      <c r="B16" s="15" t="s">
        <v>40</v>
      </c>
      <c r="C16" s="23">
        <v>69</v>
      </c>
      <c r="D16" s="24">
        <v>12</v>
      </c>
      <c r="E16" s="24">
        <v>2650</v>
      </c>
      <c r="F16" s="24">
        <v>10914</v>
      </c>
      <c r="G16" s="24">
        <v>1482</v>
      </c>
      <c r="H16" s="24">
        <v>13602</v>
      </c>
      <c r="I16" s="24">
        <v>2301</v>
      </c>
      <c r="J16" s="24">
        <v>4121</v>
      </c>
      <c r="K16" s="24">
        <v>8247</v>
      </c>
      <c r="L16" s="24">
        <v>3022</v>
      </c>
      <c r="M16" s="24">
        <v>499</v>
      </c>
      <c r="N16" s="24">
        <v>20735</v>
      </c>
      <c r="O16" s="25">
        <v>0</v>
      </c>
      <c r="P16" s="26">
        <v>67654</v>
      </c>
      <c r="Q16" s="27">
        <v>0</v>
      </c>
      <c r="R16" s="27">
        <v>122</v>
      </c>
      <c r="S16" s="27">
        <v>0</v>
      </c>
      <c r="T16" s="27">
        <v>0</v>
      </c>
      <c r="U16" s="27">
        <v>0</v>
      </c>
      <c r="V16" s="25">
        <v>0</v>
      </c>
      <c r="W16" s="25">
        <v>122</v>
      </c>
      <c r="X16" s="26">
        <v>67776</v>
      </c>
      <c r="Y16" s="25">
        <v>103</v>
      </c>
      <c r="Z16" s="26">
        <v>225</v>
      </c>
      <c r="AA16" s="26">
        <v>67879</v>
      </c>
      <c r="AB16" s="26">
        <v>-626</v>
      </c>
      <c r="AC16" s="25">
        <f t="shared" si="0"/>
        <v>-401</v>
      </c>
      <c r="AD16" s="28">
        <v>67253</v>
      </c>
      <c r="AE16" s="27"/>
    </row>
    <row r="17" spans="1:31" ht="39.950000000000003" customHeight="1" x14ac:dyDescent="0.15">
      <c r="A17" s="3" t="s">
        <v>14</v>
      </c>
      <c r="B17" s="13" t="s">
        <v>41</v>
      </c>
      <c r="C17" s="29">
        <v>6763</v>
      </c>
      <c r="D17" s="30">
        <v>1147</v>
      </c>
      <c r="E17" s="30">
        <v>427784</v>
      </c>
      <c r="F17" s="30">
        <v>423774</v>
      </c>
      <c r="G17" s="30">
        <v>221320</v>
      </c>
      <c r="H17" s="30">
        <v>611620</v>
      </c>
      <c r="I17" s="30">
        <v>175003</v>
      </c>
      <c r="J17" s="30">
        <v>261526</v>
      </c>
      <c r="K17" s="30">
        <v>397513</v>
      </c>
      <c r="L17" s="30">
        <v>470104</v>
      </c>
      <c r="M17" s="30">
        <v>150819</v>
      </c>
      <c r="N17" s="30">
        <v>1663877</v>
      </c>
      <c r="O17" s="31">
        <v>39551</v>
      </c>
      <c r="P17" s="32">
        <v>4850801</v>
      </c>
      <c r="Q17" s="30">
        <v>213945</v>
      </c>
      <c r="R17" s="30">
        <v>3895599</v>
      </c>
      <c r="S17" s="30">
        <v>1397844</v>
      </c>
      <c r="T17" s="30">
        <v>368895</v>
      </c>
      <c r="U17" s="36">
        <v>1391998</v>
      </c>
      <c r="V17" s="33">
        <v>8468</v>
      </c>
      <c r="W17" s="31">
        <v>7276749</v>
      </c>
      <c r="X17" s="32">
        <v>12127550</v>
      </c>
      <c r="Y17" s="31">
        <v>4416772</v>
      </c>
      <c r="Z17" s="32">
        <v>11693521</v>
      </c>
      <c r="AA17" s="32">
        <v>16544322</v>
      </c>
      <c r="AB17" s="32">
        <v>-4060673</v>
      </c>
      <c r="AC17" s="31">
        <f t="shared" si="0"/>
        <v>7632848</v>
      </c>
      <c r="AD17" s="34">
        <v>12483649</v>
      </c>
      <c r="AE17" s="27"/>
    </row>
    <row r="18" spans="1:31" ht="39.950000000000003" customHeight="1" x14ac:dyDescent="0.15">
      <c r="A18" s="11" t="s">
        <v>15</v>
      </c>
      <c r="B18" s="16" t="s">
        <v>49</v>
      </c>
      <c r="C18" s="35">
        <v>247</v>
      </c>
      <c r="D18" s="36">
        <v>41</v>
      </c>
      <c r="E18" s="36">
        <v>7558</v>
      </c>
      <c r="F18" s="36">
        <v>16657</v>
      </c>
      <c r="G18" s="36">
        <v>3705</v>
      </c>
      <c r="H18" s="36">
        <v>53679</v>
      </c>
      <c r="I18" s="36">
        <v>16008</v>
      </c>
      <c r="J18" s="36">
        <v>8618</v>
      </c>
      <c r="K18" s="36">
        <v>16876</v>
      </c>
      <c r="L18" s="36">
        <v>17469</v>
      </c>
      <c r="M18" s="36">
        <v>5934</v>
      </c>
      <c r="N18" s="36">
        <v>66872</v>
      </c>
      <c r="O18" s="37">
        <v>281</v>
      </c>
      <c r="P18" s="38">
        <v>213945</v>
      </c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27"/>
    </row>
    <row r="19" spans="1:31" ht="39.950000000000003" customHeight="1" x14ac:dyDescent="0.15">
      <c r="A19" s="5" t="s">
        <v>50</v>
      </c>
      <c r="B19" s="17" t="s">
        <v>51</v>
      </c>
      <c r="C19" s="23">
        <v>3575</v>
      </c>
      <c r="D19" s="24">
        <v>683</v>
      </c>
      <c r="E19" s="24">
        <v>115458</v>
      </c>
      <c r="F19" s="24">
        <v>274752</v>
      </c>
      <c r="G19" s="24">
        <v>32225</v>
      </c>
      <c r="H19" s="24">
        <v>788612</v>
      </c>
      <c r="I19" s="24">
        <v>164959</v>
      </c>
      <c r="J19" s="24">
        <v>129923</v>
      </c>
      <c r="K19" s="24">
        <v>266012</v>
      </c>
      <c r="L19" s="24">
        <v>204215</v>
      </c>
      <c r="M19" s="24">
        <v>180715</v>
      </c>
      <c r="N19" s="24">
        <v>1655315</v>
      </c>
      <c r="O19" s="25">
        <v>851</v>
      </c>
      <c r="P19" s="26">
        <v>3817295</v>
      </c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1:31" ht="39.950000000000003" customHeight="1" x14ac:dyDescent="0.15">
      <c r="A20" s="5" t="s">
        <v>52</v>
      </c>
      <c r="B20" s="17" t="s">
        <v>53</v>
      </c>
      <c r="C20" s="23">
        <v>2972</v>
      </c>
      <c r="D20" s="24">
        <v>220</v>
      </c>
      <c r="E20" s="24">
        <v>34715</v>
      </c>
      <c r="F20" s="24">
        <v>23011</v>
      </c>
      <c r="G20" s="24">
        <v>14957</v>
      </c>
      <c r="H20" s="24">
        <v>363089</v>
      </c>
      <c r="I20" s="24">
        <v>138476</v>
      </c>
      <c r="J20" s="24">
        <v>405537</v>
      </c>
      <c r="K20" s="24">
        <v>56711</v>
      </c>
      <c r="L20" s="24">
        <v>115075</v>
      </c>
      <c r="M20" s="24">
        <v>0</v>
      </c>
      <c r="N20" s="24">
        <v>286446</v>
      </c>
      <c r="O20" s="25">
        <v>22436</v>
      </c>
      <c r="P20" s="26">
        <v>1463645</v>
      </c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1:31" ht="39.950000000000003" customHeight="1" x14ac:dyDescent="0.15">
      <c r="A21" s="5" t="s">
        <v>54</v>
      </c>
      <c r="B21" s="17" t="s">
        <v>55</v>
      </c>
      <c r="C21" s="23">
        <v>1950</v>
      </c>
      <c r="D21" s="24">
        <v>246</v>
      </c>
      <c r="E21" s="24">
        <v>65955</v>
      </c>
      <c r="F21" s="24">
        <v>29610</v>
      </c>
      <c r="G21" s="24">
        <v>72865</v>
      </c>
      <c r="H21" s="24">
        <v>183303</v>
      </c>
      <c r="I21" s="24">
        <v>38473</v>
      </c>
      <c r="J21" s="24">
        <v>394898</v>
      </c>
      <c r="K21" s="24">
        <v>116486</v>
      </c>
      <c r="L21" s="24">
        <v>88447</v>
      </c>
      <c r="M21" s="24">
        <v>167889</v>
      </c>
      <c r="N21" s="24">
        <v>517525</v>
      </c>
      <c r="O21" s="25">
        <v>3297</v>
      </c>
      <c r="P21" s="26">
        <v>1680944</v>
      </c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1:31" ht="39.950000000000003" customHeight="1" x14ac:dyDescent="0.15">
      <c r="A22" s="5" t="s">
        <v>56</v>
      </c>
      <c r="B22" s="17" t="s">
        <v>57</v>
      </c>
      <c r="C22" s="23">
        <v>686</v>
      </c>
      <c r="D22" s="24">
        <v>103</v>
      </c>
      <c r="E22" s="24">
        <v>70755</v>
      </c>
      <c r="F22" s="24">
        <v>29083</v>
      </c>
      <c r="G22" s="24">
        <v>12720</v>
      </c>
      <c r="H22" s="24">
        <v>87722</v>
      </c>
      <c r="I22" s="24">
        <v>11808</v>
      </c>
      <c r="J22" s="24">
        <v>69579</v>
      </c>
      <c r="K22" s="24">
        <v>25487</v>
      </c>
      <c r="L22" s="24">
        <v>28731</v>
      </c>
      <c r="M22" s="24">
        <v>1173</v>
      </c>
      <c r="N22" s="24">
        <v>150596</v>
      </c>
      <c r="O22" s="25">
        <v>1177</v>
      </c>
      <c r="P22" s="26">
        <v>489620</v>
      </c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</row>
    <row r="23" spans="1:31" ht="39.950000000000003" customHeight="1" x14ac:dyDescent="0.15">
      <c r="A23" s="4" t="s">
        <v>58</v>
      </c>
      <c r="B23" s="18" t="s">
        <v>59</v>
      </c>
      <c r="C23" s="39">
        <v>-331</v>
      </c>
      <c r="D23" s="40">
        <v>0</v>
      </c>
      <c r="E23" s="40">
        <v>-1360</v>
      </c>
      <c r="F23" s="40">
        <v>-3374</v>
      </c>
      <c r="G23" s="40">
        <v>-2811</v>
      </c>
      <c r="H23" s="40">
        <v>-1053</v>
      </c>
      <c r="I23" s="40">
        <v>-7431</v>
      </c>
      <c r="J23" s="40">
        <v>-599</v>
      </c>
      <c r="K23" s="40">
        <v>-2795</v>
      </c>
      <c r="L23" s="40">
        <v>-12</v>
      </c>
      <c r="M23" s="40">
        <v>0</v>
      </c>
      <c r="N23" s="40">
        <v>-12495</v>
      </c>
      <c r="O23" s="41">
        <v>-340</v>
      </c>
      <c r="P23" s="42">
        <v>-32601</v>
      </c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</row>
    <row r="24" spans="1:31" ht="39.950000000000003" customHeight="1" x14ac:dyDescent="0.15">
      <c r="A24" s="8" t="s">
        <v>60</v>
      </c>
      <c r="B24" s="19" t="s">
        <v>61</v>
      </c>
      <c r="C24" s="43">
        <v>9099</v>
      </c>
      <c r="D24" s="44">
        <v>1293</v>
      </c>
      <c r="E24" s="44">
        <v>293081</v>
      </c>
      <c r="F24" s="44">
        <v>369739</v>
      </c>
      <c r="G24" s="44">
        <v>133661</v>
      </c>
      <c r="H24" s="44">
        <v>1475352</v>
      </c>
      <c r="I24" s="44">
        <v>362293</v>
      </c>
      <c r="J24" s="44">
        <v>1007956</v>
      </c>
      <c r="K24" s="44">
        <v>478777</v>
      </c>
      <c r="L24" s="44">
        <v>453925</v>
      </c>
      <c r="M24" s="44">
        <v>355711</v>
      </c>
      <c r="N24" s="44">
        <v>2664259</v>
      </c>
      <c r="O24" s="45">
        <v>27702</v>
      </c>
      <c r="P24" s="46">
        <v>7632848</v>
      </c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1" ht="39.950000000000003" customHeight="1" x14ac:dyDescent="0.15">
      <c r="A25" s="8" t="s">
        <v>27</v>
      </c>
      <c r="B25" s="9" t="s">
        <v>64</v>
      </c>
      <c r="C25" s="43">
        <v>15862</v>
      </c>
      <c r="D25" s="44">
        <v>2440</v>
      </c>
      <c r="E25" s="44">
        <v>720865</v>
      </c>
      <c r="F25" s="44">
        <v>793513</v>
      </c>
      <c r="G25" s="44">
        <v>354981</v>
      </c>
      <c r="H25" s="44">
        <v>2086972</v>
      </c>
      <c r="I25" s="44">
        <v>537296</v>
      </c>
      <c r="J25" s="44">
        <v>1269482</v>
      </c>
      <c r="K25" s="44">
        <v>876290</v>
      </c>
      <c r="L25" s="44">
        <v>924029</v>
      </c>
      <c r="M25" s="44">
        <v>506530</v>
      </c>
      <c r="N25" s="44">
        <v>4328136</v>
      </c>
      <c r="O25" s="45">
        <v>67253</v>
      </c>
      <c r="P25" s="46">
        <v>12483649</v>
      </c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1" ht="39.950000000000003" customHeight="1" x14ac:dyDescent="0.15"/>
    <row r="27" spans="1:31" ht="39.950000000000003" customHeight="1" x14ac:dyDescent="0.15"/>
    <row r="28" spans="1:31" ht="39.950000000000003" customHeight="1" x14ac:dyDescent="0.15"/>
  </sheetData>
  <mergeCells count="1">
    <mergeCell ref="C1:H1"/>
  </mergeCells>
  <phoneticPr fontId="1"/>
  <pageMargins left="0.7" right="0.7" top="0.75" bottom="0.75" header="0.3" footer="0.3"/>
  <pageSetup paperSize="9" scale="8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" sqref="C1:H1"/>
    </sheetView>
  </sheetViews>
  <sheetFormatPr defaultRowHeight="13.5" x14ac:dyDescent="0.15"/>
  <cols>
    <col min="2" max="18" width="18.625" customWidth="1"/>
  </cols>
  <sheetData>
    <row r="1" spans="1:17" ht="39.950000000000003" customHeight="1" x14ac:dyDescent="0.15">
      <c r="B1" s="12"/>
      <c r="C1" s="69" t="s">
        <v>69</v>
      </c>
      <c r="D1" s="69"/>
      <c r="E1" s="69"/>
      <c r="F1" s="69"/>
      <c r="G1" s="69"/>
      <c r="H1" s="69"/>
    </row>
    <row r="2" spans="1:17" ht="39.950000000000003" customHeight="1" x14ac:dyDescent="0.15">
      <c r="A2" s="3"/>
      <c r="B2" s="13"/>
      <c r="C2" s="3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2" t="s">
        <v>13</v>
      </c>
    </row>
    <row r="3" spans="1:17" ht="39.950000000000003" customHeight="1" x14ac:dyDescent="0.15">
      <c r="A3" s="4"/>
      <c r="B3" s="14"/>
      <c r="C3" s="20" t="s">
        <v>28</v>
      </c>
      <c r="D3" s="14" t="s">
        <v>29</v>
      </c>
      <c r="E3" s="14" t="s">
        <v>30</v>
      </c>
      <c r="F3" s="14" t="s">
        <v>31</v>
      </c>
      <c r="G3" s="14" t="s">
        <v>32</v>
      </c>
      <c r="H3" s="14" t="s">
        <v>33</v>
      </c>
      <c r="I3" s="14" t="s">
        <v>34</v>
      </c>
      <c r="J3" s="14" t="s">
        <v>35</v>
      </c>
      <c r="K3" s="14" t="s">
        <v>36</v>
      </c>
      <c r="L3" s="14" t="s">
        <v>37</v>
      </c>
      <c r="M3" s="14" t="s">
        <v>38</v>
      </c>
      <c r="N3" s="14" t="s">
        <v>39</v>
      </c>
      <c r="O3" s="18" t="s">
        <v>40</v>
      </c>
      <c r="P3" s="12"/>
      <c r="Q3" s="12"/>
    </row>
    <row r="4" spans="1:17" ht="39.950000000000003" customHeight="1" x14ac:dyDescent="0.15">
      <c r="A4" s="3" t="s">
        <v>1</v>
      </c>
      <c r="B4" s="13" t="s">
        <v>28</v>
      </c>
      <c r="C4" s="47">
        <v>5.1317614424410539E-2</v>
      </c>
      <c r="D4" s="48">
        <v>0</v>
      </c>
      <c r="E4" s="48">
        <v>9.0016854750889552E-2</v>
      </c>
      <c r="F4" s="48">
        <v>9.590265061820033E-4</v>
      </c>
      <c r="G4" s="48">
        <v>0</v>
      </c>
      <c r="H4" s="48">
        <v>8.4811870978623573E-5</v>
      </c>
      <c r="I4" s="48">
        <v>0</v>
      </c>
      <c r="J4" s="48">
        <v>1.5754457329840046E-6</v>
      </c>
      <c r="K4" s="48">
        <v>9.2435152746236983E-5</v>
      </c>
      <c r="L4" s="48">
        <v>0</v>
      </c>
      <c r="M4" s="48">
        <v>5.5278068426351846E-5</v>
      </c>
      <c r="N4" s="48">
        <v>5.8967647966699753E-3</v>
      </c>
      <c r="O4" s="49">
        <v>0</v>
      </c>
      <c r="P4" s="27"/>
    </row>
    <row r="5" spans="1:17" ht="39.950000000000003" customHeight="1" x14ac:dyDescent="0.15">
      <c r="A5" s="5" t="s">
        <v>2</v>
      </c>
      <c r="B5" s="15" t="s">
        <v>29</v>
      </c>
      <c r="C5" s="47">
        <v>0</v>
      </c>
      <c r="D5" s="48">
        <v>0</v>
      </c>
      <c r="E5" s="48">
        <v>1.5176211912077851E-3</v>
      </c>
      <c r="F5" s="48">
        <v>5.6281371571732285E-3</v>
      </c>
      <c r="G5" s="48">
        <v>0.25258816669061163</v>
      </c>
      <c r="H5" s="48">
        <v>2.3958155643678975E-6</v>
      </c>
      <c r="I5" s="48">
        <v>1.8611714957863078E-6</v>
      </c>
      <c r="J5" s="48">
        <v>1.5754457329840046E-6</v>
      </c>
      <c r="K5" s="48">
        <v>5.7058736263109243E-6</v>
      </c>
      <c r="L5" s="48">
        <v>0</v>
      </c>
      <c r="M5" s="48">
        <v>1.3819517106587962E-5</v>
      </c>
      <c r="N5" s="48">
        <v>1.5018012372993825E-5</v>
      </c>
      <c r="O5" s="49">
        <v>2.0816915230547337E-4</v>
      </c>
      <c r="P5" s="27"/>
    </row>
    <row r="6" spans="1:17" ht="39.950000000000003" customHeight="1" x14ac:dyDescent="0.15">
      <c r="A6" s="5" t="s">
        <v>3</v>
      </c>
      <c r="B6" s="15" t="s">
        <v>30</v>
      </c>
      <c r="C6" s="47">
        <v>0.21283570798133905</v>
      </c>
      <c r="D6" s="48">
        <v>0.17172131147540984</v>
      </c>
      <c r="E6" s="48">
        <v>0.33629875219354527</v>
      </c>
      <c r="F6" s="48">
        <v>0.29210107458857004</v>
      </c>
      <c r="G6" s="48">
        <v>6.1200458616094945E-2</v>
      </c>
      <c r="H6" s="48">
        <v>4.2909535920941919E-2</v>
      </c>
      <c r="I6" s="48">
        <v>3.1522661624132697E-2</v>
      </c>
      <c r="J6" s="48">
        <v>4.0827676170280477E-3</v>
      </c>
      <c r="K6" s="48">
        <v>0.12906457907770258</v>
      </c>
      <c r="L6" s="48">
        <v>5.0882602169412434E-2</v>
      </c>
      <c r="M6" s="48">
        <v>5.8351923874202911E-2</v>
      </c>
      <c r="N6" s="48">
        <v>0.12022080637022496</v>
      </c>
      <c r="O6" s="49">
        <v>6.1469376830773345E-2</v>
      </c>
      <c r="P6" s="27"/>
    </row>
    <row r="7" spans="1:17" ht="39.950000000000003" customHeight="1" x14ac:dyDescent="0.15">
      <c r="A7" s="5" t="s">
        <v>4</v>
      </c>
      <c r="B7" s="15" t="s">
        <v>31</v>
      </c>
      <c r="C7" s="47">
        <v>1.9543563232883622E-3</v>
      </c>
      <c r="D7" s="48">
        <v>7.7868852459016397E-3</v>
      </c>
      <c r="E7" s="48">
        <v>1.2762445118017936E-3</v>
      </c>
      <c r="F7" s="48">
        <v>8.2922396986564811E-4</v>
      </c>
      <c r="G7" s="48">
        <v>1.7617844335330625E-2</v>
      </c>
      <c r="H7" s="48">
        <v>3.1471433253536705E-3</v>
      </c>
      <c r="I7" s="48">
        <v>2.3543819421696791E-3</v>
      </c>
      <c r="J7" s="48">
        <v>8.1545071139252079E-3</v>
      </c>
      <c r="K7" s="48">
        <v>5.016604092252565E-3</v>
      </c>
      <c r="L7" s="48">
        <v>2.9068351750864961E-3</v>
      </c>
      <c r="M7" s="48">
        <v>7.3618541843523582E-3</v>
      </c>
      <c r="N7" s="48">
        <v>2.3758495574076229E-3</v>
      </c>
      <c r="O7" s="49">
        <v>1.3382302648209002E-4</v>
      </c>
      <c r="P7" s="27"/>
    </row>
    <row r="8" spans="1:17" ht="39.950000000000003" customHeight="1" x14ac:dyDescent="0.15">
      <c r="A8" s="5" t="s">
        <v>5</v>
      </c>
      <c r="B8" s="15" t="s">
        <v>32</v>
      </c>
      <c r="C8" s="47">
        <v>9.1413440928004037E-3</v>
      </c>
      <c r="D8" s="48">
        <v>2.1721311475409837E-2</v>
      </c>
      <c r="E8" s="48">
        <v>1.7728700935681439E-2</v>
      </c>
      <c r="F8" s="48">
        <v>4.3364128880056156E-3</v>
      </c>
      <c r="G8" s="48">
        <v>9.9653220876610299E-2</v>
      </c>
      <c r="H8" s="48">
        <v>1.9930789679976541E-2</v>
      </c>
      <c r="I8" s="48">
        <v>5.9464429290372531E-3</v>
      </c>
      <c r="J8" s="48">
        <v>7.7598579578127139E-3</v>
      </c>
      <c r="K8" s="48">
        <v>1.4589918862477035E-2</v>
      </c>
      <c r="L8" s="48">
        <v>6.6935128659381905E-3</v>
      </c>
      <c r="M8" s="48">
        <v>1.5959568041379584E-2</v>
      </c>
      <c r="N8" s="48">
        <v>2.0913159845254402E-2</v>
      </c>
      <c r="O8" s="49">
        <v>6.2896822446582307E-3</v>
      </c>
      <c r="P8" s="27"/>
    </row>
    <row r="9" spans="1:17" ht="39.950000000000003" customHeight="1" x14ac:dyDescent="0.15">
      <c r="A9" s="5" t="s">
        <v>6</v>
      </c>
      <c r="B9" s="15" t="s">
        <v>33</v>
      </c>
      <c r="C9" s="47">
        <v>5.9135039717563988E-2</v>
      </c>
      <c r="D9" s="48">
        <v>3.4016393442622951E-2</v>
      </c>
      <c r="E9" s="48">
        <v>5.8501938643157871E-2</v>
      </c>
      <c r="F9" s="48">
        <v>5.8253613992461373E-2</v>
      </c>
      <c r="G9" s="48">
        <v>1.8305205067313462E-2</v>
      </c>
      <c r="H9" s="48">
        <v>1.4736182373314064E-2</v>
      </c>
      <c r="I9" s="48">
        <v>6.2349245108841312E-3</v>
      </c>
      <c r="J9" s="48">
        <v>1.9519772631671815E-3</v>
      </c>
      <c r="K9" s="48">
        <v>9.0460920471533389E-3</v>
      </c>
      <c r="L9" s="48">
        <v>1.3630524583102911E-2</v>
      </c>
      <c r="M9" s="48">
        <v>1.132608137721359E-2</v>
      </c>
      <c r="N9" s="48">
        <v>3.9401026215442399E-2</v>
      </c>
      <c r="O9" s="49">
        <v>1.1315480350318945E-2</v>
      </c>
      <c r="P9" s="27"/>
    </row>
    <row r="10" spans="1:17" ht="39.950000000000003" customHeight="1" x14ac:dyDescent="0.15">
      <c r="A10" s="5" t="s">
        <v>7</v>
      </c>
      <c r="B10" s="15" t="s">
        <v>34</v>
      </c>
      <c r="C10" s="47">
        <v>9.8348253688059512E-3</v>
      </c>
      <c r="D10" s="48">
        <v>5.737704918032787E-2</v>
      </c>
      <c r="E10" s="48">
        <v>6.3340570009641191E-3</v>
      </c>
      <c r="F10" s="48">
        <v>1.3159204701120208E-2</v>
      </c>
      <c r="G10" s="48">
        <v>1.8741848155253378E-2</v>
      </c>
      <c r="H10" s="48">
        <v>1.8983005042712602E-2</v>
      </c>
      <c r="I10" s="48">
        <v>5.0061790893660106E-2</v>
      </c>
      <c r="J10" s="48">
        <v>7.7699408105038115E-2</v>
      </c>
      <c r="K10" s="48">
        <v>1.685515069212247E-2</v>
      </c>
      <c r="L10" s="48">
        <v>5.8201636528723661E-3</v>
      </c>
      <c r="M10" s="48">
        <v>2.2529761317197403E-2</v>
      </c>
      <c r="N10" s="48">
        <v>9.3088572078141724E-3</v>
      </c>
      <c r="O10" s="49">
        <v>3.3455756620522506E-3</v>
      </c>
      <c r="P10" s="27"/>
    </row>
    <row r="11" spans="1:17" ht="39.950000000000003" customHeight="1" x14ac:dyDescent="0.15">
      <c r="A11" s="5" t="s">
        <v>8</v>
      </c>
      <c r="B11" s="15" t="s">
        <v>35</v>
      </c>
      <c r="C11" s="47">
        <v>1.1663094187366031E-2</v>
      </c>
      <c r="D11" s="48">
        <v>6.1475409836065573E-3</v>
      </c>
      <c r="E11" s="48">
        <v>2.3985073488101099E-3</v>
      </c>
      <c r="F11" s="48">
        <v>5.4617882756804233E-3</v>
      </c>
      <c r="G11" s="48">
        <v>5.0537916113820172E-3</v>
      </c>
      <c r="H11" s="48">
        <v>2.9991777560983091E-2</v>
      </c>
      <c r="I11" s="48">
        <v>1.5417944671093774E-2</v>
      </c>
      <c r="J11" s="48">
        <v>4.5777726663316219E-2</v>
      </c>
      <c r="K11" s="48">
        <v>1.509431809104292E-2</v>
      </c>
      <c r="L11" s="48">
        <v>2.5791398321914138E-2</v>
      </c>
      <c r="M11" s="48">
        <v>2.1143861173079583E-3</v>
      </c>
      <c r="N11" s="48">
        <v>1.0799799266936159E-2</v>
      </c>
      <c r="O11" s="49">
        <v>3.1805272627243392E-2</v>
      </c>
      <c r="P11" s="27"/>
    </row>
    <row r="12" spans="1:17" ht="39.950000000000003" customHeight="1" x14ac:dyDescent="0.15">
      <c r="A12" s="5" t="s">
        <v>9</v>
      </c>
      <c r="B12" s="15" t="s">
        <v>36</v>
      </c>
      <c r="C12" s="47">
        <v>2.212835707981339E-2</v>
      </c>
      <c r="D12" s="48">
        <v>3.2377049180327869E-2</v>
      </c>
      <c r="E12" s="48">
        <v>3.0086077143431849E-2</v>
      </c>
      <c r="F12" s="48">
        <v>2.8371305826117531E-2</v>
      </c>
      <c r="G12" s="48">
        <v>3.2204540524704138E-2</v>
      </c>
      <c r="H12" s="48">
        <v>2.7045882743036324E-2</v>
      </c>
      <c r="I12" s="48">
        <v>2.8764405467377387E-2</v>
      </c>
      <c r="J12" s="48">
        <v>1.8511487362562053E-3</v>
      </c>
      <c r="K12" s="48">
        <v>0.13716235492816306</v>
      </c>
      <c r="L12" s="48">
        <v>1.9331644353153418E-2</v>
      </c>
      <c r="M12" s="48">
        <v>2.6452529958738872E-2</v>
      </c>
      <c r="N12" s="48">
        <v>1.6224998475094128E-2</v>
      </c>
      <c r="O12" s="49">
        <v>8.4338245134046058E-2</v>
      </c>
      <c r="P12" s="27"/>
    </row>
    <row r="13" spans="1:17" ht="39.950000000000003" customHeight="1" x14ac:dyDescent="0.15">
      <c r="A13" s="5" t="s">
        <v>10</v>
      </c>
      <c r="B13" s="15" t="s">
        <v>37</v>
      </c>
      <c r="C13" s="47">
        <v>5.3587189509519606E-3</v>
      </c>
      <c r="D13" s="48">
        <v>4.5081967213114757E-3</v>
      </c>
      <c r="E13" s="48">
        <v>5.5003364014066438E-3</v>
      </c>
      <c r="F13" s="48">
        <v>8.5732684908753857E-3</v>
      </c>
      <c r="G13" s="48">
        <v>1.7660100118034486E-2</v>
      </c>
      <c r="H13" s="48">
        <v>3.5838525864266509E-2</v>
      </c>
      <c r="I13" s="48">
        <v>5.6948125428069443E-2</v>
      </c>
      <c r="J13" s="48">
        <v>6.0339571573287372E-3</v>
      </c>
      <c r="K13" s="48">
        <v>1.4490636661379223E-2</v>
      </c>
      <c r="L13" s="48">
        <v>0.18973214044147965</v>
      </c>
      <c r="M13" s="48">
        <v>3.1147217341519751E-2</v>
      </c>
      <c r="N13" s="48">
        <v>4.8320108240591332E-2</v>
      </c>
      <c r="O13" s="49">
        <v>7.5476186935898776E-2</v>
      </c>
      <c r="P13" s="27"/>
    </row>
    <row r="14" spans="1:17" ht="39.950000000000003" customHeight="1" x14ac:dyDescent="0.15">
      <c r="A14" s="5" t="s">
        <v>11</v>
      </c>
      <c r="B14" s="15" t="s">
        <v>38</v>
      </c>
      <c r="C14" s="47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9">
        <v>0.24654662245550385</v>
      </c>
      <c r="P14" s="27"/>
    </row>
    <row r="15" spans="1:17" ht="39.950000000000003" customHeight="1" x14ac:dyDescent="0.15">
      <c r="A15" s="5" t="s">
        <v>12</v>
      </c>
      <c r="B15" s="15" t="s">
        <v>39</v>
      </c>
      <c r="C15" s="47">
        <v>3.8645820199218257E-2</v>
      </c>
      <c r="D15" s="48">
        <v>0.12950819672131147</v>
      </c>
      <c r="E15" s="48">
        <v>4.009627322730331E-2</v>
      </c>
      <c r="F15" s="48">
        <v>0.10262087703667111</v>
      </c>
      <c r="G15" s="48">
        <v>9.6269941208121004E-2</v>
      </c>
      <c r="H15" s="48">
        <v>9.3878116237304576E-2</v>
      </c>
      <c r="I15" s="48">
        <v>0.12417550102736667</v>
      </c>
      <c r="J15" s="48">
        <v>4.9449302944035441E-2</v>
      </c>
      <c r="K15" s="48">
        <v>0.10280272512524392</v>
      </c>
      <c r="L15" s="48">
        <v>0.19069531367522016</v>
      </c>
      <c r="M15" s="48">
        <v>0.12145183898288354</v>
      </c>
      <c r="N15" s="48">
        <v>0.10616556411351215</v>
      </c>
      <c r="O15" s="49">
        <v>6.7164290068844515E-2</v>
      </c>
      <c r="P15" s="27"/>
    </row>
    <row r="16" spans="1:17" ht="39.950000000000003" customHeight="1" x14ac:dyDescent="0.15">
      <c r="A16" s="5" t="s">
        <v>13</v>
      </c>
      <c r="B16" s="15" t="s">
        <v>40</v>
      </c>
      <c r="C16" s="47">
        <v>4.3500189131257094E-3</v>
      </c>
      <c r="D16" s="48">
        <v>4.9180327868852463E-3</v>
      </c>
      <c r="E16" s="48">
        <v>3.6761390829073404E-3</v>
      </c>
      <c r="F16" s="48">
        <v>1.3754027974336905E-2</v>
      </c>
      <c r="G16" s="48">
        <v>4.1748713311416663E-3</v>
      </c>
      <c r="H16" s="48">
        <v>6.5175766613064286E-3</v>
      </c>
      <c r="I16" s="48">
        <v>4.2825556118042942E-3</v>
      </c>
      <c r="J16" s="48">
        <v>3.2462059328135411E-3</v>
      </c>
      <c r="K16" s="48">
        <v>9.4112679592372392E-3</v>
      </c>
      <c r="L16" s="48">
        <v>3.2704601262514487E-3</v>
      </c>
      <c r="M16" s="48">
        <v>9.8513414802677045E-4</v>
      </c>
      <c r="N16" s="48">
        <v>4.7907459469850302E-3</v>
      </c>
      <c r="O16" s="49">
        <v>0</v>
      </c>
      <c r="P16" s="27"/>
    </row>
    <row r="17" spans="1:16" ht="39.950000000000003" customHeight="1" x14ac:dyDescent="0.15">
      <c r="A17" s="3" t="s">
        <v>14</v>
      </c>
      <c r="B17" s="13" t="s">
        <v>41</v>
      </c>
      <c r="C17" s="50">
        <v>0.42636489723868365</v>
      </c>
      <c r="D17" s="51">
        <v>0.47008196721311474</v>
      </c>
      <c r="E17" s="51">
        <v>0.59343150243110709</v>
      </c>
      <c r="F17" s="51">
        <v>0.53404796140705946</v>
      </c>
      <c r="G17" s="51">
        <v>0.62346998853459767</v>
      </c>
      <c r="H17" s="51">
        <v>0.29306574309573868</v>
      </c>
      <c r="I17" s="51">
        <v>0.32571059527709123</v>
      </c>
      <c r="J17" s="51">
        <v>0.20601001038218739</v>
      </c>
      <c r="K17" s="51">
        <v>0.4536317885631469</v>
      </c>
      <c r="L17" s="51">
        <v>0.50875459536443124</v>
      </c>
      <c r="M17" s="51">
        <v>0.29774939292835567</v>
      </c>
      <c r="N17" s="51">
        <v>0.38443269804830532</v>
      </c>
      <c r="O17" s="52">
        <v>0.58809272448812688</v>
      </c>
      <c r="P17" s="27"/>
    </row>
    <row r="18" spans="1:16" ht="39.950000000000003" customHeight="1" x14ac:dyDescent="0.15">
      <c r="A18" s="11" t="s">
        <v>15</v>
      </c>
      <c r="B18" s="16" t="s">
        <v>49</v>
      </c>
      <c r="C18" s="53">
        <v>1.5571806833942756E-2</v>
      </c>
      <c r="D18" s="54">
        <v>1.6803278688524589E-2</v>
      </c>
      <c r="E18" s="54">
        <v>1.0484626108910822E-2</v>
      </c>
      <c r="F18" s="54">
        <v>2.0991464538073101E-2</v>
      </c>
      <c r="G18" s="54">
        <v>1.0437178327854168E-2</v>
      </c>
      <c r="H18" s="54">
        <v>2.5720996735940874E-2</v>
      </c>
      <c r="I18" s="54">
        <v>2.9793633304547214E-2</v>
      </c>
      <c r="J18" s="54">
        <v>6.7885956634280752E-3</v>
      </c>
      <c r="K18" s="54">
        <v>1.9258464663524634E-2</v>
      </c>
      <c r="L18" s="54">
        <v>1.890525080922785E-2</v>
      </c>
      <c r="M18" s="54">
        <v>1.1715002072927565E-2</v>
      </c>
      <c r="N18" s="54">
        <v>1.5450531129336047E-2</v>
      </c>
      <c r="O18" s="55">
        <v>4.1782522712741441E-3</v>
      </c>
      <c r="P18" s="27"/>
    </row>
    <row r="19" spans="1:16" ht="39.950000000000003" customHeight="1" x14ac:dyDescent="0.15">
      <c r="A19" s="5" t="s">
        <v>50</v>
      </c>
      <c r="B19" s="17" t="s">
        <v>51</v>
      </c>
      <c r="C19" s="47">
        <v>0.22538141470180306</v>
      </c>
      <c r="D19" s="48">
        <v>0.27991803278688526</v>
      </c>
      <c r="E19" s="48">
        <v>0.16016591178653422</v>
      </c>
      <c r="F19" s="48">
        <v>0.34624763551447801</v>
      </c>
      <c r="G19" s="48">
        <v>9.0779506508799068E-2</v>
      </c>
      <c r="H19" s="48">
        <v>0.37787378076945927</v>
      </c>
      <c r="I19" s="48">
        <v>0.30701698877341355</v>
      </c>
      <c r="J19" s="48">
        <v>0.10234331798324041</v>
      </c>
      <c r="K19" s="48">
        <v>0.30356617101644434</v>
      </c>
      <c r="L19" s="48">
        <v>0.22100496845878215</v>
      </c>
      <c r="M19" s="48">
        <v>0.35677057627386333</v>
      </c>
      <c r="N19" s="48">
        <v>0.38245447924926573</v>
      </c>
      <c r="O19" s="49">
        <v>1.2653710615139846E-2</v>
      </c>
      <c r="P19" s="27"/>
    </row>
    <row r="20" spans="1:16" ht="39.950000000000003" customHeight="1" x14ac:dyDescent="0.15">
      <c r="A20" s="5" t="s">
        <v>52</v>
      </c>
      <c r="B20" s="17" t="s">
        <v>53</v>
      </c>
      <c r="C20" s="47">
        <v>0.1873660320262262</v>
      </c>
      <c r="D20" s="48">
        <v>9.0163934426229511E-2</v>
      </c>
      <c r="E20" s="48">
        <v>4.8157421986086163E-2</v>
      </c>
      <c r="F20" s="48">
        <v>2.8998894788113114E-2</v>
      </c>
      <c r="G20" s="48">
        <v>4.2134649460111952E-2</v>
      </c>
      <c r="H20" s="48">
        <v>0.17397885549015513</v>
      </c>
      <c r="I20" s="48">
        <v>0.25772758405050478</v>
      </c>
      <c r="J20" s="48">
        <v>0.3194507681085671</v>
      </c>
      <c r="K20" s="48">
        <v>6.4717159844343772E-2</v>
      </c>
      <c r="L20" s="48">
        <v>0.12453613468841346</v>
      </c>
      <c r="M20" s="48">
        <v>0</v>
      </c>
      <c r="N20" s="48">
        <v>6.6182301110685987E-2</v>
      </c>
      <c r="O20" s="49">
        <v>0.33360593579468573</v>
      </c>
      <c r="P20" s="27"/>
    </row>
    <row r="21" spans="1:16" ht="39.950000000000003" customHeight="1" x14ac:dyDescent="0.15">
      <c r="A21" s="5" t="s">
        <v>54</v>
      </c>
      <c r="B21" s="17" t="s">
        <v>55</v>
      </c>
      <c r="C21" s="47">
        <v>0.1229353171100744</v>
      </c>
      <c r="D21" s="48">
        <v>0.10081967213114754</v>
      </c>
      <c r="E21" s="48">
        <v>9.1494246495529674E-2</v>
      </c>
      <c r="F21" s="48">
        <v>3.7315078643954162E-2</v>
      </c>
      <c r="G21" s="48">
        <v>0.20526450711446528</v>
      </c>
      <c r="H21" s="48">
        <v>8.7832036079065742E-2</v>
      </c>
      <c r="I21" s="48">
        <v>7.1604850957386612E-2</v>
      </c>
      <c r="J21" s="48">
        <v>0.31107018453195873</v>
      </c>
      <c r="K21" s="48">
        <v>0.13293087904689088</v>
      </c>
      <c r="L21" s="48">
        <v>9.5718857308590963E-2</v>
      </c>
      <c r="M21" s="48">
        <v>0.33144927250113515</v>
      </c>
      <c r="N21" s="48">
        <v>0.11957225928205584</v>
      </c>
      <c r="O21" s="49">
        <v>4.902383536793898E-2</v>
      </c>
      <c r="P21" s="27"/>
    </row>
    <row r="22" spans="1:16" ht="39.950000000000003" customHeight="1" x14ac:dyDescent="0.15">
      <c r="A22" s="5" t="s">
        <v>56</v>
      </c>
      <c r="B22" s="17" t="s">
        <v>57</v>
      </c>
      <c r="C22" s="47">
        <v>4.3248014121800529E-2</v>
      </c>
      <c r="D22" s="48">
        <v>4.2213114754098363E-2</v>
      </c>
      <c r="E22" s="48">
        <v>9.8152913513625997E-2</v>
      </c>
      <c r="F22" s="48">
        <v>3.6650943336782135E-2</v>
      </c>
      <c r="G22" s="48">
        <v>3.5832903732875843E-2</v>
      </c>
      <c r="H22" s="48">
        <v>4.2033146587496142E-2</v>
      </c>
      <c r="I22" s="48">
        <v>2.1976713022244722E-2</v>
      </c>
      <c r="J22" s="48">
        <v>5.4808969327647027E-2</v>
      </c>
      <c r="K22" s="48">
        <v>2.9085120222757305E-2</v>
      </c>
      <c r="L22" s="48">
        <v>3.1093179975953136E-2</v>
      </c>
      <c r="M22" s="48">
        <v>2.3157562237182397E-3</v>
      </c>
      <c r="N22" s="48">
        <v>3.4794655251128889E-2</v>
      </c>
      <c r="O22" s="49">
        <v>1.7501078018824438E-2</v>
      </c>
      <c r="P22" s="27"/>
    </row>
    <row r="23" spans="1:16" ht="39.950000000000003" customHeight="1" x14ac:dyDescent="0.15">
      <c r="A23" s="4" t="s">
        <v>58</v>
      </c>
      <c r="B23" s="18" t="s">
        <v>59</v>
      </c>
      <c r="C23" s="56">
        <v>-2.0867482032530575E-2</v>
      </c>
      <c r="D23" s="57">
        <v>0</v>
      </c>
      <c r="E23" s="57">
        <v>-1.886622321793956E-3</v>
      </c>
      <c r="F23" s="57">
        <v>-4.2519782284600252E-3</v>
      </c>
      <c r="G23" s="57">
        <v>-7.9187336787039306E-3</v>
      </c>
      <c r="H23" s="57">
        <v>-5.0455875785587918E-4</v>
      </c>
      <c r="I23" s="57">
        <v>-1.3830365385188052E-2</v>
      </c>
      <c r="J23" s="57">
        <v>-4.7184599702870936E-4</v>
      </c>
      <c r="K23" s="57">
        <v>-3.1895833571078066E-3</v>
      </c>
      <c r="L23" s="57">
        <v>-1.2986605398748308E-5</v>
      </c>
      <c r="M23" s="57">
        <v>0</v>
      </c>
      <c r="N23" s="57">
        <v>-2.8869240707778128E-3</v>
      </c>
      <c r="O23" s="58">
        <v>-5.0555365559900676E-3</v>
      </c>
      <c r="P23" s="27"/>
    </row>
    <row r="24" spans="1:16" ht="39.950000000000003" customHeight="1" x14ac:dyDescent="0.15">
      <c r="A24" s="8" t="s">
        <v>60</v>
      </c>
      <c r="B24" s="19" t="s">
        <v>61</v>
      </c>
      <c r="C24" s="59">
        <v>0.57363510276131635</v>
      </c>
      <c r="D24" s="60">
        <v>0.52991803278688521</v>
      </c>
      <c r="E24" s="60">
        <v>0.40656849756889291</v>
      </c>
      <c r="F24" s="60">
        <v>0.46595203859294049</v>
      </c>
      <c r="G24" s="60">
        <v>0.37653001146540238</v>
      </c>
      <c r="H24" s="60">
        <v>0.70693425690426126</v>
      </c>
      <c r="I24" s="60">
        <v>0.67428940472290877</v>
      </c>
      <c r="J24" s="60">
        <v>0.79398998961781264</v>
      </c>
      <c r="K24" s="60">
        <v>0.5463682114368531</v>
      </c>
      <c r="L24" s="60">
        <v>0.49124540463556882</v>
      </c>
      <c r="M24" s="60">
        <v>0.70225060707164433</v>
      </c>
      <c r="N24" s="60">
        <v>0.61556730195169473</v>
      </c>
      <c r="O24" s="61">
        <v>0.41190727551187306</v>
      </c>
      <c r="P24" s="27"/>
    </row>
    <row r="25" spans="1:16" ht="39.950000000000003" customHeight="1" x14ac:dyDescent="0.15">
      <c r="A25" s="8" t="s">
        <v>27</v>
      </c>
      <c r="B25" s="9" t="s">
        <v>64</v>
      </c>
      <c r="C25" s="59">
        <v>1</v>
      </c>
      <c r="D25" s="60">
        <v>1</v>
      </c>
      <c r="E25" s="60">
        <v>1</v>
      </c>
      <c r="F25" s="60">
        <v>1</v>
      </c>
      <c r="G25" s="60">
        <v>1</v>
      </c>
      <c r="H25" s="60">
        <v>1</v>
      </c>
      <c r="I25" s="60">
        <v>1</v>
      </c>
      <c r="J25" s="60">
        <v>1</v>
      </c>
      <c r="K25" s="60">
        <v>1</v>
      </c>
      <c r="L25" s="60">
        <v>1</v>
      </c>
      <c r="M25" s="60">
        <v>1</v>
      </c>
      <c r="N25" s="60">
        <v>1</v>
      </c>
      <c r="O25" s="61">
        <v>1</v>
      </c>
      <c r="P25" s="27"/>
    </row>
    <row r="26" spans="1:16" ht="39.950000000000003" customHeight="1" x14ac:dyDescent="0.15"/>
    <row r="27" spans="1:16" ht="39.950000000000003" customHeight="1" x14ac:dyDescent="0.15"/>
    <row r="28" spans="1:16" ht="39.950000000000003" customHeight="1" x14ac:dyDescent="0.15"/>
  </sheetData>
  <mergeCells count="1">
    <mergeCell ref="C1:H1"/>
  </mergeCells>
  <phoneticPr fontId="1"/>
  <pageMargins left="0.7" right="0.7" top="0.75" bottom="0.75" header="0.3" footer="0.3"/>
  <pageSetup paperSize="9" scale="81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" sqref="C1:H1"/>
    </sheetView>
  </sheetViews>
  <sheetFormatPr defaultRowHeight="13.5" x14ac:dyDescent="0.15"/>
  <cols>
    <col min="2" max="18" width="18.625" customWidth="1"/>
  </cols>
  <sheetData>
    <row r="1" spans="1:17" ht="39.950000000000003" customHeight="1" x14ac:dyDescent="0.15">
      <c r="B1" s="12"/>
      <c r="C1" s="69" t="s">
        <v>70</v>
      </c>
      <c r="D1" s="69"/>
      <c r="E1" s="69"/>
      <c r="F1" s="69"/>
      <c r="G1" s="69"/>
      <c r="H1" s="69"/>
    </row>
    <row r="2" spans="1:17" ht="39.950000000000003" customHeight="1" x14ac:dyDescent="0.15">
      <c r="A2" s="3"/>
      <c r="B2" s="13"/>
      <c r="C2" s="3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2" t="s">
        <v>13</v>
      </c>
      <c r="P2" s="11"/>
      <c r="Q2" s="64"/>
    </row>
    <row r="3" spans="1:17" ht="39.950000000000003" customHeight="1" x14ac:dyDescent="0.15">
      <c r="A3" s="4"/>
      <c r="B3" s="14"/>
      <c r="C3" s="20" t="s">
        <v>28</v>
      </c>
      <c r="D3" s="14" t="s">
        <v>29</v>
      </c>
      <c r="E3" s="14" t="s">
        <v>30</v>
      </c>
      <c r="F3" s="14" t="s">
        <v>31</v>
      </c>
      <c r="G3" s="14" t="s">
        <v>32</v>
      </c>
      <c r="H3" s="14" t="s">
        <v>33</v>
      </c>
      <c r="I3" s="14" t="s">
        <v>34</v>
      </c>
      <c r="J3" s="14" t="s">
        <v>35</v>
      </c>
      <c r="K3" s="14" t="s">
        <v>36</v>
      </c>
      <c r="L3" s="14" t="s">
        <v>37</v>
      </c>
      <c r="M3" s="14" t="s">
        <v>38</v>
      </c>
      <c r="N3" s="14" t="s">
        <v>39</v>
      </c>
      <c r="O3" s="18" t="s">
        <v>40</v>
      </c>
      <c r="P3" s="65" t="s">
        <v>74</v>
      </c>
      <c r="Q3" s="17" t="s">
        <v>75</v>
      </c>
    </row>
    <row r="4" spans="1:17" ht="39.950000000000003" customHeight="1" x14ac:dyDescent="0.15">
      <c r="A4" s="3" t="s">
        <v>1</v>
      </c>
      <c r="B4" s="13" t="s">
        <v>28</v>
      </c>
      <c r="C4" s="47">
        <v>1.0919775770966076</v>
      </c>
      <c r="D4" s="48">
        <v>3.3574179140291038E-2</v>
      </c>
      <c r="E4" s="48">
        <v>0.15361713285726619</v>
      </c>
      <c r="F4" s="48">
        <v>5.1572914014079742E-2</v>
      </c>
      <c r="G4" s="48">
        <v>2.6169712858266629E-2</v>
      </c>
      <c r="H4" s="48">
        <v>1.2362727049166685E-2</v>
      </c>
      <c r="I4" s="48">
        <v>1.1644472449283296E-2</v>
      </c>
      <c r="J4" s="48">
        <v>4.1292188109941178E-3</v>
      </c>
      <c r="K4" s="48">
        <v>2.8479864345334612E-2</v>
      </c>
      <c r="L4" s="48">
        <v>1.8514617341148582E-2</v>
      </c>
      <c r="M4" s="48">
        <v>1.5341923320981835E-2</v>
      </c>
      <c r="N4" s="48">
        <v>3.0954398161966736E-2</v>
      </c>
      <c r="O4" s="49">
        <v>1.9592301999918346E-2</v>
      </c>
      <c r="P4" s="47">
        <v>1.4979310394453049</v>
      </c>
      <c r="Q4" s="49">
        <v>0.81977358830546254</v>
      </c>
    </row>
    <row r="5" spans="1:17" ht="39.950000000000003" customHeight="1" x14ac:dyDescent="0.15">
      <c r="A5" s="5" t="s">
        <v>2</v>
      </c>
      <c r="B5" s="15" t="s">
        <v>29</v>
      </c>
      <c r="C5" s="47">
        <v>6.8603232160872408E-3</v>
      </c>
      <c r="D5" s="48">
        <v>1.0105861435378016</v>
      </c>
      <c r="E5" s="48">
        <v>1.2703395816381561E-2</v>
      </c>
      <c r="F5" s="48">
        <v>1.2542606629168378E-2</v>
      </c>
      <c r="G5" s="48">
        <v>0.28634875076933014</v>
      </c>
      <c r="H5" s="48">
        <v>7.9627423189582748E-3</v>
      </c>
      <c r="I5" s="48">
        <v>4.2276076526132971E-3</v>
      </c>
      <c r="J5" s="48">
        <v>3.4179652811392085E-3</v>
      </c>
      <c r="K5" s="48">
        <v>8.3451063683604512E-3</v>
      </c>
      <c r="L5" s="48">
        <v>5.9303711384488082E-3</v>
      </c>
      <c r="M5" s="48">
        <v>7.1699543988067585E-3</v>
      </c>
      <c r="N5" s="48">
        <v>9.4474914029771106E-3</v>
      </c>
      <c r="O5" s="49">
        <v>6.5605947018933112E-3</v>
      </c>
      <c r="P5" s="47">
        <v>1.3821030532319665</v>
      </c>
      <c r="Q5" s="49">
        <v>0.75638433914519032</v>
      </c>
    </row>
    <row r="6" spans="1:17" ht="39.950000000000003" customHeight="1" x14ac:dyDescent="0.15">
      <c r="A6" s="5" t="s">
        <v>3</v>
      </c>
      <c r="B6" s="15" t="s">
        <v>30</v>
      </c>
      <c r="C6" s="47">
        <v>0.3928752479723589</v>
      </c>
      <c r="D6" s="48">
        <v>0.34040808794876798</v>
      </c>
      <c r="E6" s="48">
        <v>1.6111303953382643</v>
      </c>
      <c r="F6" s="48">
        <v>0.52104572640984426</v>
      </c>
      <c r="G6" s="48">
        <v>0.26145694278884041</v>
      </c>
      <c r="H6" s="48">
        <v>0.119770293461312</v>
      </c>
      <c r="I6" s="48">
        <v>0.11050628639161091</v>
      </c>
      <c r="J6" s="48">
        <v>3.7973586664279975E-2</v>
      </c>
      <c r="K6" s="48">
        <v>0.28736201359562297</v>
      </c>
      <c r="L6" s="48">
        <v>0.17556834366452392</v>
      </c>
      <c r="M6" s="48">
        <v>0.14953067408850795</v>
      </c>
      <c r="N6" s="48">
        <v>0.24943806937087479</v>
      </c>
      <c r="O6" s="49">
        <v>0.19485942925221755</v>
      </c>
      <c r="P6" s="47">
        <v>4.4519250969470257</v>
      </c>
      <c r="Q6" s="49">
        <v>2.4364076285800653</v>
      </c>
    </row>
    <row r="7" spans="1:17" ht="39.950000000000003" customHeight="1" x14ac:dyDescent="0.15">
      <c r="A7" s="5" t="s">
        <v>4</v>
      </c>
      <c r="B7" s="15" t="s">
        <v>31</v>
      </c>
      <c r="C7" s="47">
        <v>4.2013515130202728E-3</v>
      </c>
      <c r="D7" s="48">
        <v>1.0485222950473974E-2</v>
      </c>
      <c r="E7" s="48">
        <v>4.4126222505871246E-3</v>
      </c>
      <c r="F7" s="48">
        <v>1.003518120726731</v>
      </c>
      <c r="G7" s="48">
        <v>2.404670061478472E-2</v>
      </c>
      <c r="H7" s="48">
        <v>5.1619874498788059E-3</v>
      </c>
      <c r="I7" s="48">
        <v>4.1972786547382502E-3</v>
      </c>
      <c r="J7" s="48">
        <v>9.4549396894286937E-3</v>
      </c>
      <c r="K7" s="48">
        <v>7.9134820567354769E-3</v>
      </c>
      <c r="L7" s="48">
        <v>5.8119683714925102E-3</v>
      </c>
      <c r="M7" s="48">
        <v>9.1705072733766786E-3</v>
      </c>
      <c r="N7" s="48">
        <v>4.7194851100972168E-3</v>
      </c>
      <c r="O7" s="49">
        <v>4.6161462554214321E-3</v>
      </c>
      <c r="P7" s="47">
        <v>1.0977098129167662</v>
      </c>
      <c r="Q7" s="49">
        <v>0.60074428565558358</v>
      </c>
    </row>
    <row r="8" spans="1:17" ht="39.950000000000003" customHeight="1" x14ac:dyDescent="0.15">
      <c r="A8" s="5" t="s">
        <v>5</v>
      </c>
      <c r="B8" s="15" t="s">
        <v>32</v>
      </c>
      <c r="C8" s="47">
        <v>2.469122885451756E-2</v>
      </c>
      <c r="D8" s="48">
        <v>3.9609495799953834E-2</v>
      </c>
      <c r="E8" s="48">
        <v>4.0497095222859235E-2</v>
      </c>
      <c r="F8" s="48">
        <v>2.4136732648206316E-2</v>
      </c>
      <c r="G8" s="48">
        <v>1.1315281214535475</v>
      </c>
      <c r="H8" s="48">
        <v>3.0662624000620552E-2</v>
      </c>
      <c r="I8" s="48">
        <v>1.5953581867673938E-2</v>
      </c>
      <c r="J8" s="48">
        <v>1.3076495941536155E-2</v>
      </c>
      <c r="K8" s="48">
        <v>3.1086014254608878E-2</v>
      </c>
      <c r="L8" s="48">
        <v>2.2268475070940208E-2</v>
      </c>
      <c r="M8" s="48">
        <v>2.7213501780256819E-2</v>
      </c>
      <c r="N8" s="48">
        <v>3.5720769150117827E-2</v>
      </c>
      <c r="O8" s="49">
        <v>2.3845033347903929E-2</v>
      </c>
      <c r="P8" s="47">
        <v>1.4602891693927424</v>
      </c>
      <c r="Q8" s="49">
        <v>0.79917330026086475</v>
      </c>
    </row>
    <row r="9" spans="1:17" ht="39.950000000000003" customHeight="1" x14ac:dyDescent="0.15">
      <c r="A9" s="5" t="s">
        <v>6</v>
      </c>
      <c r="B9" s="15" t="s">
        <v>33</v>
      </c>
      <c r="C9" s="47">
        <v>9.4666507031742078E-2</v>
      </c>
      <c r="D9" s="48">
        <v>6.8138741248327764E-2</v>
      </c>
      <c r="E9" s="48">
        <v>0.1123011633893852</v>
      </c>
      <c r="F9" s="48">
        <v>0.10287741508214789</v>
      </c>
      <c r="G9" s="48">
        <v>5.9787818434244105E-2</v>
      </c>
      <c r="H9" s="48">
        <v>1.031346609359342</v>
      </c>
      <c r="I9" s="48">
        <v>2.3864400259616531E-2</v>
      </c>
      <c r="J9" s="48">
        <v>9.8151205411191964E-3</v>
      </c>
      <c r="K9" s="48">
        <v>3.8911398928926998E-2</v>
      </c>
      <c r="L9" s="48">
        <v>4.2466162092142865E-2</v>
      </c>
      <c r="M9" s="48">
        <v>3.0968633108123953E-2</v>
      </c>
      <c r="N9" s="48">
        <v>6.643776130845247E-2</v>
      </c>
      <c r="O9" s="49">
        <v>3.7953635752778624E-2</v>
      </c>
      <c r="P9" s="47">
        <v>1.7195353665363495</v>
      </c>
      <c r="Q9" s="49">
        <v>0.94105111685625298</v>
      </c>
    </row>
    <row r="10" spans="1:17" ht="39.950000000000003" customHeight="1" x14ac:dyDescent="0.15">
      <c r="A10" s="5" t="s">
        <v>7</v>
      </c>
      <c r="B10" s="15" t="s">
        <v>34</v>
      </c>
      <c r="C10" s="47">
        <v>2.0496051440070769E-2</v>
      </c>
      <c r="D10" s="48">
        <v>7.0592037511085864E-2</v>
      </c>
      <c r="E10" s="48">
        <v>1.996120754583517E-2</v>
      </c>
      <c r="F10" s="48">
        <v>2.5783626760547136E-2</v>
      </c>
      <c r="G10" s="48">
        <v>4.8327862435636283E-2</v>
      </c>
      <c r="H10" s="48">
        <v>2.8441248026222193E-2</v>
      </c>
      <c r="I10" s="48">
        <v>1.0598845017235485</v>
      </c>
      <c r="J10" s="48">
        <v>8.8284955477958282E-2</v>
      </c>
      <c r="K10" s="48">
        <v>2.9292146994053272E-2</v>
      </c>
      <c r="L10" s="48">
        <v>1.7898865082386181E-2</v>
      </c>
      <c r="M10" s="48">
        <v>3.0174864074930446E-2</v>
      </c>
      <c r="N10" s="48">
        <v>1.8989655887485999E-2</v>
      </c>
      <c r="O10" s="49">
        <v>2.0761116606731619E-2</v>
      </c>
      <c r="P10" s="47">
        <v>1.4788881395664917</v>
      </c>
      <c r="Q10" s="49">
        <v>0.80935196944964582</v>
      </c>
    </row>
    <row r="11" spans="1:17" ht="39.950000000000003" customHeight="1" x14ac:dyDescent="0.15">
      <c r="A11" s="5" t="s">
        <v>8</v>
      </c>
      <c r="B11" s="15" t="s">
        <v>35</v>
      </c>
      <c r="C11" s="47">
        <v>2.0615471728515591E-2</v>
      </c>
      <c r="D11" s="48">
        <v>1.5749592863642491E-2</v>
      </c>
      <c r="E11" s="48">
        <v>1.3604226159649718E-2</v>
      </c>
      <c r="F11" s="48">
        <v>1.6142211946532439E-2</v>
      </c>
      <c r="G11" s="48">
        <v>1.6865624638828004E-2</v>
      </c>
      <c r="H11" s="48">
        <v>3.7829567647130559E-2</v>
      </c>
      <c r="I11" s="48">
        <v>2.3928243061953833E-2</v>
      </c>
      <c r="J11" s="48">
        <v>1.0518209867058803</v>
      </c>
      <c r="K11" s="48">
        <v>2.52159094651156E-2</v>
      </c>
      <c r="L11" s="48">
        <v>4.0807342282367626E-2</v>
      </c>
      <c r="M11" s="48">
        <v>8.7758502043576887E-3</v>
      </c>
      <c r="N11" s="48">
        <v>1.9926516902786677E-2</v>
      </c>
      <c r="O11" s="49">
        <v>4.3617982954007782E-2</v>
      </c>
      <c r="P11" s="47">
        <v>1.3348995265607684</v>
      </c>
      <c r="Q11" s="49">
        <v>0.73055123774003472</v>
      </c>
    </row>
    <row r="12" spans="1:17" ht="39.950000000000003" customHeight="1" x14ac:dyDescent="0.15">
      <c r="A12" s="5" t="s">
        <v>9</v>
      </c>
      <c r="B12" s="15" t="s">
        <v>36</v>
      </c>
      <c r="C12" s="47">
        <v>4.9884026762609647E-2</v>
      </c>
      <c r="D12" s="48">
        <v>6.2445552209379515E-2</v>
      </c>
      <c r="E12" s="48">
        <v>7.0241961411804152E-2</v>
      </c>
      <c r="F12" s="48">
        <v>6.4052084161036762E-2</v>
      </c>
      <c r="G12" s="48">
        <v>7.3256337055317769E-2</v>
      </c>
      <c r="H12" s="48">
        <v>4.4464674038318996E-2</v>
      </c>
      <c r="I12" s="48">
        <v>4.7392466888325782E-2</v>
      </c>
      <c r="J12" s="48">
        <v>1.0384064252586343E-2</v>
      </c>
      <c r="K12" s="48">
        <v>1.1793544453771014</v>
      </c>
      <c r="L12" s="48">
        <v>4.4404756574268879E-2</v>
      </c>
      <c r="M12" s="48">
        <v>4.4737505236173217E-2</v>
      </c>
      <c r="N12" s="48">
        <v>3.8704463792689228E-2</v>
      </c>
      <c r="O12" s="49">
        <v>0.12223764645132509</v>
      </c>
      <c r="P12" s="47">
        <v>1.8515599842109367</v>
      </c>
      <c r="Q12" s="49">
        <v>1.0133043059054843</v>
      </c>
    </row>
    <row r="13" spans="1:17" ht="39.950000000000003" customHeight="1" x14ac:dyDescent="0.15">
      <c r="A13" s="5" t="s">
        <v>10</v>
      </c>
      <c r="B13" s="15" t="s">
        <v>37</v>
      </c>
      <c r="C13" s="47">
        <v>2.3660498700516827E-2</v>
      </c>
      <c r="D13" s="48">
        <v>3.1280600043119756E-2</v>
      </c>
      <c r="E13" s="48">
        <v>2.8533190385449492E-2</v>
      </c>
      <c r="F13" s="48">
        <v>3.5199056337751292E-2</v>
      </c>
      <c r="G13" s="48">
        <v>4.9670845831687335E-2</v>
      </c>
      <c r="H13" s="48">
        <v>5.9877682646214764E-2</v>
      </c>
      <c r="I13" s="48">
        <v>8.9546708563426489E-2</v>
      </c>
      <c r="J13" s="48">
        <v>2.0756749113845407E-2</v>
      </c>
      <c r="K13" s="48">
        <v>3.9865997313396545E-2</v>
      </c>
      <c r="L13" s="48">
        <v>1.2587114670210291</v>
      </c>
      <c r="M13" s="48">
        <v>5.5369996775476688E-2</v>
      </c>
      <c r="N13" s="48">
        <v>7.8490215752787584E-2</v>
      </c>
      <c r="O13" s="49">
        <v>0.1210028530098702</v>
      </c>
      <c r="P13" s="47">
        <v>1.8919658614945714</v>
      </c>
      <c r="Q13" s="49">
        <v>1.0354172537897215</v>
      </c>
    </row>
    <row r="14" spans="1:17" ht="39.950000000000003" customHeight="1" x14ac:dyDescent="0.15">
      <c r="A14" s="5" t="s">
        <v>11</v>
      </c>
      <c r="B14" s="15" t="s">
        <v>38</v>
      </c>
      <c r="C14" s="47">
        <v>2.0124634129821922E-3</v>
      </c>
      <c r="D14" s="48">
        <v>2.2512746055381046E-3</v>
      </c>
      <c r="E14" s="48">
        <v>2.2331096982619431E-3</v>
      </c>
      <c r="F14" s="48">
        <v>4.5636493747515609E-3</v>
      </c>
      <c r="G14" s="48">
        <v>2.4813042690333235E-3</v>
      </c>
      <c r="H14" s="48">
        <v>2.2203935950688555E-3</v>
      </c>
      <c r="I14" s="48">
        <v>1.7257029738444671E-3</v>
      </c>
      <c r="J14" s="48">
        <v>1.1778733429794186E-3</v>
      </c>
      <c r="K14" s="48">
        <v>3.4495058054506574E-3</v>
      </c>
      <c r="L14" s="48">
        <v>1.8169149891491823E-3</v>
      </c>
      <c r="M14" s="48">
        <v>1.0009049778650854</v>
      </c>
      <c r="N14" s="48">
        <v>2.0016068899578686E-3</v>
      </c>
      <c r="O14" s="49">
        <v>0.2475545519958845</v>
      </c>
      <c r="P14" s="47">
        <v>1.2743933288179874</v>
      </c>
      <c r="Q14" s="49">
        <v>0.69743797582599676</v>
      </c>
    </row>
    <row r="15" spans="1:17" ht="39.950000000000003" customHeight="1" x14ac:dyDescent="0.15">
      <c r="A15" s="5" t="s">
        <v>12</v>
      </c>
      <c r="B15" s="15" t="s">
        <v>39</v>
      </c>
      <c r="C15" s="47">
        <v>9.4574891490527585E-2</v>
      </c>
      <c r="D15" s="48">
        <v>0.20129867627585457</v>
      </c>
      <c r="E15" s="48">
        <v>0.11609472505484245</v>
      </c>
      <c r="F15" s="48">
        <v>0.17740126881032461</v>
      </c>
      <c r="G15" s="48">
        <v>0.21302302051718794</v>
      </c>
      <c r="H15" s="48">
        <v>0.1441880342475822</v>
      </c>
      <c r="I15" s="48">
        <v>0.18466303156359956</v>
      </c>
      <c r="J15" s="48">
        <v>8.2498167604716274E-2</v>
      </c>
      <c r="K15" s="48">
        <v>0.17480558248033035</v>
      </c>
      <c r="L15" s="48">
        <v>0.29625338042314259</v>
      </c>
      <c r="M15" s="48">
        <v>0.17355837911165137</v>
      </c>
      <c r="N15" s="48">
        <v>1.1698586525036487</v>
      </c>
      <c r="O15" s="49">
        <v>0.17188082941844868</v>
      </c>
      <c r="P15" s="47">
        <v>3.2000986395018569</v>
      </c>
      <c r="Q15" s="49">
        <v>1.7513198375322503</v>
      </c>
    </row>
    <row r="16" spans="1:17" ht="39.950000000000003" customHeight="1" x14ac:dyDescent="0.15">
      <c r="A16" s="4" t="s">
        <v>13</v>
      </c>
      <c r="B16" s="14" t="s">
        <v>40</v>
      </c>
      <c r="C16" s="56">
        <v>8.1626079195037306E-3</v>
      </c>
      <c r="D16" s="57">
        <v>9.1312327993639791E-3</v>
      </c>
      <c r="E16" s="57">
        <v>9.0575554271280657E-3</v>
      </c>
      <c r="F16" s="57">
        <v>1.85102895724122E-2</v>
      </c>
      <c r="G16" s="57">
        <v>1.0064239551613178E-2</v>
      </c>
      <c r="H16" s="57">
        <v>9.0059785567315441E-3</v>
      </c>
      <c r="I16" s="57">
        <v>6.999499553703754E-3</v>
      </c>
      <c r="J16" s="57">
        <v>4.7774872405400657E-3</v>
      </c>
      <c r="K16" s="57">
        <v>1.3991292077315786E-2</v>
      </c>
      <c r="L16" s="57">
        <v>7.36945804024184E-3</v>
      </c>
      <c r="M16" s="57">
        <v>3.6706155455393397E-3</v>
      </c>
      <c r="N16" s="57">
        <v>8.1185735583099057E-3</v>
      </c>
      <c r="O16" s="58">
        <v>1.0040881904215198</v>
      </c>
      <c r="P16" s="56">
        <v>1.1129470202639231</v>
      </c>
      <c r="Q16" s="58">
        <v>0.60908316095344683</v>
      </c>
    </row>
    <row r="17" spans="1:15" ht="39.950000000000003" customHeight="1" x14ac:dyDescent="0.15">
      <c r="A17" s="11"/>
      <c r="B17" s="62" t="s">
        <v>72</v>
      </c>
      <c r="C17" s="54">
        <v>1.8346782471390601</v>
      </c>
      <c r="D17" s="54">
        <v>1.8955508369336005</v>
      </c>
      <c r="E17" s="54">
        <v>2.1943877805577143</v>
      </c>
      <c r="F17" s="54">
        <v>2.0573457024735338</v>
      </c>
      <c r="G17" s="54">
        <v>2.2030272812183171</v>
      </c>
      <c r="H17" s="54">
        <v>1.5332945623965475</v>
      </c>
      <c r="I17" s="54">
        <v>1.5845337816039387</v>
      </c>
      <c r="J17" s="54">
        <v>1.3375676106670036</v>
      </c>
      <c r="K17" s="54">
        <v>1.8680727590623529</v>
      </c>
      <c r="L17" s="54">
        <v>1.9378221220912824</v>
      </c>
      <c r="M17" s="54">
        <v>1.5565873827832679</v>
      </c>
      <c r="N17" s="54">
        <v>1.7328076597921522</v>
      </c>
      <c r="O17" s="55">
        <v>2.0185703121679208</v>
      </c>
    </row>
    <row r="18" spans="1:15" ht="39.950000000000003" customHeight="1" x14ac:dyDescent="0.15">
      <c r="A18" s="4"/>
      <c r="B18" s="63" t="s">
        <v>73</v>
      </c>
      <c r="C18" s="57">
        <v>1.0040654278718424</v>
      </c>
      <c r="D18" s="57">
        <v>1.0373792053764437</v>
      </c>
      <c r="E18" s="57">
        <v>1.2009238727489111</v>
      </c>
      <c r="F18" s="57">
        <v>1.125924775232708</v>
      </c>
      <c r="G18" s="57">
        <v>1.2056520172837439</v>
      </c>
      <c r="H18" s="57">
        <v>0.83912700401116691</v>
      </c>
      <c r="I18" s="57">
        <v>0.86716872121008948</v>
      </c>
      <c r="J18" s="57">
        <v>0.73201140167553824</v>
      </c>
      <c r="K18" s="57">
        <v>1.0223412617708481</v>
      </c>
      <c r="L18" s="57">
        <v>1.0605130361092847</v>
      </c>
      <c r="M18" s="57">
        <v>0.85187447932701821</v>
      </c>
      <c r="N18" s="57">
        <v>0.94831465248028335</v>
      </c>
      <c r="O18" s="58">
        <v>1.1047041449021233</v>
      </c>
    </row>
    <row r="19" spans="1:15" ht="39.950000000000003" customHeight="1" x14ac:dyDescent="0.15"/>
  </sheetData>
  <mergeCells count="1">
    <mergeCell ref="C1:H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" sqref="C1:H1"/>
    </sheetView>
  </sheetViews>
  <sheetFormatPr defaultRowHeight="13.5" x14ac:dyDescent="0.15"/>
  <cols>
    <col min="2" max="18" width="18.625" customWidth="1"/>
  </cols>
  <sheetData>
    <row r="1" spans="1:17" ht="39.950000000000003" customHeight="1" x14ac:dyDescent="0.15">
      <c r="B1" s="12"/>
      <c r="C1" s="69" t="s">
        <v>71</v>
      </c>
      <c r="D1" s="69"/>
      <c r="E1" s="69"/>
      <c r="F1" s="69"/>
      <c r="G1" s="69"/>
      <c r="H1" s="69"/>
    </row>
    <row r="2" spans="1:17" ht="39.950000000000003" customHeight="1" x14ac:dyDescent="0.15">
      <c r="A2" s="3"/>
      <c r="B2" s="13"/>
      <c r="C2" s="3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2" t="s">
        <v>13</v>
      </c>
      <c r="P2" s="11"/>
      <c r="Q2" s="64"/>
    </row>
    <row r="3" spans="1:17" ht="39.950000000000003" customHeight="1" x14ac:dyDescent="0.15">
      <c r="A3" s="4"/>
      <c r="B3" s="14"/>
      <c r="C3" s="20" t="s">
        <v>28</v>
      </c>
      <c r="D3" s="14" t="s">
        <v>29</v>
      </c>
      <c r="E3" s="14" t="s">
        <v>30</v>
      </c>
      <c r="F3" s="14" t="s">
        <v>31</v>
      </c>
      <c r="G3" s="14" t="s">
        <v>32</v>
      </c>
      <c r="H3" s="14" t="s">
        <v>33</v>
      </c>
      <c r="I3" s="14" t="s">
        <v>34</v>
      </c>
      <c r="J3" s="14" t="s">
        <v>35</v>
      </c>
      <c r="K3" s="14" t="s">
        <v>36</v>
      </c>
      <c r="L3" s="14" t="s">
        <v>37</v>
      </c>
      <c r="M3" s="14" t="s">
        <v>38</v>
      </c>
      <c r="N3" s="14" t="s">
        <v>39</v>
      </c>
      <c r="O3" s="18" t="s">
        <v>40</v>
      </c>
      <c r="P3" s="20" t="s">
        <v>74</v>
      </c>
      <c r="Q3" s="18" t="s">
        <v>75</v>
      </c>
    </row>
    <row r="4" spans="1:17" ht="39.950000000000003" customHeight="1" x14ac:dyDescent="0.15">
      <c r="A4" s="3" t="s">
        <v>1</v>
      </c>
      <c r="B4" s="13" t="s">
        <v>28</v>
      </c>
      <c r="C4" s="47">
        <v>1.0034676342826843</v>
      </c>
      <c r="D4" s="48">
        <v>1.3692871729616843E-4</v>
      </c>
      <c r="E4" s="48">
        <v>6.0504446056872324E-3</v>
      </c>
      <c r="F4" s="48">
        <v>2.338801046391942E-4</v>
      </c>
      <c r="G4" s="48">
        <v>8.3155076447077644E-5</v>
      </c>
      <c r="H4" s="48">
        <v>7.3923470347038325E-5</v>
      </c>
      <c r="I4" s="48">
        <v>7.8563385971690643E-5</v>
      </c>
      <c r="J4" s="48">
        <v>3.2432821343103519E-5</v>
      </c>
      <c r="K4" s="48">
        <v>1.1950422202445486E-4</v>
      </c>
      <c r="L4" s="48">
        <v>1.2469134626610492E-4</v>
      </c>
      <c r="M4" s="48">
        <v>8.896812743922388E-5</v>
      </c>
      <c r="N4" s="48">
        <v>4.9084354401041411E-4</v>
      </c>
      <c r="O4" s="49">
        <v>9.1560565037524186E-5</v>
      </c>
      <c r="P4" s="47">
        <v>1.0110725302691934</v>
      </c>
      <c r="Q4" s="49">
        <v>0.7677395676187988</v>
      </c>
    </row>
    <row r="5" spans="1:17" ht="39.950000000000003" customHeight="1" x14ac:dyDescent="0.15">
      <c r="A5" s="5" t="s">
        <v>2</v>
      </c>
      <c r="B5" s="15" t="s">
        <v>29</v>
      </c>
      <c r="C5" s="47">
        <v>3.3290604576222874E-5</v>
      </c>
      <c r="D5" s="48">
        <v>1.0000739193306281</v>
      </c>
      <c r="E5" s="48">
        <v>7.9861146061980016E-5</v>
      </c>
      <c r="F5" s="48">
        <v>1.0724446688460317E-4</v>
      </c>
      <c r="G5" s="48">
        <v>3.989376772539569E-3</v>
      </c>
      <c r="H5" s="48">
        <v>6.5452305996433727E-5</v>
      </c>
      <c r="I5" s="48">
        <v>2.9053826452407247E-5</v>
      </c>
      <c r="J5" s="48">
        <v>2.8787143595511872E-5</v>
      </c>
      <c r="K5" s="48">
        <v>5.4794279186297593E-5</v>
      </c>
      <c r="L5" s="48">
        <v>3.8363624622416898E-5</v>
      </c>
      <c r="M5" s="48">
        <v>5.5605953715471933E-5</v>
      </c>
      <c r="N5" s="48">
        <v>6.9636435756238651E-5</v>
      </c>
      <c r="O5" s="49">
        <v>4.5237679995152729E-5</v>
      </c>
      <c r="P5" s="47">
        <v>1.0046706235700102</v>
      </c>
      <c r="Q5" s="49">
        <v>0.76287839600744245</v>
      </c>
    </row>
    <row r="6" spans="1:17" ht="39.950000000000003" customHeight="1" x14ac:dyDescent="0.15">
      <c r="A6" s="5" t="s">
        <v>3</v>
      </c>
      <c r="B6" s="15" t="s">
        <v>30</v>
      </c>
      <c r="C6" s="47">
        <v>1.5544258044805926E-2</v>
      </c>
      <c r="D6" s="48">
        <v>1.3766262340441975E-2</v>
      </c>
      <c r="E6" s="48">
        <v>1.0241390660706602</v>
      </c>
      <c r="F6" s="48">
        <v>2.1579123464882437E-2</v>
      </c>
      <c r="G6" s="48">
        <v>6.3790432947380899E-3</v>
      </c>
      <c r="H6" s="48">
        <v>4.4739851786827515E-3</v>
      </c>
      <c r="I6" s="48">
        <v>4.0202196034119213E-3</v>
      </c>
      <c r="J6" s="48">
        <v>1.2814846166545523E-3</v>
      </c>
      <c r="K6" s="48">
        <v>1.1187242242256444E-2</v>
      </c>
      <c r="L6" s="48">
        <v>6.3989309857744939E-3</v>
      </c>
      <c r="M6" s="48">
        <v>5.7442758384000326E-3</v>
      </c>
      <c r="N6" s="48">
        <v>9.875619485760774E-3</v>
      </c>
      <c r="O6" s="49">
        <v>7.3249276059569046E-3</v>
      </c>
      <c r="P6" s="47">
        <v>1.1317144387724265</v>
      </c>
      <c r="Q6" s="49">
        <v>0.85934681032206828</v>
      </c>
    </row>
    <row r="7" spans="1:17" ht="39.950000000000003" customHeight="1" x14ac:dyDescent="0.15">
      <c r="A7" s="5" t="s">
        <v>4</v>
      </c>
      <c r="B7" s="15" t="s">
        <v>31</v>
      </c>
      <c r="C7" s="47">
        <v>2.6693186803296524E-3</v>
      </c>
      <c r="D7" s="48">
        <v>8.9876984008328675E-3</v>
      </c>
      <c r="E7" s="48">
        <v>2.072621330109103E-3</v>
      </c>
      <c r="F7" s="48">
        <v>1.0016942946023257</v>
      </c>
      <c r="G7" s="48">
        <v>1.969938830232993E-2</v>
      </c>
      <c r="H7" s="48">
        <v>4.3419496516001171E-3</v>
      </c>
      <c r="I7" s="48">
        <v>3.4442714489365785E-3</v>
      </c>
      <c r="J7" s="48">
        <v>9.0873277495461657E-3</v>
      </c>
      <c r="K7" s="48">
        <v>6.4307276153724498E-3</v>
      </c>
      <c r="L7" s="48">
        <v>4.6305697950515048E-3</v>
      </c>
      <c r="M7" s="48">
        <v>8.3042535075500239E-3</v>
      </c>
      <c r="N7" s="48">
        <v>3.4951474184014043E-3</v>
      </c>
      <c r="O7" s="49">
        <v>3.432851050532829E-3</v>
      </c>
      <c r="P7" s="47">
        <v>1.0782904195529188</v>
      </c>
      <c r="Q7" s="49">
        <v>0.81878025135807098</v>
      </c>
    </row>
    <row r="8" spans="1:17" ht="39.950000000000003" customHeight="1" x14ac:dyDescent="0.15">
      <c r="A8" s="5" t="s">
        <v>5</v>
      </c>
      <c r="B8" s="15" t="s">
        <v>32</v>
      </c>
      <c r="C8" s="47">
        <v>8.8284977582632814E-3</v>
      </c>
      <c r="D8" s="48">
        <v>1.966265751526252E-2</v>
      </c>
      <c r="E8" s="48">
        <v>1.5357919819263977E-2</v>
      </c>
      <c r="F8" s="48">
        <v>6.4902622282797763E-3</v>
      </c>
      <c r="G8" s="48">
        <v>1.076787496059165</v>
      </c>
      <c r="H8" s="48">
        <v>1.7527489912900852E-2</v>
      </c>
      <c r="I8" s="48">
        <v>7.7230164052248945E-3</v>
      </c>
      <c r="J8" s="48">
        <v>7.5489771666954865E-3</v>
      </c>
      <c r="K8" s="48">
        <v>1.4543981141638679E-2</v>
      </c>
      <c r="L8" s="48">
        <v>1.0199107756518271E-2</v>
      </c>
      <c r="M8" s="48">
        <v>1.4730797923240096E-2</v>
      </c>
      <c r="N8" s="48">
        <v>1.8594612164559595E-2</v>
      </c>
      <c r="O8" s="49">
        <v>1.124663625827804E-2</v>
      </c>
      <c r="P8" s="47">
        <v>1.22924145210929</v>
      </c>
      <c r="Q8" s="49">
        <v>0.93340217708241457</v>
      </c>
    </row>
    <row r="9" spans="1:17" ht="39.950000000000003" customHeight="1" x14ac:dyDescent="0.15">
      <c r="A9" s="5" t="s">
        <v>6</v>
      </c>
      <c r="B9" s="15" t="s">
        <v>33</v>
      </c>
      <c r="C9" s="47">
        <v>4.2490155537638082E-2</v>
      </c>
      <c r="D9" s="48">
        <v>2.8479522908420773E-2</v>
      </c>
      <c r="E9" s="48">
        <v>4.2628941962861537E-2</v>
      </c>
      <c r="F9" s="48">
        <v>4.3839574766815083E-2</v>
      </c>
      <c r="G9" s="48">
        <v>1.800391992530186E-2</v>
      </c>
      <c r="H9" s="48">
        <v>1.0140731762858066</v>
      </c>
      <c r="I9" s="48">
        <v>9.3135490979154491E-3</v>
      </c>
      <c r="J9" s="48">
        <v>4.0015881859764438E-3</v>
      </c>
      <c r="K9" s="48">
        <v>1.1231409618247853E-2</v>
      </c>
      <c r="L9" s="48">
        <v>1.7623121881181137E-2</v>
      </c>
      <c r="M9" s="48">
        <v>1.2459827550999022E-2</v>
      </c>
      <c r="N9" s="48">
        <v>3.1251925607589305E-2</v>
      </c>
      <c r="O9" s="49">
        <v>1.4604794197507326E-2</v>
      </c>
      <c r="P9" s="47">
        <v>1.2900015075262605</v>
      </c>
      <c r="Q9" s="49">
        <v>0.97953922193111542</v>
      </c>
    </row>
    <row r="10" spans="1:17" ht="39.950000000000003" customHeight="1" x14ac:dyDescent="0.15">
      <c r="A10" s="5" t="s">
        <v>7</v>
      </c>
      <c r="B10" s="15" t="s">
        <v>34</v>
      </c>
      <c r="C10" s="47">
        <v>1.0153799083751244E-2</v>
      </c>
      <c r="D10" s="48">
        <v>4.7767950346225274E-2</v>
      </c>
      <c r="E10" s="48">
        <v>7.0953173395282027E-3</v>
      </c>
      <c r="F10" s="48">
        <v>1.3060637785775204E-2</v>
      </c>
      <c r="G10" s="48">
        <v>1.8325691841365281E-2</v>
      </c>
      <c r="H10" s="48">
        <v>1.8774986521044996E-2</v>
      </c>
      <c r="I10" s="48">
        <v>1.0422533642289655</v>
      </c>
      <c r="J10" s="48">
        <v>6.4469295862637249E-2</v>
      </c>
      <c r="K10" s="48">
        <v>1.7301928475885416E-2</v>
      </c>
      <c r="L10" s="48">
        <v>9.9259378895605929E-3</v>
      </c>
      <c r="M10" s="48">
        <v>1.9861987861109556E-2</v>
      </c>
      <c r="N10" s="48">
        <v>1.0387188840117694E-2</v>
      </c>
      <c r="O10" s="49">
        <v>1.1954201014947742E-2</v>
      </c>
      <c r="P10" s="47">
        <v>1.2913322870909141</v>
      </c>
      <c r="Q10" s="49">
        <v>0.98054972523031103</v>
      </c>
    </row>
    <row r="11" spans="1:17" ht="39.950000000000003" customHeight="1" x14ac:dyDescent="0.15">
      <c r="A11" s="5" t="s">
        <v>8</v>
      </c>
      <c r="B11" s="15" t="s">
        <v>35</v>
      </c>
      <c r="C11" s="47">
        <v>1.515319712533781E-2</v>
      </c>
      <c r="D11" s="48">
        <v>1.0980272582498087E-2</v>
      </c>
      <c r="E11" s="48">
        <v>5.5909401519999048E-3</v>
      </c>
      <c r="F11" s="48">
        <v>1.0027430473990889E-2</v>
      </c>
      <c r="G11" s="48">
        <v>9.3149388647142655E-3</v>
      </c>
      <c r="H11" s="48">
        <v>3.5197849802322496E-2</v>
      </c>
      <c r="I11" s="48">
        <v>2.0992274524748906E-2</v>
      </c>
      <c r="J11" s="48">
        <v>1.0504823646835058</v>
      </c>
      <c r="K11" s="48">
        <v>2.0571557079486168E-2</v>
      </c>
      <c r="L11" s="48">
        <v>3.5672569947770884E-2</v>
      </c>
      <c r="M11" s="48">
        <v>5.9428574854179812E-3</v>
      </c>
      <c r="N11" s="48">
        <v>1.5785581535413248E-2</v>
      </c>
      <c r="O11" s="49">
        <v>3.9350045802607501E-2</v>
      </c>
      <c r="P11" s="47">
        <v>1.2750618800598139</v>
      </c>
      <c r="Q11" s="49">
        <v>0.96819508707619861</v>
      </c>
    </row>
    <row r="12" spans="1:17" ht="39.950000000000003" customHeight="1" x14ac:dyDescent="0.15">
      <c r="A12" s="5" t="s">
        <v>9</v>
      </c>
      <c r="B12" s="15" t="s">
        <v>36</v>
      </c>
      <c r="C12" s="47">
        <v>1.9002455215749663E-2</v>
      </c>
      <c r="D12" s="48">
        <v>2.8578108282901426E-2</v>
      </c>
      <c r="E12" s="48">
        <v>2.5117074205990103E-2</v>
      </c>
      <c r="F12" s="48">
        <v>2.5158332704025101E-2</v>
      </c>
      <c r="G12" s="48">
        <v>2.8873878990313361E-2</v>
      </c>
      <c r="H12" s="48">
        <v>2.346526953000911E-2</v>
      </c>
      <c r="I12" s="48">
        <v>2.5398440155746788E-2</v>
      </c>
      <c r="J12" s="48">
        <v>4.4512983498815181E-3</v>
      </c>
      <c r="K12" s="48">
        <v>1.1042446909796058</v>
      </c>
      <c r="L12" s="48">
        <v>2.0769973860285635E-2</v>
      </c>
      <c r="M12" s="48">
        <v>2.2898764297735682E-2</v>
      </c>
      <c r="N12" s="48">
        <v>1.6015771059007752E-2</v>
      </c>
      <c r="O12" s="49">
        <v>7.0328186648873497E-2</v>
      </c>
      <c r="P12" s="47">
        <v>1.414302244280125</v>
      </c>
      <c r="Q12" s="49">
        <v>1.0739247294324437</v>
      </c>
    </row>
    <row r="13" spans="1:17" ht="39.950000000000003" customHeight="1" x14ac:dyDescent="0.15">
      <c r="A13" s="5" t="s">
        <v>10</v>
      </c>
      <c r="B13" s="15" t="s">
        <v>37</v>
      </c>
      <c r="C13" s="47">
        <v>9.5023546950887394E-3</v>
      </c>
      <c r="D13" s="48">
        <v>1.4517784365377673E-2</v>
      </c>
      <c r="E13" s="48">
        <v>9.7031432490718786E-3</v>
      </c>
      <c r="F13" s="48">
        <v>1.5915452309651412E-2</v>
      </c>
      <c r="G13" s="48">
        <v>2.3886836531519014E-2</v>
      </c>
      <c r="H13" s="48">
        <v>3.8500211761759294E-2</v>
      </c>
      <c r="I13" s="48">
        <v>5.8967607802780861E-2</v>
      </c>
      <c r="J13" s="48">
        <v>1.2036511554959002E-2</v>
      </c>
      <c r="K13" s="48">
        <v>2.1482156286927109E-2</v>
      </c>
      <c r="L13" s="48">
        <v>1.1768816100011432</v>
      </c>
      <c r="M13" s="48">
        <v>3.4865277398495591E-2</v>
      </c>
      <c r="N13" s="48">
        <v>4.975903065685116E-2</v>
      </c>
      <c r="O13" s="49">
        <v>8.0102164856165101E-2</v>
      </c>
      <c r="P13" s="47">
        <v>1.54612014146979</v>
      </c>
      <c r="Q13" s="49">
        <v>1.1740182562201493</v>
      </c>
    </row>
    <row r="14" spans="1:17" ht="39.950000000000003" customHeight="1" x14ac:dyDescent="0.15">
      <c r="A14" s="5" t="s">
        <v>11</v>
      </c>
      <c r="B14" s="15" t="s">
        <v>38</v>
      </c>
      <c r="C14" s="47">
        <v>1.2972073557555763E-3</v>
      </c>
      <c r="D14" s="48">
        <v>1.6126432564078147E-3</v>
      </c>
      <c r="E14" s="48">
        <v>1.1539098049959196E-3</v>
      </c>
      <c r="F14" s="48">
        <v>3.6867947477619498E-3</v>
      </c>
      <c r="G14" s="48">
        <v>1.4496518364635548E-3</v>
      </c>
      <c r="H14" s="48">
        <v>1.909794837637302E-3</v>
      </c>
      <c r="I14" s="48">
        <v>1.4160216206921504E-3</v>
      </c>
      <c r="J14" s="48">
        <v>1.0396260107606778E-3</v>
      </c>
      <c r="K14" s="48">
        <v>2.7963440952914272E-3</v>
      </c>
      <c r="L14" s="48">
        <v>1.3492692296634922E-3</v>
      </c>
      <c r="M14" s="48">
        <v>1.0005689551570951</v>
      </c>
      <c r="N14" s="48">
        <v>1.5015024019553217E-3</v>
      </c>
      <c r="O14" s="49">
        <v>0.24707045813855527</v>
      </c>
      <c r="P14" s="47">
        <v>1.2668521784930356</v>
      </c>
      <c r="Q14" s="49">
        <v>0.96196119925661794</v>
      </c>
    </row>
    <row r="15" spans="1:17" ht="39.950000000000003" customHeight="1" x14ac:dyDescent="0.15">
      <c r="A15" s="5" t="s">
        <v>12</v>
      </c>
      <c r="B15" s="15" t="s">
        <v>39</v>
      </c>
      <c r="C15" s="47">
        <v>4.8797861366818678E-2</v>
      </c>
      <c r="D15" s="48">
        <v>0.14251293425040559</v>
      </c>
      <c r="E15" s="48">
        <v>5.0948438619073284E-2</v>
      </c>
      <c r="F15" s="48">
        <v>0.11296385713444125</v>
      </c>
      <c r="G15" s="48">
        <v>0.11427568227109916</v>
      </c>
      <c r="H15" s="48">
        <v>0.10766858207731743</v>
      </c>
      <c r="I15" s="48">
        <v>0.14120023031726664</v>
      </c>
      <c r="J15" s="48">
        <v>6.2626573112373393E-2</v>
      </c>
      <c r="K15" s="48">
        <v>0.12049705660650289</v>
      </c>
      <c r="L15" s="48">
        <v>0.22423534416957985</v>
      </c>
      <c r="M15" s="48">
        <v>0.13169801872962975</v>
      </c>
      <c r="N15" s="48">
        <v>1.120508100773921</v>
      </c>
      <c r="O15" s="49">
        <v>0.12136226827083435</v>
      </c>
      <c r="P15" s="47">
        <v>2.4992949476992634</v>
      </c>
      <c r="Q15" s="49">
        <v>1.8977942383496533</v>
      </c>
    </row>
    <row r="16" spans="1:17" ht="39.950000000000003" customHeight="1" x14ac:dyDescent="0.15">
      <c r="A16" s="4" t="s">
        <v>13</v>
      </c>
      <c r="B16" s="14" t="s">
        <v>40</v>
      </c>
      <c r="C16" s="56">
        <v>5.2615093357837144E-3</v>
      </c>
      <c r="D16" s="57">
        <v>6.5409261759359965E-3</v>
      </c>
      <c r="E16" s="57">
        <v>4.6802904598872552E-3</v>
      </c>
      <c r="F16" s="57">
        <v>1.4953742667585453E-2</v>
      </c>
      <c r="G16" s="57">
        <v>5.8798284155167635E-3</v>
      </c>
      <c r="H16" s="57">
        <v>7.7461813048441868E-3</v>
      </c>
      <c r="I16" s="57">
        <v>5.743423319245473E-3</v>
      </c>
      <c r="J16" s="57">
        <v>4.2167521923700537E-3</v>
      </c>
      <c r="K16" s="57">
        <v>1.1342049902939168E-2</v>
      </c>
      <c r="L16" s="57">
        <v>5.4726737532452109E-3</v>
      </c>
      <c r="M16" s="57">
        <v>2.3076980387256129E-3</v>
      </c>
      <c r="N16" s="57">
        <v>6.0901357601291384E-3</v>
      </c>
      <c r="O16" s="58">
        <v>1.0021246921893889</v>
      </c>
      <c r="P16" s="56">
        <v>1.0823599035155969</v>
      </c>
      <c r="Q16" s="58">
        <v>0.8218703401147166</v>
      </c>
    </row>
    <row r="17" spans="1:15" ht="39.950000000000003" customHeight="1" x14ac:dyDescent="0.15">
      <c r="A17" s="11"/>
      <c r="B17" s="66" t="s">
        <v>72</v>
      </c>
      <c r="C17" s="54">
        <v>1.182201539086583</v>
      </c>
      <c r="D17" s="54">
        <v>1.3236176084726341</v>
      </c>
      <c r="E17" s="54">
        <v>1.1946179687651908</v>
      </c>
      <c r="F17" s="54">
        <v>1.269710627457058</v>
      </c>
      <c r="G17" s="54">
        <v>1.3269488881815128</v>
      </c>
      <c r="H17" s="54">
        <v>1.2738188526402683</v>
      </c>
      <c r="I17" s="54">
        <v>1.3205800357373592</v>
      </c>
      <c r="J17" s="54">
        <v>1.2213030194502987</v>
      </c>
      <c r="K17" s="54">
        <v>1.341803442545364</v>
      </c>
      <c r="L17" s="54">
        <v>1.5133221642406627</v>
      </c>
      <c r="M17" s="54">
        <v>1.2595272878695531</v>
      </c>
      <c r="N17" s="54">
        <v>1.2838250956834729</v>
      </c>
      <c r="O17" s="55">
        <v>1.6090380242786801</v>
      </c>
    </row>
    <row r="18" spans="1:15" ht="39.950000000000003" customHeight="1" x14ac:dyDescent="0.15">
      <c r="A18" s="4"/>
      <c r="B18" s="67" t="s">
        <v>73</v>
      </c>
      <c r="C18" s="57">
        <v>0.89768327324149666</v>
      </c>
      <c r="D18" s="57">
        <v>1.0050649978106436</v>
      </c>
      <c r="E18" s="57">
        <v>0.9071114636704124</v>
      </c>
      <c r="F18" s="57">
        <v>0.9641317105760332</v>
      </c>
      <c r="G18" s="57">
        <v>1.0075945445708854</v>
      </c>
      <c r="H18" s="57">
        <v>0.9672512167750581</v>
      </c>
      <c r="I18" s="57">
        <v>1.002758472107913</v>
      </c>
      <c r="J18" s="57">
        <v>0.9273742723824796</v>
      </c>
      <c r="K18" s="57">
        <v>1.0188740807100352</v>
      </c>
      <c r="L18" s="57">
        <v>1.1491137077304805</v>
      </c>
      <c r="M18" s="57">
        <v>0.95639917656114426</v>
      </c>
      <c r="N18" s="57">
        <v>0.97484927574460911</v>
      </c>
      <c r="O18" s="58">
        <v>1.2217938081188118</v>
      </c>
    </row>
    <row r="19" spans="1:15" ht="39.950000000000003" customHeight="1" x14ac:dyDescent="0.15"/>
  </sheetData>
  <mergeCells count="1">
    <mergeCell ref="C1:H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13</vt:lpstr>
      <vt:lpstr>13A</vt:lpstr>
      <vt:lpstr>13(I-A)-1</vt:lpstr>
      <vt:lpstr>13(I-(I-M)A)-1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FINE_User</cp:lastModifiedBy>
  <cp:lastPrinted>2021-03-22T08:16:21Z</cp:lastPrinted>
  <dcterms:modified xsi:type="dcterms:W3CDTF">2021-03-29T04:41:24Z</dcterms:modified>
</cp:coreProperties>
</file>