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3E225FDA-46A6-44F0-9984-60D4D308C2D8}"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'３'!$A$1:$M$36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8" l="1"/>
  <c r="I12" i="28"/>
  <c r="J12" i="28"/>
  <c r="K12" i="28"/>
  <c r="I8" i="28"/>
  <c r="K25" i="28"/>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1" i="28"/>
  <c r="J11" i="28"/>
  <c r="I11" i="28"/>
  <c r="K10" i="28"/>
  <c r="J10" i="28"/>
  <c r="I10" i="28"/>
  <c r="K9" i="28"/>
  <c r="J9" i="28"/>
  <c r="I9" i="28"/>
  <c r="K8" i="28"/>
  <c r="J8" i="28"/>
  <c r="K7" i="28"/>
  <c r="J7" i="28"/>
  <c r="I7" i="28"/>
  <c r="K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<sst xmlns="http://schemas.openxmlformats.org/spreadsheetml/2006/main" count="156" uniqueCount="120">
  <si>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</si>
  <si>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</si>
  <si>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</si>
  <si>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</si>
  <si>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</si>
  <si>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</si>
  <si>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</si>
  <si>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</si>
  <si>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</si>
  <si>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</si>
  <si>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</si>
  <si>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</si>
  <si>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</si>
  <si>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</si>
  <si>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</si>
  <si>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</si>
  <si>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</si>
  <si>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</si>
  <si>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</si>
  <si>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</si>
  <si>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</si>
  <si>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</si>
  <si>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</si>
  <si>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</si>
  <si>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</si>
  <si>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</si>
  <si>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</si>
  <si>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</si>
  <si>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</si>
  <si>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</si>
  <si>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</si>
  <si>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</si>
  <si>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</si>
  <si>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</si>
  <si>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</si>
  <si>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</si>
  <si>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</si>
  <si>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</si>
  <si>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</si>
  <si>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</si>
  <si>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</si>
  <si>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</si>
  <si>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</si>
  <si>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</si>
  <si>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</si>
  <si>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</si>
  <si>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</si>
  <si>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</si>
  <si>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</si>
  <si>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</si>
  <si>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</si>
  <si>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</si>
  <si>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</si>
  <si>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</si>
  <si>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</si>
  <si>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</si>
  <si>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</si>
  <si>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</si>
  <si>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</si>
  <si>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</si>
  <si>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</si>
  <si>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</si>
  <si>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</si>
  <si>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</si>
  <si>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</si>
  <si>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</si>
  <si>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</si>
  <si>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</si>
  <si>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</si>
  <si>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</si>
  <si>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</si>
  <si>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</si>
  <si>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</si>
  <si>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</si>
  <si>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</si>
  <si>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</si>
  <si>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</si>
  <si>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</si>
  <si>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</si>
  <si>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</si>
  <si>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</si>
  <si>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</si>
  <si>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</si>
  <si>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</si>
  <si>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</si>
  <si>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</si>
  <si>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</si>
  <si>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</si>
  <si>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</si>
  <si>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</si>
  <si>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</si>
  <si>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</si>
  <si>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</si>
  <si>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</si>
  <si>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</si>
  <si>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</si>
  <si>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</si>
  <si>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</si>
  <si>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</si>
  <si>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</si>
  <si>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</si>
  <si>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</si>
  <si>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</si>
  <si>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</si>
  <si>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</si>
  <si>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</si>
  <si>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</si>
  <si>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</si>
  <si>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</si>
  <si>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</si>
  <si>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</si>
  <si>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</si>
  <si>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</si>
  <si>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</si>
  <si>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</si>
  <si>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</si>
  <si>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面積は国土地理院｢全国都道府県市区町村別面積調｣(令和８年１月１日現在)による。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</si>
  <si>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令和８年４月末現在</t>
    <rPh sb="5" eb="6">
      <t>ガツ</t>
    </rPh>
    <phoneticPr fontId="3"/>
  </si>
  <si>
    <t>令和８年３月１日現在</t>
    <rPh sb="5" eb="6">
      <t>ガツ</t>
    </rPh>
    <phoneticPr fontId="3"/>
  </si>
  <si>
    <t>令和８年４月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</si>
</sst>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187" fontId="2" fillId="0" borderId="0" xfId="1" applyNumberFormat="1" applyFont="1" applyBorder="1" applyAlignment="1" applyProtection="1">
      <alignment horizontal="distributed"/>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117</v>
      </c>
      <c r="R1" s="44"/>
    </row>
    <row r="2" spans="1:28" x14ac:dyDescent="0.15">
      <c r="A2" s="127" t="s">
        <v>110</v>
      </c>
      <c r="B2" s="127"/>
      <c r="C2" s="128"/>
      <c r="D2" s="122" t="s">
        <v>44</v>
      </c>
      <c r="E2" s="105"/>
      <c r="F2" s="105"/>
      <c r="G2" s="105"/>
      <c r="H2" s="105"/>
      <c r="I2" s="105"/>
      <c r="J2" s="105"/>
      <c r="K2" s="105"/>
      <c r="L2" s="105"/>
      <c r="M2" s="105"/>
      <c r="N2" s="104"/>
    </row>
    <row r="3" spans="1:28" x14ac:dyDescent="0.15">
      <c r="A3" s="129"/>
      <c r="B3" s="129"/>
      <c r="C3" s="130"/>
      <c r="D3" s="123"/>
      <c r="E3" s="134" t="s">
        <v>29</v>
      </c>
      <c r="F3" s="136" t="s">
        <v>30</v>
      </c>
      <c r="G3" s="136" t="s">
        <v>31</v>
      </c>
      <c r="H3" s="136" t="s">
        <v>32</v>
      </c>
      <c r="I3" s="136" t="s">
        <v>33</v>
      </c>
      <c r="J3" s="133" t="s">
        <v>34</v>
      </c>
      <c r="K3" s="47"/>
      <c r="L3" s="133" t="s">
        <v>35</v>
      </c>
      <c r="M3" s="79"/>
      <c r="N3" s="76"/>
    </row>
    <row r="4" spans="1:28" ht="28.5" customHeight="1" x14ac:dyDescent="0.15">
      <c r="A4" s="131"/>
      <c r="B4" s="131"/>
      <c r="C4" s="132"/>
      <c r="D4" s="124"/>
      <c r="E4" s="135"/>
      <c r="F4" s="137"/>
      <c r="G4" s="137"/>
      <c r="H4" s="137"/>
      <c r="I4" s="137"/>
      <c r="J4" s="124"/>
      <c r="K4" s="69" t="s">
        <v>38</v>
      </c>
      <c r="L4" s="124"/>
      <c r="M4" s="69" t="s">
        <v>39</v>
      </c>
      <c r="N4" s="76"/>
      <c r="O4" s="104"/>
    </row>
    <row r="5" spans="1:28" s="29" customFormat="1" ht="30" customHeight="1" x14ac:dyDescent="0.15">
      <c r="A5" s="125" t="s">
        <v>69</v>
      </c>
      <c r="B5" s="125"/>
      <c r="C5" s="126"/>
      <c r="D5" s="94">
        <v>61096</v>
      </c>
      <c r="E5" s="94">
        <v>16707</v>
      </c>
      <c r="F5" s="94">
        <v>15320</v>
      </c>
      <c r="G5" s="94">
        <v>7710</v>
      </c>
      <c r="H5" s="94">
        <v>9507</v>
      </c>
      <c r="I5" s="94">
        <v>2263</v>
      </c>
      <c r="J5" s="94">
        <v>4478</v>
      </c>
      <c r="K5" s="94">
        <v>302</v>
      </c>
      <c r="L5" s="94">
        <v>5111</v>
      </c>
      <c r="M5" s="94">
        <v>2572</v>
      </c>
    </row>
    <row r="6" spans="1:28" s="29" customFormat="1" ht="22.5" customHeight="1" x14ac:dyDescent="0.15">
      <c r="A6" s="120" t="s">
        <v>70</v>
      </c>
      <c r="B6" s="120"/>
      <c r="C6" s="121"/>
      <c r="D6" s="94">
        <v>15741</v>
      </c>
      <c r="E6" s="94">
        <v>4580</v>
      </c>
      <c r="F6" s="94">
        <v>4527</v>
      </c>
      <c r="G6" s="94">
        <v>1707</v>
      </c>
      <c r="H6" s="94">
        <v>3866</v>
      </c>
      <c r="I6" s="94">
        <v>446</v>
      </c>
      <c r="J6" s="94">
        <v>372</v>
      </c>
      <c r="K6" s="94">
        <v>17</v>
      </c>
      <c r="L6" s="94">
        <v>243</v>
      </c>
      <c r="M6" s="94">
        <v>73</v>
      </c>
      <c r="P6" s="84"/>
      <c r="Q6" s="85"/>
      <c r="R6" s="85"/>
      <c r="S6" s="85"/>
      <c r="T6" s="85"/>
      <c r="U6" s="85"/>
      <c r="V6" s="85"/>
      <c r="W6" s="85"/>
      <c r="X6" s="85"/>
      <c r="Y6" s="85"/>
      <c r="Z6" s="85"/>
      <c r="AA6" s="85"/>
      <c r="AB6" s="85"/>
    </row>
    <row r="7" spans="1:28" s="29" customFormat="1" ht="22.5" customHeight="1" x14ac:dyDescent="0.15">
      <c r="A7" s="120" t="s">
        <v>83</v>
      </c>
      <c r="B7" s="120"/>
      <c r="C7" s="121"/>
      <c r="D7" s="94">
        <v>14604</v>
      </c>
      <c r="E7" s="94">
        <v>4607</v>
      </c>
      <c r="F7" s="94">
        <v>2700</v>
      </c>
      <c r="G7" s="94">
        <v>2022</v>
      </c>
      <c r="H7" s="94">
        <v>1301</v>
      </c>
      <c r="I7" s="94">
        <v>507</v>
      </c>
      <c r="J7" s="94">
        <v>1455</v>
      </c>
      <c r="K7" s="94">
        <v>36</v>
      </c>
      <c r="L7" s="94">
        <v>2012</v>
      </c>
      <c r="M7" s="94">
        <v>1070</v>
      </c>
      <c r="P7" s="84"/>
      <c r="Q7" s="85"/>
      <c r="R7" s="85"/>
      <c r="S7" s="85"/>
      <c r="T7" s="85"/>
      <c r="U7" s="85"/>
      <c r="V7" s="85"/>
      <c r="W7" s="85"/>
      <c r="X7" s="85"/>
      <c r="Y7" s="85"/>
      <c r="Z7" s="85"/>
      <c r="AA7" s="85"/>
      <c r="AB7" s="85"/>
    </row>
    <row r="8" spans="1:28" s="29" customFormat="1" ht="22.5" customHeight="1" x14ac:dyDescent="0.15">
      <c r="A8" s="120" t="s">
        <v>84</v>
      </c>
      <c r="B8" s="120"/>
      <c r="C8" s="121"/>
      <c r="D8" s="94">
        <v>8265</v>
      </c>
      <c r="E8" s="94">
        <v>2179</v>
      </c>
      <c r="F8" s="94">
        <v>2814</v>
      </c>
      <c r="G8" s="94">
        <v>770</v>
      </c>
      <c r="H8" s="94">
        <v>1646</v>
      </c>
      <c r="I8" s="94">
        <v>241</v>
      </c>
      <c r="J8" s="94">
        <v>344</v>
      </c>
      <c r="K8" s="94">
        <v>76</v>
      </c>
      <c r="L8" s="94">
        <v>271</v>
      </c>
      <c r="M8" s="94">
        <v>137</v>
      </c>
      <c r="P8" s="84"/>
      <c r="Q8" s="85"/>
      <c r="R8" s="85"/>
      <c r="S8" s="85"/>
      <c r="T8" s="85"/>
      <c r="U8" s="85"/>
      <c r="V8" s="85"/>
      <c r="W8" s="85"/>
      <c r="X8" s="85"/>
      <c r="Y8" s="85"/>
      <c r="Z8" s="85"/>
      <c r="AA8" s="85"/>
      <c r="AB8" s="85"/>
    </row>
    <row r="9" spans="1:28" s="29" customFormat="1" ht="22.5" customHeight="1" x14ac:dyDescent="0.15">
      <c r="A9" s="120" t="s">
        <v>85</v>
      </c>
      <c r="B9" s="120"/>
      <c r="C9" s="121"/>
      <c r="D9" s="94">
        <v>6901</v>
      </c>
      <c r="E9" s="94">
        <v>1848</v>
      </c>
      <c r="F9" s="94">
        <v>1725</v>
      </c>
      <c r="G9" s="94">
        <v>1205</v>
      </c>
      <c r="H9" s="94">
        <v>609</v>
      </c>
      <c r="I9" s="94">
        <v>313</v>
      </c>
      <c r="J9" s="94">
        <v>689</v>
      </c>
      <c r="K9" s="94">
        <v>24</v>
      </c>
      <c r="L9" s="94">
        <v>512</v>
      </c>
      <c r="M9" s="94">
        <v>219</v>
      </c>
      <c r="P9" s="84"/>
      <c r="Q9" s="85"/>
      <c r="R9" s="85"/>
      <c r="S9" s="85"/>
      <c r="T9" s="85"/>
      <c r="U9" s="85"/>
      <c r="V9" s="85"/>
      <c r="W9" s="85"/>
      <c r="X9" s="85"/>
      <c r="Y9" s="85"/>
      <c r="Z9" s="85"/>
      <c r="AA9" s="85"/>
      <c r="AB9" s="85"/>
    </row>
    <row r="10" spans="1:28" s="29" customFormat="1" ht="22.5" customHeight="1" x14ac:dyDescent="0.15">
      <c r="A10" s="120" t="s">
        <v>93</v>
      </c>
      <c r="B10" s="120"/>
      <c r="C10" s="121"/>
      <c r="D10" s="94">
        <v>2599</v>
      </c>
      <c r="E10" s="94">
        <v>729</v>
      </c>
      <c r="F10" s="94">
        <v>844</v>
      </c>
      <c r="G10" s="94">
        <v>167</v>
      </c>
      <c r="H10" s="94">
        <v>431</v>
      </c>
      <c r="I10" s="94">
        <v>126</v>
      </c>
      <c r="J10" s="94">
        <v>152</v>
      </c>
      <c r="K10" s="94">
        <v>17</v>
      </c>
      <c r="L10" s="94">
        <v>150</v>
      </c>
      <c r="M10" s="94">
        <v>58</v>
      </c>
      <c r="P10" s="84"/>
      <c r="Q10" s="85"/>
      <c r="R10" s="85"/>
      <c r="S10" s="85"/>
      <c r="T10" s="85"/>
      <c r="U10" s="85"/>
      <c r="V10" s="85"/>
      <c r="W10" s="85"/>
      <c r="X10" s="85"/>
      <c r="Y10" s="85"/>
      <c r="Z10" s="85"/>
      <c r="AA10" s="85"/>
      <c r="AB10" s="85"/>
    </row>
    <row r="11" spans="1:28" s="29" customFormat="1" ht="22.5" customHeight="1" x14ac:dyDescent="0.15">
      <c r="A11" s="120" t="s">
        <v>92</v>
      </c>
      <c r="B11" s="120"/>
      <c r="C11" s="121"/>
      <c r="D11" s="94">
        <v>2254</v>
      </c>
      <c r="E11" s="94">
        <v>646</v>
      </c>
      <c r="F11" s="94">
        <v>432</v>
      </c>
      <c r="G11" s="94">
        <v>107</v>
      </c>
      <c r="H11" s="94">
        <v>272</v>
      </c>
      <c r="I11" s="94">
        <v>146</v>
      </c>
      <c r="J11" s="94">
        <v>362</v>
      </c>
      <c r="K11" s="94">
        <v>58</v>
      </c>
      <c r="L11" s="94">
        <v>289</v>
      </c>
      <c r="M11" s="94">
        <v>149</v>
      </c>
      <c r="P11" s="84"/>
      <c r="Q11" s="85"/>
      <c r="R11" s="85"/>
      <c r="S11" s="85"/>
      <c r="T11" s="85"/>
      <c r="U11" s="85"/>
      <c r="V11" s="85"/>
      <c r="W11" s="85"/>
      <c r="X11" s="85"/>
      <c r="Y11" s="85"/>
      <c r="Z11" s="85"/>
      <c r="AA11" s="85"/>
      <c r="AB11" s="85"/>
    </row>
    <row r="12" spans="1:28" s="29" customFormat="1" ht="22.5" customHeight="1" x14ac:dyDescent="0.15">
      <c r="A12" s="120" t="s">
        <v>71</v>
      </c>
      <c r="B12" s="120"/>
      <c r="C12" s="121"/>
      <c r="D12" s="94">
        <v>1752</v>
      </c>
      <c r="E12" s="94">
        <v>336</v>
      </c>
      <c r="F12" s="94">
        <v>583</v>
      </c>
      <c r="G12" s="94">
        <v>250</v>
      </c>
      <c r="H12" s="94">
        <v>207</v>
      </c>
      <c r="I12" s="94">
        <v>97</v>
      </c>
      <c r="J12" s="94">
        <v>142</v>
      </c>
      <c r="K12" s="94">
        <v>17</v>
      </c>
      <c r="L12" s="94">
        <v>137</v>
      </c>
      <c r="M12" s="94">
        <v>65</v>
      </c>
      <c r="P12" s="84"/>
      <c r="Q12" s="85"/>
      <c r="R12" s="85"/>
      <c r="S12" s="85"/>
      <c r="T12" s="85"/>
      <c r="U12" s="85"/>
      <c r="V12" s="85"/>
      <c r="W12" s="85"/>
      <c r="X12" s="85"/>
      <c r="Y12" s="85"/>
      <c r="Z12" s="85"/>
      <c r="AA12" s="85"/>
      <c r="AB12" s="85"/>
    </row>
    <row r="13" spans="1:28" s="29" customFormat="1" ht="22.5" customHeight="1" x14ac:dyDescent="0.15">
      <c r="A13" s="120" t="s">
        <v>74</v>
      </c>
      <c r="B13" s="120"/>
      <c r="C13" s="121"/>
      <c r="D13" s="94">
        <v>1276</v>
      </c>
      <c r="E13" s="94">
        <v>292</v>
      </c>
      <c r="F13" s="94">
        <v>282</v>
      </c>
      <c r="G13" s="94">
        <v>126</v>
      </c>
      <c r="H13" s="94">
        <v>417</v>
      </c>
      <c r="I13" s="94">
        <v>52</v>
      </c>
      <c r="J13" s="94">
        <v>36</v>
      </c>
      <c r="K13" s="94">
        <v>1</v>
      </c>
      <c r="L13" s="94">
        <v>71</v>
      </c>
      <c r="M13" s="94">
        <v>29</v>
      </c>
      <c r="P13" s="84"/>
      <c r="Q13" s="85"/>
      <c r="R13" s="85"/>
      <c r="S13" s="85"/>
      <c r="T13" s="85"/>
      <c r="U13" s="85"/>
      <c r="V13" s="85"/>
      <c r="W13" s="85"/>
      <c r="X13" s="85"/>
      <c r="Y13" s="85"/>
      <c r="Z13" s="85"/>
      <c r="AA13" s="85"/>
      <c r="AB13" s="85"/>
    </row>
    <row r="14" spans="1:28" s="29" customFormat="1" ht="22.5" customHeight="1" x14ac:dyDescent="0.15">
      <c r="A14" s="120" t="s">
        <v>72</v>
      </c>
      <c r="B14" s="120"/>
      <c r="C14" s="121"/>
      <c r="D14" s="94">
        <v>1211</v>
      </c>
      <c r="E14" s="94">
        <v>121</v>
      </c>
      <c r="F14" s="94">
        <v>141</v>
      </c>
      <c r="G14" s="94">
        <v>369</v>
      </c>
      <c r="H14" s="94">
        <v>126</v>
      </c>
      <c r="I14" s="94">
        <v>43</v>
      </c>
      <c r="J14" s="94">
        <v>203</v>
      </c>
      <c r="K14" s="94">
        <v>5</v>
      </c>
      <c r="L14" s="94">
        <v>208</v>
      </c>
      <c r="M14" s="94">
        <v>57</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21"/>
      <c r="D15" s="94">
        <v>1115</v>
      </c>
      <c r="E15" s="94">
        <v>111</v>
      </c>
      <c r="F15" s="94">
        <v>332</v>
      </c>
      <c r="G15" s="94">
        <v>234</v>
      </c>
      <c r="H15" s="94">
        <v>136</v>
      </c>
      <c r="I15" s="94">
        <v>54</v>
      </c>
      <c r="J15" s="94">
        <v>131</v>
      </c>
      <c r="K15" s="94" t="s">
        <v>102</v>
      </c>
      <c r="L15" s="94">
        <v>117</v>
      </c>
      <c r="M15" s="94">
        <v>64</v>
      </c>
      <c r="P15" s="84"/>
      <c r="Q15" s="85"/>
      <c r="R15" s="85"/>
      <c r="S15" s="85"/>
      <c r="T15" s="85"/>
      <c r="U15" s="85"/>
      <c r="V15" s="85"/>
      <c r="W15" s="85"/>
      <c r="X15" s="85"/>
      <c r="Y15" s="85"/>
      <c r="Z15" s="85"/>
      <c r="AA15" s="85"/>
      <c r="AB15" s="85"/>
    </row>
    <row r="16" spans="1:28" s="29" customFormat="1" ht="22.5" customHeight="1" x14ac:dyDescent="0.15">
      <c r="A16" s="120" t="s">
        <v>115</v>
      </c>
      <c r="B16" s="120"/>
      <c r="C16" s="121"/>
      <c r="D16" s="94">
        <v>627</v>
      </c>
      <c r="E16" s="94">
        <v>246</v>
      </c>
      <c r="F16" s="94">
        <v>124</v>
      </c>
      <c r="G16" s="94">
        <v>40</v>
      </c>
      <c r="H16" s="94">
        <v>62</v>
      </c>
      <c r="I16" s="94">
        <v>10</v>
      </c>
      <c r="J16" s="94">
        <v>55</v>
      </c>
      <c r="K16" s="94" t="s">
        <v>102</v>
      </c>
      <c r="L16" s="94">
        <v>90</v>
      </c>
      <c r="M16" s="94">
        <v>38</v>
      </c>
      <c r="P16" s="84"/>
      <c r="Q16" s="85"/>
      <c r="R16" s="85"/>
      <c r="S16" s="85"/>
      <c r="T16" s="85"/>
      <c r="U16" s="85"/>
      <c r="V16" s="85"/>
      <c r="W16" s="85"/>
      <c r="X16" s="85"/>
      <c r="Y16" s="85"/>
      <c r="Z16" s="85"/>
      <c r="AA16" s="85"/>
      <c r="AB16" s="85"/>
    </row>
    <row r="17" spans="1:28" s="29" customFormat="1" ht="22.5" customHeight="1" x14ac:dyDescent="0.15">
      <c r="A17" s="120" t="s">
        <v>76</v>
      </c>
      <c r="B17" s="120"/>
      <c r="C17" s="121"/>
      <c r="D17" s="94">
        <v>383</v>
      </c>
      <c r="E17" s="94">
        <v>56</v>
      </c>
      <c r="F17" s="94">
        <v>64</v>
      </c>
      <c r="G17" s="94">
        <v>104</v>
      </c>
      <c r="H17" s="94">
        <v>35</v>
      </c>
      <c r="I17" s="94">
        <v>15</v>
      </c>
      <c r="J17" s="94">
        <v>53</v>
      </c>
      <c r="K17" s="94">
        <v>1</v>
      </c>
      <c r="L17" s="94">
        <v>56</v>
      </c>
      <c r="M17" s="94">
        <v>25</v>
      </c>
      <c r="P17" s="84"/>
      <c r="Q17" s="85"/>
      <c r="R17" s="85"/>
      <c r="S17" s="85"/>
      <c r="T17" s="85"/>
      <c r="U17" s="85"/>
      <c r="V17" s="85"/>
      <c r="W17" s="85"/>
      <c r="X17" s="85"/>
      <c r="Y17" s="85"/>
      <c r="Z17" s="85"/>
      <c r="AA17" s="85"/>
      <c r="AB17" s="85"/>
    </row>
    <row r="18" spans="1:28" s="29" customFormat="1" ht="22.5" customHeight="1" x14ac:dyDescent="0.15">
      <c r="A18" s="120" t="s">
        <v>75</v>
      </c>
      <c r="B18" s="120"/>
      <c r="C18" s="121"/>
      <c r="D18" s="94">
        <v>360</v>
      </c>
      <c r="E18" s="94">
        <v>66</v>
      </c>
      <c r="F18" s="94">
        <v>65</v>
      </c>
      <c r="G18" s="94">
        <v>47</v>
      </c>
      <c r="H18" s="94">
        <v>41</v>
      </c>
      <c r="I18" s="94">
        <v>20</v>
      </c>
      <c r="J18" s="94">
        <v>35</v>
      </c>
      <c r="K18" s="94">
        <v>5</v>
      </c>
      <c r="L18" s="94">
        <v>86</v>
      </c>
      <c r="M18" s="94">
        <v>66</v>
      </c>
      <c r="P18" s="84"/>
      <c r="Q18" s="85"/>
      <c r="R18" s="85"/>
      <c r="S18" s="85"/>
      <c r="T18" s="85"/>
      <c r="U18" s="85"/>
      <c r="V18" s="85"/>
      <c r="W18" s="85"/>
      <c r="X18" s="85"/>
      <c r="Y18" s="85"/>
      <c r="Z18" s="85"/>
      <c r="AA18" s="85"/>
      <c r="AB18" s="85"/>
    </row>
    <row r="19" spans="1:28" s="29" customFormat="1" ht="22.5" customHeight="1" x14ac:dyDescent="0.15">
      <c r="A19" s="120" t="s">
        <v>91</v>
      </c>
      <c r="B19" s="120"/>
      <c r="C19" s="121"/>
      <c r="D19" s="94">
        <v>332</v>
      </c>
      <c r="E19" s="94">
        <v>85</v>
      </c>
      <c r="F19" s="94">
        <v>85</v>
      </c>
      <c r="G19" s="94">
        <v>35</v>
      </c>
      <c r="H19" s="94">
        <v>29</v>
      </c>
      <c r="I19" s="94">
        <v>10</v>
      </c>
      <c r="J19" s="94">
        <v>31</v>
      </c>
      <c r="K19" s="94">
        <v>5</v>
      </c>
      <c r="L19" s="94">
        <v>57</v>
      </c>
      <c r="M19" s="94">
        <v>37</v>
      </c>
      <c r="P19" s="84"/>
      <c r="Q19" s="85"/>
      <c r="R19" s="85"/>
      <c r="S19" s="85"/>
      <c r="T19" s="85"/>
      <c r="U19" s="85"/>
      <c r="V19" s="85"/>
      <c r="W19" s="85"/>
      <c r="X19" s="85"/>
      <c r="Y19" s="85"/>
      <c r="Z19" s="85"/>
      <c r="AA19" s="85"/>
      <c r="AB19" s="85"/>
    </row>
    <row r="20" spans="1:28" s="29" customFormat="1" ht="22.5" customHeight="1" x14ac:dyDescent="0.15">
      <c r="A20" s="120" t="s">
        <v>86</v>
      </c>
      <c r="B20" s="120"/>
      <c r="C20" s="121"/>
      <c r="D20" s="94">
        <v>309</v>
      </c>
      <c r="E20" s="94">
        <v>28</v>
      </c>
      <c r="F20" s="94">
        <v>55</v>
      </c>
      <c r="G20" s="94">
        <v>62</v>
      </c>
      <c r="H20" s="94">
        <v>35</v>
      </c>
      <c r="I20" s="94">
        <v>25</v>
      </c>
      <c r="J20" s="94">
        <v>37</v>
      </c>
      <c r="K20" s="94">
        <v>1</v>
      </c>
      <c r="L20" s="94">
        <v>67</v>
      </c>
      <c r="M20" s="94">
        <v>47</v>
      </c>
      <c r="P20" s="84"/>
      <c r="Q20" s="85"/>
      <c r="R20" s="85"/>
      <c r="S20" s="85"/>
      <c r="T20" s="85"/>
      <c r="U20" s="85"/>
      <c r="V20" s="85"/>
      <c r="W20" s="85"/>
      <c r="X20" s="85"/>
      <c r="Y20" s="85"/>
      <c r="Z20" s="85"/>
      <c r="AA20" s="85"/>
      <c r="AB20" s="85"/>
    </row>
    <row r="21" spans="1:28" s="29" customFormat="1" ht="22.5" customHeight="1" x14ac:dyDescent="0.15">
      <c r="A21" s="120" t="s">
        <v>77</v>
      </c>
      <c r="B21" s="120"/>
      <c r="C21" s="121"/>
      <c r="D21" s="48">
        <v>3367</v>
      </c>
      <c r="E21" s="48">
        <v>777</v>
      </c>
      <c r="F21" s="48">
        <v>547</v>
      </c>
      <c r="G21" s="48">
        <v>465</v>
      </c>
      <c r="H21" s="48">
        <v>294</v>
      </c>
      <c r="I21" s="48">
        <v>158</v>
      </c>
      <c r="J21" s="48">
        <v>381</v>
      </c>
      <c r="K21" s="48">
        <v>39</v>
      </c>
      <c r="L21" s="48">
        <v>745</v>
      </c>
      <c r="M21" s="29">
        <v>438</v>
      </c>
    </row>
    <row r="22" spans="1:28" s="29" customFormat="1" ht="22.5" customHeight="1" x14ac:dyDescent="0.15">
      <c r="A22" s="120" t="s">
        <v>78</v>
      </c>
      <c r="B22" s="120"/>
      <c r="C22" s="12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4:C14"/>
    <mergeCell ref="A15:C15"/>
    <mergeCell ref="A13:C13"/>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3" t="s">
        <v>40</v>
      </c>
      <c r="B2" s="144"/>
      <c r="C2" s="86" t="s">
        <v>119</v>
      </c>
      <c r="D2" s="80"/>
      <c r="E2" s="76"/>
    </row>
    <row r="3" spans="1:19" ht="22.5" customHeight="1" x14ac:dyDescent="0.15">
      <c r="A3" s="71"/>
      <c r="B3" s="72"/>
      <c r="C3" s="73" t="s">
        <v>79</v>
      </c>
      <c r="D3" s="81"/>
    </row>
    <row r="4" spans="1:19" s="3" customFormat="1" ht="21.2" customHeight="1" x14ac:dyDescent="0.15">
      <c r="A4" s="139" t="s">
        <v>3</v>
      </c>
      <c r="B4" s="139"/>
      <c r="C4" s="52">
        <v>11048</v>
      </c>
      <c r="D4" s="4"/>
      <c r="E4" s="96"/>
      <c r="F4" s="7"/>
      <c r="H4" s="97"/>
    </row>
    <row r="5" spans="1:19" s="3" customFormat="1" ht="21.2" customHeight="1" x14ac:dyDescent="0.15">
      <c r="A5" s="139" t="s">
        <v>8</v>
      </c>
      <c r="B5" s="139"/>
      <c r="C5" s="52">
        <v>122</v>
      </c>
      <c r="D5" s="4"/>
      <c r="E5" s="7"/>
      <c r="F5" s="7"/>
    </row>
    <row r="6" spans="1:19" s="3" customFormat="1" ht="21.2" customHeight="1" x14ac:dyDescent="0.15">
      <c r="A6" s="139" t="s">
        <v>9</v>
      </c>
      <c r="B6" s="139"/>
      <c r="C6" s="52">
        <v>138</v>
      </c>
      <c r="D6" s="4"/>
      <c r="E6" s="7"/>
      <c r="F6" s="7"/>
    </row>
    <row r="7" spans="1:19" s="3" customFormat="1" ht="21.2" customHeight="1" x14ac:dyDescent="0.15">
      <c r="A7" s="139" t="s">
        <v>10</v>
      </c>
      <c r="B7" s="139"/>
      <c r="C7" s="52">
        <v>1879</v>
      </c>
      <c r="D7" s="4"/>
      <c r="E7" s="7"/>
      <c r="F7" s="7"/>
    </row>
    <row r="8" spans="1:19" s="3" customFormat="1" ht="21.2" customHeight="1" x14ac:dyDescent="0.15">
      <c r="A8" s="139" t="s">
        <v>11</v>
      </c>
      <c r="B8" s="139"/>
      <c r="C8" s="52">
        <v>77</v>
      </c>
      <c r="D8" s="4"/>
      <c r="E8" s="7"/>
      <c r="F8" s="7"/>
    </row>
    <row r="9" spans="1:19" s="3" customFormat="1" ht="21.2" customHeight="1" x14ac:dyDescent="0.15">
      <c r="A9" s="139" t="s">
        <v>12</v>
      </c>
      <c r="B9" s="139"/>
      <c r="C9" s="52">
        <v>392</v>
      </c>
      <c r="D9" s="4"/>
      <c r="E9" s="7"/>
      <c r="F9" s="7"/>
    </row>
    <row r="10" spans="1:19" s="3" customFormat="1" ht="21.2" customHeight="1" x14ac:dyDescent="0.15">
      <c r="A10" s="139" t="s">
        <v>13</v>
      </c>
      <c r="B10" s="139"/>
      <c r="C10" s="52">
        <v>857</v>
      </c>
      <c r="D10" s="4"/>
      <c r="E10" s="7"/>
      <c r="F10" s="7"/>
    </row>
    <row r="11" spans="1:19" s="3" customFormat="1" ht="21.2" customHeight="1" x14ac:dyDescent="0.15">
      <c r="A11" s="139" t="s">
        <v>4</v>
      </c>
      <c r="B11" s="139"/>
      <c r="C11" s="52">
        <v>729</v>
      </c>
      <c r="D11" s="4"/>
      <c r="E11" s="7"/>
      <c r="F11" s="7"/>
    </row>
    <row r="12" spans="1:19" s="3" customFormat="1" ht="21.2" customHeight="1" x14ac:dyDescent="0.15">
      <c r="A12" s="139" t="s">
        <v>14</v>
      </c>
      <c r="B12" s="139"/>
      <c r="C12" s="52">
        <v>147</v>
      </c>
      <c r="D12" s="4"/>
      <c r="E12" s="7"/>
      <c r="F12" s="7"/>
    </row>
    <row r="13" spans="1:19" s="3" customFormat="1" ht="21.2" customHeight="1" x14ac:dyDescent="0.15">
      <c r="A13" s="139" t="s">
        <v>15</v>
      </c>
      <c r="B13" s="139"/>
      <c r="C13" s="52">
        <v>6559</v>
      </c>
      <c r="D13" s="4"/>
      <c r="E13" s="7"/>
      <c r="F13" s="7"/>
    </row>
    <row r="14" spans="1:19" s="3" customFormat="1" ht="21.2" customHeight="1" x14ac:dyDescent="0.15">
      <c r="A14" s="139" t="s">
        <v>16</v>
      </c>
      <c r="B14" s="139"/>
      <c r="C14" s="52">
        <v>2617</v>
      </c>
      <c r="D14" s="4"/>
      <c r="E14" s="7"/>
      <c r="F14" s="7"/>
    </row>
    <row r="15" spans="1:19" s="3" customFormat="1" ht="21.2" customHeight="1" x14ac:dyDescent="0.15">
      <c r="A15" s="142" t="s">
        <v>17</v>
      </c>
      <c r="B15" s="142"/>
      <c r="C15" s="52">
        <v>1140</v>
      </c>
      <c r="D15" s="4"/>
      <c r="E15" s="7"/>
      <c r="F15" s="7"/>
    </row>
    <row r="16" spans="1:19" s="3" customFormat="1" ht="21.2" customHeight="1" x14ac:dyDescent="0.15">
      <c r="A16" s="138" t="s">
        <v>25</v>
      </c>
      <c r="B16" s="138"/>
      <c r="C16" s="52">
        <v>463</v>
      </c>
      <c r="D16" s="4"/>
      <c r="E16" s="7"/>
      <c r="F16" s="7"/>
    </row>
    <row r="17" spans="1:6" s="3" customFormat="1" ht="21.2" customHeight="1" x14ac:dyDescent="0.15">
      <c r="A17" s="138" t="s">
        <v>26</v>
      </c>
      <c r="B17" s="138"/>
      <c r="C17" s="52">
        <v>384</v>
      </c>
      <c r="D17" s="4"/>
      <c r="E17" s="7"/>
      <c r="F17" s="7"/>
    </row>
    <row r="18" spans="1:6" s="3" customFormat="1" ht="21.2" customHeight="1" x14ac:dyDescent="0.15">
      <c r="A18" s="138" t="s">
        <v>27</v>
      </c>
      <c r="B18" s="138"/>
      <c r="C18" s="52">
        <v>151</v>
      </c>
      <c r="D18" s="4"/>
      <c r="E18" s="7"/>
      <c r="F18" s="7"/>
    </row>
    <row r="19" spans="1:6" s="3" customFormat="1" ht="21.2" customHeight="1" x14ac:dyDescent="0.15">
      <c r="A19" s="138" t="s">
        <v>28</v>
      </c>
      <c r="B19" s="138"/>
      <c r="C19" s="52">
        <v>142</v>
      </c>
      <c r="D19" s="4"/>
      <c r="E19" s="7"/>
      <c r="F19" s="7"/>
    </row>
    <row r="20" spans="1:6" s="3" customFormat="1" ht="21.2" customHeight="1" x14ac:dyDescent="0.15">
      <c r="A20" s="139" t="s">
        <v>18</v>
      </c>
      <c r="B20" s="139"/>
      <c r="C20" s="52">
        <v>148</v>
      </c>
      <c r="D20" s="4"/>
      <c r="E20" s="7"/>
      <c r="F20" s="7"/>
    </row>
    <row r="21" spans="1:6" s="3" customFormat="1" ht="21.2" customHeight="1" x14ac:dyDescent="0.15">
      <c r="A21" s="139" t="s">
        <v>19</v>
      </c>
      <c r="B21" s="139"/>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9" t="s">
        <v>3</v>
      </c>
      <c r="B24" s="139"/>
      <c r="C24" s="83">
        <v>8267</v>
      </c>
      <c r="E24" s="7"/>
      <c r="F24" s="7"/>
    </row>
    <row r="25" spans="1:6" s="3" customFormat="1" ht="21.2" customHeight="1" x14ac:dyDescent="0.15">
      <c r="A25" s="139" t="s">
        <v>8</v>
      </c>
      <c r="B25" s="139"/>
      <c r="C25" s="83">
        <v>122</v>
      </c>
      <c r="E25" s="7"/>
      <c r="F25" s="7"/>
    </row>
    <row r="26" spans="1:6" s="3" customFormat="1" ht="21.2" customHeight="1" x14ac:dyDescent="0.15">
      <c r="A26" s="139" t="s">
        <v>9</v>
      </c>
      <c r="B26" s="139"/>
      <c r="C26" s="83">
        <v>78</v>
      </c>
      <c r="E26" s="7"/>
      <c r="F26" s="7"/>
    </row>
    <row r="27" spans="1:6" s="3" customFormat="1" ht="21.2" customHeight="1" x14ac:dyDescent="0.15">
      <c r="A27" s="139" t="s">
        <v>10</v>
      </c>
      <c r="B27" s="139"/>
      <c r="C27" s="83">
        <v>2158</v>
      </c>
      <c r="E27" s="7"/>
      <c r="F27" s="7"/>
    </row>
    <row r="28" spans="1:6" s="3" customFormat="1" ht="21.2" customHeight="1" x14ac:dyDescent="0.15">
      <c r="A28" s="139" t="s">
        <v>11</v>
      </c>
      <c r="B28" s="139"/>
      <c r="C28" s="83">
        <v>54</v>
      </c>
      <c r="E28" s="7"/>
      <c r="F28" s="7"/>
    </row>
    <row r="29" spans="1:6" s="3" customFormat="1" ht="21.2" customHeight="1" x14ac:dyDescent="0.15">
      <c r="A29" s="139" t="s">
        <v>12</v>
      </c>
      <c r="B29" s="139"/>
      <c r="C29" s="83">
        <v>313</v>
      </c>
      <c r="E29" s="7"/>
      <c r="F29" s="7"/>
    </row>
    <row r="30" spans="1:6" s="3" customFormat="1" ht="21.2" customHeight="1" x14ac:dyDescent="0.15">
      <c r="A30" s="139" t="s">
        <v>13</v>
      </c>
      <c r="B30" s="139"/>
      <c r="C30" s="83">
        <v>831</v>
      </c>
      <c r="E30" s="7"/>
      <c r="F30" s="7"/>
    </row>
    <row r="31" spans="1:6" s="3" customFormat="1" ht="21.2" customHeight="1" x14ac:dyDescent="0.15">
      <c r="A31" s="139" t="s">
        <v>4</v>
      </c>
      <c r="B31" s="139"/>
      <c r="C31" s="83">
        <v>423</v>
      </c>
      <c r="E31" s="7"/>
      <c r="F31" s="7"/>
    </row>
    <row r="32" spans="1:6" s="3" customFormat="1" ht="21.2" customHeight="1" x14ac:dyDescent="0.15">
      <c r="A32" s="139" t="s">
        <v>14</v>
      </c>
      <c r="B32" s="139"/>
      <c r="C32" s="83">
        <v>120</v>
      </c>
      <c r="E32" s="7"/>
      <c r="F32" s="7"/>
    </row>
    <row r="33" spans="1:6" s="3" customFormat="1" ht="21.2" customHeight="1" x14ac:dyDescent="0.15">
      <c r="A33" s="139" t="s">
        <v>15</v>
      </c>
      <c r="B33" s="139"/>
      <c r="C33" s="83">
        <v>4009</v>
      </c>
      <c r="E33" s="7"/>
      <c r="F33" s="7"/>
    </row>
    <row r="34" spans="1:6" s="3" customFormat="1" ht="21.2" customHeight="1" x14ac:dyDescent="0.15">
      <c r="A34" s="139" t="s">
        <v>16</v>
      </c>
      <c r="B34" s="139"/>
      <c r="C34" s="83">
        <v>2119</v>
      </c>
      <c r="E34" s="7"/>
      <c r="F34" s="7"/>
    </row>
    <row r="35" spans="1:6" s="3" customFormat="1" ht="21.2" customHeight="1" x14ac:dyDescent="0.15">
      <c r="A35" s="142" t="s">
        <v>17</v>
      </c>
      <c r="B35" s="142"/>
      <c r="C35" s="83">
        <v>1218</v>
      </c>
      <c r="E35" s="7"/>
      <c r="F35" s="7"/>
    </row>
    <row r="36" spans="1:6" s="3" customFormat="1" ht="21.2" customHeight="1" x14ac:dyDescent="0.15">
      <c r="A36" s="138" t="s">
        <v>25</v>
      </c>
      <c r="B36" s="138"/>
      <c r="C36" s="83">
        <v>529</v>
      </c>
      <c r="E36" s="7"/>
      <c r="F36" s="7"/>
    </row>
    <row r="37" spans="1:6" s="3" customFormat="1" ht="21.2" customHeight="1" x14ac:dyDescent="0.15">
      <c r="A37" s="138" t="s">
        <v>26</v>
      </c>
      <c r="B37" s="138"/>
      <c r="C37" s="83">
        <v>364</v>
      </c>
      <c r="E37" s="7"/>
      <c r="F37" s="7"/>
    </row>
    <row r="38" spans="1:6" s="3" customFormat="1" ht="21.2" customHeight="1" x14ac:dyDescent="0.15">
      <c r="A38" s="138" t="s">
        <v>27</v>
      </c>
      <c r="B38" s="138"/>
      <c r="C38" s="83">
        <v>128</v>
      </c>
      <c r="E38" s="7"/>
      <c r="F38" s="7"/>
    </row>
    <row r="39" spans="1:6" s="3" customFormat="1" ht="21.2" customHeight="1" x14ac:dyDescent="0.15">
      <c r="A39" s="138" t="s">
        <v>28</v>
      </c>
      <c r="B39" s="138"/>
      <c r="C39" s="83">
        <v>197</v>
      </c>
      <c r="E39" s="7"/>
      <c r="F39" s="7"/>
    </row>
    <row r="40" spans="1:6" s="3" customFormat="1" ht="21.2" customHeight="1" x14ac:dyDescent="0.15">
      <c r="A40" s="139" t="s">
        <v>18</v>
      </c>
      <c r="B40" s="139"/>
      <c r="C40" s="83">
        <v>159</v>
      </c>
      <c r="E40" s="7"/>
      <c r="F40" s="7"/>
    </row>
    <row r="41" spans="1:6" s="3" customFormat="1" ht="21.2" customHeight="1" x14ac:dyDescent="0.15">
      <c r="A41" s="139" t="s">
        <v>19</v>
      </c>
      <c r="B41" s="139"/>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sheetPr>
    <pageSetUpPr fitToPage="1"/>
  </sheetPr>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3" width="9" style="9"/>
    <col min="14"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118</v>
      </c>
      <c r="Z1" s="45"/>
    </row>
    <row r="2" spans="1:26" ht="21.2" customHeight="1" x14ac:dyDescent="0.15">
      <c r="A2" s="145" t="s">
        <v>41</v>
      </c>
      <c r="B2" s="146"/>
      <c r="C2" s="151" t="s">
        <v>24</v>
      </c>
      <c r="D2" s="152"/>
      <c r="E2" s="155" t="s">
        <v>23</v>
      </c>
      <c r="F2" s="157" t="s">
        <v>22</v>
      </c>
      <c r="G2" s="158"/>
      <c r="H2" s="159"/>
      <c r="I2" s="10"/>
      <c r="J2" s="10" t="s">
        <v>6</v>
      </c>
      <c r="K2" s="160" t="s">
        <v>0</v>
      </c>
      <c r="L2" s="11"/>
    </row>
    <row r="3" spans="1:26" ht="13.5" customHeight="1" x14ac:dyDescent="0.15">
      <c r="A3" s="147"/>
      <c r="B3" s="148"/>
      <c r="C3" s="153"/>
      <c r="D3" s="154"/>
      <c r="E3" s="156"/>
      <c r="F3" s="162" t="s">
        <v>21</v>
      </c>
      <c r="G3" s="162" t="s">
        <v>1</v>
      </c>
      <c r="H3" s="163" t="s">
        <v>2</v>
      </c>
      <c r="I3" s="12" t="s">
        <v>20</v>
      </c>
      <c r="J3" s="12" t="s">
        <v>7</v>
      </c>
      <c r="K3" s="161"/>
      <c r="L3" s="11"/>
    </row>
    <row r="4" spans="1:26" ht="18" customHeight="1" x14ac:dyDescent="0.15">
      <c r="A4" s="149"/>
      <c r="B4" s="150"/>
      <c r="C4" s="164" t="s">
        <v>43</v>
      </c>
      <c r="D4" s="165"/>
      <c r="E4" s="156"/>
      <c r="F4" s="162"/>
      <c r="G4" s="162"/>
      <c r="H4" s="163"/>
      <c r="I4" s="13"/>
      <c r="J4" s="13" t="s">
        <v>5</v>
      </c>
      <c r="K4" s="70" t="s">
        <v>42</v>
      </c>
      <c r="L4" s="11"/>
      <c r="O4" s="107"/>
      <c r="P4" s="107"/>
      <c r="Q4" s="107"/>
      <c r="R4" s="107"/>
    </row>
    <row r="5" spans="1:26" s="40" customFormat="1" ht="28.5" customHeight="1" x14ac:dyDescent="0.15">
      <c r="A5" s="168" t="s">
        <v>45</v>
      </c>
      <c r="B5" s="169"/>
      <c r="C5" s="54">
        <v>0</v>
      </c>
      <c r="D5" s="55">
        <v>1121.26</v>
      </c>
      <c r="E5" s="170"/>
      <c r="F5" s="170"/>
      <c r="G5" s="170"/>
      <c r="H5" s="170"/>
      <c r="I5" s="170"/>
      <c r="J5" s="170"/>
      <c r="K5" s="170"/>
      <c r="L5" s="39"/>
    </row>
    <row r="6" spans="1:26" s="40" customFormat="1" ht="22.5" customHeight="1" x14ac:dyDescent="0.15">
      <c r="A6" s="168" t="s">
        <v>46</v>
      </c>
      <c r="B6" s="169"/>
      <c r="C6" s="54">
        <v>0</v>
      </c>
      <c r="D6" s="55">
        <v>786.38</v>
      </c>
      <c r="E6" s="95">
        <v>556171</v>
      </c>
      <c r="F6" s="95">
        <v>1093055</v>
      </c>
      <c r="G6" s="95">
        <v>528870</v>
      </c>
      <c r="H6" s="95">
        <v>564185</v>
      </c>
      <c r="I6" s="56">
        <f>G6/H6*100</f>
        <v>93.740528372785519</v>
      </c>
      <c r="J6" s="57">
        <f>F6/E6</f>
        <v>1.9653218164916906</v>
      </c>
      <c r="K6" s="58">
        <f>F6/D6</f>
        <v>1389.9832142221319</v>
      </c>
      <c r="L6" s="39"/>
      <c r="P6" s="112"/>
    </row>
    <row r="7" spans="1:26" s="40" customFormat="1" ht="22.5" customHeight="1" x14ac:dyDescent="0.15">
      <c r="A7" s="166" t="s">
        <v>47</v>
      </c>
      <c r="B7" s="167"/>
      <c r="C7" s="113"/>
      <c r="D7" s="109">
        <v>217.43</v>
      </c>
      <c r="E7" s="95">
        <v>629629</v>
      </c>
      <c r="F7" s="95">
        <v>1356488</v>
      </c>
      <c r="G7" s="95">
        <v>666174</v>
      </c>
      <c r="H7" s="95">
        <v>690314</v>
      </c>
      <c r="I7" s="56">
        <f>G7/H7*100</f>
        <v>96.503040645271582</v>
      </c>
      <c r="J7" s="57">
        <f t="shared" ref="J7:J25" si="0">F7/E7</f>
        <v>2.1544242720713309</v>
      </c>
      <c r="K7" s="58">
        <f t="shared" ref="K7:K25" si="1">F7/D7</f>
        <v>6238.7343052936576</v>
      </c>
      <c r="L7" s="39"/>
    </row>
    <row r="8" spans="1:26" s="40" customFormat="1" ht="22.5" customHeight="1" x14ac:dyDescent="0.15">
      <c r="A8" s="166" t="s">
        <v>48</v>
      </c>
      <c r="B8" s="167"/>
      <c r="C8" s="113">
        <v>0</v>
      </c>
      <c r="D8" s="109">
        <v>271.76</v>
      </c>
      <c r="E8" s="106">
        <v>484347</v>
      </c>
      <c r="F8" s="106">
        <v>986931</v>
      </c>
      <c r="G8" s="106">
        <v>485235</v>
      </c>
      <c r="H8" s="106">
        <v>501696</v>
      </c>
      <c r="I8" s="56">
        <f t="shared" ref="I8:I25" si="2">G8/H8*100</f>
        <v>96.71892939150402</v>
      </c>
      <c r="J8" s="57">
        <f t="shared" si="0"/>
        <v>2.0376527572174497</v>
      </c>
      <c r="K8" s="58">
        <f t="shared" si="1"/>
        <v>3631.6271710332649</v>
      </c>
      <c r="L8" s="39"/>
    </row>
    <row r="9" spans="1:26" s="40" customFormat="1" ht="22.5" customHeight="1" x14ac:dyDescent="0.15">
      <c r="A9" s="166" t="s">
        <v>49</v>
      </c>
      <c r="B9" s="167"/>
      <c r="C9" s="113"/>
      <c r="D9" s="109">
        <v>627.51</v>
      </c>
      <c r="E9" s="107">
        <v>5548696</v>
      </c>
      <c r="F9" s="107">
        <v>9939581</v>
      </c>
      <c r="G9" s="107">
        <v>4869664</v>
      </c>
      <c r="H9" s="107">
        <v>5069917</v>
      </c>
      <c r="I9" s="56">
        <f t="shared" si="2"/>
        <v>96.050172024512435</v>
      </c>
      <c r="J9" s="57">
        <f t="shared" si="0"/>
        <v>1.7913363788536982</v>
      </c>
      <c r="K9" s="58">
        <f t="shared" si="1"/>
        <v>15839.717295341907</v>
      </c>
      <c r="L9" s="39"/>
    </row>
    <row r="10" spans="1:26" s="40" customFormat="1" ht="28.5" customHeight="1" x14ac:dyDescent="0.15">
      <c r="A10" s="166" t="s">
        <v>50</v>
      </c>
      <c r="B10" s="167"/>
      <c r="C10" s="113"/>
      <c r="D10" s="114">
        <v>144.35</v>
      </c>
      <c r="E10" s="106">
        <v>797290</v>
      </c>
      <c r="F10" s="106">
        <v>1557960</v>
      </c>
      <c r="G10" s="106">
        <v>783915</v>
      </c>
      <c r="H10" s="106">
        <v>774045</v>
      </c>
      <c r="I10" s="56">
        <f t="shared" si="2"/>
        <v>101.27511966358544</v>
      </c>
      <c r="J10" s="57">
        <f t="shared" si="0"/>
        <v>1.9540694101268046</v>
      </c>
      <c r="K10" s="58">
        <f t="shared" si="1"/>
        <v>10792.933841357812</v>
      </c>
      <c r="L10" s="39"/>
      <c r="P10" s="108"/>
    </row>
    <row r="11" spans="1:26" s="40" customFormat="1" ht="22.5" customHeight="1" x14ac:dyDescent="0.15">
      <c r="A11" s="166" t="s">
        <v>51</v>
      </c>
      <c r="B11" s="167"/>
      <c r="C11" s="113"/>
      <c r="D11" s="109">
        <v>438.23</v>
      </c>
      <c r="E11" s="106">
        <v>1792965</v>
      </c>
      <c r="F11" s="106">
        <v>3748451</v>
      </c>
      <c r="G11" s="106">
        <v>1845554</v>
      </c>
      <c r="H11" s="106">
        <v>1902897</v>
      </c>
      <c r="I11" s="56">
        <f t="shared" si="2"/>
        <v>96.986542098705286</v>
      </c>
      <c r="J11" s="57">
        <f t="shared" si="0"/>
        <v>2.0906437102787838</v>
      </c>
      <c r="K11" s="58">
        <f t="shared" si="1"/>
        <v>8553.6156812632635</v>
      </c>
      <c r="L11" s="39"/>
    </row>
    <row r="12" spans="1:26" s="40" customFormat="1" ht="22.5" customHeight="1" x14ac:dyDescent="0.15">
      <c r="A12" s="166" t="s">
        <v>52</v>
      </c>
      <c r="B12" s="167"/>
      <c r="C12" s="113"/>
      <c r="D12" s="109">
        <v>328.91</v>
      </c>
      <c r="E12" s="106">
        <v>352395</v>
      </c>
      <c r="F12" s="106">
        <v>720565</v>
      </c>
      <c r="G12" s="106">
        <v>358419</v>
      </c>
      <c r="H12" s="106">
        <v>362146</v>
      </c>
      <c r="I12" s="56">
        <f t="shared" si="2"/>
        <v>98.97085705765079</v>
      </c>
      <c r="J12" s="57">
        <f t="shared" si="0"/>
        <v>2.0447651073369371</v>
      </c>
      <c r="K12" s="58">
        <f t="shared" si="1"/>
        <v>2190.7664710711133</v>
      </c>
      <c r="L12" s="39"/>
    </row>
    <row r="13" spans="1:26" s="40" customFormat="1" ht="22.5" customHeight="1" x14ac:dyDescent="0.15">
      <c r="A13" s="166" t="s">
        <v>53</v>
      </c>
      <c r="B13" s="167"/>
      <c r="C13" s="113">
        <v>0</v>
      </c>
      <c r="D13" s="109">
        <v>726.01</v>
      </c>
      <c r="E13" s="115">
        <v>352613</v>
      </c>
      <c r="F13" s="106">
        <v>757279</v>
      </c>
      <c r="G13" s="106">
        <v>364119</v>
      </c>
      <c r="H13" s="106">
        <v>393160</v>
      </c>
      <c r="I13" s="56">
        <f t="shared" si="2"/>
        <v>92.613439820938041</v>
      </c>
      <c r="J13" s="57" t="s">
        <v>105</v>
      </c>
      <c r="K13" s="58">
        <f t="shared" si="1"/>
        <v>1043.0696546879519</v>
      </c>
      <c r="L13" s="39"/>
    </row>
    <row r="14" spans="1:26" s="40" customFormat="1" ht="22.5" customHeight="1" x14ac:dyDescent="0.15">
      <c r="A14" s="166" t="s">
        <v>54</v>
      </c>
      <c r="B14" s="167"/>
      <c r="C14" s="113"/>
      <c r="D14" s="109">
        <v>1411.93</v>
      </c>
      <c r="E14" s="116">
        <v>306469</v>
      </c>
      <c r="F14" s="116">
        <v>664416</v>
      </c>
      <c r="G14" s="106">
        <v>323007</v>
      </c>
      <c r="H14" s="106">
        <v>341409</v>
      </c>
      <c r="I14" s="56">
        <f t="shared" si="2"/>
        <v>94.60998391958033</v>
      </c>
      <c r="J14" s="57">
        <f t="shared" si="0"/>
        <v>2.1679713119434592</v>
      </c>
      <c r="K14" s="58">
        <f t="shared" si="1"/>
        <v>470.57290375585188</v>
      </c>
      <c r="L14" s="39"/>
    </row>
    <row r="15" spans="1:26" s="40" customFormat="1" ht="22.5" customHeight="1" x14ac:dyDescent="0.15">
      <c r="A15" s="166" t="s">
        <v>55</v>
      </c>
      <c r="B15" s="167"/>
      <c r="C15" s="113"/>
      <c r="D15" s="109">
        <v>1558.11</v>
      </c>
      <c r="E15" s="116">
        <v>336201</v>
      </c>
      <c r="F15" s="116">
        <v>767097</v>
      </c>
      <c r="G15" s="106">
        <v>381542</v>
      </c>
      <c r="H15" s="106">
        <v>385555</v>
      </c>
      <c r="I15" s="56">
        <f t="shared" si="2"/>
        <v>98.959162765364212</v>
      </c>
      <c r="J15" s="57">
        <f t="shared" si="0"/>
        <v>2.2816618629926739</v>
      </c>
      <c r="K15" s="58">
        <f t="shared" si="1"/>
        <v>492.32531721123672</v>
      </c>
      <c r="L15" s="39"/>
    </row>
    <row r="16" spans="1:26" s="40" customFormat="1" ht="28.5" customHeight="1" x14ac:dyDescent="0.15">
      <c r="A16" s="166" t="s">
        <v>56</v>
      </c>
      <c r="B16" s="167"/>
      <c r="C16" s="113"/>
      <c r="D16" s="109">
        <v>326.45</v>
      </c>
      <c r="E16" s="106">
        <v>1196641</v>
      </c>
      <c r="F16" s="106">
        <v>2338006</v>
      </c>
      <c r="G16" s="106">
        <v>1147401</v>
      </c>
      <c r="H16" s="106">
        <v>1190605</v>
      </c>
      <c r="I16" s="56">
        <f t="shared" si="2"/>
        <v>96.371256630032633</v>
      </c>
      <c r="J16" s="57">
        <f t="shared" si="0"/>
        <v>1.9538073657847257</v>
      </c>
      <c r="K16" s="58">
        <f t="shared" si="1"/>
        <v>7161.9114718946239</v>
      </c>
      <c r="L16" s="39"/>
    </row>
    <row r="17" spans="1:15" s="40" customFormat="1" ht="22.5" customHeight="1" x14ac:dyDescent="0.15">
      <c r="A17" s="166" t="s">
        <v>57</v>
      </c>
      <c r="B17" s="167"/>
      <c r="C17" s="113">
        <v>0</v>
      </c>
      <c r="D17" s="109">
        <v>827.83</v>
      </c>
      <c r="E17" s="106">
        <v>757316</v>
      </c>
      <c r="F17" s="106">
        <v>1427895</v>
      </c>
      <c r="G17" s="106">
        <v>674250</v>
      </c>
      <c r="H17" s="106">
        <v>753645</v>
      </c>
      <c r="I17" s="56">
        <f t="shared" si="2"/>
        <v>89.465199132217421</v>
      </c>
      <c r="J17" s="57">
        <f t="shared" si="0"/>
        <v>1.8854678892298591</v>
      </c>
      <c r="K17" s="58">
        <f t="shared" si="1"/>
        <v>1724.8650085162412</v>
      </c>
      <c r="L17" s="39"/>
    </row>
    <row r="18" spans="1:15" s="40" customFormat="1" ht="22.5" customHeight="1" x14ac:dyDescent="0.15">
      <c r="A18" s="166" t="s">
        <v>58</v>
      </c>
      <c r="B18" s="167"/>
      <c r="C18" s="113"/>
      <c r="D18" s="109">
        <v>225.34</v>
      </c>
      <c r="E18" s="106">
        <v>1593470</v>
      </c>
      <c r="F18" s="106">
        <v>2814185</v>
      </c>
      <c r="G18" s="106">
        <v>1354380</v>
      </c>
      <c r="H18" s="106">
        <v>1459805</v>
      </c>
      <c r="I18" s="56">
        <f t="shared" si="2"/>
        <v>92.778145026219264</v>
      </c>
      <c r="J18" s="57">
        <f t="shared" si="0"/>
        <v>1.7660734121131869</v>
      </c>
      <c r="K18" s="58">
        <f t="shared" si="1"/>
        <v>12488.617200674536</v>
      </c>
      <c r="L18" s="39"/>
    </row>
    <row r="19" spans="1:15" s="40" customFormat="1" ht="22.5" customHeight="1" x14ac:dyDescent="0.15">
      <c r="A19" s="166" t="s">
        <v>59</v>
      </c>
      <c r="B19" s="167"/>
      <c r="C19" s="113">
        <v>0</v>
      </c>
      <c r="D19" s="109">
        <v>149.83000000000001</v>
      </c>
      <c r="E19" s="106">
        <v>377037</v>
      </c>
      <c r="F19" s="106">
        <v>801736</v>
      </c>
      <c r="G19" s="106">
        <v>380461</v>
      </c>
      <c r="H19" s="106">
        <v>421275</v>
      </c>
      <c r="I19" s="56">
        <f t="shared" si="2"/>
        <v>90.31179158506913</v>
      </c>
      <c r="J19" s="57">
        <f t="shared" si="0"/>
        <v>2.1264119967005892</v>
      </c>
      <c r="K19" s="58">
        <f t="shared" si="1"/>
        <v>5350.9711005806575</v>
      </c>
      <c r="L19" s="39"/>
    </row>
    <row r="20" spans="1:15" s="40" customFormat="1" ht="22.5" customHeight="1" x14ac:dyDescent="0.15">
      <c r="A20" s="166" t="s">
        <v>60</v>
      </c>
      <c r="B20" s="167"/>
      <c r="C20" s="113">
        <v>0</v>
      </c>
      <c r="D20" s="109">
        <v>556.92999999999995</v>
      </c>
      <c r="E20" s="106">
        <v>754888</v>
      </c>
      <c r="F20" s="106">
        <v>1481793</v>
      </c>
      <c r="G20" s="106">
        <v>694621</v>
      </c>
      <c r="H20" s="106">
        <v>787172</v>
      </c>
      <c r="I20" s="56">
        <f t="shared" si="2"/>
        <v>88.242595011001413</v>
      </c>
      <c r="J20" s="57">
        <f t="shared" si="0"/>
        <v>1.9629309248524285</v>
      </c>
      <c r="K20" s="58">
        <f t="shared" si="1"/>
        <v>2660.6449643581782</v>
      </c>
      <c r="L20" s="39"/>
    </row>
    <row r="21" spans="1:15" s="40" customFormat="1" ht="28.5" customHeight="1" x14ac:dyDescent="0.15">
      <c r="A21" s="166" t="s">
        <v>61</v>
      </c>
      <c r="B21" s="167"/>
      <c r="C21" s="113"/>
      <c r="D21" s="109">
        <v>789.95</v>
      </c>
      <c r="E21" s="115">
        <v>343931</v>
      </c>
      <c r="F21" s="106">
        <v>707875</v>
      </c>
      <c r="G21" s="106">
        <v>340288</v>
      </c>
      <c r="H21" s="106">
        <v>367587</v>
      </c>
      <c r="I21" s="56">
        <f t="shared" si="2"/>
        <v>92.573458800229602</v>
      </c>
      <c r="J21" s="57" t="s">
        <v>105</v>
      </c>
      <c r="K21" s="58">
        <f t="shared" si="1"/>
        <v>896.10101905183865</v>
      </c>
      <c r="L21" s="39"/>
    </row>
    <row r="22" spans="1:15" s="40" customFormat="1" ht="22.5" customHeight="1" x14ac:dyDescent="0.15">
      <c r="A22" s="166" t="s">
        <v>62</v>
      </c>
      <c r="B22" s="167"/>
      <c r="C22" s="113"/>
      <c r="D22" s="109">
        <v>906.69</v>
      </c>
      <c r="E22" s="117">
        <v>568748</v>
      </c>
      <c r="F22" s="117">
        <v>1172194</v>
      </c>
      <c r="G22" s="117">
        <v>564372</v>
      </c>
      <c r="H22" s="117">
        <v>607822</v>
      </c>
      <c r="I22" s="56">
        <f t="shared" si="2"/>
        <v>92.851525611116415</v>
      </c>
      <c r="J22" s="57">
        <f t="shared" si="0"/>
        <v>2.0610076870599983</v>
      </c>
      <c r="K22" s="58">
        <f t="shared" si="1"/>
        <v>1292.8277581091663</v>
      </c>
      <c r="L22" s="39"/>
    </row>
    <row r="23" spans="1:15" s="40" customFormat="1" ht="22.5" customHeight="1" x14ac:dyDescent="0.15">
      <c r="A23" s="166" t="s">
        <v>63</v>
      </c>
      <c r="B23" s="167"/>
      <c r="C23" s="113">
        <v>0</v>
      </c>
      <c r="D23" s="109">
        <v>492.3</v>
      </c>
      <c r="E23" s="171"/>
      <c r="F23" s="171"/>
      <c r="G23" s="171"/>
      <c r="H23" s="171"/>
      <c r="I23" s="171"/>
      <c r="J23" s="171"/>
      <c r="K23" s="171"/>
      <c r="L23" s="39"/>
    </row>
    <row r="24" spans="1:15" s="40" customFormat="1" ht="22.5" customHeight="1" x14ac:dyDescent="0.15">
      <c r="A24" s="166" t="s">
        <v>64</v>
      </c>
      <c r="B24" s="167"/>
      <c r="C24" s="113">
        <v>0</v>
      </c>
      <c r="D24" s="109">
        <v>343.47</v>
      </c>
      <c r="E24" s="106">
        <v>905468</v>
      </c>
      <c r="F24" s="106">
        <v>1671623</v>
      </c>
      <c r="G24" s="106">
        <v>789124</v>
      </c>
      <c r="H24" s="106">
        <v>882499</v>
      </c>
      <c r="I24" s="56">
        <f t="shared" si="2"/>
        <v>89.419251466573897</v>
      </c>
      <c r="J24" s="57">
        <f t="shared" si="0"/>
        <v>1.846142547279418</v>
      </c>
      <c r="K24" s="58">
        <f t="shared" si="1"/>
        <v>4866.867557574169</v>
      </c>
      <c r="L24" s="39"/>
    </row>
    <row r="25" spans="1:15" s="40" customFormat="1" ht="22.5" customHeight="1" x14ac:dyDescent="0.15">
      <c r="A25" s="166" t="s">
        <v>65</v>
      </c>
      <c r="B25" s="167"/>
      <c r="C25" s="118"/>
      <c r="D25" s="109">
        <v>390.44</v>
      </c>
      <c r="E25" s="106">
        <v>344936</v>
      </c>
      <c r="F25" s="106">
        <v>733747</v>
      </c>
      <c r="G25" s="106">
        <v>347367</v>
      </c>
      <c r="H25" s="106">
        <v>386380</v>
      </c>
      <c r="I25" s="56">
        <f t="shared" si="2"/>
        <v>89.902945287023144</v>
      </c>
      <c r="J25" s="57">
        <f t="shared" si="0"/>
        <v>2.1271975091031381</v>
      </c>
      <c r="K25" s="58">
        <f t="shared" si="1"/>
        <v>1879.2823481200696</v>
      </c>
      <c r="L25" s="39"/>
    </row>
    <row r="26" spans="1:15" ht="8.25" customHeight="1" thickBot="1" x14ac:dyDescent="0.2">
      <c r="A26" s="172"/>
      <c r="B26" s="173"/>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E23:K23"/>
    <mergeCell ref="A24:B24"/>
    <mergeCell ref="A25:B25"/>
    <mergeCell ref="A26:B26"/>
    <mergeCell ref="A16:B16"/>
    <mergeCell ref="A17:B17"/>
    <mergeCell ref="A18:B18"/>
    <mergeCell ref="A19:B19"/>
    <mergeCell ref="A20:B20"/>
    <mergeCell ref="A21:B21"/>
    <mergeCell ref="A22:B22"/>
    <mergeCell ref="A23:B23"/>
    <mergeCell ref="A15:B15"/>
    <mergeCell ref="A5:B5"/>
    <mergeCell ref="E5:K5"/>
    <mergeCell ref="A6:B6"/>
    <mergeCell ref="A7:B7"/>
    <mergeCell ref="A8:B8"/>
    <mergeCell ref="A9:B9"/>
    <mergeCell ref="A10:B10"/>
    <mergeCell ref="A11:B11"/>
    <mergeCell ref="A12:B12"/>
    <mergeCell ref="A13:B13"/>
    <mergeCell ref="A14:B14"/>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2026-05-20T04:54:59Z</cp:lastPrinted>
  <dcterms:created xsi:type="dcterms:W3CDTF">2002-04-06T04:40:15Z</dcterms:created>
  <dcterms:modified xsi:type="dcterms:W3CDTF">2026-05-20T04:55:02Z</dcterms:modified>
</cp:coreProperties>
</file>