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xr:revisionPtr revIDLastSave="0" documentId="13_ncr:1_{4C028EF8-7928-430D-981E-053741672AD7}" xr6:coauthVersionLast="47" xr6:coauthVersionMax="47" xr10:uidLastSave="{00000000-0000-0000-0000-000000000000}"/>
  <bookViews>
    <workbookView xWindow="-120" yWindow="-120" windowWidth="20730" windowHeight="11160" tabRatio="934" xr2:uid="{00000000-000D-0000-FFFF-FFFF00000000}"/>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25" l="1"/>
  <c r="I15" i="25"/>
  <c r="J15" i="25"/>
  <c r="K15" i="25"/>
  <c r="I12" i="25"/>
  <c r="J12" i="25"/>
  <c r="K12" i="25"/>
  <c r="I8" i="25"/>
  <c r="I14" i="25" l="1"/>
  <c r="I13" i="25" l="1"/>
  <c r="K13" i="25" l="1"/>
  <c r="K25" i="25" l="1"/>
  <c r="J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<sst xmlns="http://schemas.openxmlformats.org/spreadsheetml/2006/main" count="155" uniqueCount="120">
  <si>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</si>
  <si>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</si>
  <si>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</si>
  <si>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</si>
  <si>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</si>
  <si>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</si>
  <si>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</si>
  <si>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</si>
  <si>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</si>
  <si>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</si>
  <si>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</si>
  <si>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</si>
  <si>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</si>
  <si>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</si>
  <si>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</si>
  <si>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</si>
  <si>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</si>
  <si>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</si>
  <si>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</si>
  <si>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</si>
  <si>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</si>
  <si>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</si>
  <si>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</si>
  <si>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</si>
  <si>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</si>
  <si>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</si>
  <si>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</si>
  <si>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</si>
  <si>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</si>
  <si>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</si>
  <si>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</si>
  <si>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</si>
  <si>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</si>
  <si>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</si>
  <si>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</si>
  <si>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</si>
  <si>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</si>
  <si>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</si>
  <si>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</si>
  <si>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</si>
  <si>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</si>
  <si>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</si>
  <si>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</si>
  <si>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</si>
  <si>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</si>
  <si>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</si>
  <si>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</si>
  <si>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</si>
  <si>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</si>
  <si>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</si>
  <si>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</si>
  <si>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</si>
  <si>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</si>
  <si>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</si>
  <si>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</si>
  <si>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</si>
  <si>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</si>
  <si>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</si>
  <si>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</si>
  <si>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</si>
  <si>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</si>
  <si>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</si>
  <si>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</si>
  <si>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</si>
  <si>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</si>
  <si>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</si>
  <si>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</si>
  <si>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</si>
  <si>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</si>
  <si>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</si>
  <si>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</si>
  <si>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</si>
  <si>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</si>
  <si>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</si>
  <si>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</si>
  <si>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</si>
  <si>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</si>
  <si>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</si>
  <si>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</si>
  <si>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</si>
  <si>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</si>
  <si>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</si>
  <si>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</si>
  <si>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</si>
  <si>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</si>
  <si>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</si>
  <si>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</si>
  <si>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</si>
  <si>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</si>
  <si>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</si>
  <si>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</si>
  <si>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</si>
  <si>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</si>
  <si>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</si>
  <si>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</si>
  <si>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</si>
  <si>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</si>
  <si>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</si>
  <si>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</si>
  <si>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</si>
  <si>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</si>
  <si>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</si>
  <si>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</si>
  <si>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</si>
  <si>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</si>
  <si>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</si>
  <si>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</si>
  <si>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</si>
  <si>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</si>
  <si>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</si>
  <si>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</si>
  <si>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</si>
  <si>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</si>
  <si>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</si>
  <si>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</si>
  <si>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</si>
  <si>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r>
      <t>面積は国土地理院｢全国都道府県市区町村別面積調｣(令和７年４月１日現在)による。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</si>
  <si>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令和７年７月１日現在</t>
    <rPh sb="5" eb="6">
      <t>ガツ</t>
    </rPh>
    <phoneticPr fontId="3"/>
  </si>
  <si>
    <t>令和７年８月</t>
    <rPh sb="0" eb="2">
      <t>レイワ</t>
    </rPh>
    <rPh sb="3" eb="4">
      <t>ネン</t>
    </rPh>
    <phoneticPr fontId="3"/>
  </si>
  <si>
    <t>令和７年８月末現在</t>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</si>
</sst>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
      <sz val="11"/>
      <name val="ＭＳ Ｐゴシック"/>
      <family val="3"/>
    </font>
  </fonts>
  <fills count="4">
    <fill>
      <patternFill patternType="none"/>
    </fill>
    <fill>
      <patternFill patternType="gray125"/>
    </fill>
    <fill>
      <patternFill patternType="solid">
        <fgColor indexed="53"/>
        <bgColor indexed="64"/>
      </patternFill>
    </fill>
    <fill>
      <patternFill patternType="solid">
        <fgColor theme="0"/>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6">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xf numFmtId="0" fontId="25" fillId="0" borderId="0"/>
  </cellStyleXfs>
  <cellXfs count="171">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3" fontId="2" fillId="3" borderId="0" xfId="0" applyNumberFormat="1" applyFont="1" applyFill="1" applyBorder="1" applyAlignment="1" applyProtection="1">
      <alignment horizontal="right"/>
      <protection locked="0"/>
    </xf>
    <xf numFmtId="181" fontId="2" fillId="3" borderId="0" xfId="0" applyNumberFormat="1" applyFont="1" applyFill="1" applyAlignment="1">
      <alignment horizontal="right" shrinkToFit="1"/>
    </xf>
    <xf numFmtId="176" fontId="2" fillId="0" borderId="0" xfId="1" applyAlignment="1" applyProtection="1">
      <alignment horizontal="left"/>
      <protection locked="0"/>
    </xf>
    <xf numFmtId="185" fontId="2" fillId="3" borderId="0" xfId="0" applyNumberFormat="1" applyFont="1" applyFill="1" applyBorder="1" applyAlignment="1" applyProtection="1">
      <alignment horizontal="right"/>
      <protection locked="0"/>
    </xf>
    <xf numFmtId="0" fontId="8" fillId="3" borderId="0" xfId="0" applyFont="1" applyFill="1" applyBorder="1" applyAlignment="1">
      <alignment horizontal="center" vertical="center"/>
    </xf>
    <xf numFmtId="0" fontId="12" fillId="3" borderId="0" xfId="0" applyFont="1" applyFill="1" applyAlignment="1">
      <alignment horizontal="right" vertical="center"/>
    </xf>
    <xf numFmtId="176" fontId="2" fillId="0" borderId="0" xfId="1" applyAlignment="1" applyProtection="1">
      <alignment horizontal="center"/>
      <protection locked="0"/>
    </xf>
    <xf numFmtId="184" fontId="2" fillId="3" borderId="0" xfId="0" applyNumberFormat="1" applyFont="1" applyFill="1" applyBorder="1" applyAlignment="1" applyProtection="1">
      <alignment horizontal="distributed"/>
      <protection locked="0"/>
    </xf>
    <xf numFmtId="185" fontId="22" fillId="3" borderId="0" xfId="0" applyNumberFormat="1" applyFont="1" applyFill="1" applyBorder="1" applyAlignment="1" applyProtection="1">
      <alignment horizontal="right"/>
      <protection locked="0"/>
    </xf>
    <xf numFmtId="191" fontId="21" fillId="3" borderId="0" xfId="0" applyNumberFormat="1" applyFont="1" applyFill="1" applyBorder="1" applyAlignment="1" applyProtection="1">
      <alignment horizontal="right"/>
      <protection locked="0"/>
    </xf>
    <xf numFmtId="189" fontId="2" fillId="3" borderId="0" xfId="0" applyNumberFormat="1" applyFont="1" applyFill="1" applyAlignment="1">
      <alignment horizontal="right" shrinkToFit="1"/>
    </xf>
    <xf numFmtId="183" fontId="16" fillId="3" borderId="0" xfId="0" applyNumberFormat="1" applyFont="1" applyFill="1" applyBorder="1" applyAlignment="1" applyProtection="1">
      <alignment horizontal="right"/>
      <protection locked="0"/>
    </xf>
    <xf numFmtId="184" fontId="2" fillId="3" borderId="0" xfId="0" applyNumberFormat="1" applyFont="1" applyFill="1" applyBorder="1" applyAlignment="1" applyProtection="1">
      <alignment horizontal="center"/>
      <protection locked="0"/>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3" borderId="0" xfId="0" applyNumberFormat="1" applyFont="1" applyFill="1" applyBorder="1" applyAlignment="1" applyProtection="1">
      <alignment horizontal="distributed"/>
      <protection locked="0"/>
    </xf>
    <xf numFmtId="178" fontId="2" fillId="3" borderId="17" xfId="0" applyNumberFormat="1" applyFont="1" applyFill="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6">
    <cellStyle name="ふくおかの統計Ａ" xfId="1" xr:uid="{00000000-0005-0000-0000-000000000000}"/>
    <cellStyle name="桁区切り" xfId="2" builtinId="6"/>
    <cellStyle name="標準" xfId="0" builtinId="0"/>
    <cellStyle name="標準 2" xfId="5" xr:uid="{00000000-0005-0000-0000-000003000000}"/>
    <cellStyle name="標準_09 地域別転入転出計算式" xfId="3" xr:uid="{00000000-0005-0000-0000-000004000000}"/>
    <cellStyle name="標準_INDEX" xfId="4" xr:uid="{00000000-0005-0000-0000-000005000000}"/>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110"/>
      <c r="M1" s="111" t="s">
        <v>119</v>
      </c>
      <c r="R1" s="44"/>
    </row>
    <row r="2" spans="1:28" x14ac:dyDescent="0.15">
      <c r="A2" s="126" t="s">
        <v>110</v>
      </c>
      <c r="B2" s="126"/>
      <c r="C2" s="127"/>
      <c r="D2" s="121" t="s">
        <v>44</v>
      </c>
      <c r="E2" s="105"/>
      <c r="F2" s="105"/>
      <c r="G2" s="105"/>
      <c r="H2" s="105"/>
      <c r="I2" s="105"/>
      <c r="J2" s="105"/>
      <c r="K2" s="105"/>
      <c r="L2" s="105"/>
      <c r="M2" s="105"/>
      <c r="N2" s="104"/>
    </row>
    <row r="3" spans="1:28" x14ac:dyDescent="0.15">
      <c r="A3" s="128"/>
      <c r="B3" s="128"/>
      <c r="C3" s="129"/>
      <c r="D3" s="122"/>
      <c r="E3" s="133" t="s">
        <v>29</v>
      </c>
      <c r="F3" s="135" t="s">
        <v>30</v>
      </c>
      <c r="G3" s="135" t="s">
        <v>31</v>
      </c>
      <c r="H3" s="135" t="s">
        <v>32</v>
      </c>
      <c r="I3" s="135" t="s">
        <v>33</v>
      </c>
      <c r="J3" s="132" t="s">
        <v>34</v>
      </c>
      <c r="K3" s="47"/>
      <c r="L3" s="132" t="s">
        <v>35</v>
      </c>
      <c r="M3" s="79"/>
      <c r="N3" s="76"/>
    </row>
    <row r="4" spans="1:28" ht="28.5" customHeight="1" x14ac:dyDescent="0.15">
      <c r="A4" s="130"/>
      <c r="B4" s="130"/>
      <c r="C4" s="131"/>
      <c r="D4" s="123"/>
      <c r="E4" s="134"/>
      <c r="F4" s="136"/>
      <c r="G4" s="136"/>
      <c r="H4" s="136"/>
      <c r="I4" s="136"/>
      <c r="J4" s="123"/>
      <c r="K4" s="69" t="s">
        <v>38</v>
      </c>
      <c r="L4" s="123"/>
      <c r="M4" s="69" t="s">
        <v>39</v>
      </c>
      <c r="N4" s="76"/>
      <c r="O4" s="104"/>
    </row>
    <row r="5" spans="1:28" s="29" customFormat="1" ht="30" customHeight="1" x14ac:dyDescent="0.15">
      <c r="A5" s="124" t="s">
        <v>69</v>
      </c>
      <c r="B5" s="124"/>
      <c r="C5" s="125"/>
      <c r="D5" s="94">
        <v>56157</v>
      </c>
      <c r="E5" s="94">
        <v>15372</v>
      </c>
      <c r="F5" s="94">
        <v>14035</v>
      </c>
      <c r="G5" s="94">
        <v>7304</v>
      </c>
      <c r="H5" s="94">
        <v>8703</v>
      </c>
      <c r="I5" s="94">
        <v>2034</v>
      </c>
      <c r="J5" s="94">
        <v>4079</v>
      </c>
      <c r="K5" s="94">
        <v>276</v>
      </c>
      <c r="L5" s="94">
        <v>4630</v>
      </c>
      <c r="M5" s="94">
        <v>2300</v>
      </c>
    </row>
    <row r="6" spans="1:28" s="29" customFormat="1" ht="22.5" customHeight="1" x14ac:dyDescent="0.15">
      <c r="A6" s="119" t="s">
        <v>70</v>
      </c>
      <c r="B6" s="119"/>
      <c r="C6" s="120"/>
      <c r="D6" s="94">
        <v>14153</v>
      </c>
      <c r="E6" s="94">
        <v>4031</v>
      </c>
      <c r="F6" s="94">
        <v>4126</v>
      </c>
      <c r="G6" s="94">
        <v>1590</v>
      </c>
      <c r="H6" s="94">
        <v>3470</v>
      </c>
      <c r="I6" s="94">
        <v>414</v>
      </c>
      <c r="J6" s="94">
        <v>348</v>
      </c>
      <c r="K6" s="94">
        <v>19</v>
      </c>
      <c r="L6" s="94">
        <v>174</v>
      </c>
      <c r="M6" s="94">
        <v>68</v>
      </c>
      <c r="P6" s="84"/>
      <c r="Q6" s="85"/>
      <c r="R6" s="85"/>
      <c r="S6" s="85"/>
      <c r="T6" s="85"/>
      <c r="U6" s="85"/>
      <c r="V6" s="85"/>
      <c r="W6" s="85"/>
      <c r="X6" s="85"/>
      <c r="Y6" s="85"/>
      <c r="Z6" s="85"/>
      <c r="AA6" s="85"/>
      <c r="AB6" s="85"/>
    </row>
    <row r="7" spans="1:28" s="29" customFormat="1" ht="22.5" customHeight="1" x14ac:dyDescent="0.15">
      <c r="A7" s="119" t="s">
        <v>83</v>
      </c>
      <c r="B7" s="119"/>
      <c r="C7" s="120"/>
      <c r="D7" s="94">
        <v>13870</v>
      </c>
      <c r="E7" s="94">
        <v>4429</v>
      </c>
      <c r="F7" s="94">
        <v>2583</v>
      </c>
      <c r="G7" s="94">
        <v>1890</v>
      </c>
      <c r="H7" s="94">
        <v>1241</v>
      </c>
      <c r="I7" s="94">
        <v>467</v>
      </c>
      <c r="J7" s="94">
        <v>1357</v>
      </c>
      <c r="K7" s="94">
        <v>38</v>
      </c>
      <c r="L7" s="94">
        <v>1903</v>
      </c>
      <c r="M7" s="94">
        <v>991</v>
      </c>
      <c r="P7" s="84"/>
      <c r="Q7" s="85"/>
      <c r="R7" s="85"/>
      <c r="S7" s="85"/>
      <c r="T7" s="85"/>
      <c r="U7" s="85"/>
      <c r="V7" s="85"/>
      <c r="W7" s="85"/>
      <c r="X7" s="85"/>
      <c r="Y7" s="85"/>
      <c r="Z7" s="85"/>
      <c r="AA7" s="85"/>
      <c r="AB7" s="85"/>
    </row>
    <row r="8" spans="1:28" s="29" customFormat="1" ht="22.5" customHeight="1" x14ac:dyDescent="0.15">
      <c r="A8" s="119" t="s">
        <v>84</v>
      </c>
      <c r="B8" s="119"/>
      <c r="C8" s="120"/>
      <c r="D8" s="94">
        <v>7800</v>
      </c>
      <c r="E8" s="94">
        <v>2086</v>
      </c>
      <c r="F8" s="94">
        <v>2600</v>
      </c>
      <c r="G8" s="94">
        <v>743</v>
      </c>
      <c r="H8" s="94">
        <v>1567</v>
      </c>
      <c r="I8" s="94">
        <v>219</v>
      </c>
      <c r="J8" s="94">
        <v>326</v>
      </c>
      <c r="K8" s="94">
        <v>71</v>
      </c>
      <c r="L8" s="94">
        <v>259</v>
      </c>
      <c r="M8" s="94">
        <v>134</v>
      </c>
      <c r="P8" s="84"/>
      <c r="Q8" s="85"/>
      <c r="R8" s="85"/>
      <c r="S8" s="85"/>
      <c r="T8" s="85"/>
      <c r="U8" s="85"/>
      <c r="V8" s="85"/>
      <c r="W8" s="85"/>
      <c r="X8" s="85"/>
      <c r="Y8" s="85"/>
      <c r="Z8" s="85"/>
      <c r="AA8" s="85"/>
      <c r="AB8" s="85"/>
    </row>
    <row r="9" spans="1:28" s="29" customFormat="1" ht="22.5" customHeight="1" x14ac:dyDescent="0.15">
      <c r="A9" s="119" t="s">
        <v>85</v>
      </c>
      <c r="B9" s="119"/>
      <c r="C9" s="120"/>
      <c r="D9" s="94">
        <v>6716</v>
      </c>
      <c r="E9" s="94">
        <v>1831</v>
      </c>
      <c r="F9" s="94">
        <v>1659</v>
      </c>
      <c r="G9" s="94">
        <v>1207</v>
      </c>
      <c r="H9" s="94">
        <v>599</v>
      </c>
      <c r="I9" s="94">
        <v>289</v>
      </c>
      <c r="J9" s="94">
        <v>639</v>
      </c>
      <c r="K9" s="94">
        <v>23</v>
      </c>
      <c r="L9" s="94">
        <v>492</v>
      </c>
      <c r="M9" s="94">
        <v>209</v>
      </c>
      <c r="P9" s="84"/>
      <c r="Q9" s="85"/>
      <c r="R9" s="85"/>
      <c r="S9" s="85"/>
      <c r="T9" s="85"/>
      <c r="U9" s="85"/>
      <c r="V9" s="85"/>
      <c r="W9" s="85"/>
      <c r="X9" s="85"/>
      <c r="Y9" s="85"/>
      <c r="Z9" s="85"/>
      <c r="AA9" s="85"/>
      <c r="AB9" s="85"/>
    </row>
    <row r="10" spans="1:28" s="29" customFormat="1" ht="22.5" customHeight="1" x14ac:dyDescent="0.15">
      <c r="A10" s="119" t="s">
        <v>93</v>
      </c>
      <c r="B10" s="119"/>
      <c r="C10" s="120"/>
      <c r="D10" s="94">
        <v>2134</v>
      </c>
      <c r="E10" s="94">
        <v>589</v>
      </c>
      <c r="F10" s="94">
        <v>654</v>
      </c>
      <c r="G10" s="94">
        <v>161</v>
      </c>
      <c r="H10" s="94">
        <v>341</v>
      </c>
      <c r="I10" s="94">
        <v>100</v>
      </c>
      <c r="J10" s="94">
        <v>145</v>
      </c>
      <c r="K10" s="94">
        <v>13</v>
      </c>
      <c r="L10" s="94">
        <v>144</v>
      </c>
      <c r="M10" s="94">
        <v>63</v>
      </c>
      <c r="P10" s="84"/>
      <c r="Q10" s="85"/>
      <c r="R10" s="85"/>
      <c r="S10" s="85"/>
      <c r="T10" s="85"/>
      <c r="U10" s="85"/>
      <c r="V10" s="85"/>
      <c r="W10" s="85"/>
      <c r="X10" s="85"/>
      <c r="Y10" s="85"/>
      <c r="Z10" s="85"/>
      <c r="AA10" s="85"/>
      <c r="AB10" s="85"/>
    </row>
    <row r="11" spans="1:28" s="29" customFormat="1" ht="22.5" customHeight="1" x14ac:dyDescent="0.15">
      <c r="A11" s="119" t="s">
        <v>92</v>
      </c>
      <c r="B11" s="119"/>
      <c r="C11" s="120"/>
      <c r="D11" s="94">
        <v>1816</v>
      </c>
      <c r="E11" s="94">
        <v>508</v>
      </c>
      <c r="F11" s="94">
        <v>319</v>
      </c>
      <c r="G11" s="94">
        <v>86</v>
      </c>
      <c r="H11" s="94">
        <v>227</v>
      </c>
      <c r="I11" s="94">
        <v>124</v>
      </c>
      <c r="J11" s="94">
        <v>298</v>
      </c>
      <c r="K11" s="94">
        <v>35</v>
      </c>
      <c r="L11" s="94">
        <v>254</v>
      </c>
      <c r="M11" s="94">
        <v>128</v>
      </c>
      <c r="P11" s="84"/>
      <c r="Q11" s="85"/>
      <c r="R11" s="85"/>
      <c r="S11" s="85"/>
      <c r="T11" s="85"/>
      <c r="U11" s="85"/>
      <c r="V11" s="85"/>
      <c r="W11" s="85"/>
      <c r="X11" s="85"/>
      <c r="Y11" s="85"/>
      <c r="Z11" s="85"/>
      <c r="AA11" s="85"/>
      <c r="AB11" s="85"/>
    </row>
    <row r="12" spans="1:28" s="29" customFormat="1" ht="22.5" customHeight="1" x14ac:dyDescent="0.15">
      <c r="A12" s="119" t="s">
        <v>71</v>
      </c>
      <c r="B12" s="119"/>
      <c r="C12" s="120"/>
      <c r="D12" s="94">
        <v>1698</v>
      </c>
      <c r="E12" s="94">
        <v>323</v>
      </c>
      <c r="F12" s="94">
        <v>555</v>
      </c>
      <c r="G12" s="94">
        <v>243</v>
      </c>
      <c r="H12" s="94">
        <v>211</v>
      </c>
      <c r="I12" s="94">
        <v>94</v>
      </c>
      <c r="J12" s="94">
        <v>139</v>
      </c>
      <c r="K12" s="94">
        <v>17</v>
      </c>
      <c r="L12" s="94">
        <v>133</v>
      </c>
      <c r="M12" s="94">
        <v>64</v>
      </c>
      <c r="P12" s="84"/>
      <c r="Q12" s="85"/>
      <c r="R12" s="85"/>
      <c r="S12" s="85"/>
      <c r="T12" s="85"/>
      <c r="U12" s="85"/>
      <c r="V12" s="85"/>
      <c r="W12" s="85"/>
      <c r="X12" s="85"/>
      <c r="Y12" s="85"/>
      <c r="Z12" s="85"/>
      <c r="AA12" s="85"/>
      <c r="AB12" s="85"/>
    </row>
    <row r="13" spans="1:28" s="29" customFormat="1" ht="22.5" customHeight="1" x14ac:dyDescent="0.15">
      <c r="A13" s="119" t="s">
        <v>72</v>
      </c>
      <c r="B13" s="119"/>
      <c r="C13" s="120"/>
      <c r="D13" s="94">
        <v>1095</v>
      </c>
      <c r="E13" s="94">
        <v>119</v>
      </c>
      <c r="F13" s="94">
        <v>126</v>
      </c>
      <c r="G13" s="94">
        <v>333</v>
      </c>
      <c r="H13" s="94">
        <v>119</v>
      </c>
      <c r="I13" s="94">
        <v>39</v>
      </c>
      <c r="J13" s="94">
        <v>175</v>
      </c>
      <c r="K13" s="94">
        <v>4</v>
      </c>
      <c r="L13" s="94">
        <v>184</v>
      </c>
      <c r="M13" s="94">
        <v>39</v>
      </c>
      <c r="P13" s="84"/>
      <c r="Q13" s="85"/>
      <c r="R13" s="85"/>
      <c r="S13" s="85"/>
      <c r="T13" s="85"/>
      <c r="U13" s="85"/>
      <c r="V13" s="85"/>
      <c r="W13" s="85"/>
      <c r="X13" s="85"/>
      <c r="Y13" s="85"/>
      <c r="Z13" s="85"/>
      <c r="AA13" s="85"/>
      <c r="AB13" s="85"/>
    </row>
    <row r="14" spans="1:28" s="29" customFormat="1" ht="22.5" customHeight="1" x14ac:dyDescent="0.15">
      <c r="A14" s="119" t="s">
        <v>74</v>
      </c>
      <c r="B14" s="119"/>
      <c r="C14" s="120"/>
      <c r="D14" s="94">
        <v>1041</v>
      </c>
      <c r="E14" s="94">
        <v>217</v>
      </c>
      <c r="F14" s="94">
        <v>249</v>
      </c>
      <c r="G14" s="94">
        <v>121</v>
      </c>
      <c r="H14" s="94">
        <v>341</v>
      </c>
      <c r="I14" s="94">
        <v>38</v>
      </c>
      <c r="J14" s="94">
        <v>26</v>
      </c>
      <c r="K14" s="94">
        <v>3</v>
      </c>
      <c r="L14" s="94">
        <v>49</v>
      </c>
      <c r="M14" s="94">
        <v>26</v>
      </c>
      <c r="O14" s="119"/>
      <c r="P14" s="119"/>
      <c r="Q14" s="119"/>
      <c r="R14" s="91"/>
      <c r="S14" s="85"/>
      <c r="T14" s="85"/>
      <c r="U14" s="85"/>
      <c r="V14" s="85"/>
      <c r="W14" s="85"/>
      <c r="X14" s="85"/>
      <c r="Y14" s="85"/>
      <c r="Z14" s="85"/>
      <c r="AA14" s="85"/>
      <c r="AB14" s="85"/>
    </row>
    <row r="15" spans="1:28" s="29" customFormat="1" ht="22.5" customHeight="1" x14ac:dyDescent="0.15">
      <c r="A15" s="119" t="s">
        <v>73</v>
      </c>
      <c r="B15" s="119"/>
      <c r="C15" s="120"/>
      <c r="D15" s="94">
        <v>988</v>
      </c>
      <c r="E15" s="94">
        <v>113</v>
      </c>
      <c r="F15" s="94">
        <v>306</v>
      </c>
      <c r="G15" s="94">
        <v>205</v>
      </c>
      <c r="H15" s="94">
        <v>119</v>
      </c>
      <c r="I15" s="94">
        <v>44</v>
      </c>
      <c r="J15" s="94">
        <v>107</v>
      </c>
      <c r="K15" s="94">
        <v>1</v>
      </c>
      <c r="L15" s="94">
        <v>94</v>
      </c>
      <c r="M15" s="94">
        <v>46</v>
      </c>
      <c r="P15" s="84"/>
      <c r="Q15" s="85"/>
      <c r="R15" s="85"/>
      <c r="S15" s="85"/>
      <c r="T15" s="85"/>
      <c r="U15" s="85"/>
      <c r="V15" s="85"/>
      <c r="W15" s="85"/>
      <c r="X15" s="85"/>
      <c r="Y15" s="85"/>
      <c r="Z15" s="85"/>
      <c r="AA15" s="85"/>
      <c r="AB15" s="85"/>
    </row>
    <row r="16" spans="1:28" s="29" customFormat="1" ht="22.5" customHeight="1" x14ac:dyDescent="0.15">
      <c r="A16" s="119" t="s">
        <v>115</v>
      </c>
      <c r="B16" s="119"/>
      <c r="C16" s="120"/>
      <c r="D16" s="94">
        <v>466</v>
      </c>
      <c r="E16" s="94">
        <v>182</v>
      </c>
      <c r="F16" s="94">
        <v>82</v>
      </c>
      <c r="G16" s="94">
        <v>24</v>
      </c>
      <c r="H16" s="94">
        <v>48</v>
      </c>
      <c r="I16" s="94">
        <v>11</v>
      </c>
      <c r="J16" s="94">
        <v>45</v>
      </c>
      <c r="K16" s="94" t="s">
        <v>102</v>
      </c>
      <c r="L16" s="94">
        <v>74</v>
      </c>
      <c r="M16" s="94">
        <v>29</v>
      </c>
      <c r="P16" s="84"/>
      <c r="Q16" s="85"/>
      <c r="R16" s="85"/>
      <c r="S16" s="85"/>
      <c r="T16" s="85"/>
      <c r="U16" s="85"/>
      <c r="V16" s="85"/>
      <c r="W16" s="85"/>
      <c r="X16" s="85"/>
      <c r="Y16" s="85"/>
      <c r="Z16" s="85"/>
      <c r="AA16" s="85"/>
      <c r="AB16" s="85"/>
    </row>
    <row r="17" spans="1:28" s="29" customFormat="1" ht="22.5" customHeight="1" x14ac:dyDescent="0.15">
      <c r="A17" s="119" t="s">
        <v>76</v>
      </c>
      <c r="B17" s="119"/>
      <c r="C17" s="120"/>
      <c r="D17" s="94">
        <v>355</v>
      </c>
      <c r="E17" s="94">
        <v>52</v>
      </c>
      <c r="F17" s="94">
        <v>59</v>
      </c>
      <c r="G17" s="94">
        <v>95</v>
      </c>
      <c r="H17" s="94">
        <v>37</v>
      </c>
      <c r="I17" s="94">
        <v>15</v>
      </c>
      <c r="J17" s="94">
        <v>49</v>
      </c>
      <c r="K17" s="94">
        <v>1</v>
      </c>
      <c r="L17" s="94">
        <v>48</v>
      </c>
      <c r="M17" s="94">
        <v>17</v>
      </c>
      <c r="P17" s="84"/>
      <c r="Q17" s="85"/>
      <c r="R17" s="85"/>
      <c r="S17" s="85"/>
      <c r="T17" s="85"/>
      <c r="U17" s="85"/>
      <c r="V17" s="85"/>
      <c r="W17" s="85"/>
      <c r="X17" s="85"/>
      <c r="Y17" s="85"/>
      <c r="Z17" s="85"/>
      <c r="AA17" s="85"/>
      <c r="AB17" s="85"/>
    </row>
    <row r="18" spans="1:28" s="29" customFormat="1" ht="22.5" customHeight="1" x14ac:dyDescent="0.15">
      <c r="A18" s="119" t="s">
        <v>75</v>
      </c>
      <c r="B18" s="119"/>
      <c r="C18" s="120"/>
      <c r="D18" s="94">
        <v>338</v>
      </c>
      <c r="E18" s="94">
        <v>66</v>
      </c>
      <c r="F18" s="94">
        <v>70</v>
      </c>
      <c r="G18" s="94">
        <v>41</v>
      </c>
      <c r="H18" s="94">
        <v>34</v>
      </c>
      <c r="I18" s="94">
        <v>8</v>
      </c>
      <c r="J18" s="94">
        <v>41</v>
      </c>
      <c r="K18" s="94">
        <v>5</v>
      </c>
      <c r="L18" s="94">
        <v>78</v>
      </c>
      <c r="M18" s="94">
        <v>64</v>
      </c>
      <c r="P18" s="84"/>
      <c r="Q18" s="85"/>
      <c r="R18" s="85"/>
      <c r="S18" s="85"/>
      <c r="T18" s="85"/>
      <c r="U18" s="85"/>
      <c r="V18" s="85"/>
      <c r="W18" s="85"/>
      <c r="X18" s="85"/>
      <c r="Y18" s="85"/>
      <c r="Z18" s="85"/>
      <c r="AA18" s="85"/>
      <c r="AB18" s="85"/>
    </row>
    <row r="19" spans="1:28" s="29" customFormat="1" ht="22.5" customHeight="1" x14ac:dyDescent="0.15">
      <c r="A19" s="119" t="s">
        <v>91</v>
      </c>
      <c r="B19" s="119"/>
      <c r="C19" s="120"/>
      <c r="D19" s="94">
        <v>314</v>
      </c>
      <c r="E19" s="94">
        <v>66</v>
      </c>
      <c r="F19" s="94">
        <v>83</v>
      </c>
      <c r="G19" s="94">
        <v>39</v>
      </c>
      <c r="H19" s="94">
        <v>32</v>
      </c>
      <c r="I19" s="94">
        <v>10</v>
      </c>
      <c r="J19" s="94">
        <v>30</v>
      </c>
      <c r="K19" s="94">
        <v>5</v>
      </c>
      <c r="L19" s="94">
        <v>54</v>
      </c>
      <c r="M19" s="94">
        <v>33</v>
      </c>
      <c r="P19" s="84"/>
      <c r="Q19" s="85"/>
      <c r="R19" s="85"/>
      <c r="S19" s="85"/>
      <c r="T19" s="85"/>
      <c r="U19" s="85"/>
      <c r="V19" s="85"/>
      <c r="W19" s="85"/>
      <c r="X19" s="85"/>
      <c r="Y19" s="85"/>
      <c r="Z19" s="85"/>
      <c r="AA19" s="85"/>
      <c r="AB19" s="85"/>
    </row>
    <row r="20" spans="1:28" s="29" customFormat="1" ht="22.5" customHeight="1" x14ac:dyDescent="0.15">
      <c r="A20" s="119" t="s">
        <v>86</v>
      </c>
      <c r="B20" s="119"/>
      <c r="C20" s="120"/>
      <c r="D20" s="94">
        <v>252</v>
      </c>
      <c r="E20" s="94">
        <v>22</v>
      </c>
      <c r="F20" s="94">
        <v>48</v>
      </c>
      <c r="G20" s="94">
        <v>68</v>
      </c>
      <c r="H20" s="94">
        <v>30</v>
      </c>
      <c r="I20" s="94">
        <v>17</v>
      </c>
      <c r="J20" s="94">
        <v>28</v>
      </c>
      <c r="K20" s="94">
        <v>1</v>
      </c>
      <c r="L20" s="94">
        <v>39</v>
      </c>
      <c r="M20" s="94">
        <v>23</v>
      </c>
      <c r="P20" s="84"/>
      <c r="Q20" s="85"/>
      <c r="R20" s="85"/>
      <c r="S20" s="85"/>
      <c r="T20" s="85"/>
      <c r="U20" s="85"/>
      <c r="V20" s="85"/>
      <c r="W20" s="85"/>
      <c r="X20" s="85"/>
      <c r="Y20" s="85"/>
      <c r="Z20" s="85"/>
      <c r="AA20" s="85"/>
      <c r="AB20" s="85"/>
    </row>
    <row r="21" spans="1:28" s="29" customFormat="1" ht="22.5" customHeight="1" x14ac:dyDescent="0.15">
      <c r="A21" s="119" t="s">
        <v>77</v>
      </c>
      <c r="B21" s="119"/>
      <c r="C21" s="120"/>
      <c r="D21" s="48">
        <v>3121</v>
      </c>
      <c r="E21" s="48">
        <v>738</v>
      </c>
      <c r="F21" s="48">
        <v>516</v>
      </c>
      <c r="G21" s="48">
        <v>458</v>
      </c>
      <c r="H21" s="48">
        <v>287</v>
      </c>
      <c r="I21" s="48">
        <v>145</v>
      </c>
      <c r="J21" s="48">
        <v>326</v>
      </c>
      <c r="K21" s="48">
        <v>40</v>
      </c>
      <c r="L21" s="48">
        <v>651</v>
      </c>
      <c r="M21" s="29">
        <v>366</v>
      </c>
    </row>
    <row r="22" spans="1:28" s="29" customFormat="1" ht="22.5" customHeight="1" x14ac:dyDescent="0.15">
      <c r="A22" s="119" t="s">
        <v>78</v>
      </c>
      <c r="B22" s="119"/>
      <c r="C22" s="120"/>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99"/>
      <c r="E28" s="99"/>
      <c r="F28" s="99"/>
      <c r="G28" s="99"/>
      <c r="H28" s="99"/>
      <c r="I28" s="99"/>
      <c r="J28" s="99"/>
      <c r="K28" s="99"/>
      <c r="L28" s="99"/>
      <c r="M28" s="99"/>
    </row>
    <row r="29" spans="1:28" x14ac:dyDescent="0.15">
      <c r="A29" s="5"/>
      <c r="B29" s="5"/>
      <c r="C29" s="5"/>
      <c r="D29" s="100"/>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7:C7"/>
    <mergeCell ref="A8:C8"/>
    <mergeCell ref="A9:C9"/>
    <mergeCell ref="A2:C4"/>
    <mergeCell ref="A21:C21"/>
    <mergeCell ref="A22:C22"/>
    <mergeCell ref="A6:C6"/>
    <mergeCell ref="A12:C12"/>
    <mergeCell ref="A13:C13"/>
    <mergeCell ref="A15:C15"/>
    <mergeCell ref="A14:C14"/>
    <mergeCell ref="A11:C11"/>
    <mergeCell ref="A18:C18"/>
    <mergeCell ref="A17:C17"/>
    <mergeCell ref="A19:C19"/>
    <mergeCell ref="A16:C16"/>
    <mergeCell ref="A10:C10"/>
    <mergeCell ref="A20:C20"/>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42" t="s">
        <v>40</v>
      </c>
      <c r="B2" s="143"/>
      <c r="C2" s="86" t="s">
        <v>118</v>
      </c>
      <c r="D2" s="80"/>
      <c r="E2" s="76"/>
    </row>
    <row r="3" spans="1:19" ht="22.5" customHeight="1" x14ac:dyDescent="0.15">
      <c r="A3" s="71"/>
      <c r="B3" s="72"/>
      <c r="C3" s="73" t="s">
        <v>79</v>
      </c>
      <c r="D3" s="81"/>
    </row>
    <row r="4" spans="1:19" s="3" customFormat="1" ht="21.2" customHeight="1" x14ac:dyDescent="0.15">
      <c r="A4" s="138" t="s">
        <v>3</v>
      </c>
      <c r="B4" s="138"/>
      <c r="C4" s="52">
        <v>4286</v>
      </c>
      <c r="D4" s="4"/>
      <c r="E4" s="96"/>
      <c r="F4" s="7"/>
      <c r="H4" s="97"/>
    </row>
    <row r="5" spans="1:19" s="3" customFormat="1" ht="21.2" customHeight="1" x14ac:dyDescent="0.15">
      <c r="A5" s="138" t="s">
        <v>8</v>
      </c>
      <c r="B5" s="138"/>
      <c r="C5" s="52">
        <v>22</v>
      </c>
      <c r="D5" s="4"/>
      <c r="E5" s="7"/>
      <c r="F5" s="7"/>
    </row>
    <row r="6" spans="1:19" s="3" customFormat="1" ht="21.2" customHeight="1" x14ac:dyDescent="0.15">
      <c r="A6" s="138" t="s">
        <v>9</v>
      </c>
      <c r="B6" s="138"/>
      <c r="C6" s="52">
        <v>40</v>
      </c>
      <c r="D6" s="4"/>
      <c r="E6" s="7"/>
      <c r="F6" s="7"/>
    </row>
    <row r="7" spans="1:19" s="3" customFormat="1" ht="21.2" customHeight="1" x14ac:dyDescent="0.15">
      <c r="A7" s="138" t="s">
        <v>10</v>
      </c>
      <c r="B7" s="138"/>
      <c r="C7" s="52">
        <v>671</v>
      </c>
      <c r="D7" s="4"/>
      <c r="E7" s="7"/>
      <c r="F7" s="7"/>
    </row>
    <row r="8" spans="1:19" s="3" customFormat="1" ht="21.2" customHeight="1" x14ac:dyDescent="0.15">
      <c r="A8" s="138" t="s">
        <v>11</v>
      </c>
      <c r="B8" s="138"/>
      <c r="C8" s="52">
        <v>28</v>
      </c>
      <c r="D8" s="4"/>
      <c r="E8" s="7"/>
      <c r="F8" s="7"/>
    </row>
    <row r="9" spans="1:19" s="3" customFormat="1" ht="21.2" customHeight="1" x14ac:dyDescent="0.15">
      <c r="A9" s="138" t="s">
        <v>12</v>
      </c>
      <c r="B9" s="138"/>
      <c r="C9" s="52">
        <v>139</v>
      </c>
      <c r="D9" s="4"/>
      <c r="E9" s="7"/>
      <c r="F9" s="7"/>
    </row>
    <row r="10" spans="1:19" s="3" customFormat="1" ht="21.2" customHeight="1" x14ac:dyDescent="0.15">
      <c r="A10" s="138" t="s">
        <v>13</v>
      </c>
      <c r="B10" s="138"/>
      <c r="C10" s="52">
        <v>317</v>
      </c>
      <c r="D10" s="4"/>
      <c r="E10" s="7"/>
      <c r="F10" s="7"/>
    </row>
    <row r="11" spans="1:19" s="3" customFormat="1" ht="21.2" customHeight="1" x14ac:dyDescent="0.15">
      <c r="A11" s="138" t="s">
        <v>4</v>
      </c>
      <c r="B11" s="138"/>
      <c r="C11" s="52">
        <v>258</v>
      </c>
      <c r="D11" s="4"/>
      <c r="E11" s="7"/>
      <c r="F11" s="7"/>
    </row>
    <row r="12" spans="1:19" s="3" customFormat="1" ht="21.2" customHeight="1" x14ac:dyDescent="0.15">
      <c r="A12" s="138" t="s">
        <v>14</v>
      </c>
      <c r="B12" s="138"/>
      <c r="C12" s="52">
        <v>51</v>
      </c>
      <c r="D12" s="4"/>
      <c r="E12" s="7"/>
      <c r="F12" s="7"/>
    </row>
    <row r="13" spans="1:19" s="3" customFormat="1" ht="21.2" customHeight="1" x14ac:dyDescent="0.15">
      <c r="A13" s="138" t="s">
        <v>15</v>
      </c>
      <c r="B13" s="138"/>
      <c r="C13" s="52">
        <v>2635</v>
      </c>
      <c r="D13" s="4"/>
      <c r="E13" s="7"/>
      <c r="F13" s="7"/>
    </row>
    <row r="14" spans="1:19" s="3" customFormat="1" ht="21.2" customHeight="1" x14ac:dyDescent="0.15">
      <c r="A14" s="138" t="s">
        <v>16</v>
      </c>
      <c r="B14" s="138"/>
      <c r="C14" s="52">
        <v>1445</v>
      </c>
      <c r="D14" s="4"/>
      <c r="E14" s="7"/>
      <c r="F14" s="7"/>
    </row>
    <row r="15" spans="1:19" s="3" customFormat="1" ht="21.2" customHeight="1" x14ac:dyDescent="0.15">
      <c r="A15" s="141" t="s">
        <v>17</v>
      </c>
      <c r="B15" s="141"/>
      <c r="C15" s="52">
        <v>803</v>
      </c>
      <c r="D15" s="4"/>
      <c r="E15" s="7"/>
      <c r="F15" s="7"/>
    </row>
    <row r="16" spans="1:19" s="3" customFormat="1" ht="21.2" customHeight="1" x14ac:dyDescent="0.15">
      <c r="A16" s="137" t="s">
        <v>25</v>
      </c>
      <c r="B16" s="137"/>
      <c r="C16" s="52">
        <v>372</v>
      </c>
      <c r="D16" s="4"/>
      <c r="E16" s="7"/>
      <c r="F16" s="7"/>
    </row>
    <row r="17" spans="1:6" s="3" customFormat="1" ht="21.2" customHeight="1" x14ac:dyDescent="0.15">
      <c r="A17" s="137" t="s">
        <v>26</v>
      </c>
      <c r="B17" s="137"/>
      <c r="C17" s="52">
        <v>249</v>
      </c>
      <c r="D17" s="4"/>
      <c r="E17" s="7"/>
      <c r="F17" s="7"/>
    </row>
    <row r="18" spans="1:6" s="3" customFormat="1" ht="21.2" customHeight="1" x14ac:dyDescent="0.15">
      <c r="A18" s="137" t="s">
        <v>27</v>
      </c>
      <c r="B18" s="137"/>
      <c r="C18" s="52">
        <v>72</v>
      </c>
      <c r="D18" s="4"/>
      <c r="E18" s="7"/>
      <c r="F18" s="7"/>
    </row>
    <row r="19" spans="1:6" s="3" customFormat="1" ht="21.2" customHeight="1" x14ac:dyDescent="0.15">
      <c r="A19" s="137" t="s">
        <v>28</v>
      </c>
      <c r="B19" s="137"/>
      <c r="C19" s="52">
        <v>110</v>
      </c>
      <c r="D19" s="4"/>
      <c r="E19" s="7"/>
      <c r="F19" s="7"/>
    </row>
    <row r="20" spans="1:6" s="3" customFormat="1" ht="21.2" customHeight="1" x14ac:dyDescent="0.15">
      <c r="A20" s="138" t="s">
        <v>18</v>
      </c>
      <c r="B20" s="138"/>
      <c r="C20" s="52">
        <v>125</v>
      </c>
      <c r="D20" s="4"/>
      <c r="E20" s="7"/>
      <c r="F20" s="7"/>
    </row>
    <row r="21" spans="1:6" s="3" customFormat="1" ht="21.2" customHeight="1" x14ac:dyDescent="0.15">
      <c r="A21" s="138" t="s">
        <v>19</v>
      </c>
      <c r="B21" s="138"/>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8" t="s">
        <v>3</v>
      </c>
      <c r="B24" s="138"/>
      <c r="C24" s="83">
        <v>3852</v>
      </c>
      <c r="E24" s="7"/>
      <c r="F24" s="7"/>
    </row>
    <row r="25" spans="1:6" s="3" customFormat="1" ht="21.2" customHeight="1" x14ac:dyDescent="0.15">
      <c r="A25" s="138" t="s">
        <v>8</v>
      </c>
      <c r="B25" s="138"/>
      <c r="C25" s="83">
        <v>37</v>
      </c>
      <c r="E25" s="7"/>
      <c r="F25" s="7"/>
    </row>
    <row r="26" spans="1:6" s="3" customFormat="1" ht="21.2" customHeight="1" x14ac:dyDescent="0.15">
      <c r="A26" s="138" t="s">
        <v>9</v>
      </c>
      <c r="B26" s="138"/>
      <c r="C26" s="83">
        <v>18</v>
      </c>
      <c r="E26" s="7"/>
      <c r="F26" s="7"/>
    </row>
    <row r="27" spans="1:6" s="3" customFormat="1" ht="21.2" customHeight="1" x14ac:dyDescent="0.15">
      <c r="A27" s="138" t="s">
        <v>10</v>
      </c>
      <c r="B27" s="138"/>
      <c r="C27" s="83">
        <v>744</v>
      </c>
      <c r="E27" s="7"/>
      <c r="F27" s="7"/>
    </row>
    <row r="28" spans="1:6" s="3" customFormat="1" ht="21.2" customHeight="1" x14ac:dyDescent="0.15">
      <c r="A28" s="138" t="s">
        <v>11</v>
      </c>
      <c r="B28" s="138"/>
      <c r="C28" s="83">
        <v>21</v>
      </c>
      <c r="E28" s="7"/>
      <c r="F28" s="7"/>
    </row>
    <row r="29" spans="1:6" s="3" customFormat="1" ht="21.2" customHeight="1" x14ac:dyDescent="0.15">
      <c r="A29" s="138" t="s">
        <v>12</v>
      </c>
      <c r="B29" s="138"/>
      <c r="C29" s="83">
        <v>128</v>
      </c>
      <c r="E29" s="7"/>
      <c r="F29" s="7"/>
    </row>
    <row r="30" spans="1:6" s="3" customFormat="1" ht="21.2" customHeight="1" x14ac:dyDescent="0.15">
      <c r="A30" s="138" t="s">
        <v>13</v>
      </c>
      <c r="B30" s="138"/>
      <c r="C30" s="83">
        <v>321</v>
      </c>
      <c r="E30" s="7"/>
      <c r="F30" s="7"/>
    </row>
    <row r="31" spans="1:6" s="3" customFormat="1" ht="21.2" customHeight="1" x14ac:dyDescent="0.15">
      <c r="A31" s="138" t="s">
        <v>4</v>
      </c>
      <c r="B31" s="138"/>
      <c r="C31" s="83">
        <v>169</v>
      </c>
      <c r="E31" s="7"/>
      <c r="F31" s="7"/>
    </row>
    <row r="32" spans="1:6" s="3" customFormat="1" ht="21.2" customHeight="1" x14ac:dyDescent="0.15">
      <c r="A32" s="138" t="s">
        <v>14</v>
      </c>
      <c r="B32" s="138"/>
      <c r="C32" s="83">
        <v>32</v>
      </c>
      <c r="E32" s="7"/>
      <c r="F32" s="7"/>
    </row>
    <row r="33" spans="1:6" s="3" customFormat="1" ht="21.2" customHeight="1" x14ac:dyDescent="0.15">
      <c r="A33" s="138" t="s">
        <v>15</v>
      </c>
      <c r="B33" s="138"/>
      <c r="C33" s="83">
        <v>2161</v>
      </c>
      <c r="E33" s="7"/>
      <c r="F33" s="7"/>
    </row>
    <row r="34" spans="1:6" s="3" customFormat="1" ht="21.2" customHeight="1" x14ac:dyDescent="0.15">
      <c r="A34" s="138" t="s">
        <v>16</v>
      </c>
      <c r="B34" s="138"/>
      <c r="C34" s="83">
        <v>1329</v>
      </c>
      <c r="E34" s="7"/>
      <c r="F34" s="7"/>
    </row>
    <row r="35" spans="1:6" s="3" customFormat="1" ht="21.2" customHeight="1" x14ac:dyDescent="0.15">
      <c r="A35" s="141" t="s">
        <v>17</v>
      </c>
      <c r="B35" s="141"/>
      <c r="C35" s="83">
        <v>842</v>
      </c>
      <c r="E35" s="7"/>
      <c r="F35" s="7"/>
    </row>
    <row r="36" spans="1:6" s="3" customFormat="1" ht="21.2" customHeight="1" x14ac:dyDescent="0.15">
      <c r="A36" s="137" t="s">
        <v>25</v>
      </c>
      <c r="B36" s="137"/>
      <c r="C36" s="83">
        <v>348</v>
      </c>
      <c r="E36" s="7"/>
      <c r="F36" s="7"/>
    </row>
    <row r="37" spans="1:6" s="3" customFormat="1" ht="21.2" customHeight="1" x14ac:dyDescent="0.15">
      <c r="A37" s="137" t="s">
        <v>26</v>
      </c>
      <c r="B37" s="137"/>
      <c r="C37" s="83">
        <v>293</v>
      </c>
      <c r="E37" s="7"/>
      <c r="F37" s="7"/>
    </row>
    <row r="38" spans="1:6" s="3" customFormat="1" ht="21.2" customHeight="1" x14ac:dyDescent="0.15">
      <c r="A38" s="137" t="s">
        <v>27</v>
      </c>
      <c r="B38" s="137"/>
      <c r="C38" s="83">
        <v>102</v>
      </c>
      <c r="E38" s="7"/>
      <c r="F38" s="7"/>
    </row>
    <row r="39" spans="1:6" s="3" customFormat="1" ht="21.2" customHeight="1" x14ac:dyDescent="0.15">
      <c r="A39" s="137" t="s">
        <v>28</v>
      </c>
      <c r="B39" s="137"/>
      <c r="C39" s="83">
        <v>99</v>
      </c>
      <c r="E39" s="7"/>
      <c r="F39" s="7"/>
    </row>
    <row r="40" spans="1:6" s="3" customFormat="1" ht="21.2" customHeight="1" x14ac:dyDescent="0.15">
      <c r="A40" s="138" t="s">
        <v>18</v>
      </c>
      <c r="B40" s="138"/>
      <c r="C40" s="83">
        <v>221</v>
      </c>
      <c r="E40" s="7"/>
      <c r="F40" s="7"/>
    </row>
    <row r="41" spans="1:6" s="3" customFormat="1" ht="21.2" customHeight="1" x14ac:dyDescent="0.15">
      <c r="A41" s="138" t="s">
        <v>19</v>
      </c>
      <c r="B41" s="138"/>
      <c r="C41" s="52" t="s">
        <v>102</v>
      </c>
      <c r="E41" s="7"/>
      <c r="F41" s="7"/>
    </row>
    <row r="42" spans="1:6" ht="8.25" customHeight="1" thickBot="1" x14ac:dyDescent="0.2">
      <c r="A42" s="139"/>
      <c r="B42" s="140"/>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3"/>
      <c r="F1" s="102"/>
      <c r="G1" s="38"/>
      <c r="H1" s="38"/>
      <c r="I1" s="38"/>
      <c r="J1" s="38"/>
      <c r="K1" s="101" t="s">
        <v>117</v>
      </c>
      <c r="Z1" s="45"/>
    </row>
    <row r="2" spans="1:26" ht="21.2" customHeight="1" x14ac:dyDescent="0.15">
      <c r="A2" s="150" t="s">
        <v>41</v>
      </c>
      <c r="B2" s="151"/>
      <c r="C2" s="156" t="s">
        <v>24</v>
      </c>
      <c r="D2" s="157"/>
      <c r="E2" s="160" t="s">
        <v>23</v>
      </c>
      <c r="F2" s="162" t="s">
        <v>22</v>
      </c>
      <c r="G2" s="163"/>
      <c r="H2" s="164"/>
      <c r="I2" s="10"/>
      <c r="J2" s="10" t="s">
        <v>6</v>
      </c>
      <c r="K2" s="165" t="s">
        <v>0</v>
      </c>
      <c r="L2" s="11"/>
    </row>
    <row r="3" spans="1:26" ht="13.5" customHeight="1" x14ac:dyDescent="0.15">
      <c r="A3" s="152"/>
      <c r="B3" s="153"/>
      <c r="C3" s="158"/>
      <c r="D3" s="159"/>
      <c r="E3" s="161"/>
      <c r="F3" s="167" t="s">
        <v>21</v>
      </c>
      <c r="G3" s="167" t="s">
        <v>1</v>
      </c>
      <c r="H3" s="168" t="s">
        <v>2</v>
      </c>
      <c r="I3" s="12" t="s">
        <v>20</v>
      </c>
      <c r="J3" s="12" t="s">
        <v>7</v>
      </c>
      <c r="K3" s="166"/>
      <c r="L3" s="11"/>
    </row>
    <row r="4" spans="1:26" ht="18" customHeight="1" x14ac:dyDescent="0.15">
      <c r="A4" s="154"/>
      <c r="B4" s="155"/>
      <c r="C4" s="169" t="s">
        <v>43</v>
      </c>
      <c r="D4" s="170"/>
      <c r="E4" s="161"/>
      <c r="F4" s="167"/>
      <c r="G4" s="167"/>
      <c r="H4" s="168"/>
      <c r="I4" s="13"/>
      <c r="J4" s="13" t="s">
        <v>5</v>
      </c>
      <c r="K4" s="70" t="s">
        <v>42</v>
      </c>
      <c r="L4" s="11"/>
      <c r="O4" s="107"/>
      <c r="P4" s="107"/>
      <c r="Q4" s="107"/>
      <c r="R4" s="107"/>
    </row>
    <row r="5" spans="1:26" s="40" customFormat="1" ht="28.5" customHeight="1" x14ac:dyDescent="0.15">
      <c r="A5" s="148" t="s">
        <v>45</v>
      </c>
      <c r="B5" s="149"/>
      <c r="C5" s="54">
        <v>0</v>
      </c>
      <c r="D5" s="55">
        <v>1121.26</v>
      </c>
      <c r="E5" s="95">
        <v>1012641</v>
      </c>
      <c r="F5" s="95">
        <v>1967873</v>
      </c>
      <c r="G5" s="95">
        <v>916875</v>
      </c>
      <c r="H5" s="95">
        <v>1050998</v>
      </c>
      <c r="I5" s="56">
        <f>G5/H5*100</f>
        <v>87.238510444358596</v>
      </c>
      <c r="J5" s="57">
        <f>F5/E5</f>
        <v>1.943307648021362</v>
      </c>
      <c r="K5" s="58">
        <f>F5/D5</f>
        <v>1755.055027379912</v>
      </c>
      <c r="L5" s="39"/>
    </row>
    <row r="6" spans="1:26" s="40" customFormat="1" ht="22.5" customHeight="1" x14ac:dyDescent="0.15">
      <c r="A6" s="148" t="s">
        <v>46</v>
      </c>
      <c r="B6" s="149"/>
      <c r="C6" s="54">
        <v>0</v>
      </c>
      <c r="D6" s="55">
        <v>786.35</v>
      </c>
      <c r="E6" s="95">
        <v>555689</v>
      </c>
      <c r="F6" s="95">
        <v>1094530</v>
      </c>
      <c r="G6" s="95">
        <v>529551</v>
      </c>
      <c r="H6" s="95">
        <v>564979</v>
      </c>
      <c r="I6" s="56">
        <f>G6/H6*100</f>
        <v>93.729324452767273</v>
      </c>
      <c r="J6" s="57">
        <f>F6/E6</f>
        <v>1.9696808826519869</v>
      </c>
      <c r="K6" s="58">
        <f>F6/D6</f>
        <v>1391.9119984739618</v>
      </c>
      <c r="L6" s="39"/>
      <c r="P6" s="112"/>
    </row>
    <row r="7" spans="1:26" s="40" customFormat="1" ht="22.5" customHeight="1" x14ac:dyDescent="0.15">
      <c r="A7" s="144" t="s">
        <v>47</v>
      </c>
      <c r="B7" s="145"/>
      <c r="C7" s="113"/>
      <c r="D7" s="109">
        <v>217.43</v>
      </c>
      <c r="E7" s="95">
        <v>626947</v>
      </c>
      <c r="F7" s="95">
        <v>1355231</v>
      </c>
      <c r="G7" s="95">
        <v>665825</v>
      </c>
      <c r="H7" s="95">
        <v>689406</v>
      </c>
      <c r="I7" s="56">
        <f>G7/H7*100</f>
        <v>96.579519180279831</v>
      </c>
      <c r="J7" s="57">
        <f t="shared" ref="J7:J25" si="0">F7/E7</f>
        <v>2.1616356725528632</v>
      </c>
      <c r="K7" s="58">
        <f t="shared" ref="K7:K25" si="1">F7/D7</f>
        <v>6232.9531343420867</v>
      </c>
      <c r="L7" s="39"/>
    </row>
    <row r="8" spans="1:26" s="40" customFormat="1" ht="22.5" customHeight="1" x14ac:dyDescent="0.15">
      <c r="A8" s="144" t="s">
        <v>48</v>
      </c>
      <c r="B8" s="145"/>
      <c r="C8" s="113">
        <v>0</v>
      </c>
      <c r="D8" s="109">
        <v>271.76</v>
      </c>
      <c r="E8" s="106">
        <v>482577</v>
      </c>
      <c r="F8" s="106">
        <v>987546</v>
      </c>
      <c r="G8" s="106">
        <v>485532</v>
      </c>
      <c r="H8" s="106">
        <v>502014</v>
      </c>
      <c r="I8" s="56">
        <f t="shared" ref="I8:I25" si="2">G8/H8*100</f>
        <v>96.7168246303888</v>
      </c>
      <c r="J8" s="57">
        <f t="shared" si="0"/>
        <v>2.0464008852473285</v>
      </c>
      <c r="K8" s="58">
        <f t="shared" si="1"/>
        <v>3633.8901972328526</v>
      </c>
      <c r="L8" s="39"/>
    </row>
    <row r="9" spans="1:26" s="40" customFormat="1" ht="22.5" customHeight="1" x14ac:dyDescent="0.15">
      <c r="A9" s="144" t="s">
        <v>49</v>
      </c>
      <c r="B9" s="145"/>
      <c r="C9" s="113"/>
      <c r="D9" s="109">
        <v>627.51</v>
      </c>
      <c r="E9" s="107">
        <v>5548605</v>
      </c>
      <c r="F9" s="107">
        <v>9937530</v>
      </c>
      <c r="G9" s="107">
        <v>4870058</v>
      </c>
      <c r="H9" s="107">
        <v>5067472</v>
      </c>
      <c r="I9" s="56">
        <f t="shared" si="2"/>
        <v>96.104290265442017</v>
      </c>
      <c r="J9" s="57">
        <f t="shared" si="0"/>
        <v>1.7909961152397764</v>
      </c>
      <c r="K9" s="58">
        <f t="shared" si="1"/>
        <v>15836.448821532726</v>
      </c>
      <c r="L9" s="39"/>
    </row>
    <row r="10" spans="1:26" s="40" customFormat="1" ht="28.5" customHeight="1" x14ac:dyDescent="0.15">
      <c r="A10" s="144" t="s">
        <v>50</v>
      </c>
      <c r="B10" s="145"/>
      <c r="C10" s="113"/>
      <c r="D10" s="114">
        <v>144.35</v>
      </c>
      <c r="E10" s="106">
        <v>794800</v>
      </c>
      <c r="F10" s="106">
        <v>1557683</v>
      </c>
      <c r="G10" s="106">
        <v>783916</v>
      </c>
      <c r="H10" s="106">
        <v>773767</v>
      </c>
      <c r="I10" s="56">
        <f t="shared" si="2"/>
        <v>101.31163515631967</v>
      </c>
      <c r="J10" s="57">
        <f t="shared" si="0"/>
        <v>1.9598427277302466</v>
      </c>
      <c r="K10" s="58">
        <f t="shared" si="1"/>
        <v>10791.014894354001</v>
      </c>
      <c r="L10" s="39"/>
      <c r="P10" s="108"/>
    </row>
    <row r="11" spans="1:26" s="40" customFormat="1" ht="22.5" customHeight="1" x14ac:dyDescent="0.15">
      <c r="A11" s="144" t="s">
        <v>51</v>
      </c>
      <c r="B11" s="145"/>
      <c r="C11" s="113"/>
      <c r="D11" s="109">
        <v>438.23</v>
      </c>
      <c r="E11" s="106">
        <v>1836601</v>
      </c>
      <c r="F11" s="106">
        <v>3773476</v>
      </c>
      <c r="G11" s="106">
        <v>1859408</v>
      </c>
      <c r="H11" s="106">
        <v>1914068</v>
      </c>
      <c r="I11" s="56">
        <f t="shared" si="2"/>
        <v>97.144302083311558</v>
      </c>
      <c r="J11" s="57">
        <f t="shared" si="0"/>
        <v>2.0545975963205945</v>
      </c>
      <c r="K11" s="58">
        <f t="shared" si="1"/>
        <v>8610.7203979645383</v>
      </c>
      <c r="L11" s="39"/>
    </row>
    <row r="12" spans="1:26" s="40" customFormat="1" ht="22.5" customHeight="1" x14ac:dyDescent="0.15">
      <c r="A12" s="144" t="s">
        <v>52</v>
      </c>
      <c r="B12" s="145"/>
      <c r="C12" s="113"/>
      <c r="D12" s="109">
        <v>328.91</v>
      </c>
      <c r="E12" s="106">
        <v>351238</v>
      </c>
      <c r="F12" s="106">
        <v>722245</v>
      </c>
      <c r="G12" s="106">
        <v>359164</v>
      </c>
      <c r="H12" s="106">
        <v>363081</v>
      </c>
      <c r="I12" s="56">
        <f t="shared" si="2"/>
        <v>98.921177368135488</v>
      </c>
      <c r="J12" s="57">
        <f t="shared" si="0"/>
        <v>2.0562837733958172</v>
      </c>
      <c r="K12" s="58">
        <f t="shared" si="1"/>
        <v>2195.8742513149491</v>
      </c>
      <c r="L12" s="39"/>
    </row>
    <row r="13" spans="1:26" s="40" customFormat="1" ht="22.5" customHeight="1" x14ac:dyDescent="0.15">
      <c r="A13" s="144" t="s">
        <v>53</v>
      </c>
      <c r="B13" s="145"/>
      <c r="C13" s="113">
        <v>0</v>
      </c>
      <c r="D13" s="109">
        <v>725.99</v>
      </c>
      <c r="E13" s="115">
        <v>352823</v>
      </c>
      <c r="F13" s="106">
        <v>761047</v>
      </c>
      <c r="G13" s="106">
        <v>366088</v>
      </c>
      <c r="H13" s="106">
        <v>394959</v>
      </c>
      <c r="I13" s="56">
        <f t="shared" si="2"/>
        <v>92.690127329672194</v>
      </c>
      <c r="J13" s="57" t="s">
        <v>105</v>
      </c>
      <c r="K13" s="58">
        <f t="shared" si="1"/>
        <v>1048.2885439193378</v>
      </c>
      <c r="L13" s="39"/>
    </row>
    <row r="14" spans="1:26" s="40" customFormat="1" ht="22.5" customHeight="1" x14ac:dyDescent="0.15">
      <c r="A14" s="144" t="s">
        <v>54</v>
      </c>
      <c r="B14" s="145"/>
      <c r="C14" s="113"/>
      <c r="D14" s="109">
        <v>1411.93</v>
      </c>
      <c r="E14" s="116">
        <v>306487</v>
      </c>
      <c r="F14" s="116">
        <v>667881</v>
      </c>
      <c r="G14" s="106">
        <v>324709</v>
      </c>
      <c r="H14" s="106">
        <v>343172</v>
      </c>
      <c r="I14" s="56">
        <f t="shared" si="2"/>
        <v>94.619899059363817</v>
      </c>
      <c r="J14" s="57">
        <f t="shared" si="0"/>
        <v>2.1791495234708163</v>
      </c>
      <c r="K14" s="58">
        <f t="shared" si="1"/>
        <v>473.02699142308751</v>
      </c>
      <c r="L14" s="39"/>
    </row>
    <row r="15" spans="1:26" s="40" customFormat="1" ht="22.5" customHeight="1" x14ac:dyDescent="0.15">
      <c r="A15" s="144" t="s">
        <v>55</v>
      </c>
      <c r="B15" s="145"/>
      <c r="C15" s="113"/>
      <c r="D15" s="109">
        <v>1558.11</v>
      </c>
      <c r="E15" s="116">
        <v>335555</v>
      </c>
      <c r="F15" s="116">
        <v>769988</v>
      </c>
      <c r="G15" s="106">
        <v>382793</v>
      </c>
      <c r="H15" s="106">
        <v>387195</v>
      </c>
      <c r="I15" s="56">
        <f t="shared" si="2"/>
        <v>98.863105153733912</v>
      </c>
      <c r="J15" s="57">
        <f t="shared" si="0"/>
        <v>2.2946700242881195</v>
      </c>
      <c r="K15" s="58">
        <f t="shared" si="1"/>
        <v>494.18077029221303</v>
      </c>
      <c r="L15" s="39"/>
    </row>
    <row r="16" spans="1:26" s="40" customFormat="1" ht="28.5" customHeight="1" x14ac:dyDescent="0.15">
      <c r="A16" s="144" t="s">
        <v>56</v>
      </c>
      <c r="B16" s="145"/>
      <c r="C16" s="113"/>
      <c r="D16" s="109">
        <v>326.45999999999998</v>
      </c>
      <c r="E16" s="106">
        <v>1191100</v>
      </c>
      <c r="F16" s="106">
        <v>2336447</v>
      </c>
      <c r="G16" s="106">
        <v>1146484</v>
      </c>
      <c r="H16" s="106">
        <v>1189963</v>
      </c>
      <c r="I16" s="56">
        <f t="shared" si="2"/>
        <v>96.346188915117523</v>
      </c>
      <c r="J16" s="57">
        <f t="shared" si="0"/>
        <v>1.961587608093359</v>
      </c>
      <c r="K16" s="58">
        <f t="shared" si="1"/>
        <v>7156.9166207192311</v>
      </c>
      <c r="L16" s="39"/>
    </row>
    <row r="17" spans="1:15" s="40" customFormat="1" ht="22.5" customHeight="1" x14ac:dyDescent="0.15">
      <c r="A17" s="144" t="s">
        <v>57</v>
      </c>
      <c r="B17" s="145"/>
      <c r="C17" s="113">
        <v>0</v>
      </c>
      <c r="D17" s="109">
        <v>827.83</v>
      </c>
      <c r="E17" s="106">
        <v>757941</v>
      </c>
      <c r="F17" s="106">
        <v>1433782</v>
      </c>
      <c r="G17" s="106">
        <v>676706</v>
      </c>
      <c r="H17" s="106">
        <v>757076</v>
      </c>
      <c r="I17" s="56">
        <f t="shared" si="2"/>
        <v>89.384156940650598</v>
      </c>
      <c r="J17" s="57">
        <f t="shared" si="0"/>
        <v>1.8916802231308241</v>
      </c>
      <c r="K17" s="58">
        <f t="shared" si="1"/>
        <v>1731.9763719604266</v>
      </c>
      <c r="L17" s="39"/>
    </row>
    <row r="18" spans="1:15" s="40" customFormat="1" ht="22.5" customHeight="1" x14ac:dyDescent="0.15">
      <c r="A18" s="144" t="s">
        <v>58</v>
      </c>
      <c r="B18" s="145"/>
      <c r="C18" s="113"/>
      <c r="D18" s="109">
        <v>225.34</v>
      </c>
      <c r="E18" s="106">
        <v>1590597</v>
      </c>
      <c r="F18" s="106">
        <v>2811565</v>
      </c>
      <c r="G18" s="106">
        <v>1352966</v>
      </c>
      <c r="H18" s="106">
        <v>1458599</v>
      </c>
      <c r="I18" s="56">
        <f t="shared" si="2"/>
        <v>92.757913586941982</v>
      </c>
      <c r="J18" s="57">
        <f t="shared" si="0"/>
        <v>1.7676161843634812</v>
      </c>
      <c r="K18" s="58">
        <f t="shared" si="1"/>
        <v>12476.990325730008</v>
      </c>
      <c r="L18" s="39"/>
    </row>
    <row r="19" spans="1:15" s="40" customFormat="1" ht="22.5" customHeight="1" x14ac:dyDescent="0.15">
      <c r="A19" s="144" t="s">
        <v>59</v>
      </c>
      <c r="B19" s="145"/>
      <c r="C19" s="113">
        <v>0</v>
      </c>
      <c r="D19" s="109">
        <v>149.83000000000001</v>
      </c>
      <c r="E19" s="106">
        <v>376376</v>
      </c>
      <c r="F19" s="106">
        <v>803898</v>
      </c>
      <c r="G19" s="106">
        <v>381437</v>
      </c>
      <c r="H19" s="106">
        <v>422461</v>
      </c>
      <c r="I19" s="56">
        <f t="shared" si="2"/>
        <v>90.28928114074435</v>
      </c>
      <c r="J19" s="57">
        <f t="shared" si="0"/>
        <v>2.1358907050396412</v>
      </c>
      <c r="K19" s="58">
        <f t="shared" si="1"/>
        <v>5365.4007875592333</v>
      </c>
      <c r="L19" s="39"/>
    </row>
    <row r="20" spans="1:15" s="40" customFormat="1" ht="22.5" customHeight="1" x14ac:dyDescent="0.15">
      <c r="A20" s="144" t="s">
        <v>60</v>
      </c>
      <c r="B20" s="145"/>
      <c r="C20" s="113">
        <v>0</v>
      </c>
      <c r="D20" s="109">
        <v>556.92999999999995</v>
      </c>
      <c r="E20" s="106">
        <v>755447</v>
      </c>
      <c r="F20" s="106">
        <v>1487267</v>
      </c>
      <c r="G20" s="106">
        <v>697041</v>
      </c>
      <c r="H20" s="106">
        <v>790226</v>
      </c>
      <c r="I20" s="56">
        <f t="shared" si="2"/>
        <v>88.207803843457441</v>
      </c>
      <c r="J20" s="57">
        <f t="shared" si="0"/>
        <v>1.9687244770314793</v>
      </c>
      <c r="K20" s="58">
        <f t="shared" si="1"/>
        <v>2670.4738477007886</v>
      </c>
      <c r="L20" s="39"/>
    </row>
    <row r="21" spans="1:15" s="40" customFormat="1" ht="28.5" customHeight="1" x14ac:dyDescent="0.15">
      <c r="A21" s="144" t="s">
        <v>61</v>
      </c>
      <c r="B21" s="145"/>
      <c r="C21" s="113"/>
      <c r="D21" s="109">
        <v>789.95</v>
      </c>
      <c r="E21" s="115">
        <v>343579</v>
      </c>
      <c r="F21" s="106">
        <v>710006</v>
      </c>
      <c r="G21" s="106">
        <v>341265</v>
      </c>
      <c r="H21" s="106">
        <v>368741</v>
      </c>
      <c r="I21" s="56">
        <f t="shared" si="2"/>
        <v>92.548699493682562</v>
      </c>
      <c r="J21" s="57" t="s">
        <v>105</v>
      </c>
      <c r="K21" s="58">
        <f t="shared" si="1"/>
        <v>898.79865814292043</v>
      </c>
      <c r="L21" s="39"/>
    </row>
    <row r="22" spans="1:15" s="40" customFormat="1" ht="22.5" customHeight="1" x14ac:dyDescent="0.15">
      <c r="A22" s="144" t="s">
        <v>62</v>
      </c>
      <c r="B22" s="145"/>
      <c r="C22" s="113"/>
      <c r="D22" s="109">
        <v>906.69</v>
      </c>
      <c r="E22" s="117">
        <v>568931</v>
      </c>
      <c r="F22" s="117">
        <v>1175219</v>
      </c>
      <c r="G22" s="117">
        <v>565987</v>
      </c>
      <c r="H22" s="117">
        <v>609232</v>
      </c>
      <c r="I22" s="56">
        <f t="shared" si="2"/>
        <v>92.9017188854164</v>
      </c>
      <c r="J22" s="57">
        <f t="shared" si="0"/>
        <v>2.0656617410547149</v>
      </c>
      <c r="K22" s="58">
        <f t="shared" si="1"/>
        <v>1296.1640693070399</v>
      </c>
      <c r="L22" s="39"/>
    </row>
    <row r="23" spans="1:15" s="40" customFormat="1" ht="22.5" customHeight="1" x14ac:dyDescent="0.15">
      <c r="A23" s="144" t="s">
        <v>63</v>
      </c>
      <c r="B23" s="145"/>
      <c r="C23" s="113">
        <v>0</v>
      </c>
      <c r="D23" s="109">
        <v>492.5</v>
      </c>
      <c r="E23" s="106">
        <v>439936</v>
      </c>
      <c r="F23" s="106">
        <v>901799</v>
      </c>
      <c r="G23" s="106">
        <v>426379</v>
      </c>
      <c r="H23" s="106">
        <v>475420</v>
      </c>
      <c r="I23" s="56">
        <f t="shared" si="2"/>
        <v>89.68469984434816</v>
      </c>
      <c r="J23" s="57">
        <f t="shared" si="0"/>
        <v>2.0498413405586269</v>
      </c>
      <c r="K23" s="58">
        <f t="shared" si="1"/>
        <v>1831.0639593908629</v>
      </c>
      <c r="L23" s="39"/>
    </row>
    <row r="24" spans="1:15" s="40" customFormat="1" ht="22.5" customHeight="1" x14ac:dyDescent="0.15">
      <c r="A24" s="144" t="s">
        <v>64</v>
      </c>
      <c r="B24" s="145"/>
      <c r="C24" s="113">
        <v>0</v>
      </c>
      <c r="D24" s="109">
        <v>343.47</v>
      </c>
      <c r="E24" s="106">
        <v>903017</v>
      </c>
      <c r="F24" s="106">
        <v>1667944</v>
      </c>
      <c r="G24" s="106">
        <v>786829</v>
      </c>
      <c r="H24" s="106">
        <v>881115</v>
      </c>
      <c r="I24" s="56">
        <f t="shared" si="2"/>
        <v>89.299240167288048</v>
      </c>
      <c r="J24" s="57">
        <f t="shared" si="0"/>
        <v>1.8470792908660634</v>
      </c>
      <c r="K24" s="58">
        <f t="shared" si="1"/>
        <v>4856.1562873031116</v>
      </c>
      <c r="L24" s="39"/>
    </row>
    <row r="25" spans="1:15" s="40" customFormat="1" ht="22.5" customHeight="1" x14ac:dyDescent="0.15">
      <c r="A25" s="144" t="s">
        <v>65</v>
      </c>
      <c r="B25" s="145"/>
      <c r="C25" s="118"/>
      <c r="D25" s="109">
        <v>390.44</v>
      </c>
      <c r="E25" s="106">
        <v>345461</v>
      </c>
      <c r="F25" s="106">
        <v>735873</v>
      </c>
      <c r="G25" s="106">
        <v>348322</v>
      </c>
      <c r="H25" s="106">
        <v>387551</v>
      </c>
      <c r="I25" s="56">
        <f t="shared" si="2"/>
        <v>89.877719319521816</v>
      </c>
      <c r="J25" s="57">
        <f t="shared" si="0"/>
        <v>2.1301188846208401</v>
      </c>
      <c r="K25" s="58">
        <f t="shared" si="1"/>
        <v>1884.7274869378139</v>
      </c>
      <c r="L25" s="39"/>
    </row>
    <row r="26" spans="1:15" ht="8.25" customHeight="1" thickBot="1" x14ac:dyDescent="0.2">
      <c r="A26" s="146"/>
      <c r="B26" s="147"/>
      <c r="C26" s="17"/>
      <c r="D26" s="43"/>
      <c r="E26" s="19"/>
      <c r="F26" s="19"/>
      <c r="G26" s="19"/>
      <c r="H26" s="18"/>
      <c r="I26" s="19"/>
      <c r="J26" s="19"/>
      <c r="K26" s="20"/>
      <c r="L26" s="11"/>
      <c r="O26" s="98"/>
    </row>
    <row r="27" spans="1:15" ht="8.25" customHeight="1" x14ac:dyDescent="0.15">
      <c r="A27" s="14"/>
      <c r="B27" s="14"/>
      <c r="C27" s="14"/>
      <c r="D27" s="21"/>
      <c r="E27" s="15"/>
      <c r="F27" s="16"/>
      <c r="G27" s="16"/>
      <c r="H27" s="15"/>
      <c r="I27" s="16"/>
      <c r="J27" s="16"/>
      <c r="K27" s="22"/>
      <c r="L27" s="11"/>
      <c r="O27" s="98"/>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2" t="s">
        <v>37</v>
      </c>
      <c r="B29" s="93" t="s">
        <v>107</v>
      </c>
      <c r="C29" s="59"/>
      <c r="D29" s="23"/>
      <c r="E29" s="23"/>
      <c r="F29" s="23"/>
      <c r="G29" s="23"/>
      <c r="H29" s="23"/>
      <c r="I29" s="23"/>
      <c r="J29" s="23"/>
      <c r="K29" s="23"/>
      <c r="L29" s="11"/>
    </row>
    <row r="30" spans="1:15" ht="15.2" customHeight="1" x14ac:dyDescent="0.15">
      <c r="A30" s="49"/>
      <c r="B30" s="93" t="s">
        <v>106</v>
      </c>
      <c r="C30" s="59"/>
      <c r="D30" s="23"/>
      <c r="E30" s="23"/>
      <c r="F30" s="23"/>
      <c r="G30" s="23"/>
      <c r="H30" s="23"/>
      <c r="I30" s="23"/>
      <c r="J30" s="23"/>
      <c r="K30" s="23"/>
      <c r="L30" s="11"/>
    </row>
    <row r="31" spans="1:15" ht="15.2" customHeight="1" x14ac:dyDescent="0.15">
      <c r="A31" s="49" t="s">
        <v>104</v>
      </c>
      <c r="B31" s="66" t="s">
        <v>116</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豊永　典子</cp:lastModifiedBy>
  <cp:lastPrinted>2025-09-12T04:49:11Z</cp:lastPrinted>
  <dcterms:created xsi:type="dcterms:W3CDTF">2002-04-06T04:40:15Z</dcterms:created>
  <dcterms:modified xsi:type="dcterms:W3CDTF">2025-09-12T04:51:43Z</dcterms:modified>
</cp:coreProperties>
</file>