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xr:revisionPtr revIDLastSave="0" documentId="13_ncr:1_{8AA2FE5C-D332-4BAA-9CFC-35F002BBC505}" xr6:coauthVersionLast="47" xr6:coauthVersionMax="47" xr10:uidLastSave="{00000000-0000-0000-0000-000000000000}"/>
  <bookViews>
    <workbookView xWindow="-120" yWindow="-120" windowWidth="20730" windowHeight="11160" tabRatio="934" xr2:uid="{00000000-000D-0000-FFFF-FFFF00000000}"/>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5" l="1"/>
  <c r="I15" i="25"/>
  <c r="J15" i="25"/>
  <c r="K15" i="25"/>
  <c r="I12" i="25"/>
  <c r="J12" i="25"/>
  <c r="K12" i="25"/>
  <c r="I8" i="25"/>
  <c r="I14" i="25" l="1"/>
  <c r="I13" i="25" l="1"/>
  <c r="K13" i="25" l="1"/>
  <c r="K25" i="25" l="1"/>
  <c r="J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<sst xmlns="http://schemas.openxmlformats.org/spreadsheetml/2006/main" count="155" uniqueCount="120">
  <si>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</si>
  <si>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</si>
  <si>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</si>
  <si>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</si>
  <si>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</si>
  <si>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</si>
  <si>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</si>
  <si>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</si>
  <si>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</si>
  <si>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</si>
  <si>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</si>
  <si>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</si>
  <si>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</si>
  <si>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</si>
  <si>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</si>
  <si>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</si>
  <si>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</si>
  <si>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</si>
  <si>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</si>
  <si>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</si>
  <si>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</si>
  <si>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</si>
  <si>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</si>
  <si>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</si>
  <si>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</si>
  <si>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</si>
  <si>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</si>
  <si>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</si>
  <si>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</si>
  <si>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</si>
  <si>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</si>
  <si>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</si>
  <si>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</si>
  <si>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</si>
  <si>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</si>
  <si>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</si>
  <si>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</si>
  <si>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</si>
  <si>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</si>
  <si>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</si>
  <si>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</si>
  <si>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</si>
  <si>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</si>
  <si>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</si>
  <si>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</si>
  <si>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</si>
  <si>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</si>
  <si>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</si>
  <si>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</si>
  <si>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</si>
  <si>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</si>
  <si>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</si>
  <si>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</si>
  <si>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</si>
  <si>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</si>
  <si>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</si>
  <si>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</si>
  <si>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</si>
  <si>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</si>
  <si>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</si>
  <si>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</si>
  <si>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</si>
  <si>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</si>
  <si>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</si>
  <si>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</si>
  <si>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</si>
  <si>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</si>
  <si>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</si>
  <si>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</si>
  <si>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</si>
  <si>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</si>
  <si>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</si>
  <si>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</si>
  <si>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</si>
  <si>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</si>
  <si>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</si>
  <si>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</si>
  <si>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</si>
  <si>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</si>
  <si>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</si>
  <si>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</si>
  <si>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</si>
  <si>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</si>
  <si>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</si>
  <si>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</si>
  <si>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</si>
  <si>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</si>
  <si>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</si>
  <si>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</si>
  <si>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</si>
  <si>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</si>
  <si>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</si>
  <si>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</si>
  <si>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</si>
  <si>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</si>
  <si>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</si>
  <si>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</si>
  <si>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</si>
  <si>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</si>
  <si>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</si>
  <si>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</si>
  <si>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</si>
  <si>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</si>
  <si>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</si>
  <si>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</si>
  <si>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</si>
  <si>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</si>
  <si>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</si>
  <si>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</si>
  <si>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</si>
  <si>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</si>
  <si>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</si>
  <si>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</si>
  <si>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</si>
  <si>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</si>
  <si>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</si>
  <si>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r>
      <t>面積は国土地理院｢全国都道府県市区町村別面積調｣(令和７年１月１日現在)による。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</si>
  <si>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令和７年４月１日現在</t>
    <rPh sb="5" eb="6">
      <t>ガツ</t>
    </rPh>
    <phoneticPr fontId="3"/>
  </si>
  <si>
    <t>令和７年５末現在</t>
    <phoneticPr fontId="3"/>
  </si>
  <si>
    <t>令和７年５月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</si>
</sst>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71">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3" fontId="2" fillId="3" borderId="0" xfId="0" applyNumberFormat="1" applyFont="1" applyFill="1" applyBorder="1" applyAlignment="1" applyProtection="1">
      <alignment horizontal="right"/>
      <protection locked="0"/>
    </xf>
    <xf numFmtId="181" fontId="2" fillId="3" borderId="0" xfId="0" applyNumberFormat="1" applyFont="1" applyFill="1" applyAlignment="1">
      <alignment horizontal="right" shrinkToFit="1"/>
    </xf>
    <xf numFmtId="176" fontId="2" fillId="0" borderId="0" xfId="1" applyAlignment="1" applyProtection="1">
      <alignment horizontal="left"/>
      <protection locked="0"/>
    </xf>
    <xf numFmtId="185" fontId="2" fillId="3" borderId="0" xfId="0" applyNumberFormat="1" applyFont="1" applyFill="1" applyBorder="1" applyAlignment="1" applyProtection="1">
      <alignment horizontal="right"/>
      <protection locked="0"/>
    </xf>
    <xf numFmtId="0" fontId="8" fillId="3" borderId="0" xfId="0" applyFont="1" applyFill="1" applyBorder="1" applyAlignment="1">
      <alignment horizontal="center" vertical="center"/>
    </xf>
    <xf numFmtId="0" fontId="12" fillId="3" borderId="0" xfId="0" applyFont="1" applyFill="1" applyAlignment="1">
      <alignment horizontal="right" vertical="center"/>
    </xf>
    <xf numFmtId="176" fontId="2" fillId="0" borderId="0" xfId="1" applyAlignment="1" applyProtection="1">
      <alignment horizontal="center"/>
      <protection locked="0"/>
    </xf>
    <xf numFmtId="184" fontId="2" fillId="3" borderId="0" xfId="0" applyNumberFormat="1" applyFont="1" applyFill="1" applyBorder="1" applyAlignment="1" applyProtection="1">
      <alignment horizontal="distributed"/>
      <protection locked="0"/>
    </xf>
    <xf numFmtId="185" fontId="22" fillId="3" borderId="0" xfId="0" applyNumberFormat="1" applyFont="1" applyFill="1" applyBorder="1" applyAlignment="1" applyProtection="1">
      <alignment horizontal="right"/>
      <protection locked="0"/>
    </xf>
    <xf numFmtId="191" fontId="21" fillId="3" borderId="0" xfId="0" applyNumberFormat="1" applyFont="1" applyFill="1" applyBorder="1" applyAlignment="1" applyProtection="1">
      <alignment horizontal="right"/>
      <protection locked="0"/>
    </xf>
    <xf numFmtId="189" fontId="2" fillId="3" borderId="0" xfId="0" applyNumberFormat="1" applyFont="1" applyFill="1" applyAlignment="1">
      <alignment horizontal="right" shrinkToFit="1"/>
    </xf>
    <xf numFmtId="183" fontId="16" fillId="3" borderId="0" xfId="0" applyNumberFormat="1" applyFont="1" applyFill="1" applyBorder="1" applyAlignment="1" applyProtection="1">
      <alignment horizontal="right"/>
      <protection locked="0"/>
    </xf>
    <xf numFmtId="184" fontId="2" fillId="3" borderId="0" xfId="0" applyNumberFormat="1" applyFont="1" applyFill="1" applyBorder="1" applyAlignment="1" applyProtection="1">
      <alignment horizontal="center"/>
      <protection locked="0"/>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3" borderId="0" xfId="0" applyNumberFormat="1" applyFont="1" applyFill="1" applyBorder="1" applyAlignment="1" applyProtection="1">
      <alignment horizontal="distributed"/>
      <protection locked="0"/>
    </xf>
    <xf numFmtId="178" fontId="2" fillId="3" borderId="17" xfId="0" applyNumberFormat="1" applyFont="1" applyFill="1" applyBorder="1" applyAlignment="1" applyProtection="1">
      <alignment horizontal="distributed"/>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6">
    <cellStyle name="ふくおかの統計Ａ" xfId="1" xr:uid="{00000000-0005-0000-0000-000000000000}"/>
    <cellStyle name="桁区切り" xfId="2" builtinId="6"/>
    <cellStyle name="標準" xfId="0" builtinId="0"/>
    <cellStyle name="標準 2" xfId="5" xr:uid="{00000000-0005-0000-0000-000003000000}"/>
    <cellStyle name="標準_09 地域別転入転出計算式" xfId="3" xr:uid="{00000000-0005-0000-0000-000004000000}"/>
    <cellStyle name="標準_INDEX" xfId="4" xr:uid="{00000000-0005-0000-0000-000005000000}"/>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110"/>
      <c r="M1" s="111" t="s">
        <v>118</v>
      </c>
      <c r="R1" s="44"/>
    </row>
    <row r="2" spans="1:28" x14ac:dyDescent="0.15">
      <c r="A2" s="131" t="s">
        <v>110</v>
      </c>
      <c r="B2" s="131"/>
      <c r="C2" s="132"/>
      <c r="D2" s="126" t="s">
        <v>44</v>
      </c>
      <c r="E2" s="105"/>
      <c r="F2" s="105"/>
      <c r="G2" s="105"/>
      <c r="H2" s="105"/>
      <c r="I2" s="105"/>
      <c r="J2" s="105"/>
      <c r="K2" s="105"/>
      <c r="L2" s="105"/>
      <c r="M2" s="105"/>
      <c r="N2" s="104"/>
    </row>
    <row r="3" spans="1:28" x14ac:dyDescent="0.15">
      <c r="A3" s="133"/>
      <c r="B3" s="133"/>
      <c r="C3" s="134"/>
      <c r="D3" s="127"/>
      <c r="E3" s="122" t="s">
        <v>29</v>
      </c>
      <c r="F3" s="124" t="s">
        <v>30</v>
      </c>
      <c r="G3" s="124" t="s">
        <v>31</v>
      </c>
      <c r="H3" s="124" t="s">
        <v>32</v>
      </c>
      <c r="I3" s="124" t="s">
        <v>33</v>
      </c>
      <c r="J3" s="120" t="s">
        <v>34</v>
      </c>
      <c r="K3" s="47"/>
      <c r="L3" s="120" t="s">
        <v>35</v>
      </c>
      <c r="M3" s="79"/>
      <c r="N3" s="76"/>
    </row>
    <row r="4" spans="1:28" ht="28.5" customHeight="1" x14ac:dyDescent="0.15">
      <c r="A4" s="135"/>
      <c r="B4" s="135"/>
      <c r="C4" s="136"/>
      <c r="D4" s="121"/>
      <c r="E4" s="123"/>
      <c r="F4" s="125"/>
      <c r="G4" s="125"/>
      <c r="H4" s="125"/>
      <c r="I4" s="125"/>
      <c r="J4" s="121"/>
      <c r="K4" s="69" t="s">
        <v>38</v>
      </c>
      <c r="L4" s="121"/>
      <c r="M4" s="69" t="s">
        <v>39</v>
      </c>
      <c r="N4" s="76"/>
      <c r="O4" s="104"/>
    </row>
    <row r="5" spans="1:28" s="29" customFormat="1" ht="30" customHeight="1" x14ac:dyDescent="0.15">
      <c r="A5" s="128" t="s">
        <v>69</v>
      </c>
      <c r="B5" s="128"/>
      <c r="C5" s="129"/>
      <c r="D5" s="94">
        <v>55201</v>
      </c>
      <c r="E5" s="94">
        <v>14966</v>
      </c>
      <c r="F5" s="94">
        <v>13762</v>
      </c>
      <c r="G5" s="94">
        <v>7089</v>
      </c>
      <c r="H5" s="94">
        <v>8602</v>
      </c>
      <c r="I5" s="94">
        <v>1992</v>
      </c>
      <c r="J5" s="94">
        <v>4019</v>
      </c>
      <c r="K5" s="94">
        <v>259</v>
      </c>
      <c r="L5" s="94">
        <v>4771</v>
      </c>
      <c r="M5" s="94">
        <v>2498</v>
      </c>
    </row>
    <row r="6" spans="1:28" s="29" customFormat="1" ht="22.5" customHeight="1" x14ac:dyDescent="0.15">
      <c r="A6" s="119" t="s">
        <v>70</v>
      </c>
      <c r="B6" s="119"/>
      <c r="C6" s="130"/>
      <c r="D6" s="94">
        <v>13800</v>
      </c>
      <c r="E6" s="94">
        <v>3907</v>
      </c>
      <c r="F6" s="94">
        <v>4004</v>
      </c>
      <c r="G6" s="94">
        <v>1522</v>
      </c>
      <c r="H6" s="94">
        <v>3416</v>
      </c>
      <c r="I6" s="94">
        <v>397</v>
      </c>
      <c r="J6" s="94">
        <v>396</v>
      </c>
      <c r="K6" s="94">
        <v>11</v>
      </c>
      <c r="L6" s="94">
        <v>158</v>
      </c>
      <c r="M6" s="94">
        <v>56</v>
      </c>
      <c r="P6" s="84"/>
      <c r="Q6" s="85"/>
      <c r="R6" s="85"/>
      <c r="S6" s="85"/>
      <c r="T6" s="85"/>
      <c r="U6" s="85"/>
      <c r="V6" s="85"/>
      <c r="W6" s="85"/>
      <c r="X6" s="85"/>
      <c r="Y6" s="85"/>
      <c r="Z6" s="85"/>
      <c r="AA6" s="85"/>
      <c r="AB6" s="85"/>
    </row>
    <row r="7" spans="1:28" s="29" customFormat="1" ht="22.5" customHeight="1" x14ac:dyDescent="0.15">
      <c r="A7" s="119" t="s">
        <v>83</v>
      </c>
      <c r="B7" s="119"/>
      <c r="C7" s="130"/>
      <c r="D7" s="94">
        <v>13509</v>
      </c>
      <c r="E7" s="94">
        <v>4296</v>
      </c>
      <c r="F7" s="94">
        <v>2538</v>
      </c>
      <c r="G7" s="94">
        <v>1809</v>
      </c>
      <c r="H7" s="94">
        <v>1209</v>
      </c>
      <c r="I7" s="94">
        <v>451</v>
      </c>
      <c r="J7" s="94">
        <v>1302</v>
      </c>
      <c r="K7" s="94">
        <v>36</v>
      </c>
      <c r="L7" s="94">
        <v>1904</v>
      </c>
      <c r="M7" s="94">
        <v>1029</v>
      </c>
      <c r="P7" s="84"/>
      <c r="Q7" s="85"/>
      <c r="R7" s="85"/>
      <c r="S7" s="85"/>
      <c r="T7" s="85"/>
      <c r="U7" s="85"/>
      <c r="V7" s="85"/>
      <c r="W7" s="85"/>
      <c r="X7" s="85"/>
      <c r="Y7" s="85"/>
      <c r="Z7" s="85"/>
      <c r="AA7" s="85"/>
      <c r="AB7" s="85"/>
    </row>
    <row r="8" spans="1:28" s="29" customFormat="1" ht="22.5" customHeight="1" x14ac:dyDescent="0.15">
      <c r="A8" s="119" t="s">
        <v>84</v>
      </c>
      <c r="B8" s="119"/>
      <c r="C8" s="130"/>
      <c r="D8" s="94">
        <v>7650</v>
      </c>
      <c r="E8" s="94">
        <v>2047</v>
      </c>
      <c r="F8" s="94">
        <v>2532</v>
      </c>
      <c r="G8" s="94">
        <v>745</v>
      </c>
      <c r="H8" s="94">
        <v>1557</v>
      </c>
      <c r="I8" s="94">
        <v>186</v>
      </c>
      <c r="J8" s="94">
        <v>318</v>
      </c>
      <c r="K8" s="94">
        <v>68</v>
      </c>
      <c r="L8" s="94">
        <v>265</v>
      </c>
      <c r="M8" s="94">
        <v>144</v>
      </c>
      <c r="P8" s="84"/>
      <c r="Q8" s="85"/>
      <c r="R8" s="85"/>
      <c r="S8" s="85"/>
      <c r="T8" s="85"/>
      <c r="U8" s="85"/>
      <c r="V8" s="85"/>
      <c r="W8" s="85"/>
      <c r="X8" s="85"/>
      <c r="Y8" s="85"/>
      <c r="Z8" s="85"/>
      <c r="AA8" s="85"/>
      <c r="AB8" s="85"/>
    </row>
    <row r="9" spans="1:28" s="29" customFormat="1" ht="22.5" customHeight="1" x14ac:dyDescent="0.15">
      <c r="A9" s="119" t="s">
        <v>85</v>
      </c>
      <c r="B9" s="119"/>
      <c r="C9" s="130"/>
      <c r="D9" s="94">
        <v>6754</v>
      </c>
      <c r="E9" s="94">
        <v>1840</v>
      </c>
      <c r="F9" s="94">
        <v>1673</v>
      </c>
      <c r="G9" s="94">
        <v>1188</v>
      </c>
      <c r="H9" s="94">
        <v>603</v>
      </c>
      <c r="I9" s="94">
        <v>303</v>
      </c>
      <c r="J9" s="94">
        <v>637</v>
      </c>
      <c r="K9" s="94">
        <v>24</v>
      </c>
      <c r="L9" s="94">
        <v>510</v>
      </c>
      <c r="M9" s="94">
        <v>229</v>
      </c>
      <c r="P9" s="84"/>
      <c r="Q9" s="85"/>
      <c r="R9" s="85"/>
      <c r="S9" s="85"/>
      <c r="T9" s="85"/>
      <c r="U9" s="85"/>
      <c r="V9" s="85"/>
      <c r="W9" s="85"/>
      <c r="X9" s="85"/>
      <c r="Y9" s="85"/>
      <c r="Z9" s="85"/>
      <c r="AA9" s="85"/>
      <c r="AB9" s="85"/>
    </row>
    <row r="10" spans="1:28" s="29" customFormat="1" ht="22.5" customHeight="1" x14ac:dyDescent="0.15">
      <c r="A10" s="119" t="s">
        <v>93</v>
      </c>
      <c r="B10" s="119"/>
      <c r="C10" s="130"/>
      <c r="D10" s="94">
        <v>2063</v>
      </c>
      <c r="E10" s="94">
        <v>532</v>
      </c>
      <c r="F10" s="94">
        <v>655</v>
      </c>
      <c r="G10" s="94">
        <v>140</v>
      </c>
      <c r="H10" s="94">
        <v>333</v>
      </c>
      <c r="I10" s="94">
        <v>105</v>
      </c>
      <c r="J10" s="94">
        <v>159</v>
      </c>
      <c r="K10" s="94">
        <v>22</v>
      </c>
      <c r="L10" s="94">
        <v>139</v>
      </c>
      <c r="M10" s="94">
        <v>61</v>
      </c>
      <c r="P10" s="84"/>
      <c r="Q10" s="85"/>
      <c r="R10" s="85"/>
      <c r="S10" s="85"/>
      <c r="T10" s="85"/>
      <c r="U10" s="85"/>
      <c r="V10" s="85"/>
      <c r="W10" s="85"/>
      <c r="X10" s="85"/>
      <c r="Y10" s="85"/>
      <c r="Z10" s="85"/>
      <c r="AA10" s="85"/>
      <c r="AB10" s="85"/>
    </row>
    <row r="11" spans="1:28" s="29" customFormat="1" ht="22.5" customHeight="1" x14ac:dyDescent="0.15">
      <c r="A11" s="119" t="s">
        <v>92</v>
      </c>
      <c r="B11" s="119"/>
      <c r="C11" s="130"/>
      <c r="D11" s="94">
        <v>1679</v>
      </c>
      <c r="E11" s="94">
        <v>455</v>
      </c>
      <c r="F11" s="94">
        <v>289</v>
      </c>
      <c r="G11" s="94">
        <v>76</v>
      </c>
      <c r="H11" s="94">
        <v>228</v>
      </c>
      <c r="I11" s="94">
        <v>119</v>
      </c>
      <c r="J11" s="94">
        <v>248</v>
      </c>
      <c r="K11" s="94">
        <v>21</v>
      </c>
      <c r="L11" s="94">
        <v>264</v>
      </c>
      <c r="M11" s="94">
        <v>133</v>
      </c>
      <c r="P11" s="84"/>
      <c r="Q11" s="85"/>
      <c r="R11" s="85"/>
      <c r="S11" s="85"/>
      <c r="T11" s="85"/>
      <c r="U11" s="85"/>
      <c r="V11" s="85"/>
      <c r="W11" s="85"/>
      <c r="X11" s="85"/>
      <c r="Y11" s="85"/>
      <c r="Z11" s="85"/>
      <c r="AA11" s="85"/>
      <c r="AB11" s="85"/>
    </row>
    <row r="12" spans="1:28" s="29" customFormat="1" ht="22.5" customHeight="1" x14ac:dyDescent="0.15">
      <c r="A12" s="119" t="s">
        <v>71</v>
      </c>
      <c r="B12" s="119"/>
      <c r="C12" s="130"/>
      <c r="D12" s="94">
        <v>1677</v>
      </c>
      <c r="E12" s="94">
        <v>318</v>
      </c>
      <c r="F12" s="94">
        <v>544</v>
      </c>
      <c r="G12" s="94">
        <v>245</v>
      </c>
      <c r="H12" s="94">
        <v>209</v>
      </c>
      <c r="I12" s="94">
        <v>89</v>
      </c>
      <c r="J12" s="94">
        <v>138</v>
      </c>
      <c r="K12" s="94">
        <v>15</v>
      </c>
      <c r="L12" s="94">
        <v>134</v>
      </c>
      <c r="M12" s="94">
        <v>65</v>
      </c>
      <c r="P12" s="84"/>
      <c r="Q12" s="85"/>
      <c r="R12" s="85"/>
      <c r="S12" s="85"/>
      <c r="T12" s="85"/>
      <c r="U12" s="85"/>
      <c r="V12" s="85"/>
      <c r="W12" s="85"/>
      <c r="X12" s="85"/>
      <c r="Y12" s="85"/>
      <c r="Z12" s="85"/>
      <c r="AA12" s="85"/>
      <c r="AB12" s="85"/>
    </row>
    <row r="13" spans="1:28" s="29" customFormat="1" ht="22.5" customHeight="1" x14ac:dyDescent="0.15">
      <c r="A13" s="119" t="s">
        <v>72</v>
      </c>
      <c r="B13" s="119"/>
      <c r="C13" s="130"/>
      <c r="D13" s="94">
        <v>1099</v>
      </c>
      <c r="E13" s="94">
        <v>116</v>
      </c>
      <c r="F13" s="94">
        <v>129</v>
      </c>
      <c r="G13" s="94">
        <v>331</v>
      </c>
      <c r="H13" s="94">
        <v>119</v>
      </c>
      <c r="I13" s="94">
        <v>39</v>
      </c>
      <c r="J13" s="94">
        <v>169</v>
      </c>
      <c r="K13" s="94">
        <v>4</v>
      </c>
      <c r="L13" s="94">
        <v>196</v>
      </c>
      <c r="M13" s="94">
        <v>51</v>
      </c>
      <c r="P13" s="84"/>
      <c r="Q13" s="85"/>
      <c r="R13" s="85"/>
      <c r="S13" s="85"/>
      <c r="T13" s="85"/>
      <c r="U13" s="85"/>
      <c r="V13" s="85"/>
      <c r="W13" s="85"/>
      <c r="X13" s="85"/>
      <c r="Y13" s="85"/>
      <c r="Z13" s="85"/>
      <c r="AA13" s="85"/>
      <c r="AB13" s="85"/>
    </row>
    <row r="14" spans="1:28" s="29" customFormat="1" ht="22.5" customHeight="1" x14ac:dyDescent="0.15">
      <c r="A14" s="119" t="s">
        <v>74</v>
      </c>
      <c r="B14" s="119"/>
      <c r="C14" s="130"/>
      <c r="D14" s="94">
        <v>1006</v>
      </c>
      <c r="E14" s="94">
        <v>223</v>
      </c>
      <c r="F14" s="94">
        <v>224</v>
      </c>
      <c r="G14" s="94">
        <v>120</v>
      </c>
      <c r="H14" s="94">
        <v>329</v>
      </c>
      <c r="I14" s="94">
        <v>39</v>
      </c>
      <c r="J14" s="94">
        <v>22</v>
      </c>
      <c r="K14" s="94">
        <v>3</v>
      </c>
      <c r="L14" s="94">
        <v>49</v>
      </c>
      <c r="M14" s="94">
        <v>27</v>
      </c>
      <c r="O14" s="119"/>
      <c r="P14" s="119"/>
      <c r="Q14" s="119"/>
      <c r="R14" s="91"/>
      <c r="S14" s="85"/>
      <c r="T14" s="85"/>
      <c r="U14" s="85"/>
      <c r="V14" s="85"/>
      <c r="W14" s="85"/>
      <c r="X14" s="85"/>
      <c r="Y14" s="85"/>
      <c r="Z14" s="85"/>
      <c r="AA14" s="85"/>
      <c r="AB14" s="85"/>
    </row>
    <row r="15" spans="1:28" s="29" customFormat="1" ht="22.5" customHeight="1" x14ac:dyDescent="0.15">
      <c r="A15" s="119" t="s">
        <v>73</v>
      </c>
      <c r="B15" s="119"/>
      <c r="C15" s="130"/>
      <c r="D15" s="94">
        <v>1000</v>
      </c>
      <c r="E15" s="94">
        <v>116</v>
      </c>
      <c r="F15" s="94">
        <v>304</v>
      </c>
      <c r="G15" s="94">
        <v>202</v>
      </c>
      <c r="H15" s="94">
        <v>124</v>
      </c>
      <c r="I15" s="94">
        <v>43</v>
      </c>
      <c r="J15" s="94">
        <v>106</v>
      </c>
      <c r="K15" s="94">
        <v>1</v>
      </c>
      <c r="L15" s="94">
        <v>105</v>
      </c>
      <c r="M15" s="94">
        <v>61</v>
      </c>
      <c r="P15" s="84"/>
      <c r="Q15" s="85"/>
      <c r="R15" s="85"/>
      <c r="S15" s="85"/>
      <c r="T15" s="85"/>
      <c r="U15" s="85"/>
      <c r="V15" s="85"/>
      <c r="W15" s="85"/>
      <c r="X15" s="85"/>
      <c r="Y15" s="85"/>
      <c r="Z15" s="85"/>
      <c r="AA15" s="85"/>
      <c r="AB15" s="85"/>
    </row>
    <row r="16" spans="1:28" s="29" customFormat="1" ht="22.5" customHeight="1" x14ac:dyDescent="0.15">
      <c r="A16" s="119" t="s">
        <v>115</v>
      </c>
      <c r="B16" s="119"/>
      <c r="C16" s="130"/>
      <c r="D16" s="94">
        <v>457</v>
      </c>
      <c r="E16" s="94">
        <v>181</v>
      </c>
      <c r="F16" s="94">
        <v>76</v>
      </c>
      <c r="G16" s="94">
        <v>21</v>
      </c>
      <c r="H16" s="94">
        <v>52</v>
      </c>
      <c r="I16" s="94">
        <v>10</v>
      </c>
      <c r="J16" s="94">
        <v>46</v>
      </c>
      <c r="K16" s="94" t="s">
        <v>102</v>
      </c>
      <c r="L16" s="94">
        <v>71</v>
      </c>
      <c r="M16" s="94">
        <v>29</v>
      </c>
      <c r="P16" s="84"/>
      <c r="Q16" s="85"/>
      <c r="R16" s="85"/>
      <c r="S16" s="85"/>
      <c r="T16" s="85"/>
      <c r="U16" s="85"/>
      <c r="V16" s="85"/>
      <c r="W16" s="85"/>
      <c r="X16" s="85"/>
      <c r="Y16" s="85"/>
      <c r="Z16" s="85"/>
      <c r="AA16" s="85"/>
      <c r="AB16" s="85"/>
    </row>
    <row r="17" spans="1:28" s="29" customFormat="1" ht="22.5" customHeight="1" x14ac:dyDescent="0.15">
      <c r="A17" s="119" t="s">
        <v>76</v>
      </c>
      <c r="B17" s="119"/>
      <c r="C17" s="130"/>
      <c r="D17" s="94">
        <v>367</v>
      </c>
      <c r="E17" s="94">
        <v>50</v>
      </c>
      <c r="F17" s="94">
        <v>57</v>
      </c>
      <c r="G17" s="94">
        <v>100</v>
      </c>
      <c r="H17" s="94">
        <v>39</v>
      </c>
      <c r="I17" s="94">
        <v>13</v>
      </c>
      <c r="J17" s="94">
        <v>50</v>
      </c>
      <c r="K17" s="94">
        <v>1</v>
      </c>
      <c r="L17" s="94">
        <v>58</v>
      </c>
      <c r="M17" s="94">
        <v>23</v>
      </c>
      <c r="P17" s="84"/>
      <c r="Q17" s="85"/>
      <c r="R17" s="85"/>
      <c r="S17" s="85"/>
      <c r="T17" s="85"/>
      <c r="U17" s="85"/>
      <c r="V17" s="85"/>
      <c r="W17" s="85"/>
      <c r="X17" s="85"/>
      <c r="Y17" s="85"/>
      <c r="Z17" s="85"/>
      <c r="AA17" s="85"/>
      <c r="AB17" s="85"/>
    </row>
    <row r="18" spans="1:28" s="29" customFormat="1" ht="22.5" customHeight="1" x14ac:dyDescent="0.15">
      <c r="A18" s="119" t="s">
        <v>75</v>
      </c>
      <c r="B18" s="119"/>
      <c r="C18" s="130"/>
      <c r="D18" s="94">
        <v>347</v>
      </c>
      <c r="E18" s="94">
        <v>64</v>
      </c>
      <c r="F18" s="94">
        <v>77</v>
      </c>
      <c r="G18" s="94">
        <v>38</v>
      </c>
      <c r="H18" s="94">
        <v>35</v>
      </c>
      <c r="I18" s="94">
        <v>11</v>
      </c>
      <c r="J18" s="94">
        <v>44</v>
      </c>
      <c r="K18" s="94">
        <v>5</v>
      </c>
      <c r="L18" s="94">
        <v>78</v>
      </c>
      <c r="M18" s="94">
        <v>65</v>
      </c>
      <c r="P18" s="84"/>
      <c r="Q18" s="85"/>
      <c r="R18" s="85"/>
      <c r="S18" s="85"/>
      <c r="T18" s="85"/>
      <c r="U18" s="85"/>
      <c r="V18" s="85"/>
      <c r="W18" s="85"/>
      <c r="X18" s="85"/>
      <c r="Y18" s="85"/>
      <c r="Z18" s="85"/>
      <c r="AA18" s="85"/>
      <c r="AB18" s="85"/>
    </row>
    <row r="19" spans="1:28" s="29" customFormat="1" ht="22.5" customHeight="1" x14ac:dyDescent="0.15">
      <c r="A19" s="119" t="s">
        <v>91</v>
      </c>
      <c r="B19" s="119"/>
      <c r="C19" s="130"/>
      <c r="D19" s="94">
        <v>322</v>
      </c>
      <c r="E19" s="94">
        <v>61</v>
      </c>
      <c r="F19" s="94">
        <v>88</v>
      </c>
      <c r="G19" s="94">
        <v>43</v>
      </c>
      <c r="H19" s="94">
        <v>32</v>
      </c>
      <c r="I19" s="94">
        <v>11</v>
      </c>
      <c r="J19" s="94">
        <v>31</v>
      </c>
      <c r="K19" s="94">
        <v>5</v>
      </c>
      <c r="L19" s="94">
        <v>56</v>
      </c>
      <c r="M19" s="94">
        <v>36</v>
      </c>
      <c r="P19" s="84"/>
      <c r="Q19" s="85"/>
      <c r="R19" s="85"/>
      <c r="S19" s="85"/>
      <c r="T19" s="85"/>
      <c r="U19" s="85"/>
      <c r="V19" s="85"/>
      <c r="W19" s="85"/>
      <c r="X19" s="85"/>
      <c r="Y19" s="85"/>
      <c r="Z19" s="85"/>
      <c r="AA19" s="85"/>
      <c r="AB19" s="85"/>
    </row>
    <row r="20" spans="1:28" s="29" customFormat="1" ht="22.5" customHeight="1" x14ac:dyDescent="0.15">
      <c r="A20" s="119" t="s">
        <v>86</v>
      </c>
      <c r="B20" s="119"/>
      <c r="C20" s="130"/>
      <c r="D20" s="94">
        <v>286</v>
      </c>
      <c r="E20" s="94">
        <v>22</v>
      </c>
      <c r="F20" s="94">
        <v>53</v>
      </c>
      <c r="G20" s="94">
        <v>66</v>
      </c>
      <c r="H20" s="94">
        <v>33</v>
      </c>
      <c r="I20" s="94">
        <v>23</v>
      </c>
      <c r="J20" s="94">
        <v>28</v>
      </c>
      <c r="K20" s="94">
        <v>1</v>
      </c>
      <c r="L20" s="94">
        <v>61</v>
      </c>
      <c r="M20" s="94">
        <v>46</v>
      </c>
      <c r="P20" s="84"/>
      <c r="Q20" s="85"/>
      <c r="R20" s="85"/>
      <c r="S20" s="85"/>
      <c r="T20" s="85"/>
      <c r="U20" s="85"/>
      <c r="V20" s="85"/>
      <c r="W20" s="85"/>
      <c r="X20" s="85"/>
      <c r="Y20" s="85"/>
      <c r="Z20" s="85"/>
      <c r="AA20" s="85"/>
      <c r="AB20" s="85"/>
    </row>
    <row r="21" spans="1:28" s="29" customFormat="1" ht="22.5" customHeight="1" x14ac:dyDescent="0.15">
      <c r="A21" s="119" t="s">
        <v>77</v>
      </c>
      <c r="B21" s="119"/>
      <c r="C21" s="130"/>
      <c r="D21" s="48">
        <v>3185</v>
      </c>
      <c r="E21" s="48">
        <v>738</v>
      </c>
      <c r="F21" s="48">
        <v>519</v>
      </c>
      <c r="G21" s="48">
        <v>443</v>
      </c>
      <c r="H21" s="48">
        <v>284</v>
      </c>
      <c r="I21" s="48">
        <v>153</v>
      </c>
      <c r="J21" s="48">
        <v>325</v>
      </c>
      <c r="K21" s="48">
        <v>42</v>
      </c>
      <c r="L21" s="48">
        <v>723</v>
      </c>
      <c r="M21" s="29">
        <v>443</v>
      </c>
    </row>
    <row r="22" spans="1:28" s="29" customFormat="1" ht="22.5" customHeight="1" x14ac:dyDescent="0.15">
      <c r="A22" s="119" t="s">
        <v>78</v>
      </c>
      <c r="B22" s="119"/>
      <c r="C22" s="130"/>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99"/>
      <c r="E28" s="99"/>
      <c r="F28" s="99"/>
      <c r="G28" s="99"/>
      <c r="H28" s="99"/>
      <c r="I28" s="99"/>
      <c r="J28" s="99"/>
      <c r="K28" s="99"/>
      <c r="L28" s="99"/>
      <c r="M28" s="99"/>
    </row>
    <row r="29" spans="1:28" x14ac:dyDescent="0.15">
      <c r="A29" s="5"/>
      <c r="B29" s="5"/>
      <c r="C29" s="5"/>
      <c r="D29" s="100"/>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21:C21"/>
    <mergeCell ref="A22:C22"/>
    <mergeCell ref="A6:C6"/>
    <mergeCell ref="A12:C12"/>
    <mergeCell ref="A13:C13"/>
    <mergeCell ref="A15:C15"/>
    <mergeCell ref="A14:C14"/>
    <mergeCell ref="A11:C11"/>
    <mergeCell ref="A18:C18"/>
    <mergeCell ref="A17:C17"/>
    <mergeCell ref="A19:C19"/>
    <mergeCell ref="A16:C16"/>
    <mergeCell ref="A10:C10"/>
    <mergeCell ref="A20:C20"/>
    <mergeCell ref="D2:D4"/>
    <mergeCell ref="A5:C5"/>
    <mergeCell ref="A7:C7"/>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8" t="s">
        <v>40</v>
      </c>
      <c r="B2" s="139"/>
      <c r="C2" s="86" t="s">
        <v>119</v>
      </c>
      <c r="D2" s="80"/>
      <c r="E2" s="76"/>
    </row>
    <row r="3" spans="1:19" ht="22.5" customHeight="1" x14ac:dyDescent="0.15">
      <c r="A3" s="71"/>
      <c r="B3" s="72"/>
      <c r="C3" s="73" t="s">
        <v>79</v>
      </c>
      <c r="D3" s="81"/>
    </row>
    <row r="4" spans="1:19" s="3" customFormat="1" ht="21.2" customHeight="1" x14ac:dyDescent="0.15">
      <c r="A4" s="137" t="s">
        <v>3</v>
      </c>
      <c r="B4" s="137"/>
      <c r="C4" s="52">
        <v>5430</v>
      </c>
      <c r="D4" s="4"/>
      <c r="E4" s="96"/>
      <c r="F4" s="7"/>
      <c r="H4" s="97"/>
    </row>
    <row r="5" spans="1:19" s="3" customFormat="1" ht="21.2" customHeight="1" x14ac:dyDescent="0.15">
      <c r="A5" s="137" t="s">
        <v>8</v>
      </c>
      <c r="B5" s="137"/>
      <c r="C5" s="52">
        <v>29</v>
      </c>
      <c r="D5" s="4"/>
      <c r="E5" s="7"/>
      <c r="F5" s="7"/>
    </row>
    <row r="6" spans="1:19" s="3" customFormat="1" ht="21.2" customHeight="1" x14ac:dyDescent="0.15">
      <c r="A6" s="137" t="s">
        <v>9</v>
      </c>
      <c r="B6" s="137"/>
      <c r="C6" s="52">
        <v>60</v>
      </c>
      <c r="D6" s="4"/>
      <c r="E6" s="7"/>
      <c r="F6" s="7"/>
    </row>
    <row r="7" spans="1:19" s="3" customFormat="1" ht="21.2" customHeight="1" x14ac:dyDescent="0.15">
      <c r="A7" s="137" t="s">
        <v>10</v>
      </c>
      <c r="B7" s="137"/>
      <c r="C7" s="52">
        <v>903</v>
      </c>
      <c r="D7" s="4"/>
      <c r="E7" s="7"/>
      <c r="F7" s="7"/>
    </row>
    <row r="8" spans="1:19" s="3" customFormat="1" ht="21.2" customHeight="1" x14ac:dyDescent="0.15">
      <c r="A8" s="137" t="s">
        <v>11</v>
      </c>
      <c r="B8" s="137"/>
      <c r="C8" s="52">
        <v>35</v>
      </c>
      <c r="D8" s="4"/>
      <c r="E8" s="7"/>
      <c r="F8" s="7"/>
    </row>
    <row r="9" spans="1:19" s="3" customFormat="1" ht="21.2" customHeight="1" x14ac:dyDescent="0.15">
      <c r="A9" s="137" t="s">
        <v>12</v>
      </c>
      <c r="B9" s="137"/>
      <c r="C9" s="52">
        <v>193</v>
      </c>
      <c r="D9" s="4"/>
      <c r="E9" s="7"/>
      <c r="F9" s="7"/>
    </row>
    <row r="10" spans="1:19" s="3" customFormat="1" ht="21.2" customHeight="1" x14ac:dyDescent="0.15">
      <c r="A10" s="137" t="s">
        <v>13</v>
      </c>
      <c r="B10" s="137"/>
      <c r="C10" s="52">
        <v>442</v>
      </c>
      <c r="D10" s="4"/>
      <c r="E10" s="7"/>
      <c r="F10" s="7"/>
    </row>
    <row r="11" spans="1:19" s="3" customFormat="1" ht="21.2" customHeight="1" x14ac:dyDescent="0.15">
      <c r="A11" s="137" t="s">
        <v>4</v>
      </c>
      <c r="B11" s="137"/>
      <c r="C11" s="52">
        <v>319</v>
      </c>
      <c r="D11" s="4"/>
      <c r="E11" s="7"/>
      <c r="F11" s="7"/>
    </row>
    <row r="12" spans="1:19" s="3" customFormat="1" ht="21.2" customHeight="1" x14ac:dyDescent="0.15">
      <c r="A12" s="137" t="s">
        <v>14</v>
      </c>
      <c r="B12" s="137"/>
      <c r="C12" s="52">
        <v>66</v>
      </c>
      <c r="D12" s="4"/>
      <c r="E12" s="7"/>
      <c r="F12" s="7"/>
    </row>
    <row r="13" spans="1:19" s="3" customFormat="1" ht="21.2" customHeight="1" x14ac:dyDescent="0.15">
      <c r="A13" s="137" t="s">
        <v>15</v>
      </c>
      <c r="B13" s="137"/>
      <c r="C13" s="52">
        <v>3270</v>
      </c>
      <c r="D13" s="4"/>
      <c r="E13" s="7"/>
      <c r="F13" s="7"/>
    </row>
    <row r="14" spans="1:19" s="3" customFormat="1" ht="21.2" customHeight="1" x14ac:dyDescent="0.15">
      <c r="A14" s="137" t="s">
        <v>16</v>
      </c>
      <c r="B14" s="137"/>
      <c r="C14" s="52">
        <v>1798</v>
      </c>
      <c r="D14" s="4"/>
      <c r="E14" s="7"/>
      <c r="F14" s="7"/>
    </row>
    <row r="15" spans="1:19" s="3" customFormat="1" ht="21.2" customHeight="1" x14ac:dyDescent="0.15">
      <c r="A15" s="140" t="s">
        <v>17</v>
      </c>
      <c r="B15" s="140"/>
      <c r="C15" s="52">
        <v>956</v>
      </c>
      <c r="D15" s="4"/>
      <c r="E15" s="7"/>
      <c r="F15" s="7"/>
    </row>
    <row r="16" spans="1:19" s="3" customFormat="1" ht="21.2" customHeight="1" x14ac:dyDescent="0.15">
      <c r="A16" s="141" t="s">
        <v>25</v>
      </c>
      <c r="B16" s="141"/>
      <c r="C16" s="52">
        <v>378</v>
      </c>
      <c r="D16" s="4"/>
      <c r="E16" s="7"/>
      <c r="F16" s="7"/>
    </row>
    <row r="17" spans="1:6" s="3" customFormat="1" ht="21.2" customHeight="1" x14ac:dyDescent="0.15">
      <c r="A17" s="141" t="s">
        <v>26</v>
      </c>
      <c r="B17" s="141"/>
      <c r="C17" s="52">
        <v>320</v>
      </c>
      <c r="D17" s="4"/>
      <c r="E17" s="7"/>
      <c r="F17" s="7"/>
    </row>
    <row r="18" spans="1:6" s="3" customFormat="1" ht="21.2" customHeight="1" x14ac:dyDescent="0.15">
      <c r="A18" s="141" t="s">
        <v>27</v>
      </c>
      <c r="B18" s="141"/>
      <c r="C18" s="52">
        <v>130</v>
      </c>
      <c r="D18" s="4"/>
      <c r="E18" s="7"/>
      <c r="F18" s="7"/>
    </row>
    <row r="19" spans="1:6" s="3" customFormat="1" ht="21.2" customHeight="1" x14ac:dyDescent="0.15">
      <c r="A19" s="141" t="s">
        <v>28</v>
      </c>
      <c r="B19" s="141"/>
      <c r="C19" s="52">
        <v>128</v>
      </c>
      <c r="D19" s="4"/>
      <c r="E19" s="7"/>
      <c r="F19" s="7"/>
    </row>
    <row r="20" spans="1:6" s="3" customFormat="1" ht="21.2" customHeight="1" x14ac:dyDescent="0.15">
      <c r="A20" s="137" t="s">
        <v>18</v>
      </c>
      <c r="B20" s="137"/>
      <c r="C20" s="52">
        <v>113</v>
      </c>
      <c r="D20" s="4"/>
      <c r="E20" s="7"/>
      <c r="F20" s="7"/>
    </row>
    <row r="21" spans="1:6" s="3" customFormat="1" ht="21.2" customHeight="1" x14ac:dyDescent="0.15">
      <c r="A21" s="137" t="s">
        <v>19</v>
      </c>
      <c r="B21" s="137"/>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7" t="s">
        <v>3</v>
      </c>
      <c r="B24" s="137"/>
      <c r="C24" s="83">
        <v>4287</v>
      </c>
      <c r="E24" s="7"/>
      <c r="F24" s="7"/>
    </row>
    <row r="25" spans="1:6" s="3" customFormat="1" ht="21.2" customHeight="1" x14ac:dyDescent="0.15">
      <c r="A25" s="137" t="s">
        <v>8</v>
      </c>
      <c r="B25" s="137"/>
      <c r="C25" s="83">
        <v>52</v>
      </c>
      <c r="E25" s="7"/>
      <c r="F25" s="7"/>
    </row>
    <row r="26" spans="1:6" s="3" customFormat="1" ht="21.2" customHeight="1" x14ac:dyDescent="0.15">
      <c r="A26" s="137" t="s">
        <v>9</v>
      </c>
      <c r="B26" s="137"/>
      <c r="C26" s="83">
        <v>23</v>
      </c>
      <c r="E26" s="7"/>
      <c r="F26" s="7"/>
    </row>
    <row r="27" spans="1:6" s="3" customFormat="1" ht="21.2" customHeight="1" x14ac:dyDescent="0.15">
      <c r="A27" s="137" t="s">
        <v>10</v>
      </c>
      <c r="B27" s="137"/>
      <c r="C27" s="83">
        <v>906</v>
      </c>
      <c r="E27" s="7"/>
      <c r="F27" s="7"/>
    </row>
    <row r="28" spans="1:6" s="3" customFormat="1" ht="21.2" customHeight="1" x14ac:dyDescent="0.15">
      <c r="A28" s="137" t="s">
        <v>11</v>
      </c>
      <c r="B28" s="137"/>
      <c r="C28" s="83">
        <v>26</v>
      </c>
      <c r="E28" s="7"/>
      <c r="F28" s="7"/>
    </row>
    <row r="29" spans="1:6" s="3" customFormat="1" ht="21.2" customHeight="1" x14ac:dyDescent="0.15">
      <c r="A29" s="137" t="s">
        <v>12</v>
      </c>
      <c r="B29" s="137"/>
      <c r="C29" s="83">
        <v>160</v>
      </c>
      <c r="E29" s="7"/>
      <c r="F29" s="7"/>
    </row>
    <row r="30" spans="1:6" s="3" customFormat="1" ht="21.2" customHeight="1" x14ac:dyDescent="0.15">
      <c r="A30" s="137" t="s">
        <v>13</v>
      </c>
      <c r="B30" s="137"/>
      <c r="C30" s="83">
        <v>384</v>
      </c>
      <c r="E30" s="7"/>
      <c r="F30" s="7"/>
    </row>
    <row r="31" spans="1:6" s="3" customFormat="1" ht="21.2" customHeight="1" x14ac:dyDescent="0.15">
      <c r="A31" s="137" t="s">
        <v>4</v>
      </c>
      <c r="B31" s="137"/>
      <c r="C31" s="83">
        <v>175</v>
      </c>
      <c r="E31" s="7"/>
      <c r="F31" s="7"/>
    </row>
    <row r="32" spans="1:6" s="3" customFormat="1" ht="21.2" customHeight="1" x14ac:dyDescent="0.15">
      <c r="A32" s="137" t="s">
        <v>14</v>
      </c>
      <c r="B32" s="137"/>
      <c r="C32" s="83">
        <v>26</v>
      </c>
      <c r="E32" s="7"/>
      <c r="F32" s="7"/>
    </row>
    <row r="33" spans="1:6" s="3" customFormat="1" ht="21.2" customHeight="1" x14ac:dyDescent="0.15">
      <c r="A33" s="137" t="s">
        <v>15</v>
      </c>
      <c r="B33" s="137"/>
      <c r="C33" s="83">
        <v>2425</v>
      </c>
      <c r="E33" s="7"/>
      <c r="F33" s="7"/>
    </row>
    <row r="34" spans="1:6" s="3" customFormat="1" ht="21.2" customHeight="1" x14ac:dyDescent="0.15">
      <c r="A34" s="137" t="s">
        <v>16</v>
      </c>
      <c r="B34" s="137"/>
      <c r="C34" s="83">
        <v>1566</v>
      </c>
      <c r="E34" s="7"/>
      <c r="F34" s="7"/>
    </row>
    <row r="35" spans="1:6" s="3" customFormat="1" ht="21.2" customHeight="1" x14ac:dyDescent="0.15">
      <c r="A35" s="140" t="s">
        <v>17</v>
      </c>
      <c r="B35" s="140"/>
      <c r="C35" s="83">
        <v>989</v>
      </c>
      <c r="E35" s="7"/>
      <c r="F35" s="7"/>
    </row>
    <row r="36" spans="1:6" s="3" customFormat="1" ht="21.2" customHeight="1" x14ac:dyDescent="0.15">
      <c r="A36" s="141" t="s">
        <v>25</v>
      </c>
      <c r="B36" s="141"/>
      <c r="C36" s="83">
        <v>438</v>
      </c>
      <c r="E36" s="7"/>
      <c r="F36" s="7"/>
    </row>
    <row r="37" spans="1:6" s="3" customFormat="1" ht="21.2" customHeight="1" x14ac:dyDescent="0.15">
      <c r="A37" s="141" t="s">
        <v>26</v>
      </c>
      <c r="B37" s="141"/>
      <c r="C37" s="83">
        <v>313</v>
      </c>
      <c r="E37" s="7"/>
      <c r="F37" s="7"/>
    </row>
    <row r="38" spans="1:6" s="3" customFormat="1" ht="21.2" customHeight="1" x14ac:dyDescent="0.15">
      <c r="A38" s="141" t="s">
        <v>27</v>
      </c>
      <c r="B38" s="141"/>
      <c r="C38" s="83">
        <v>116</v>
      </c>
      <c r="E38" s="7"/>
      <c r="F38" s="7"/>
    </row>
    <row r="39" spans="1:6" s="3" customFormat="1" ht="21.2" customHeight="1" x14ac:dyDescent="0.15">
      <c r="A39" s="141" t="s">
        <v>28</v>
      </c>
      <c r="B39" s="141"/>
      <c r="C39" s="83">
        <v>122</v>
      </c>
      <c r="E39" s="7"/>
      <c r="F39" s="7"/>
    </row>
    <row r="40" spans="1:6" s="3" customFormat="1" ht="21.2" customHeight="1" x14ac:dyDescent="0.15">
      <c r="A40" s="137" t="s">
        <v>18</v>
      </c>
      <c r="B40" s="137"/>
      <c r="C40" s="83">
        <v>110</v>
      </c>
      <c r="E40" s="7"/>
      <c r="F40" s="7"/>
    </row>
    <row r="41" spans="1:6" s="3" customFormat="1" ht="21.2" customHeight="1" x14ac:dyDescent="0.15">
      <c r="A41" s="137" t="s">
        <v>19</v>
      </c>
      <c r="B41" s="137"/>
      <c r="C41" s="52" t="s">
        <v>102</v>
      </c>
      <c r="E41" s="7"/>
      <c r="F41" s="7"/>
    </row>
    <row r="42" spans="1:6" ht="8.25" customHeight="1" thickBot="1" x14ac:dyDescent="0.2">
      <c r="A42" s="142"/>
      <c r="B42" s="143"/>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3"/>
      <c r="F1" s="102"/>
      <c r="G1" s="38"/>
      <c r="H1" s="38"/>
      <c r="I1" s="38"/>
      <c r="J1" s="38"/>
      <c r="K1" s="101" t="s">
        <v>117</v>
      </c>
      <c r="Z1" s="45"/>
    </row>
    <row r="2" spans="1:26" ht="21.2" customHeight="1" x14ac:dyDescent="0.15">
      <c r="A2" s="144" t="s">
        <v>41</v>
      </c>
      <c r="B2" s="145"/>
      <c r="C2" s="150" t="s">
        <v>24</v>
      </c>
      <c r="D2" s="151"/>
      <c r="E2" s="154" t="s">
        <v>23</v>
      </c>
      <c r="F2" s="156" t="s">
        <v>22</v>
      </c>
      <c r="G2" s="157"/>
      <c r="H2" s="158"/>
      <c r="I2" s="10"/>
      <c r="J2" s="10" t="s">
        <v>6</v>
      </c>
      <c r="K2" s="159" t="s">
        <v>0</v>
      </c>
      <c r="L2" s="11"/>
    </row>
    <row r="3" spans="1:26" ht="13.5" customHeight="1" x14ac:dyDescent="0.15">
      <c r="A3" s="146"/>
      <c r="B3" s="147"/>
      <c r="C3" s="152"/>
      <c r="D3" s="153"/>
      <c r="E3" s="155"/>
      <c r="F3" s="161" t="s">
        <v>21</v>
      </c>
      <c r="G3" s="161" t="s">
        <v>1</v>
      </c>
      <c r="H3" s="162" t="s">
        <v>2</v>
      </c>
      <c r="I3" s="12" t="s">
        <v>20</v>
      </c>
      <c r="J3" s="12" t="s">
        <v>7</v>
      </c>
      <c r="K3" s="160"/>
      <c r="L3" s="11"/>
    </row>
    <row r="4" spans="1:26" ht="18" customHeight="1" x14ac:dyDescent="0.15">
      <c r="A4" s="148"/>
      <c r="B4" s="149"/>
      <c r="C4" s="163" t="s">
        <v>43</v>
      </c>
      <c r="D4" s="164"/>
      <c r="E4" s="155"/>
      <c r="F4" s="161"/>
      <c r="G4" s="161"/>
      <c r="H4" s="162"/>
      <c r="I4" s="13"/>
      <c r="J4" s="13" t="s">
        <v>5</v>
      </c>
      <c r="K4" s="70" t="s">
        <v>42</v>
      </c>
      <c r="L4" s="11"/>
      <c r="O4" s="107"/>
      <c r="P4" s="107"/>
      <c r="Q4" s="107"/>
      <c r="R4" s="107"/>
    </row>
    <row r="5" spans="1:26" s="40" customFormat="1" ht="28.5" customHeight="1" x14ac:dyDescent="0.15">
      <c r="A5" s="167" t="s">
        <v>45</v>
      </c>
      <c r="B5" s="168"/>
      <c r="C5" s="54">
        <v>0</v>
      </c>
      <c r="D5" s="55">
        <v>1121.26</v>
      </c>
      <c r="E5" s="95">
        <v>1007309</v>
      </c>
      <c r="F5" s="95">
        <v>1964894</v>
      </c>
      <c r="G5" s="95">
        <v>914971</v>
      </c>
      <c r="H5" s="95">
        <v>1049923</v>
      </c>
      <c r="I5" s="56">
        <f>G5/H5*100</f>
        <v>87.14648598040047</v>
      </c>
      <c r="J5" s="57">
        <f>F5/E5</f>
        <v>1.9506367956605173</v>
      </c>
      <c r="K5" s="58">
        <f>F5/D5</f>
        <v>1752.3981948878941</v>
      </c>
      <c r="L5" s="39"/>
    </row>
    <row r="6" spans="1:26" s="40" customFormat="1" ht="22.5" customHeight="1" x14ac:dyDescent="0.15">
      <c r="A6" s="167" t="s">
        <v>46</v>
      </c>
      <c r="B6" s="168"/>
      <c r="C6" s="54">
        <v>0</v>
      </c>
      <c r="D6" s="55">
        <v>786.35</v>
      </c>
      <c r="E6" s="95">
        <v>551449</v>
      </c>
      <c r="F6" s="95">
        <v>1091266</v>
      </c>
      <c r="G6" s="95">
        <v>527542</v>
      </c>
      <c r="H6" s="95">
        <v>563724</v>
      </c>
      <c r="I6" s="56">
        <f>G6/H6*100</f>
        <v>93.581610859214791</v>
      </c>
      <c r="J6" s="57">
        <f>F6/E6</f>
        <v>1.9789064809257066</v>
      </c>
      <c r="K6" s="58">
        <f>F6/D6</f>
        <v>1387.7611750492783</v>
      </c>
      <c r="L6" s="39"/>
      <c r="P6" s="112"/>
    </row>
    <row r="7" spans="1:26" s="40" customFormat="1" ht="22.5" customHeight="1" x14ac:dyDescent="0.15">
      <c r="A7" s="165" t="s">
        <v>47</v>
      </c>
      <c r="B7" s="166"/>
      <c r="C7" s="113"/>
      <c r="D7" s="109">
        <v>217.43</v>
      </c>
      <c r="E7" s="106">
        <v>623479</v>
      </c>
      <c r="F7" s="106">
        <v>1353045</v>
      </c>
      <c r="G7" s="106">
        <v>664756</v>
      </c>
      <c r="H7" s="106">
        <v>688289</v>
      </c>
      <c r="I7" s="56">
        <f>G7/H7*100</f>
        <v>96.580942017088759</v>
      </c>
      <c r="J7" s="57">
        <f t="shared" ref="J7:J25" si="0">F7/E7</f>
        <v>2.17015328503446</v>
      </c>
      <c r="K7" s="58">
        <f t="shared" ref="K7:K25" si="1">F7/D7</f>
        <v>6222.8993239203419</v>
      </c>
      <c r="L7" s="39"/>
    </row>
    <row r="8" spans="1:26" s="40" customFormat="1" ht="22.5" customHeight="1" x14ac:dyDescent="0.15">
      <c r="A8" s="165" t="s">
        <v>48</v>
      </c>
      <c r="B8" s="166"/>
      <c r="C8" s="113">
        <v>0</v>
      </c>
      <c r="D8" s="109">
        <v>271.76</v>
      </c>
      <c r="E8" s="106">
        <v>478920</v>
      </c>
      <c r="F8" s="106">
        <v>985335</v>
      </c>
      <c r="G8" s="106">
        <v>484432</v>
      </c>
      <c r="H8" s="106">
        <v>500903</v>
      </c>
      <c r="I8" s="56">
        <f t="shared" ref="I8:I25" si="2">G8/H8*100</f>
        <v>96.711738600088239</v>
      </c>
      <c r="J8" s="57">
        <f t="shared" si="0"/>
        <v>2.0574104234527688</v>
      </c>
      <c r="K8" s="58">
        <f t="shared" si="1"/>
        <v>3625.7543420665293</v>
      </c>
      <c r="L8" s="39"/>
    </row>
    <row r="9" spans="1:26" s="40" customFormat="1" ht="22.5" customHeight="1" x14ac:dyDescent="0.15">
      <c r="A9" s="165" t="s">
        <v>49</v>
      </c>
      <c r="B9" s="166"/>
      <c r="C9" s="113"/>
      <c r="D9" s="109">
        <v>627.51</v>
      </c>
      <c r="E9" s="107">
        <v>5514441</v>
      </c>
      <c r="F9" s="107">
        <v>9904595</v>
      </c>
      <c r="G9" s="107">
        <v>4854680</v>
      </c>
      <c r="H9" s="107">
        <v>5049915</v>
      </c>
      <c r="I9" s="56">
        <f t="shared" si="2"/>
        <v>96.133895322990583</v>
      </c>
      <c r="J9" s="57">
        <f t="shared" si="0"/>
        <v>1.7961194978783888</v>
      </c>
      <c r="K9" s="58">
        <f t="shared" si="1"/>
        <v>15783.963602173671</v>
      </c>
      <c r="L9" s="39"/>
    </row>
    <row r="10" spans="1:26" s="40" customFormat="1" ht="28.5" customHeight="1" x14ac:dyDescent="0.15">
      <c r="A10" s="165" t="s">
        <v>50</v>
      </c>
      <c r="B10" s="166"/>
      <c r="C10" s="113"/>
      <c r="D10" s="114">
        <v>144.35</v>
      </c>
      <c r="E10" s="106">
        <v>790411</v>
      </c>
      <c r="F10" s="106">
        <v>1553920</v>
      </c>
      <c r="G10" s="106">
        <v>781992</v>
      </c>
      <c r="H10" s="106">
        <v>771928</v>
      </c>
      <c r="I10" s="56">
        <f t="shared" si="2"/>
        <v>101.30374853613291</v>
      </c>
      <c r="J10" s="57">
        <f t="shared" si="0"/>
        <v>1.9659645424975107</v>
      </c>
      <c r="K10" s="58">
        <f t="shared" si="1"/>
        <v>10764.946311049533</v>
      </c>
      <c r="L10" s="39"/>
      <c r="P10" s="108"/>
    </row>
    <row r="11" spans="1:26" s="40" customFormat="1" ht="22.5" customHeight="1" x14ac:dyDescent="0.15">
      <c r="A11" s="165" t="s">
        <v>51</v>
      </c>
      <c r="B11" s="166"/>
      <c r="C11" s="113"/>
      <c r="D11" s="109">
        <v>438.23</v>
      </c>
      <c r="E11" s="106">
        <v>1827978</v>
      </c>
      <c r="F11" s="106">
        <v>3769150</v>
      </c>
      <c r="G11" s="106">
        <v>1857386</v>
      </c>
      <c r="H11" s="106">
        <v>1911764</v>
      </c>
      <c r="I11" s="56">
        <f t="shared" si="2"/>
        <v>97.155611257456471</v>
      </c>
      <c r="J11" s="57">
        <f t="shared" si="0"/>
        <v>2.0619230647195974</v>
      </c>
      <c r="K11" s="58">
        <f t="shared" si="1"/>
        <v>8600.8488693151994</v>
      </c>
      <c r="L11" s="39"/>
    </row>
    <row r="12" spans="1:26" s="40" customFormat="1" ht="22.5" customHeight="1" x14ac:dyDescent="0.15">
      <c r="A12" s="165" t="s">
        <v>52</v>
      </c>
      <c r="B12" s="166"/>
      <c r="C12" s="113"/>
      <c r="D12" s="109">
        <v>328.91</v>
      </c>
      <c r="E12" s="106">
        <v>350011</v>
      </c>
      <c r="F12" s="106">
        <v>722148</v>
      </c>
      <c r="G12" s="106">
        <v>359298</v>
      </c>
      <c r="H12" s="106">
        <v>362850</v>
      </c>
      <c r="I12" s="56">
        <f t="shared" si="2"/>
        <v>99.021083092186856</v>
      </c>
      <c r="J12" s="57">
        <f t="shared" si="0"/>
        <v>2.0632151560950942</v>
      </c>
      <c r="K12" s="58">
        <f t="shared" si="1"/>
        <v>2195.5793378127755</v>
      </c>
      <c r="L12" s="39"/>
    </row>
    <row r="13" spans="1:26" s="40" customFormat="1" ht="22.5" customHeight="1" x14ac:dyDescent="0.15">
      <c r="A13" s="165" t="s">
        <v>53</v>
      </c>
      <c r="B13" s="166"/>
      <c r="C13" s="113">
        <v>0</v>
      </c>
      <c r="D13" s="109">
        <v>725.99</v>
      </c>
      <c r="E13" s="115">
        <v>351362</v>
      </c>
      <c r="F13" s="106">
        <v>761588</v>
      </c>
      <c r="G13" s="106">
        <v>366267</v>
      </c>
      <c r="H13" s="106">
        <v>395321</v>
      </c>
      <c r="I13" s="56">
        <f t="shared" si="2"/>
        <v>92.650529569640867</v>
      </c>
      <c r="J13" s="57" t="s">
        <v>105</v>
      </c>
      <c r="K13" s="58">
        <f t="shared" si="1"/>
        <v>1049.0337332470144</v>
      </c>
      <c r="L13" s="39"/>
    </row>
    <row r="14" spans="1:26" s="40" customFormat="1" ht="22.5" customHeight="1" x14ac:dyDescent="0.15">
      <c r="A14" s="165" t="s">
        <v>54</v>
      </c>
      <c r="B14" s="166"/>
      <c r="C14" s="113"/>
      <c r="D14" s="109">
        <v>1411.93</v>
      </c>
      <c r="E14" s="116">
        <v>305243</v>
      </c>
      <c r="F14" s="116">
        <v>668452</v>
      </c>
      <c r="G14" s="106">
        <v>324859</v>
      </c>
      <c r="H14" s="106">
        <v>343593</v>
      </c>
      <c r="I14" s="56">
        <f t="shared" si="2"/>
        <v>94.547618839731896</v>
      </c>
      <c r="J14" s="57">
        <f t="shared" si="0"/>
        <v>2.1899011607145784</v>
      </c>
      <c r="K14" s="58">
        <f t="shared" si="1"/>
        <v>473.43140240663485</v>
      </c>
      <c r="L14" s="39"/>
    </row>
    <row r="15" spans="1:26" s="40" customFormat="1" ht="22.5" customHeight="1" x14ac:dyDescent="0.15">
      <c r="A15" s="165" t="s">
        <v>55</v>
      </c>
      <c r="B15" s="166"/>
      <c r="C15" s="113"/>
      <c r="D15" s="109">
        <v>1558.11</v>
      </c>
      <c r="E15" s="116">
        <v>334455</v>
      </c>
      <c r="F15" s="116">
        <v>770969</v>
      </c>
      <c r="G15" s="106">
        <v>383169</v>
      </c>
      <c r="H15" s="106">
        <v>387800</v>
      </c>
      <c r="I15" s="56">
        <f t="shared" si="2"/>
        <v>98.80582774626096</v>
      </c>
      <c r="J15" s="57">
        <f t="shared" si="0"/>
        <v>2.3051501696790302</v>
      </c>
      <c r="K15" s="58">
        <f t="shared" si="1"/>
        <v>494.81037924151701</v>
      </c>
      <c r="L15" s="39"/>
    </row>
    <row r="16" spans="1:26" s="40" customFormat="1" ht="28.5" customHeight="1" x14ac:dyDescent="0.15">
      <c r="A16" s="165" t="s">
        <v>56</v>
      </c>
      <c r="B16" s="166"/>
      <c r="C16" s="113"/>
      <c r="D16" s="109">
        <v>326.45999999999998</v>
      </c>
      <c r="E16" s="106">
        <v>1182555</v>
      </c>
      <c r="F16" s="106">
        <v>2329646</v>
      </c>
      <c r="G16" s="106">
        <v>1142897</v>
      </c>
      <c r="H16" s="106">
        <v>1186749</v>
      </c>
      <c r="I16" s="56">
        <f t="shared" si="2"/>
        <v>96.304863117643251</v>
      </c>
      <c r="J16" s="57">
        <f t="shared" si="0"/>
        <v>1.9700106971768756</v>
      </c>
      <c r="K16" s="58">
        <f t="shared" si="1"/>
        <v>7136.0840531764998</v>
      </c>
      <c r="L16" s="39"/>
    </row>
    <row r="17" spans="1:15" s="40" customFormat="1" ht="22.5" customHeight="1" x14ac:dyDescent="0.15">
      <c r="A17" s="165" t="s">
        <v>57</v>
      </c>
      <c r="B17" s="166"/>
      <c r="C17" s="113">
        <v>0</v>
      </c>
      <c r="D17" s="109">
        <v>827.83</v>
      </c>
      <c r="E17" s="106">
        <v>752238</v>
      </c>
      <c r="F17" s="106">
        <v>1430552</v>
      </c>
      <c r="G17" s="106">
        <v>674907</v>
      </c>
      <c r="H17" s="106">
        <v>755645</v>
      </c>
      <c r="I17" s="56">
        <f t="shared" si="2"/>
        <v>89.315353108933422</v>
      </c>
      <c r="J17" s="57">
        <f t="shared" si="0"/>
        <v>1.9017279105814915</v>
      </c>
      <c r="K17" s="58">
        <f t="shared" si="1"/>
        <v>1728.0746046893685</v>
      </c>
      <c r="L17" s="39"/>
    </row>
    <row r="18" spans="1:15" s="40" customFormat="1" ht="22.5" customHeight="1" x14ac:dyDescent="0.15">
      <c r="A18" s="165" t="s">
        <v>58</v>
      </c>
      <c r="B18" s="166"/>
      <c r="C18" s="113"/>
      <c r="D18" s="109">
        <v>225.34</v>
      </c>
      <c r="E18" s="106">
        <v>1577343</v>
      </c>
      <c r="F18" s="106">
        <v>2800023</v>
      </c>
      <c r="G18" s="106">
        <v>1346982</v>
      </c>
      <c r="H18" s="106">
        <v>1453041</v>
      </c>
      <c r="I18" s="56">
        <f t="shared" si="2"/>
        <v>92.700894193625643</v>
      </c>
      <c r="J18" s="57">
        <f t="shared" si="0"/>
        <v>1.7751516315728411</v>
      </c>
      <c r="K18" s="58">
        <f t="shared" si="1"/>
        <v>12425.769947634684</v>
      </c>
      <c r="L18" s="39"/>
    </row>
    <row r="19" spans="1:15" s="40" customFormat="1" ht="22.5" customHeight="1" x14ac:dyDescent="0.15">
      <c r="A19" s="165" t="s">
        <v>59</v>
      </c>
      <c r="B19" s="166"/>
      <c r="C19" s="113">
        <v>0</v>
      </c>
      <c r="D19" s="109">
        <v>149.83000000000001</v>
      </c>
      <c r="E19" s="106">
        <v>374987</v>
      </c>
      <c r="F19" s="106">
        <v>804163</v>
      </c>
      <c r="G19" s="106">
        <v>381675</v>
      </c>
      <c r="H19" s="106">
        <v>422488</v>
      </c>
      <c r="I19" s="56">
        <f t="shared" si="2"/>
        <v>90.339843971899796</v>
      </c>
      <c r="J19" s="57">
        <f t="shared" si="0"/>
        <v>2.1445090096456676</v>
      </c>
      <c r="K19" s="58">
        <f t="shared" si="1"/>
        <v>5367.1694587198817</v>
      </c>
      <c r="L19" s="39"/>
    </row>
    <row r="20" spans="1:15" s="40" customFormat="1" ht="22.5" customHeight="1" x14ac:dyDescent="0.15">
      <c r="A20" s="165" t="s">
        <v>60</v>
      </c>
      <c r="B20" s="166"/>
      <c r="C20" s="113">
        <v>0</v>
      </c>
      <c r="D20" s="109">
        <v>556.92999999999995</v>
      </c>
      <c r="E20" s="106">
        <v>751815</v>
      </c>
      <c r="F20" s="106">
        <v>1486033</v>
      </c>
      <c r="G20" s="106">
        <v>696210</v>
      </c>
      <c r="H20" s="106">
        <v>789823</v>
      </c>
      <c r="I20" s="56">
        <f t="shared" si="2"/>
        <v>88.147597626303622</v>
      </c>
      <c r="J20" s="57">
        <f t="shared" si="0"/>
        <v>1.9765939759116271</v>
      </c>
      <c r="K20" s="58">
        <f t="shared" si="1"/>
        <v>2668.2581293878948</v>
      </c>
      <c r="L20" s="39"/>
    </row>
    <row r="21" spans="1:15" s="40" customFormat="1" ht="28.5" customHeight="1" x14ac:dyDescent="0.15">
      <c r="A21" s="165" t="s">
        <v>61</v>
      </c>
      <c r="B21" s="166"/>
      <c r="C21" s="113"/>
      <c r="D21" s="109">
        <v>789.95</v>
      </c>
      <c r="E21" s="115">
        <v>342220</v>
      </c>
      <c r="F21" s="106">
        <v>709862</v>
      </c>
      <c r="G21" s="106">
        <v>341066</v>
      </c>
      <c r="H21" s="106">
        <v>368796</v>
      </c>
      <c r="I21" s="56">
        <f t="shared" si="2"/>
        <v>92.480937971127673</v>
      </c>
      <c r="J21" s="57" t="s">
        <v>105</v>
      </c>
      <c r="K21" s="58">
        <f t="shared" si="1"/>
        <v>898.61636812456481</v>
      </c>
      <c r="L21" s="39"/>
    </row>
    <row r="22" spans="1:15" s="40" customFormat="1" ht="22.5" customHeight="1" x14ac:dyDescent="0.15">
      <c r="A22" s="165" t="s">
        <v>62</v>
      </c>
      <c r="B22" s="166"/>
      <c r="C22" s="113"/>
      <c r="D22" s="109">
        <v>906.69</v>
      </c>
      <c r="E22" s="117">
        <v>567176</v>
      </c>
      <c r="F22" s="117">
        <v>1175770</v>
      </c>
      <c r="G22" s="117">
        <v>566446</v>
      </c>
      <c r="H22" s="117">
        <v>609324</v>
      </c>
      <c r="I22" s="56">
        <f t="shared" si="2"/>
        <v>92.963021315424967</v>
      </c>
      <c r="J22" s="57">
        <f t="shared" si="0"/>
        <v>2.0730249516904804</v>
      </c>
      <c r="K22" s="58">
        <f t="shared" si="1"/>
        <v>1296.7717742558095</v>
      </c>
      <c r="L22" s="39"/>
    </row>
    <row r="23" spans="1:15" s="40" customFormat="1" ht="22.5" customHeight="1" x14ac:dyDescent="0.15">
      <c r="A23" s="165" t="s">
        <v>63</v>
      </c>
      <c r="B23" s="166"/>
      <c r="C23" s="113">
        <v>0</v>
      </c>
      <c r="D23" s="109">
        <v>492.5</v>
      </c>
      <c r="E23" s="106">
        <v>438266</v>
      </c>
      <c r="F23" s="106">
        <v>901757</v>
      </c>
      <c r="G23" s="106">
        <v>426088</v>
      </c>
      <c r="H23" s="106">
        <v>475669</v>
      </c>
      <c r="I23" s="56">
        <f t="shared" si="2"/>
        <v>89.576575307619379</v>
      </c>
      <c r="J23" s="57">
        <f t="shared" si="0"/>
        <v>2.057556369875829</v>
      </c>
      <c r="K23" s="58">
        <f t="shared" si="1"/>
        <v>1830.9786802030458</v>
      </c>
      <c r="L23" s="39"/>
    </row>
    <row r="24" spans="1:15" s="40" customFormat="1" ht="22.5" customHeight="1" x14ac:dyDescent="0.15">
      <c r="A24" s="165" t="s">
        <v>64</v>
      </c>
      <c r="B24" s="166"/>
      <c r="C24" s="113">
        <v>0</v>
      </c>
      <c r="D24" s="109">
        <v>343.47</v>
      </c>
      <c r="E24" s="106">
        <v>894630</v>
      </c>
      <c r="F24" s="106">
        <v>1660254</v>
      </c>
      <c r="G24" s="106">
        <v>782868</v>
      </c>
      <c r="H24" s="106">
        <v>877386</v>
      </c>
      <c r="I24" s="56">
        <f t="shared" si="2"/>
        <v>89.227318420854672</v>
      </c>
      <c r="J24" s="57">
        <f t="shared" si="0"/>
        <v>1.8557996043056906</v>
      </c>
      <c r="K24" s="58">
        <f t="shared" si="1"/>
        <v>4833.7671412350419</v>
      </c>
      <c r="L24" s="39"/>
    </row>
    <row r="25" spans="1:15" s="40" customFormat="1" ht="22.5" customHeight="1" x14ac:dyDescent="0.15">
      <c r="A25" s="165" t="s">
        <v>65</v>
      </c>
      <c r="B25" s="166"/>
      <c r="C25" s="118"/>
      <c r="D25" s="109">
        <v>390.32</v>
      </c>
      <c r="E25" s="106">
        <v>343638</v>
      </c>
      <c r="F25" s="106">
        <v>735509</v>
      </c>
      <c r="G25" s="106">
        <v>348031</v>
      </c>
      <c r="H25" s="106">
        <v>387478</v>
      </c>
      <c r="I25" s="56">
        <f t="shared" si="2"/>
        <v>89.819551045478704</v>
      </c>
      <c r="J25" s="57">
        <f t="shared" si="0"/>
        <v>2.1403599136300411</v>
      </c>
      <c r="K25" s="58">
        <f t="shared" si="1"/>
        <v>1884.3743594998975</v>
      </c>
      <c r="L25" s="39"/>
    </row>
    <row r="26" spans="1:15" ht="8.25" customHeight="1" thickBot="1" x14ac:dyDescent="0.2">
      <c r="A26" s="169"/>
      <c r="B26" s="170"/>
      <c r="C26" s="17"/>
      <c r="D26" s="43"/>
      <c r="E26" s="19"/>
      <c r="F26" s="19"/>
      <c r="G26" s="19"/>
      <c r="H26" s="18"/>
      <c r="I26" s="19"/>
      <c r="J26" s="19"/>
      <c r="K26" s="20"/>
      <c r="L26" s="11"/>
      <c r="O26" s="98"/>
    </row>
    <row r="27" spans="1:15" ht="8.25" customHeight="1" x14ac:dyDescent="0.15">
      <c r="A27" s="14"/>
      <c r="B27" s="14"/>
      <c r="C27" s="14"/>
      <c r="D27" s="21"/>
      <c r="E27" s="15"/>
      <c r="F27" s="16"/>
      <c r="G27" s="16"/>
      <c r="H27" s="15"/>
      <c r="I27" s="16"/>
      <c r="J27" s="16"/>
      <c r="K27" s="22"/>
      <c r="L27" s="11"/>
      <c r="O27" s="98"/>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2" t="s">
        <v>37</v>
      </c>
      <c r="B29" s="93" t="s">
        <v>107</v>
      </c>
      <c r="C29" s="59"/>
      <c r="D29" s="23"/>
      <c r="E29" s="23"/>
      <c r="F29" s="23"/>
      <c r="G29" s="23"/>
      <c r="H29" s="23"/>
      <c r="I29" s="23"/>
      <c r="J29" s="23"/>
      <c r="K29" s="23"/>
      <c r="L29" s="11"/>
    </row>
    <row r="30" spans="1:15" ht="15.2" customHeight="1" x14ac:dyDescent="0.15">
      <c r="A30" s="49"/>
      <c r="B30" s="93" t="s">
        <v>106</v>
      </c>
      <c r="C30" s="59"/>
      <c r="D30" s="23"/>
      <c r="E30" s="23"/>
      <c r="F30" s="23"/>
      <c r="G30" s="23"/>
      <c r="H30" s="23"/>
      <c r="I30" s="23"/>
      <c r="J30" s="23"/>
      <c r="K30" s="23"/>
      <c r="L30" s="11"/>
    </row>
    <row r="31" spans="1:15" ht="15.2" customHeight="1" x14ac:dyDescent="0.15">
      <c r="A31" s="49" t="s">
        <v>104</v>
      </c>
      <c r="B31" s="66" t="s">
        <v>116</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豊永　典子</cp:lastModifiedBy>
  <cp:lastPrinted>2025-06-16T01:47:05Z</cp:lastPrinted>
  <dcterms:created xsi:type="dcterms:W3CDTF">2002-04-06T04:40:15Z</dcterms:created>
  <dcterms:modified xsi:type="dcterms:W3CDTF">2025-06-16T01:47:35Z</dcterms:modified>
</cp:coreProperties>
</file>