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12" i="25"/>
  <c r="J12" i="25"/>
  <c r="K12" i="25"/>
  <c r="I8" i="25"/>
  <c r="I14" i="25" l="1"/>
  <c r="I13" i="25" l="1"/>
  <c r="K13" i="25" l="1"/>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<sst xmlns="http://schemas.openxmlformats.org/spreadsheetml/2006/main" count="155" uniqueCount="120">
  <si>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</si>
  <si>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</si>
  <si>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</si>
  <si>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</si>
  <si>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</si>
  <si>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</si>
  <si>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</si>
  <si>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</si>
  <si>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</si>
  <si>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</si>
  <si>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</si>
  <si>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</si>
  <si>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</si>
  <si>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</si>
  <si>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</si>
  <si>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</si>
  <si>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</si>
  <si>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</si>
  <si>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</si>
  <si>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</si>
  <si>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</si>
  <si>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</si>
  <si>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</si>
  <si>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</si>
  <si>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</si>
  <si>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</si>
  <si>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</si>
  <si>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</si>
  <si>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</si>
  <si>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</si>
  <si>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</si>
  <si>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</si>
  <si>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</si>
  <si>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</si>
  <si>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</si>
  <si>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</si>
  <si>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</si>
  <si>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</si>
  <si>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</si>
  <si>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</si>
  <si>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</si>
  <si>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</si>
  <si>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</si>
  <si>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</si>
  <si>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</si>
  <si>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</si>
  <si>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</si>
  <si>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</si>
  <si>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</si>
  <si>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</si>
  <si>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</si>
  <si>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</si>
  <si>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</si>
  <si>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</si>
  <si>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</si>
  <si>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</si>
  <si>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</si>
  <si>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</si>
  <si>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</si>
  <si>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</si>
  <si>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</si>
  <si>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</si>
  <si>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</si>
  <si>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</si>
  <si>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</si>
  <si>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</si>
  <si>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</si>
  <si>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</si>
  <si>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</si>
  <si>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</si>
  <si>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</si>
  <si>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</si>
  <si>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</si>
  <si>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</si>
  <si>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</si>
  <si>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</si>
  <si>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</si>
  <si>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</si>
  <si>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</si>
  <si>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</si>
  <si>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</si>
  <si>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</si>
  <si>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</si>
  <si>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</si>
  <si>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</si>
  <si>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</si>
  <si>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</si>
  <si>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</si>
  <si>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</si>
  <si>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</si>
  <si>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</si>
  <si>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</si>
  <si>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</si>
  <si>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</si>
  <si>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</si>
  <si>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</si>
  <si>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</si>
  <si>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</si>
  <si>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</si>
  <si>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</si>
  <si>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</si>
  <si>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</si>
  <si>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</si>
  <si>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</si>
  <si>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</si>
  <si>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</si>
  <si>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</si>
  <si>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</si>
  <si>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</si>
  <si>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</si>
  <si>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</si>
  <si>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</si>
  <si>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</si>
  <si>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</si>
  <si>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</si>
  <si>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</si>
  <si>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令和６年10月１日現在</t>
    <rPh sb="6" eb="7">
      <t>ガツ</t>
    </rPh>
    <phoneticPr fontId="3"/>
  </si>
  <si>
    <t>令和６年11月末現在</t>
    <phoneticPr fontId="3"/>
  </si>
  <si>
    <t>令和６年11月</t>
    <rPh sb="0" eb="2">
      <t>レイワ</t>
    </rPh>
    <rPh sb="3" eb="4">
      <t>ネン</t>
    </rPh>
    <phoneticPr fontId="3"/>
  </si>
  <si>
    <r>
      <t>面積は国土地理院｢全国都道府県市区町村別面積調｣(令和６年10月１日現在)による。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</si>
</sst>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83" fontId="2" fillId="3" borderId="0" xfId="0" applyNumberFormat="1" applyFont="1" applyFill="1" applyBorder="1" applyAlignment="1" applyProtection="1">
      <alignment horizontal="right"/>
      <protection locked="0"/>
    </xf>
    <xf numFmtId="181" fontId="2" fillId="3" borderId="0" xfId="0" applyNumberFormat="1" applyFont="1" applyFill="1" applyAlignment="1">
      <alignment horizontal="right" shrinkToFit="1"/>
    </xf>
    <xf numFmtId="191" fontId="21" fillId="3" borderId="0" xfId="0" applyNumberFormat="1" applyFont="1" applyFill="1" applyBorder="1" applyAlignment="1" applyProtection="1">
      <alignment horizontal="right"/>
      <protection locked="0"/>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6">
    <cellStyle name="ふくおかの統計Ａ" xfId="1"/>
    <cellStyle name="桁区切り" xfId="2" builtinId="6"/>
    <cellStyle name="標準" xfId="0" builtinId="0"/>
    <cellStyle name="標準 2" xfId="5"/>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7" customWidth="1"/>
    <col min="2" max="2" width="81.125" style="86" customWidth="1"/>
    <col min="3" max="256" width="9" style="87"/>
    <col min="257" max="257" width="4.375" style="87" customWidth="1"/>
    <col min="258" max="258" width="81.125" style="87" customWidth="1"/>
    <col min="259" max="512" width="9" style="87"/>
    <col min="513" max="513" width="4.375" style="87" customWidth="1"/>
    <col min="514" max="514" width="81.125" style="87" customWidth="1"/>
    <col min="515" max="768" width="9" style="87"/>
    <col min="769" max="769" width="4.375" style="87" customWidth="1"/>
    <col min="770" max="770" width="81.125" style="87" customWidth="1"/>
    <col min="771" max="1024" width="9" style="87"/>
    <col min="1025" max="1025" width="4.375" style="87" customWidth="1"/>
    <col min="1026" max="1026" width="81.125" style="87" customWidth="1"/>
    <col min="1027" max="1280" width="9" style="87"/>
    <col min="1281" max="1281" width="4.375" style="87" customWidth="1"/>
    <col min="1282" max="1282" width="81.125" style="87" customWidth="1"/>
    <col min="1283" max="1536" width="9" style="87"/>
    <col min="1537" max="1537" width="4.375" style="87" customWidth="1"/>
    <col min="1538" max="1538" width="81.125" style="87" customWidth="1"/>
    <col min="1539" max="1792" width="9" style="87"/>
    <col min="1793" max="1793" width="4.375" style="87" customWidth="1"/>
    <col min="1794" max="1794" width="81.125" style="87" customWidth="1"/>
    <col min="1795" max="2048" width="9" style="87"/>
    <col min="2049" max="2049" width="4.375" style="87" customWidth="1"/>
    <col min="2050" max="2050" width="81.125" style="87" customWidth="1"/>
    <col min="2051" max="2304" width="9" style="87"/>
    <col min="2305" max="2305" width="4.375" style="87" customWidth="1"/>
    <col min="2306" max="2306" width="81.125" style="87" customWidth="1"/>
    <col min="2307" max="2560" width="9" style="87"/>
    <col min="2561" max="2561" width="4.375" style="87" customWidth="1"/>
    <col min="2562" max="2562" width="81.125" style="87" customWidth="1"/>
    <col min="2563" max="2816" width="9" style="87"/>
    <col min="2817" max="2817" width="4.375" style="87" customWidth="1"/>
    <col min="2818" max="2818" width="81.125" style="87" customWidth="1"/>
    <col min="2819" max="3072" width="9" style="87"/>
    <col min="3073" max="3073" width="4.375" style="87" customWidth="1"/>
    <col min="3074" max="3074" width="81.125" style="87" customWidth="1"/>
    <col min="3075" max="3328" width="9" style="87"/>
    <col min="3329" max="3329" width="4.375" style="87" customWidth="1"/>
    <col min="3330" max="3330" width="81.125" style="87" customWidth="1"/>
    <col min="3331" max="3584" width="9" style="87"/>
    <col min="3585" max="3585" width="4.375" style="87" customWidth="1"/>
    <col min="3586" max="3586" width="81.125" style="87" customWidth="1"/>
    <col min="3587" max="3840" width="9" style="87"/>
    <col min="3841" max="3841" width="4.375" style="87" customWidth="1"/>
    <col min="3842" max="3842" width="81.125" style="87" customWidth="1"/>
    <col min="3843" max="4096" width="9" style="87"/>
    <col min="4097" max="4097" width="4.375" style="87" customWidth="1"/>
    <col min="4098" max="4098" width="81.125" style="87" customWidth="1"/>
    <col min="4099" max="4352" width="9" style="87"/>
    <col min="4353" max="4353" width="4.375" style="87" customWidth="1"/>
    <col min="4354" max="4354" width="81.125" style="87" customWidth="1"/>
    <col min="4355" max="4608" width="9" style="87"/>
    <col min="4609" max="4609" width="4.375" style="87" customWidth="1"/>
    <col min="4610" max="4610" width="81.125" style="87" customWidth="1"/>
    <col min="4611" max="4864" width="9" style="87"/>
    <col min="4865" max="4865" width="4.375" style="87" customWidth="1"/>
    <col min="4866" max="4866" width="81.125" style="87" customWidth="1"/>
    <col min="4867" max="5120" width="9" style="87"/>
    <col min="5121" max="5121" width="4.375" style="87" customWidth="1"/>
    <col min="5122" max="5122" width="81.125" style="87" customWidth="1"/>
    <col min="5123" max="5376" width="9" style="87"/>
    <col min="5377" max="5377" width="4.375" style="87" customWidth="1"/>
    <col min="5378" max="5378" width="81.125" style="87" customWidth="1"/>
    <col min="5379" max="5632" width="9" style="87"/>
    <col min="5633" max="5633" width="4.375" style="87" customWidth="1"/>
    <col min="5634" max="5634" width="81.125" style="87" customWidth="1"/>
    <col min="5635" max="5888" width="9" style="87"/>
    <col min="5889" max="5889" width="4.375" style="87" customWidth="1"/>
    <col min="5890" max="5890" width="81.125" style="87" customWidth="1"/>
    <col min="5891" max="6144" width="9" style="87"/>
    <col min="6145" max="6145" width="4.375" style="87" customWidth="1"/>
    <col min="6146" max="6146" width="81.125" style="87" customWidth="1"/>
    <col min="6147" max="6400" width="9" style="87"/>
    <col min="6401" max="6401" width="4.375" style="87" customWidth="1"/>
    <col min="6402" max="6402" width="81.125" style="87" customWidth="1"/>
    <col min="6403" max="6656" width="9" style="87"/>
    <col min="6657" max="6657" width="4.375" style="87" customWidth="1"/>
    <col min="6658" max="6658" width="81.125" style="87" customWidth="1"/>
    <col min="6659" max="6912" width="9" style="87"/>
    <col min="6913" max="6913" width="4.375" style="87" customWidth="1"/>
    <col min="6914" max="6914" width="81.125" style="87" customWidth="1"/>
    <col min="6915" max="7168" width="9" style="87"/>
    <col min="7169" max="7169" width="4.375" style="87" customWidth="1"/>
    <col min="7170" max="7170" width="81.125" style="87" customWidth="1"/>
    <col min="7171" max="7424" width="9" style="87"/>
    <col min="7425" max="7425" width="4.375" style="87" customWidth="1"/>
    <col min="7426" max="7426" width="81.125" style="87" customWidth="1"/>
    <col min="7427" max="7680" width="9" style="87"/>
    <col min="7681" max="7681" width="4.375" style="87" customWidth="1"/>
    <col min="7682" max="7682" width="81.125" style="87" customWidth="1"/>
    <col min="7683" max="7936" width="9" style="87"/>
    <col min="7937" max="7937" width="4.375" style="87" customWidth="1"/>
    <col min="7938" max="7938" width="81.125" style="87" customWidth="1"/>
    <col min="7939" max="8192" width="9" style="87"/>
    <col min="8193" max="8193" width="4.375" style="87" customWidth="1"/>
    <col min="8194" max="8194" width="81.125" style="87" customWidth="1"/>
    <col min="8195" max="8448" width="9" style="87"/>
    <col min="8449" max="8449" width="4.375" style="87" customWidth="1"/>
    <col min="8450" max="8450" width="81.125" style="87" customWidth="1"/>
    <col min="8451" max="8704" width="9" style="87"/>
    <col min="8705" max="8705" width="4.375" style="87" customWidth="1"/>
    <col min="8706" max="8706" width="81.125" style="87" customWidth="1"/>
    <col min="8707" max="8960" width="9" style="87"/>
    <col min="8961" max="8961" width="4.375" style="87" customWidth="1"/>
    <col min="8962" max="8962" width="81.125" style="87" customWidth="1"/>
    <col min="8963" max="9216" width="9" style="87"/>
    <col min="9217" max="9217" width="4.375" style="87" customWidth="1"/>
    <col min="9218" max="9218" width="81.125" style="87" customWidth="1"/>
    <col min="9219" max="9472" width="9" style="87"/>
    <col min="9473" max="9473" width="4.375" style="87" customWidth="1"/>
    <col min="9474" max="9474" width="81.125" style="87" customWidth="1"/>
    <col min="9475" max="9728" width="9" style="87"/>
    <col min="9729" max="9729" width="4.375" style="87" customWidth="1"/>
    <col min="9730" max="9730" width="81.125" style="87" customWidth="1"/>
    <col min="9731" max="9984" width="9" style="87"/>
    <col min="9985" max="9985" width="4.375" style="87" customWidth="1"/>
    <col min="9986" max="9986" width="81.125" style="87" customWidth="1"/>
    <col min="9987" max="10240" width="9" style="87"/>
    <col min="10241" max="10241" width="4.375" style="87" customWidth="1"/>
    <col min="10242" max="10242" width="81.125" style="87" customWidth="1"/>
    <col min="10243" max="10496" width="9" style="87"/>
    <col min="10497" max="10497" width="4.375" style="87" customWidth="1"/>
    <col min="10498" max="10498" width="81.125" style="87" customWidth="1"/>
    <col min="10499" max="10752" width="9" style="87"/>
    <col min="10753" max="10753" width="4.375" style="87" customWidth="1"/>
    <col min="10754" max="10754" width="81.125" style="87" customWidth="1"/>
    <col min="10755" max="11008" width="9" style="87"/>
    <col min="11009" max="11009" width="4.375" style="87" customWidth="1"/>
    <col min="11010" max="11010" width="81.125" style="87" customWidth="1"/>
    <col min="11011" max="11264" width="9" style="87"/>
    <col min="11265" max="11265" width="4.375" style="87" customWidth="1"/>
    <col min="11266" max="11266" width="81.125" style="87" customWidth="1"/>
    <col min="11267" max="11520" width="9" style="87"/>
    <col min="11521" max="11521" width="4.375" style="87" customWidth="1"/>
    <col min="11522" max="11522" width="81.125" style="87" customWidth="1"/>
    <col min="11523" max="11776" width="9" style="87"/>
    <col min="11777" max="11777" width="4.375" style="87" customWidth="1"/>
    <col min="11778" max="11778" width="81.125" style="87" customWidth="1"/>
    <col min="11779" max="12032" width="9" style="87"/>
    <col min="12033" max="12033" width="4.375" style="87" customWidth="1"/>
    <col min="12034" max="12034" width="81.125" style="87" customWidth="1"/>
    <col min="12035" max="12288" width="9" style="87"/>
    <col min="12289" max="12289" width="4.375" style="87" customWidth="1"/>
    <col min="12290" max="12290" width="81.125" style="87" customWidth="1"/>
    <col min="12291" max="12544" width="9" style="87"/>
    <col min="12545" max="12545" width="4.375" style="87" customWidth="1"/>
    <col min="12546" max="12546" width="81.125" style="87" customWidth="1"/>
    <col min="12547" max="12800" width="9" style="87"/>
    <col min="12801" max="12801" width="4.375" style="87" customWidth="1"/>
    <col min="12802" max="12802" width="81.125" style="87" customWidth="1"/>
    <col min="12803" max="13056" width="9" style="87"/>
    <col min="13057" max="13057" width="4.375" style="87" customWidth="1"/>
    <col min="13058" max="13058" width="81.125" style="87" customWidth="1"/>
    <col min="13059" max="13312" width="9" style="87"/>
    <col min="13313" max="13313" width="4.375" style="87" customWidth="1"/>
    <col min="13314" max="13314" width="81.125" style="87" customWidth="1"/>
    <col min="13315" max="13568" width="9" style="87"/>
    <col min="13569" max="13569" width="4.375" style="87" customWidth="1"/>
    <col min="13570" max="13570" width="81.125" style="87" customWidth="1"/>
    <col min="13571" max="13824" width="9" style="87"/>
    <col min="13825" max="13825" width="4.375" style="87" customWidth="1"/>
    <col min="13826" max="13826" width="81.125" style="87" customWidth="1"/>
    <col min="13827" max="14080" width="9" style="87"/>
    <col min="14081" max="14081" width="4.375" style="87" customWidth="1"/>
    <col min="14082" max="14082" width="81.125" style="87" customWidth="1"/>
    <col min="14083" max="14336" width="9" style="87"/>
    <col min="14337" max="14337" width="4.375" style="87" customWidth="1"/>
    <col min="14338" max="14338" width="81.125" style="87" customWidth="1"/>
    <col min="14339" max="14592" width="9" style="87"/>
    <col min="14593" max="14593" width="4.375" style="87" customWidth="1"/>
    <col min="14594" max="14594" width="81.125" style="87" customWidth="1"/>
    <col min="14595" max="14848" width="9" style="87"/>
    <col min="14849" max="14849" width="4.375" style="87" customWidth="1"/>
    <col min="14850" max="14850" width="81.125" style="87" customWidth="1"/>
    <col min="14851" max="15104" width="9" style="87"/>
    <col min="15105" max="15105" width="4.375" style="87" customWidth="1"/>
    <col min="15106" max="15106" width="81.125" style="87" customWidth="1"/>
    <col min="15107" max="15360" width="9" style="87"/>
    <col min="15361" max="15361" width="4.375" style="87" customWidth="1"/>
    <col min="15362" max="15362" width="81.125" style="87" customWidth="1"/>
    <col min="15363" max="15616" width="9" style="87"/>
    <col min="15617" max="15617" width="4.375" style="87" customWidth="1"/>
    <col min="15618" max="15618" width="81.125" style="87" customWidth="1"/>
    <col min="15619" max="15872" width="9" style="87"/>
    <col min="15873" max="15873" width="4.375" style="87" customWidth="1"/>
    <col min="15874" max="15874" width="81.125" style="87" customWidth="1"/>
    <col min="15875" max="16128" width="9" style="87"/>
    <col min="16129" max="16129" width="4.375" style="87" customWidth="1"/>
    <col min="16130" max="16130" width="81.125" style="87" customWidth="1"/>
    <col min="16131" max="16384" width="9" style="87"/>
  </cols>
  <sheetData>
    <row r="1" spans="1:2" ht="30" customHeight="1" x14ac:dyDescent="0.15">
      <c r="A1" s="86" t="s">
        <v>87</v>
      </c>
    </row>
    <row r="2" spans="1:2" s="88" customFormat="1" ht="8.25" customHeight="1" x14ac:dyDescent="0.15">
      <c r="B2" s="89"/>
    </row>
    <row r="3" spans="1:2" ht="33.200000000000003" customHeight="1" x14ac:dyDescent="0.15">
      <c r="A3" s="87" t="s">
        <v>88</v>
      </c>
    </row>
    <row r="4" spans="1:2" ht="33.200000000000003" customHeight="1" x14ac:dyDescent="0.15">
      <c r="B4" s="86" t="s">
        <v>111</v>
      </c>
    </row>
    <row r="5" spans="1:2" ht="33.200000000000003" customHeight="1" x14ac:dyDescent="0.15">
      <c r="B5" s="86" t="s">
        <v>89</v>
      </c>
    </row>
    <row r="6" spans="1:2" ht="33.200000000000003" customHeight="1" x14ac:dyDescent="0.15">
      <c r="B6" s="86"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4" t="s">
        <v>117</v>
      </c>
      <c r="R1" s="44"/>
    </row>
    <row r="2" spans="1:28" x14ac:dyDescent="0.15">
      <c r="A2" s="120" t="s">
        <v>110</v>
      </c>
      <c r="B2" s="120"/>
      <c r="C2" s="121"/>
      <c r="D2" s="115" t="s">
        <v>44</v>
      </c>
      <c r="E2" s="108"/>
      <c r="F2" s="108"/>
      <c r="G2" s="108"/>
      <c r="H2" s="108"/>
      <c r="I2" s="108"/>
      <c r="J2" s="108"/>
      <c r="K2" s="108"/>
      <c r="L2" s="108"/>
      <c r="M2" s="108"/>
      <c r="N2" s="107"/>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07"/>
      <c r="P4" s="107"/>
      <c r="Q4" s="107"/>
      <c r="R4" s="107"/>
      <c r="S4" s="107"/>
      <c r="T4" s="107"/>
      <c r="U4" s="107"/>
      <c r="V4" s="107"/>
      <c r="W4" s="107"/>
      <c r="X4" s="107"/>
      <c r="Y4" s="107"/>
    </row>
    <row r="5" spans="1:28" s="29" customFormat="1" ht="30" customHeight="1" x14ac:dyDescent="0.15">
      <c r="A5" s="118" t="s">
        <v>69</v>
      </c>
      <c r="B5" s="118"/>
      <c r="C5" s="119"/>
      <c r="D5" s="93">
        <v>51610</v>
      </c>
      <c r="E5" s="93">
        <v>14129</v>
      </c>
      <c r="F5" s="93">
        <v>12787</v>
      </c>
      <c r="G5" s="93">
        <v>6618</v>
      </c>
      <c r="H5" s="93">
        <v>7905</v>
      </c>
      <c r="I5" s="93">
        <v>1738</v>
      </c>
      <c r="J5" s="93">
        <v>3838</v>
      </c>
      <c r="K5" s="93">
        <v>267</v>
      </c>
      <c r="L5" s="93">
        <v>4595</v>
      </c>
      <c r="M5" s="93">
        <v>2455</v>
      </c>
    </row>
    <row r="6" spans="1:28" s="29" customFormat="1" ht="22.5" customHeight="1" x14ac:dyDescent="0.15">
      <c r="A6" s="113" t="s">
        <v>83</v>
      </c>
      <c r="B6" s="113"/>
      <c r="C6" s="114"/>
      <c r="D6" s="93">
        <v>13290</v>
      </c>
      <c r="E6" s="93">
        <v>4202</v>
      </c>
      <c r="F6" s="93">
        <v>2584</v>
      </c>
      <c r="G6" s="93">
        <v>1744</v>
      </c>
      <c r="H6" s="93">
        <v>1187</v>
      </c>
      <c r="I6" s="93">
        <v>429</v>
      </c>
      <c r="J6" s="93">
        <v>1208</v>
      </c>
      <c r="K6" s="93">
        <v>39</v>
      </c>
      <c r="L6" s="93">
        <v>1936</v>
      </c>
      <c r="M6" s="93">
        <v>1091</v>
      </c>
      <c r="Y6" s="84"/>
      <c r="Z6" s="84"/>
      <c r="AA6" s="84"/>
      <c r="AB6" s="84"/>
    </row>
    <row r="7" spans="1:28" s="29" customFormat="1" ht="22.5" customHeight="1" x14ac:dyDescent="0.15">
      <c r="A7" s="113" t="s">
        <v>70</v>
      </c>
      <c r="B7" s="113"/>
      <c r="C7" s="114"/>
      <c r="D7" s="93">
        <v>11882</v>
      </c>
      <c r="E7" s="93">
        <v>3461</v>
      </c>
      <c r="F7" s="93">
        <v>3414</v>
      </c>
      <c r="G7" s="93">
        <v>1311</v>
      </c>
      <c r="H7" s="93">
        <v>2996</v>
      </c>
      <c r="I7" s="93">
        <v>232</v>
      </c>
      <c r="J7" s="93">
        <v>334</v>
      </c>
      <c r="K7" s="93">
        <v>12</v>
      </c>
      <c r="L7" s="93">
        <v>134</v>
      </c>
      <c r="M7" s="93">
        <v>55</v>
      </c>
      <c r="Y7" s="84"/>
      <c r="Z7" s="84"/>
      <c r="AA7" s="84"/>
      <c r="AB7" s="84"/>
    </row>
    <row r="8" spans="1:28" s="29" customFormat="1" ht="22.5" customHeight="1" x14ac:dyDescent="0.15">
      <c r="A8" s="113" t="s">
        <v>84</v>
      </c>
      <c r="B8" s="113"/>
      <c r="C8" s="114"/>
      <c r="D8" s="93">
        <v>7462</v>
      </c>
      <c r="E8" s="93">
        <v>2019</v>
      </c>
      <c r="F8" s="93">
        <v>2502</v>
      </c>
      <c r="G8" s="93">
        <v>718</v>
      </c>
      <c r="H8" s="93">
        <v>1494</v>
      </c>
      <c r="I8" s="93">
        <v>180</v>
      </c>
      <c r="J8" s="93">
        <v>313</v>
      </c>
      <c r="K8" s="93">
        <v>86</v>
      </c>
      <c r="L8" s="93">
        <v>236</v>
      </c>
      <c r="M8" s="93">
        <v>121</v>
      </c>
      <c r="Y8" s="84"/>
      <c r="Z8" s="84"/>
      <c r="AA8" s="84"/>
      <c r="AB8" s="84"/>
    </row>
    <row r="9" spans="1:28" s="29" customFormat="1" ht="22.5" customHeight="1" x14ac:dyDescent="0.15">
      <c r="A9" s="113" t="s">
        <v>85</v>
      </c>
      <c r="B9" s="113"/>
      <c r="C9" s="114"/>
      <c r="D9" s="93">
        <v>6624</v>
      </c>
      <c r="E9" s="93">
        <v>1824</v>
      </c>
      <c r="F9" s="93">
        <v>1678</v>
      </c>
      <c r="G9" s="93">
        <v>1114</v>
      </c>
      <c r="H9" s="93">
        <v>585</v>
      </c>
      <c r="I9" s="93">
        <v>291</v>
      </c>
      <c r="J9" s="93">
        <v>644</v>
      </c>
      <c r="K9" s="93">
        <v>26</v>
      </c>
      <c r="L9" s="93">
        <v>488</v>
      </c>
      <c r="M9" s="93">
        <v>223</v>
      </c>
      <c r="Y9" s="84"/>
      <c r="Z9" s="84"/>
      <c r="AA9" s="84"/>
      <c r="AB9" s="84"/>
    </row>
    <row r="10" spans="1:28" s="29" customFormat="1" ht="22.5" customHeight="1" x14ac:dyDescent="0.15">
      <c r="A10" s="113" t="s">
        <v>93</v>
      </c>
      <c r="B10" s="113"/>
      <c r="C10" s="114"/>
      <c r="D10" s="93">
        <v>1608</v>
      </c>
      <c r="E10" s="93">
        <v>409</v>
      </c>
      <c r="F10" s="93">
        <v>464</v>
      </c>
      <c r="G10" s="93">
        <v>99</v>
      </c>
      <c r="H10" s="93">
        <v>298</v>
      </c>
      <c r="I10" s="93">
        <v>76</v>
      </c>
      <c r="J10" s="93">
        <v>155</v>
      </c>
      <c r="K10" s="93">
        <v>15</v>
      </c>
      <c r="L10" s="93">
        <v>107</v>
      </c>
      <c r="M10" s="93">
        <v>47</v>
      </c>
      <c r="Y10" s="84"/>
      <c r="Z10" s="84"/>
      <c r="AA10" s="84"/>
      <c r="AB10" s="84"/>
    </row>
    <row r="11" spans="1:28" s="29" customFormat="1" ht="22.5" customHeight="1" x14ac:dyDescent="0.15">
      <c r="A11" s="113" t="s">
        <v>71</v>
      </c>
      <c r="B11" s="113"/>
      <c r="C11" s="114"/>
      <c r="D11" s="93">
        <v>1604</v>
      </c>
      <c r="E11" s="93">
        <v>305</v>
      </c>
      <c r="F11" s="93">
        <v>524</v>
      </c>
      <c r="G11" s="93">
        <v>228</v>
      </c>
      <c r="H11" s="93">
        <v>200</v>
      </c>
      <c r="I11" s="93">
        <v>86</v>
      </c>
      <c r="J11" s="93">
        <v>137</v>
      </c>
      <c r="K11" s="93">
        <v>15</v>
      </c>
      <c r="L11" s="93">
        <v>124</v>
      </c>
      <c r="M11" s="93">
        <v>58</v>
      </c>
      <c r="Y11" s="84"/>
      <c r="Z11" s="84"/>
      <c r="AA11" s="84"/>
      <c r="AB11" s="84"/>
    </row>
    <row r="12" spans="1:28" s="29" customFormat="1" ht="22.5" customHeight="1" x14ac:dyDescent="0.15">
      <c r="A12" s="113" t="s">
        <v>92</v>
      </c>
      <c r="B12" s="113"/>
      <c r="C12" s="114"/>
      <c r="D12" s="93">
        <v>1474</v>
      </c>
      <c r="E12" s="93">
        <v>412</v>
      </c>
      <c r="F12" s="93">
        <v>243</v>
      </c>
      <c r="G12" s="93">
        <v>73</v>
      </c>
      <c r="H12" s="93">
        <v>156</v>
      </c>
      <c r="I12" s="93">
        <v>106</v>
      </c>
      <c r="J12" s="93">
        <v>230</v>
      </c>
      <c r="K12" s="93">
        <v>22</v>
      </c>
      <c r="L12" s="93">
        <v>254</v>
      </c>
      <c r="M12" s="93">
        <v>135</v>
      </c>
      <c r="Y12" s="84"/>
      <c r="Z12" s="84"/>
      <c r="AA12" s="84"/>
      <c r="AB12" s="84"/>
    </row>
    <row r="13" spans="1:28" s="29" customFormat="1" ht="22.5" customHeight="1" x14ac:dyDescent="0.15">
      <c r="A13" s="113" t="s">
        <v>72</v>
      </c>
      <c r="B13" s="113"/>
      <c r="C13" s="114"/>
      <c r="D13" s="93">
        <v>1071</v>
      </c>
      <c r="E13" s="93">
        <v>119</v>
      </c>
      <c r="F13" s="93">
        <v>115</v>
      </c>
      <c r="G13" s="93">
        <v>318</v>
      </c>
      <c r="H13" s="93">
        <v>124</v>
      </c>
      <c r="I13" s="93">
        <v>36</v>
      </c>
      <c r="J13" s="93">
        <v>190</v>
      </c>
      <c r="K13" s="93">
        <v>3</v>
      </c>
      <c r="L13" s="93">
        <v>169</v>
      </c>
      <c r="M13" s="93">
        <v>49</v>
      </c>
      <c r="Y13" s="84"/>
      <c r="Z13" s="84"/>
      <c r="AA13" s="84"/>
      <c r="AB13" s="84"/>
    </row>
    <row r="14" spans="1:28" s="29" customFormat="1" ht="22.5" customHeight="1" x14ac:dyDescent="0.15">
      <c r="A14" s="113" t="s">
        <v>73</v>
      </c>
      <c r="B14" s="113"/>
      <c r="C14" s="114"/>
      <c r="D14" s="93">
        <v>931</v>
      </c>
      <c r="E14" s="93">
        <v>111</v>
      </c>
      <c r="F14" s="93">
        <v>278</v>
      </c>
      <c r="G14" s="93">
        <v>193</v>
      </c>
      <c r="H14" s="93">
        <v>107</v>
      </c>
      <c r="I14" s="93">
        <v>54</v>
      </c>
      <c r="J14" s="93">
        <v>102</v>
      </c>
      <c r="K14" s="93">
        <v>1</v>
      </c>
      <c r="L14" s="93">
        <v>86</v>
      </c>
      <c r="M14" s="93">
        <v>47</v>
      </c>
      <c r="Y14" s="84"/>
      <c r="Z14" s="84"/>
      <c r="AA14" s="84"/>
      <c r="AB14" s="84"/>
    </row>
    <row r="15" spans="1:28" s="29" customFormat="1" ht="22.5" customHeight="1" x14ac:dyDescent="0.15">
      <c r="A15" s="113" t="s">
        <v>74</v>
      </c>
      <c r="B15" s="113"/>
      <c r="C15" s="114"/>
      <c r="D15" s="93">
        <v>855</v>
      </c>
      <c r="E15" s="93">
        <v>180</v>
      </c>
      <c r="F15" s="93">
        <v>188</v>
      </c>
      <c r="G15" s="93">
        <v>106</v>
      </c>
      <c r="H15" s="93">
        <v>283</v>
      </c>
      <c r="I15" s="93">
        <v>33</v>
      </c>
      <c r="J15" s="93">
        <v>16</v>
      </c>
      <c r="K15" s="93">
        <v>1</v>
      </c>
      <c r="L15" s="93">
        <v>49</v>
      </c>
      <c r="M15" s="93">
        <v>26</v>
      </c>
      <c r="Y15" s="84"/>
      <c r="Z15" s="84"/>
      <c r="AA15" s="84"/>
      <c r="AB15" s="84"/>
    </row>
    <row r="16" spans="1:28" s="29" customFormat="1" ht="22.5" customHeight="1" x14ac:dyDescent="0.15">
      <c r="A16" s="113" t="s">
        <v>76</v>
      </c>
      <c r="B16" s="113"/>
      <c r="C16" s="114"/>
      <c r="D16" s="93">
        <v>360</v>
      </c>
      <c r="E16" s="93">
        <v>50</v>
      </c>
      <c r="F16" s="93">
        <v>51</v>
      </c>
      <c r="G16" s="93">
        <v>97</v>
      </c>
      <c r="H16" s="93">
        <v>38</v>
      </c>
      <c r="I16" s="93">
        <v>12</v>
      </c>
      <c r="J16" s="93">
        <v>51</v>
      </c>
      <c r="K16" s="93">
        <v>1</v>
      </c>
      <c r="L16" s="93">
        <v>61</v>
      </c>
      <c r="M16" s="93">
        <v>26</v>
      </c>
      <c r="Y16" s="84"/>
      <c r="Z16" s="84"/>
      <c r="AA16" s="84"/>
      <c r="AB16" s="84"/>
    </row>
    <row r="17" spans="1:28" s="29" customFormat="1" ht="22.5" customHeight="1" x14ac:dyDescent="0.15">
      <c r="A17" s="113" t="s">
        <v>75</v>
      </c>
      <c r="B17" s="113"/>
      <c r="C17" s="114"/>
      <c r="D17" s="93">
        <v>349</v>
      </c>
      <c r="E17" s="93">
        <v>66</v>
      </c>
      <c r="F17" s="93">
        <v>75</v>
      </c>
      <c r="G17" s="93">
        <v>43</v>
      </c>
      <c r="H17" s="93">
        <v>36</v>
      </c>
      <c r="I17" s="93">
        <v>12</v>
      </c>
      <c r="J17" s="93">
        <v>39</v>
      </c>
      <c r="K17" s="93">
        <v>2</v>
      </c>
      <c r="L17" s="93">
        <v>78</v>
      </c>
      <c r="M17" s="93">
        <v>63</v>
      </c>
      <c r="Y17" s="84"/>
      <c r="Z17" s="84"/>
      <c r="AA17" s="84"/>
      <c r="AB17" s="84"/>
    </row>
    <row r="18" spans="1:28" s="29" customFormat="1" ht="22.5" customHeight="1" x14ac:dyDescent="0.15">
      <c r="A18" s="113" t="s">
        <v>115</v>
      </c>
      <c r="B18" s="113"/>
      <c r="C18" s="114"/>
      <c r="D18" s="93">
        <v>336</v>
      </c>
      <c r="E18" s="93">
        <v>159</v>
      </c>
      <c r="F18" s="93">
        <v>26</v>
      </c>
      <c r="G18" s="93">
        <v>10</v>
      </c>
      <c r="H18" s="93">
        <v>39</v>
      </c>
      <c r="I18" s="93">
        <v>8</v>
      </c>
      <c r="J18" s="93">
        <v>26</v>
      </c>
      <c r="K18" s="93" t="s">
        <v>102</v>
      </c>
      <c r="L18" s="93">
        <v>68</v>
      </c>
      <c r="M18" s="93">
        <v>34</v>
      </c>
      <c r="Y18" s="84"/>
      <c r="Z18" s="84"/>
      <c r="AA18" s="84"/>
      <c r="AB18" s="84"/>
    </row>
    <row r="19" spans="1:28" s="29" customFormat="1" ht="22.5" customHeight="1" x14ac:dyDescent="0.15">
      <c r="A19" s="113" t="s">
        <v>91</v>
      </c>
      <c r="B19" s="113"/>
      <c r="C19" s="114"/>
      <c r="D19" s="93">
        <v>310</v>
      </c>
      <c r="E19" s="93">
        <v>55</v>
      </c>
      <c r="F19" s="93">
        <v>82</v>
      </c>
      <c r="G19" s="93">
        <v>52</v>
      </c>
      <c r="H19" s="93">
        <v>30</v>
      </c>
      <c r="I19" s="93">
        <v>8</v>
      </c>
      <c r="J19" s="93">
        <v>27</v>
      </c>
      <c r="K19" s="93">
        <v>5</v>
      </c>
      <c r="L19" s="93">
        <v>56</v>
      </c>
      <c r="M19" s="93">
        <v>34</v>
      </c>
      <c r="Y19" s="84"/>
      <c r="Z19" s="84"/>
      <c r="AA19" s="84"/>
      <c r="AB19" s="84"/>
    </row>
    <row r="20" spans="1:28" s="29" customFormat="1" ht="22.5" customHeight="1" x14ac:dyDescent="0.15">
      <c r="A20" s="113" t="s">
        <v>86</v>
      </c>
      <c r="B20" s="113"/>
      <c r="C20" s="114"/>
      <c r="D20" s="93">
        <v>292</v>
      </c>
      <c r="E20" s="93">
        <v>21</v>
      </c>
      <c r="F20" s="93">
        <v>51</v>
      </c>
      <c r="G20" s="93">
        <v>63</v>
      </c>
      <c r="H20" s="93">
        <v>39</v>
      </c>
      <c r="I20" s="93">
        <v>30</v>
      </c>
      <c r="J20" s="93">
        <v>36</v>
      </c>
      <c r="K20" s="93">
        <v>1</v>
      </c>
      <c r="L20" s="93">
        <v>52</v>
      </c>
      <c r="M20" s="93">
        <v>38</v>
      </c>
      <c r="Y20" s="84"/>
      <c r="Z20" s="84"/>
      <c r="AA20" s="84"/>
      <c r="AB20" s="84"/>
    </row>
    <row r="21" spans="1:28" s="29" customFormat="1" ht="22.5" customHeight="1" x14ac:dyDescent="0.15">
      <c r="A21" s="113" t="s">
        <v>77</v>
      </c>
      <c r="B21" s="113"/>
      <c r="C21" s="114"/>
      <c r="D21" s="48">
        <v>3162</v>
      </c>
      <c r="E21" s="48">
        <v>736</v>
      </c>
      <c r="F21" s="48">
        <v>512</v>
      </c>
      <c r="G21" s="48">
        <v>449</v>
      </c>
      <c r="H21" s="48">
        <v>293</v>
      </c>
      <c r="I21" s="48">
        <v>145</v>
      </c>
      <c r="J21" s="48">
        <v>330</v>
      </c>
      <c r="K21" s="48">
        <v>38</v>
      </c>
      <c r="L21" s="48">
        <v>697</v>
      </c>
      <c r="M21" s="29">
        <v>408</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1"/>
      <c r="E28" s="101"/>
      <c r="F28" s="101"/>
      <c r="G28" s="101"/>
      <c r="H28" s="101"/>
      <c r="I28" s="101"/>
      <c r="J28" s="101"/>
      <c r="K28" s="101"/>
      <c r="L28" s="101"/>
      <c r="M28" s="101"/>
    </row>
    <row r="29" spans="1:28" x14ac:dyDescent="0.15">
      <c r="A29" s="5"/>
      <c r="B29" s="5"/>
      <c r="C29" s="5"/>
      <c r="D29" s="102"/>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7">
    <mergeCell ref="J3:J4"/>
    <mergeCell ref="L3:L4"/>
    <mergeCell ref="E3:E4"/>
    <mergeCell ref="F3:F4"/>
    <mergeCell ref="G3:G4"/>
    <mergeCell ref="H3:H4"/>
    <mergeCell ref="I3:I4"/>
    <mergeCell ref="D2:D4"/>
    <mergeCell ref="A5:C5"/>
    <mergeCell ref="A6:C6"/>
    <mergeCell ref="A8:C8"/>
    <mergeCell ref="A9:C9"/>
    <mergeCell ref="A2:C4"/>
    <mergeCell ref="A21:C21"/>
    <mergeCell ref="A22:C22"/>
    <mergeCell ref="A7:C7"/>
    <mergeCell ref="A11:C11"/>
    <mergeCell ref="A13:C13"/>
    <mergeCell ref="A14:C14"/>
    <mergeCell ref="A15:C15"/>
    <mergeCell ref="A12:C12"/>
    <mergeCell ref="A17:C17"/>
    <mergeCell ref="A16:C16"/>
    <mergeCell ref="A19:C19"/>
    <mergeCell ref="A18:C18"/>
    <mergeCell ref="A10:C10"/>
    <mergeCell ref="A20:C20"/>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5" t="s">
        <v>118</v>
      </c>
      <c r="D2" s="80"/>
      <c r="E2" s="76"/>
    </row>
    <row r="3" spans="1:19" ht="22.5" customHeight="1" x14ac:dyDescent="0.15">
      <c r="A3" s="71"/>
      <c r="B3" s="72"/>
      <c r="C3" s="73" t="s">
        <v>79</v>
      </c>
      <c r="D3" s="81"/>
    </row>
    <row r="4" spans="1:19" s="3" customFormat="1" ht="21.2" customHeight="1" x14ac:dyDescent="0.15">
      <c r="A4" s="132" t="s">
        <v>3</v>
      </c>
      <c r="B4" s="132"/>
      <c r="C4" s="52">
        <v>3531</v>
      </c>
      <c r="D4" s="4"/>
      <c r="E4" s="98"/>
      <c r="F4" s="7"/>
      <c r="H4" s="99"/>
    </row>
    <row r="5" spans="1:19" s="3" customFormat="1" ht="21.2" customHeight="1" x14ac:dyDescent="0.15">
      <c r="A5" s="132" t="s">
        <v>8</v>
      </c>
      <c r="B5" s="132"/>
      <c r="C5" s="52">
        <v>23</v>
      </c>
      <c r="D5" s="4"/>
      <c r="E5" s="7"/>
      <c r="F5" s="7"/>
    </row>
    <row r="6" spans="1:19" s="3" customFormat="1" ht="21.2" customHeight="1" x14ac:dyDescent="0.15">
      <c r="A6" s="132" t="s">
        <v>9</v>
      </c>
      <c r="B6" s="132"/>
      <c r="C6" s="52">
        <v>31</v>
      </c>
      <c r="D6" s="4"/>
      <c r="E6" s="7"/>
      <c r="F6" s="7"/>
    </row>
    <row r="7" spans="1:19" s="3" customFormat="1" ht="21.2" customHeight="1" x14ac:dyDescent="0.15">
      <c r="A7" s="132" t="s">
        <v>10</v>
      </c>
      <c r="B7" s="132"/>
      <c r="C7" s="52">
        <v>527</v>
      </c>
      <c r="D7" s="4"/>
      <c r="E7" s="7"/>
      <c r="F7" s="7"/>
    </row>
    <row r="8" spans="1:19" s="3" customFormat="1" ht="21.2" customHeight="1" x14ac:dyDescent="0.15">
      <c r="A8" s="132" t="s">
        <v>11</v>
      </c>
      <c r="B8" s="132"/>
      <c r="C8" s="52">
        <v>16</v>
      </c>
      <c r="D8" s="4"/>
      <c r="E8" s="7"/>
      <c r="F8" s="7"/>
    </row>
    <row r="9" spans="1:19" s="3" customFormat="1" ht="21.2" customHeight="1" x14ac:dyDescent="0.15">
      <c r="A9" s="132" t="s">
        <v>12</v>
      </c>
      <c r="B9" s="132"/>
      <c r="C9" s="52">
        <v>113</v>
      </c>
      <c r="D9" s="4"/>
      <c r="E9" s="7"/>
      <c r="F9" s="7"/>
    </row>
    <row r="10" spans="1:19" s="3" customFormat="1" ht="21.2" customHeight="1" x14ac:dyDescent="0.15">
      <c r="A10" s="132" t="s">
        <v>13</v>
      </c>
      <c r="B10" s="132"/>
      <c r="C10" s="52">
        <v>207</v>
      </c>
      <c r="D10" s="4"/>
      <c r="E10" s="7"/>
      <c r="F10" s="7"/>
    </row>
    <row r="11" spans="1:19" s="3" customFormat="1" ht="21.2" customHeight="1" x14ac:dyDescent="0.15">
      <c r="A11" s="132" t="s">
        <v>4</v>
      </c>
      <c r="B11" s="132"/>
      <c r="C11" s="52">
        <v>187</v>
      </c>
      <c r="D11" s="4"/>
      <c r="E11" s="7"/>
      <c r="F11" s="7"/>
    </row>
    <row r="12" spans="1:19" s="3" customFormat="1" ht="21.2" customHeight="1" x14ac:dyDescent="0.15">
      <c r="A12" s="132" t="s">
        <v>14</v>
      </c>
      <c r="B12" s="132"/>
      <c r="C12" s="52">
        <v>39</v>
      </c>
      <c r="D12" s="4"/>
      <c r="E12" s="7"/>
      <c r="F12" s="7"/>
    </row>
    <row r="13" spans="1:19" s="3" customFormat="1" ht="21.2" customHeight="1" x14ac:dyDescent="0.15">
      <c r="A13" s="132" t="s">
        <v>15</v>
      </c>
      <c r="B13" s="132"/>
      <c r="C13" s="52">
        <v>2309</v>
      </c>
      <c r="D13" s="4"/>
      <c r="E13" s="7"/>
      <c r="F13" s="7"/>
    </row>
    <row r="14" spans="1:19" s="3" customFormat="1" ht="21.2" customHeight="1" x14ac:dyDescent="0.15">
      <c r="A14" s="132" t="s">
        <v>16</v>
      </c>
      <c r="B14" s="132"/>
      <c r="C14" s="52">
        <v>1495</v>
      </c>
      <c r="D14" s="4"/>
      <c r="E14" s="7"/>
      <c r="F14" s="7"/>
    </row>
    <row r="15" spans="1:19" s="3" customFormat="1" ht="21.2" customHeight="1" x14ac:dyDescent="0.15">
      <c r="A15" s="135" t="s">
        <v>17</v>
      </c>
      <c r="B15" s="135"/>
      <c r="C15" s="52">
        <v>862</v>
      </c>
      <c r="D15" s="4"/>
      <c r="E15" s="7"/>
      <c r="F15" s="7"/>
    </row>
    <row r="16" spans="1:19" s="3" customFormat="1" ht="21.2" customHeight="1" x14ac:dyDescent="0.15">
      <c r="A16" s="131" t="s">
        <v>25</v>
      </c>
      <c r="B16" s="131"/>
      <c r="C16" s="52">
        <v>359</v>
      </c>
      <c r="D16" s="4"/>
      <c r="E16" s="7"/>
      <c r="F16" s="7"/>
    </row>
    <row r="17" spans="1:6" s="3" customFormat="1" ht="21.2" customHeight="1" x14ac:dyDescent="0.15">
      <c r="A17" s="131" t="s">
        <v>26</v>
      </c>
      <c r="B17" s="131"/>
      <c r="C17" s="52">
        <v>325</v>
      </c>
      <c r="D17" s="4"/>
      <c r="E17" s="7"/>
      <c r="F17" s="7"/>
    </row>
    <row r="18" spans="1:6" s="3" customFormat="1" ht="21.2" customHeight="1" x14ac:dyDescent="0.15">
      <c r="A18" s="131" t="s">
        <v>27</v>
      </c>
      <c r="B18" s="131"/>
      <c r="C18" s="52">
        <v>83</v>
      </c>
      <c r="D18" s="4"/>
      <c r="E18" s="7"/>
      <c r="F18" s="7"/>
    </row>
    <row r="19" spans="1:6" s="3" customFormat="1" ht="21.2" customHeight="1" x14ac:dyDescent="0.15">
      <c r="A19" s="131" t="s">
        <v>28</v>
      </c>
      <c r="B19" s="131"/>
      <c r="C19" s="52">
        <v>95</v>
      </c>
      <c r="D19" s="4"/>
      <c r="E19" s="7"/>
      <c r="F19" s="7"/>
    </row>
    <row r="20" spans="1:6" s="3" customFormat="1" ht="21.2" customHeight="1" x14ac:dyDescent="0.15">
      <c r="A20" s="132" t="s">
        <v>18</v>
      </c>
      <c r="B20" s="132"/>
      <c r="C20" s="52">
        <v>79</v>
      </c>
      <c r="D20" s="4"/>
      <c r="E20" s="7"/>
      <c r="F20" s="7"/>
    </row>
    <row r="21" spans="1:6" s="3" customFormat="1" ht="21.2" customHeight="1" x14ac:dyDescent="0.15">
      <c r="A21" s="132" t="s">
        <v>19</v>
      </c>
      <c r="B21" s="132"/>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3362</v>
      </c>
      <c r="E24" s="7"/>
      <c r="F24" s="7"/>
    </row>
    <row r="25" spans="1:6" s="3" customFormat="1" ht="21.2" customHeight="1" x14ac:dyDescent="0.15">
      <c r="A25" s="132" t="s">
        <v>8</v>
      </c>
      <c r="B25" s="132"/>
      <c r="C25" s="83">
        <v>31</v>
      </c>
      <c r="E25" s="7"/>
      <c r="F25" s="7"/>
    </row>
    <row r="26" spans="1:6" s="3" customFormat="1" ht="21.2" customHeight="1" x14ac:dyDescent="0.15">
      <c r="A26" s="132" t="s">
        <v>9</v>
      </c>
      <c r="B26" s="132"/>
      <c r="C26" s="83">
        <v>21</v>
      </c>
      <c r="E26" s="7"/>
      <c r="F26" s="7"/>
    </row>
    <row r="27" spans="1:6" s="3" customFormat="1" ht="21.2" customHeight="1" x14ac:dyDescent="0.15">
      <c r="A27" s="132" t="s">
        <v>10</v>
      </c>
      <c r="B27" s="132"/>
      <c r="C27" s="83">
        <v>539</v>
      </c>
      <c r="E27" s="7"/>
      <c r="F27" s="7"/>
    </row>
    <row r="28" spans="1:6" s="3" customFormat="1" ht="21.2" customHeight="1" x14ac:dyDescent="0.15">
      <c r="A28" s="132" t="s">
        <v>11</v>
      </c>
      <c r="B28" s="132"/>
      <c r="C28" s="83">
        <v>19</v>
      </c>
      <c r="E28" s="7"/>
      <c r="F28" s="7"/>
    </row>
    <row r="29" spans="1:6" s="3" customFormat="1" ht="21.2" customHeight="1" x14ac:dyDescent="0.15">
      <c r="A29" s="132" t="s">
        <v>12</v>
      </c>
      <c r="B29" s="132"/>
      <c r="C29" s="83">
        <v>91</v>
      </c>
      <c r="E29" s="7"/>
      <c r="F29" s="7"/>
    </row>
    <row r="30" spans="1:6" s="3" customFormat="1" ht="21.2" customHeight="1" x14ac:dyDescent="0.15">
      <c r="A30" s="132" t="s">
        <v>13</v>
      </c>
      <c r="B30" s="132"/>
      <c r="C30" s="83">
        <v>244</v>
      </c>
      <c r="E30" s="7"/>
      <c r="F30" s="7"/>
    </row>
    <row r="31" spans="1:6" s="3" customFormat="1" ht="21.2" customHeight="1" x14ac:dyDescent="0.15">
      <c r="A31" s="132" t="s">
        <v>4</v>
      </c>
      <c r="B31" s="132"/>
      <c r="C31" s="83">
        <v>149</v>
      </c>
      <c r="E31" s="7"/>
      <c r="F31" s="7"/>
    </row>
    <row r="32" spans="1:6" s="3" customFormat="1" ht="21.2" customHeight="1" x14ac:dyDescent="0.15">
      <c r="A32" s="132" t="s">
        <v>14</v>
      </c>
      <c r="B32" s="132"/>
      <c r="C32" s="83">
        <v>27</v>
      </c>
      <c r="E32" s="7"/>
      <c r="F32" s="7"/>
    </row>
    <row r="33" spans="1:6" s="3" customFormat="1" ht="21.2" customHeight="1" x14ac:dyDescent="0.15">
      <c r="A33" s="132" t="s">
        <v>15</v>
      </c>
      <c r="B33" s="132"/>
      <c r="C33" s="83">
        <v>2148</v>
      </c>
      <c r="E33" s="7"/>
      <c r="F33" s="7"/>
    </row>
    <row r="34" spans="1:6" s="3" customFormat="1" ht="21.2" customHeight="1" x14ac:dyDescent="0.15">
      <c r="A34" s="132" t="s">
        <v>16</v>
      </c>
      <c r="B34" s="132"/>
      <c r="C34" s="83">
        <v>1446</v>
      </c>
      <c r="E34" s="7"/>
      <c r="F34" s="7"/>
    </row>
    <row r="35" spans="1:6" s="3" customFormat="1" ht="21.2" customHeight="1" x14ac:dyDescent="0.15">
      <c r="A35" s="135" t="s">
        <v>17</v>
      </c>
      <c r="B35" s="135"/>
      <c r="C35" s="83">
        <v>984</v>
      </c>
      <c r="E35" s="7"/>
      <c r="F35" s="7"/>
    </row>
    <row r="36" spans="1:6" s="3" customFormat="1" ht="21.2" customHeight="1" x14ac:dyDescent="0.15">
      <c r="A36" s="131" t="s">
        <v>25</v>
      </c>
      <c r="B36" s="131"/>
      <c r="C36" s="83">
        <v>471</v>
      </c>
      <c r="E36" s="7"/>
      <c r="F36" s="7"/>
    </row>
    <row r="37" spans="1:6" s="3" customFormat="1" ht="21.2" customHeight="1" x14ac:dyDescent="0.15">
      <c r="A37" s="131" t="s">
        <v>26</v>
      </c>
      <c r="B37" s="131"/>
      <c r="C37" s="83">
        <v>281</v>
      </c>
      <c r="E37" s="7"/>
      <c r="F37" s="7"/>
    </row>
    <row r="38" spans="1:6" s="3" customFormat="1" ht="21.2" customHeight="1" x14ac:dyDescent="0.15">
      <c r="A38" s="131" t="s">
        <v>27</v>
      </c>
      <c r="B38" s="131"/>
      <c r="C38" s="83">
        <v>97</v>
      </c>
      <c r="E38" s="7"/>
      <c r="F38" s="7"/>
    </row>
    <row r="39" spans="1:6" s="3" customFormat="1" ht="21.2" customHeight="1" x14ac:dyDescent="0.15">
      <c r="A39" s="131" t="s">
        <v>28</v>
      </c>
      <c r="B39" s="131"/>
      <c r="C39" s="83">
        <v>135</v>
      </c>
      <c r="E39" s="7"/>
      <c r="F39" s="7"/>
    </row>
    <row r="40" spans="1:6" s="3" customFormat="1" ht="21.2" customHeight="1" x14ac:dyDescent="0.15">
      <c r="A40" s="132" t="s">
        <v>18</v>
      </c>
      <c r="B40" s="132"/>
      <c r="C40" s="83">
        <v>93</v>
      </c>
      <c r="E40" s="7"/>
      <c r="F40" s="7"/>
    </row>
    <row r="41" spans="1:6" s="3" customFormat="1" ht="21.2" customHeight="1" x14ac:dyDescent="0.15">
      <c r="A41" s="132" t="s">
        <v>19</v>
      </c>
      <c r="B41" s="132"/>
      <c r="C41" s="52" t="s">
        <v>102</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6"/>
      <c r="F1" s="105"/>
      <c r="G1" s="38"/>
      <c r="H1" s="38"/>
      <c r="I1" s="38"/>
      <c r="J1" s="38"/>
      <c r="K1" s="103" t="s">
        <v>116</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c r="O4" s="111"/>
      <c r="P4" s="111"/>
      <c r="Q4" s="111"/>
      <c r="R4" s="111"/>
    </row>
    <row r="5" spans="1:26" s="40" customFormat="1" ht="28.5" customHeight="1" x14ac:dyDescent="0.15">
      <c r="A5" s="138" t="s">
        <v>45</v>
      </c>
      <c r="B5" s="139"/>
      <c r="C5" s="54">
        <v>0</v>
      </c>
      <c r="D5" s="55">
        <v>1121.26</v>
      </c>
      <c r="E5" s="94">
        <v>1004350</v>
      </c>
      <c r="F5" s="94">
        <v>1968265</v>
      </c>
      <c r="G5" s="94">
        <v>917060</v>
      </c>
      <c r="H5" s="94">
        <v>1051205</v>
      </c>
      <c r="I5" s="56">
        <f>G5/H5*100</f>
        <v>87.238930560642316</v>
      </c>
      <c r="J5" s="57">
        <f>F5/E5</f>
        <v>1.9597401304326181</v>
      </c>
      <c r="K5" s="58">
        <f>F5/D5</f>
        <v>1755.4046340723828</v>
      </c>
      <c r="L5" s="39"/>
    </row>
    <row r="6" spans="1:26" s="40" customFormat="1" ht="22.5" customHeight="1" x14ac:dyDescent="0.15">
      <c r="A6" s="138" t="s">
        <v>46</v>
      </c>
      <c r="B6" s="139"/>
      <c r="C6" s="54">
        <v>0</v>
      </c>
      <c r="D6" s="55">
        <v>786.35</v>
      </c>
      <c r="E6" s="94">
        <v>550922</v>
      </c>
      <c r="F6" s="94">
        <v>1096168</v>
      </c>
      <c r="G6" s="94">
        <v>530454</v>
      </c>
      <c r="H6" s="94">
        <v>565714</v>
      </c>
      <c r="I6" s="56">
        <f>G6/H6*100</f>
        <v>93.767168569277061</v>
      </c>
      <c r="J6" s="57">
        <f>F6/E6</f>
        <v>1.9896972711200496</v>
      </c>
      <c r="K6" s="58">
        <f>F6/D6</f>
        <v>1393.9950403764226</v>
      </c>
      <c r="L6" s="39"/>
    </row>
    <row r="7" spans="1:26" s="40" customFormat="1" ht="22.5" customHeight="1" x14ac:dyDescent="0.15">
      <c r="A7" s="138" t="s">
        <v>47</v>
      </c>
      <c r="B7" s="139"/>
      <c r="C7" s="54"/>
      <c r="D7" s="55">
        <v>217.43</v>
      </c>
      <c r="E7" s="110">
        <v>619279</v>
      </c>
      <c r="F7" s="110">
        <v>1351136</v>
      </c>
      <c r="G7" s="110">
        <v>664129</v>
      </c>
      <c r="H7" s="110">
        <v>687007</v>
      </c>
      <c r="I7" s="56">
        <f>G7/H7*100</f>
        <v>96.669902926753295</v>
      </c>
      <c r="J7" s="57">
        <f t="shared" ref="J7:J25" si="0">F7/E7</f>
        <v>2.181788822162547</v>
      </c>
      <c r="K7" s="58">
        <f t="shared" ref="K7:K25" si="1">F7/D7</f>
        <v>6214.1194867313616</v>
      </c>
      <c r="L7" s="39"/>
    </row>
    <row r="8" spans="1:26" s="40" customFormat="1" ht="22.5" customHeight="1" x14ac:dyDescent="0.15">
      <c r="A8" s="138" t="s">
        <v>48</v>
      </c>
      <c r="B8" s="139"/>
      <c r="C8" s="54">
        <v>0</v>
      </c>
      <c r="D8" s="55">
        <v>271.76</v>
      </c>
      <c r="E8" s="94">
        <v>475327</v>
      </c>
      <c r="F8" s="94">
        <v>984598</v>
      </c>
      <c r="G8" s="94">
        <v>484356</v>
      </c>
      <c r="H8" s="94">
        <v>500242</v>
      </c>
      <c r="I8" s="56">
        <f t="shared" ref="I8:I25" si="2">G8/H8*100</f>
        <v>96.824337020881885</v>
      </c>
      <c r="J8" s="57">
        <f t="shared" si="0"/>
        <v>2.0714118911822808</v>
      </c>
      <c r="K8" s="58">
        <f t="shared" si="1"/>
        <v>3623.0423903444216</v>
      </c>
      <c r="L8" s="39"/>
    </row>
    <row r="9" spans="1:26" s="40" customFormat="1" ht="22.5" customHeight="1" x14ac:dyDescent="0.15">
      <c r="A9" s="138" t="s">
        <v>49</v>
      </c>
      <c r="B9" s="139"/>
      <c r="C9" s="54"/>
      <c r="D9" s="55">
        <v>627.51</v>
      </c>
      <c r="E9" s="111">
        <v>5474973</v>
      </c>
      <c r="F9" s="111">
        <v>9873999</v>
      </c>
      <c r="G9" s="111">
        <v>4840584</v>
      </c>
      <c r="H9" s="111">
        <v>5033415</v>
      </c>
      <c r="I9" s="56">
        <f t="shared" si="2"/>
        <v>96.168982688691472</v>
      </c>
      <c r="J9" s="57">
        <f t="shared" si="0"/>
        <v>1.8034790308554947</v>
      </c>
      <c r="K9" s="58">
        <f t="shared" si="1"/>
        <v>15735.205813453173</v>
      </c>
      <c r="L9" s="39"/>
    </row>
    <row r="10" spans="1:26" s="40" customFormat="1" ht="28.5" customHeight="1" x14ac:dyDescent="0.15">
      <c r="A10" s="138" t="s">
        <v>50</v>
      </c>
      <c r="B10" s="139"/>
      <c r="C10" s="54"/>
      <c r="D10" s="90">
        <v>144.35</v>
      </c>
      <c r="E10" s="94">
        <v>784086</v>
      </c>
      <c r="F10" s="94">
        <v>1551788</v>
      </c>
      <c r="G10" s="94">
        <v>780891</v>
      </c>
      <c r="H10" s="94">
        <v>770897</v>
      </c>
      <c r="I10" s="56">
        <f t="shared" si="2"/>
        <v>101.29641184230837</v>
      </c>
      <c r="J10" s="57">
        <f t="shared" si="0"/>
        <v>1.97910433294307</v>
      </c>
      <c r="K10" s="58">
        <f t="shared" si="1"/>
        <v>10750.176653966055</v>
      </c>
      <c r="L10" s="39"/>
    </row>
    <row r="11" spans="1:26" s="40" customFormat="1" ht="22.5" customHeight="1" x14ac:dyDescent="0.15">
      <c r="A11" s="138" t="s">
        <v>51</v>
      </c>
      <c r="B11" s="139"/>
      <c r="C11" s="54"/>
      <c r="D11" s="55">
        <v>438.23</v>
      </c>
      <c r="E11" s="94">
        <v>1817762</v>
      </c>
      <c r="F11" s="94">
        <v>3771063</v>
      </c>
      <c r="G11" s="94">
        <v>1858735</v>
      </c>
      <c r="H11" s="94">
        <v>1912328</v>
      </c>
      <c r="I11" s="56">
        <f t="shared" si="2"/>
        <v>97.197499592120181</v>
      </c>
      <c r="J11" s="57">
        <f t="shared" si="0"/>
        <v>2.0745636667506528</v>
      </c>
      <c r="K11" s="58">
        <f t="shared" si="1"/>
        <v>8605.214156949547</v>
      </c>
      <c r="L11" s="39"/>
    </row>
    <row r="12" spans="1:26" s="40" customFormat="1" ht="22.5" customHeight="1" x14ac:dyDescent="0.15">
      <c r="A12" s="138" t="s">
        <v>52</v>
      </c>
      <c r="B12" s="139"/>
      <c r="C12" s="54"/>
      <c r="D12" s="55">
        <v>328.91</v>
      </c>
      <c r="E12" s="94">
        <v>348216</v>
      </c>
      <c r="F12" s="94">
        <v>723586</v>
      </c>
      <c r="G12" s="94">
        <v>360187</v>
      </c>
      <c r="H12" s="94">
        <v>363399</v>
      </c>
      <c r="I12" s="56">
        <f t="shared" si="2"/>
        <v>99.11612304932045</v>
      </c>
      <c r="J12" s="57">
        <f t="shared" si="0"/>
        <v>2.0779803340455349</v>
      </c>
      <c r="K12" s="58">
        <f t="shared" si="1"/>
        <v>2199.9513544738679</v>
      </c>
      <c r="L12" s="39"/>
    </row>
    <row r="13" spans="1:26" s="40" customFormat="1" ht="22.5" customHeight="1" x14ac:dyDescent="0.15">
      <c r="A13" s="138" t="s">
        <v>53</v>
      </c>
      <c r="B13" s="139"/>
      <c r="C13" s="54">
        <v>0</v>
      </c>
      <c r="D13" s="55">
        <v>725.99</v>
      </c>
      <c r="E13" s="112">
        <v>351310</v>
      </c>
      <c r="F13" s="110">
        <v>766259</v>
      </c>
      <c r="G13" s="110">
        <v>368467</v>
      </c>
      <c r="H13" s="110">
        <v>397792</v>
      </c>
      <c r="I13" s="56">
        <f t="shared" si="2"/>
        <v>92.628056873944175</v>
      </c>
      <c r="J13" s="57" t="s">
        <v>105</v>
      </c>
      <c r="K13" s="58">
        <f t="shared" si="1"/>
        <v>1055.4677061667517</v>
      </c>
      <c r="L13" s="39"/>
    </row>
    <row r="14" spans="1:26" s="40" customFormat="1" ht="22.5" customHeight="1" x14ac:dyDescent="0.15">
      <c r="A14" s="138" t="s">
        <v>54</v>
      </c>
      <c r="B14" s="139"/>
      <c r="C14" s="54"/>
      <c r="D14" s="55">
        <v>1411.93</v>
      </c>
      <c r="E14" s="96">
        <v>304470</v>
      </c>
      <c r="F14" s="96">
        <v>672291</v>
      </c>
      <c r="G14" s="94">
        <v>326858</v>
      </c>
      <c r="H14" s="94">
        <v>345433</v>
      </c>
      <c r="I14" s="56">
        <f t="shared" si="2"/>
        <v>94.62269094151398</v>
      </c>
      <c r="J14" s="57">
        <f t="shared" si="0"/>
        <v>2.2080697605675437</v>
      </c>
      <c r="K14" s="58">
        <f t="shared" si="1"/>
        <v>476.15037572684196</v>
      </c>
      <c r="L14" s="39"/>
    </row>
    <row r="15" spans="1:26" s="40" customFormat="1" ht="22.5" customHeight="1" x14ac:dyDescent="0.15">
      <c r="A15" s="138" t="s">
        <v>55</v>
      </c>
      <c r="B15" s="139"/>
      <c r="C15" s="54"/>
      <c r="D15" s="55">
        <v>1558.11</v>
      </c>
      <c r="E15" s="96">
        <v>333996</v>
      </c>
      <c r="F15" s="96">
        <v>775168</v>
      </c>
      <c r="G15" s="94">
        <v>385503</v>
      </c>
      <c r="H15" s="94">
        <v>389665</v>
      </c>
      <c r="I15" s="56">
        <f t="shared" si="2"/>
        <v>98.931903044923203</v>
      </c>
      <c r="J15" s="57">
        <f t="shared" si="0"/>
        <v>2.3208900705397668</v>
      </c>
      <c r="K15" s="58">
        <f t="shared" si="1"/>
        <v>497.50531092156524</v>
      </c>
      <c r="L15" s="39"/>
    </row>
    <row r="16" spans="1:26" s="40" customFormat="1" ht="28.5" customHeight="1" x14ac:dyDescent="0.15">
      <c r="A16" s="138" t="s">
        <v>56</v>
      </c>
      <c r="B16" s="139"/>
      <c r="C16" s="54"/>
      <c r="D16" s="55">
        <v>326.45999999999998</v>
      </c>
      <c r="E16" s="94">
        <v>1174484</v>
      </c>
      <c r="F16" s="94">
        <v>2331264</v>
      </c>
      <c r="G16" s="94">
        <v>1144221</v>
      </c>
      <c r="H16" s="94">
        <v>1187043</v>
      </c>
      <c r="I16" s="56">
        <f t="shared" si="2"/>
        <v>96.392548542891873</v>
      </c>
      <c r="J16" s="57">
        <f t="shared" si="0"/>
        <v>1.9849261462906262</v>
      </c>
      <c r="K16" s="58">
        <f t="shared" si="1"/>
        <v>7141.0402499540533</v>
      </c>
      <c r="L16" s="39"/>
    </row>
    <row r="17" spans="1:15" s="40" customFormat="1" ht="22.5" customHeight="1" x14ac:dyDescent="0.15">
      <c r="A17" s="138" t="s">
        <v>57</v>
      </c>
      <c r="B17" s="139"/>
      <c r="C17" s="54">
        <v>0</v>
      </c>
      <c r="D17" s="55">
        <v>827.83</v>
      </c>
      <c r="E17" s="94">
        <v>752362</v>
      </c>
      <c r="F17" s="94">
        <v>1437377</v>
      </c>
      <c r="G17" s="94">
        <v>678492</v>
      </c>
      <c r="H17" s="94">
        <v>758885</v>
      </c>
      <c r="I17" s="56">
        <f t="shared" si="2"/>
        <v>89.406431804555368</v>
      </c>
      <c r="J17" s="57">
        <f t="shared" si="0"/>
        <v>1.9104859097083584</v>
      </c>
      <c r="K17" s="58">
        <f t="shared" si="1"/>
        <v>1736.3190510128891</v>
      </c>
      <c r="L17" s="39"/>
    </row>
    <row r="18" spans="1:15" s="40" customFormat="1" ht="22.5" customHeight="1" x14ac:dyDescent="0.15">
      <c r="A18" s="138" t="s">
        <v>58</v>
      </c>
      <c r="B18" s="139"/>
      <c r="C18" s="54"/>
      <c r="D18" s="55">
        <v>225.34</v>
      </c>
      <c r="E18" s="94">
        <v>1563504</v>
      </c>
      <c r="F18" s="94">
        <v>2791907</v>
      </c>
      <c r="G18" s="94">
        <v>1342767</v>
      </c>
      <c r="H18" s="94">
        <v>1449140</v>
      </c>
      <c r="I18" s="56">
        <f t="shared" si="2"/>
        <v>92.659577404529585</v>
      </c>
      <c r="J18" s="57">
        <f t="shared" si="0"/>
        <v>1.78567307790706</v>
      </c>
      <c r="K18" s="58">
        <f t="shared" si="1"/>
        <v>12389.753261737818</v>
      </c>
      <c r="L18" s="39"/>
    </row>
    <row r="19" spans="1:15" s="40" customFormat="1" ht="22.5" customHeight="1" x14ac:dyDescent="0.15">
      <c r="A19" s="138" t="s">
        <v>59</v>
      </c>
      <c r="B19" s="139"/>
      <c r="C19" s="54">
        <v>0</v>
      </c>
      <c r="D19" s="55">
        <v>149.83000000000001</v>
      </c>
      <c r="E19" s="94">
        <v>374040</v>
      </c>
      <c r="F19" s="94">
        <v>806860</v>
      </c>
      <c r="G19" s="94">
        <v>383213</v>
      </c>
      <c r="H19" s="94">
        <v>423647</v>
      </c>
      <c r="I19" s="56">
        <f t="shared" si="2"/>
        <v>90.4557331929649</v>
      </c>
      <c r="J19" s="57">
        <f t="shared" si="0"/>
        <v>2.1571489680248104</v>
      </c>
      <c r="K19" s="58">
        <f t="shared" si="1"/>
        <v>5385.1698591737295</v>
      </c>
      <c r="L19" s="39"/>
    </row>
    <row r="20" spans="1:15" s="40" customFormat="1" ht="22.5" customHeight="1" x14ac:dyDescent="0.15">
      <c r="A20" s="138" t="s">
        <v>60</v>
      </c>
      <c r="B20" s="139"/>
      <c r="C20" s="54">
        <v>0</v>
      </c>
      <c r="D20" s="55">
        <v>556.92999999999995</v>
      </c>
      <c r="E20" s="94">
        <v>750913</v>
      </c>
      <c r="F20" s="94">
        <v>1492282</v>
      </c>
      <c r="G20" s="94">
        <v>699776</v>
      </c>
      <c r="H20" s="94">
        <v>792506</v>
      </c>
      <c r="I20" s="56">
        <f t="shared" si="2"/>
        <v>88.299142214696175</v>
      </c>
      <c r="J20" s="57">
        <f t="shared" si="0"/>
        <v>1.9872901388043622</v>
      </c>
      <c r="K20" s="58">
        <f t="shared" si="1"/>
        <v>2679.4785700177763</v>
      </c>
      <c r="L20" s="39"/>
    </row>
    <row r="21" spans="1:15" s="40" customFormat="1" ht="28.5" customHeight="1" x14ac:dyDescent="0.15">
      <c r="A21" s="138" t="s">
        <v>61</v>
      </c>
      <c r="B21" s="139"/>
      <c r="C21" s="54"/>
      <c r="D21" s="55">
        <v>789.95</v>
      </c>
      <c r="E21" s="109">
        <v>341903</v>
      </c>
      <c r="F21" s="110">
        <v>712632</v>
      </c>
      <c r="G21" s="110">
        <v>342622</v>
      </c>
      <c r="H21" s="110">
        <v>370010</v>
      </c>
      <c r="I21" s="56">
        <f t="shared" si="2"/>
        <v>92.598037890867815</v>
      </c>
      <c r="J21" s="57" t="s">
        <v>105</v>
      </c>
      <c r="K21" s="58">
        <f t="shared" si="1"/>
        <v>902.1229191720995</v>
      </c>
      <c r="L21" s="39"/>
    </row>
    <row r="22" spans="1:15" s="40" customFormat="1" ht="22.5" customHeight="1" x14ac:dyDescent="0.15">
      <c r="A22" s="138" t="s">
        <v>62</v>
      </c>
      <c r="B22" s="139"/>
      <c r="C22" s="54"/>
      <c r="D22" s="55">
        <v>906.69</v>
      </c>
      <c r="E22" s="95">
        <v>566005</v>
      </c>
      <c r="F22" s="95">
        <v>1179909</v>
      </c>
      <c r="G22" s="95">
        <v>568543</v>
      </c>
      <c r="H22" s="95">
        <v>611366</v>
      </c>
      <c r="I22" s="56">
        <f t="shared" si="2"/>
        <v>92.995521504303483</v>
      </c>
      <c r="J22" s="57">
        <f t="shared" si="0"/>
        <v>2.0846264608969887</v>
      </c>
      <c r="K22" s="58">
        <f t="shared" si="1"/>
        <v>1301.3367303047348</v>
      </c>
      <c r="L22" s="39"/>
    </row>
    <row r="23" spans="1:15" s="40" customFormat="1" ht="22.5" customHeight="1" x14ac:dyDescent="0.15">
      <c r="A23" s="138" t="s">
        <v>63</v>
      </c>
      <c r="B23" s="139"/>
      <c r="C23" s="54">
        <v>0</v>
      </c>
      <c r="D23" s="55">
        <v>492.5</v>
      </c>
      <c r="E23" s="94">
        <v>439285</v>
      </c>
      <c r="F23" s="94">
        <v>908109</v>
      </c>
      <c r="G23" s="94">
        <v>429178</v>
      </c>
      <c r="H23" s="94">
        <v>478931</v>
      </c>
      <c r="I23" s="56">
        <f t="shared" si="2"/>
        <v>89.611655958791559</v>
      </c>
      <c r="J23" s="57">
        <f t="shared" si="0"/>
        <v>2.0672433613713195</v>
      </c>
      <c r="K23" s="58">
        <f t="shared" si="1"/>
        <v>1843.8761421319798</v>
      </c>
      <c r="L23" s="39"/>
    </row>
    <row r="24" spans="1:15" s="40" customFormat="1" ht="22.5" customHeight="1" x14ac:dyDescent="0.15">
      <c r="A24" s="138" t="s">
        <v>64</v>
      </c>
      <c r="B24" s="139"/>
      <c r="C24" s="54">
        <v>0</v>
      </c>
      <c r="D24" s="55">
        <v>343.47</v>
      </c>
      <c r="E24" s="94">
        <v>888630</v>
      </c>
      <c r="F24" s="94">
        <v>1656737</v>
      </c>
      <c r="G24" s="94">
        <v>781749</v>
      </c>
      <c r="H24" s="94">
        <v>874988</v>
      </c>
      <c r="I24" s="56">
        <f t="shared" si="2"/>
        <v>89.343968145848862</v>
      </c>
      <c r="J24" s="57">
        <f t="shared" si="0"/>
        <v>1.8643721233809347</v>
      </c>
      <c r="K24" s="58">
        <f t="shared" si="1"/>
        <v>4823.5275278772524</v>
      </c>
      <c r="L24" s="39"/>
    </row>
    <row r="25" spans="1:15" s="40" customFormat="1" ht="22.5" customHeight="1" x14ac:dyDescent="0.15">
      <c r="A25" s="138" t="s">
        <v>65</v>
      </c>
      <c r="B25" s="139"/>
      <c r="C25" s="97"/>
      <c r="D25" s="55">
        <v>390.32</v>
      </c>
      <c r="E25" s="110">
        <v>342575</v>
      </c>
      <c r="F25" s="110">
        <v>737409</v>
      </c>
      <c r="G25" s="110">
        <v>348903</v>
      </c>
      <c r="H25" s="110">
        <v>388506</v>
      </c>
      <c r="I25" s="56">
        <f t="shared" si="2"/>
        <v>89.806335037296719</v>
      </c>
      <c r="J25" s="57">
        <f t="shared" si="0"/>
        <v>2.1525476173100779</v>
      </c>
      <c r="K25" s="58">
        <f t="shared" si="1"/>
        <v>1889.2421602787456</v>
      </c>
      <c r="L25" s="39"/>
    </row>
    <row r="26" spans="1:15" ht="8.25" customHeight="1" thickBot="1" x14ac:dyDescent="0.2">
      <c r="A26" s="140"/>
      <c r="B26" s="141"/>
      <c r="C26" s="17"/>
      <c r="D26" s="43"/>
      <c r="E26" s="19"/>
      <c r="F26" s="19"/>
      <c r="G26" s="19"/>
      <c r="H26" s="18"/>
      <c r="I26" s="19"/>
      <c r="J26" s="19"/>
      <c r="K26" s="20"/>
      <c r="L26" s="11"/>
      <c r="O26" s="100"/>
    </row>
    <row r="27" spans="1:15" ht="8.25" customHeight="1" x14ac:dyDescent="0.15">
      <c r="A27" s="14"/>
      <c r="B27" s="14"/>
      <c r="C27" s="14"/>
      <c r="D27" s="21"/>
      <c r="E27" s="15"/>
      <c r="F27" s="16"/>
      <c r="G27" s="16"/>
      <c r="H27" s="15"/>
      <c r="I27" s="16"/>
      <c r="J27" s="16"/>
      <c r="K27" s="22"/>
      <c r="L27" s="11"/>
      <c r="O27" s="100"/>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1" t="s">
        <v>37</v>
      </c>
      <c r="B29" s="92" t="s">
        <v>107</v>
      </c>
      <c r="C29" s="59"/>
      <c r="D29" s="23"/>
      <c r="E29" s="23"/>
      <c r="F29" s="23"/>
      <c r="G29" s="23"/>
      <c r="H29" s="23"/>
      <c r="I29" s="23"/>
      <c r="J29" s="23"/>
      <c r="K29" s="23"/>
      <c r="L29" s="11"/>
    </row>
    <row r="30" spans="1:15" ht="15.2" customHeight="1" x14ac:dyDescent="0.15">
      <c r="A30" s="49"/>
      <c r="B30" s="92" t="s">
        <v>106</v>
      </c>
      <c r="C30" s="59"/>
      <c r="D30" s="23"/>
      <c r="E30" s="23"/>
      <c r="F30" s="23"/>
      <c r="G30" s="23"/>
      <c r="H30" s="23"/>
      <c r="I30" s="23"/>
      <c r="J30" s="23"/>
      <c r="K30" s="23"/>
      <c r="L30" s="11"/>
    </row>
    <row r="31" spans="1:15" ht="15.2" customHeight="1" x14ac:dyDescent="0.15">
      <c r="A31" s="49" t="s">
        <v>104</v>
      </c>
      <c r="B31" s="66" t="s">
        <v>119</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2024-12-09T05:54:31Z</cp:lastPrinted>
  <dcterms:created xsi:type="dcterms:W3CDTF">2002-04-06T04:40:15Z</dcterms:created>
  <dcterms:modified xsi:type="dcterms:W3CDTF">2024-12-20T01:56:57Z</dcterms:modified>
</cp:coreProperties>
</file>