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12" i="25"/>
  <c r="J12" i="25"/>
  <c r="K12" i="25"/>
  <c r="I8" i="25"/>
  <c r="I14" i="25" l="1"/>
  <c r="I13" i="25" l="1"/>
  <c r="K13" i="25"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<sst xmlns="http://schemas.openxmlformats.org/spreadsheetml/2006/main" count="156" uniqueCount="120">
  <si>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</si>
  <si>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</si>
  <si>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</si>
  <si>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</si>
  <si>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</si>
  <si>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</si>
  <si>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</si>
  <si>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</si>
  <si>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</si>
  <si>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</si>
  <si>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</si>
  <si>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</si>
  <si>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</si>
  <si>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</si>
  <si>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</si>
  <si>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</si>
  <si>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</si>
  <si>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</si>
  <si>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</si>
  <si>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</si>
  <si>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</si>
  <si>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</si>
  <si>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</si>
  <si>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</si>
  <si>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</si>
  <si>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</si>
  <si>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</si>
  <si>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</si>
  <si>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</si>
  <si>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</si>
  <si>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</si>
  <si>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</si>
  <si>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</si>
  <si>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</si>
  <si>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</si>
  <si>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</si>
  <si>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</si>
  <si>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</si>
  <si>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</si>
  <si>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</si>
  <si>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</si>
  <si>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</si>
  <si>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</si>
  <si>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</si>
  <si>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</si>
  <si>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</si>
  <si>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</si>
  <si>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</si>
  <si>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</si>
  <si>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</si>
  <si>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</si>
  <si>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</si>
  <si>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</si>
  <si>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</si>
  <si>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</si>
  <si>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</si>
  <si>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</si>
  <si>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</si>
  <si>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</si>
  <si>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</si>
  <si>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</si>
  <si>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</si>
  <si>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</si>
  <si>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</si>
  <si>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</si>
  <si>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</si>
  <si>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</si>
  <si>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</si>
  <si>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</si>
  <si>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</si>
  <si>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</si>
  <si>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</si>
  <si>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</si>
  <si>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</si>
  <si>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</si>
  <si>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</si>
  <si>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</si>
  <si>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</si>
  <si>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</si>
  <si>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</si>
  <si>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</si>
  <si>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</si>
  <si>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</si>
  <si>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</si>
  <si>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</si>
  <si>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</si>
  <si>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</si>
  <si>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</si>
  <si>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</si>
  <si>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</si>
  <si>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</si>
  <si>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</si>
  <si>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</si>
  <si>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</si>
  <si>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</si>
  <si>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</si>
  <si>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</si>
  <si>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</si>
  <si>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</si>
  <si>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</si>
  <si>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</si>
  <si>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</si>
  <si>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</si>
  <si>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</si>
  <si>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</si>
  <si>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</si>
  <si>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</si>
  <si>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</si>
  <si>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</si>
  <si>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</si>
  <si>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</si>
  <si>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</si>
  <si>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</si>
  <si>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</si>
  <si>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</si>
  <si>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</si>
  <si>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面積は国土地理院｢全国都道府県市区町村別面積調｣(令和６年４月１日現在)による。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</si>
  <si>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令和６年６月１日現在</t>
    <rPh sb="5" eb="6">
      <t>ガツ</t>
    </rPh>
    <phoneticPr fontId="3"/>
  </si>
  <si>
    <t>令和６年７月末現在</t>
    <phoneticPr fontId="3"/>
  </si>
  <si>
    <t>令和６年７月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</si>
</sst>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6">
    <cellStyle name="ふくおかの統計Ａ" xfId="1"/>
    <cellStyle name="桁区切り" xfId="2" builtinId="6"/>
    <cellStyle name="標準" xfId="0" builtinId="0"/>
    <cellStyle name="標準 2" xfId="5"/>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7" t="s">
        <v>118</v>
      </c>
      <c r="R1" s="44"/>
    </row>
    <row r="2" spans="1:28" x14ac:dyDescent="0.15">
      <c r="A2" s="120" t="s">
        <v>110</v>
      </c>
      <c r="B2" s="120"/>
      <c r="C2" s="121"/>
      <c r="D2" s="115" t="s">
        <v>44</v>
      </c>
      <c r="E2" s="111"/>
      <c r="F2" s="111"/>
      <c r="G2" s="111"/>
      <c r="H2" s="111"/>
      <c r="I2" s="111"/>
      <c r="J2" s="111"/>
      <c r="K2" s="111"/>
      <c r="L2" s="111"/>
      <c r="M2" s="111"/>
      <c r="N2" s="110"/>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0"/>
    </row>
    <row r="5" spans="1:28" s="29" customFormat="1" ht="30" customHeight="1" x14ac:dyDescent="0.15">
      <c r="A5" s="118" t="s">
        <v>69</v>
      </c>
      <c r="B5" s="118"/>
      <c r="C5" s="119"/>
      <c r="D5" s="95">
        <v>48711</v>
      </c>
      <c r="E5" s="95">
        <v>13384</v>
      </c>
      <c r="F5" s="95">
        <v>12110</v>
      </c>
      <c r="G5" s="95">
        <v>6311</v>
      </c>
      <c r="H5" s="95">
        <v>7245</v>
      </c>
      <c r="I5" s="95">
        <v>1669</v>
      </c>
      <c r="J5" s="95">
        <v>3590</v>
      </c>
      <c r="K5" s="95">
        <v>268</v>
      </c>
      <c r="L5" s="95">
        <v>4402</v>
      </c>
      <c r="M5" s="95">
        <v>2304</v>
      </c>
    </row>
    <row r="6" spans="1:28" s="29" customFormat="1" ht="22.5" customHeight="1" x14ac:dyDescent="0.15">
      <c r="A6" s="113" t="s">
        <v>83</v>
      </c>
      <c r="B6" s="113"/>
      <c r="C6" s="114"/>
      <c r="D6" s="95">
        <v>12838</v>
      </c>
      <c r="E6" s="95">
        <v>4131</v>
      </c>
      <c r="F6" s="95">
        <v>2460</v>
      </c>
      <c r="G6" s="95">
        <v>1686</v>
      </c>
      <c r="H6" s="95">
        <v>1140</v>
      </c>
      <c r="I6" s="95">
        <v>432</v>
      </c>
      <c r="J6" s="95">
        <v>1133</v>
      </c>
      <c r="K6" s="95">
        <v>38</v>
      </c>
      <c r="L6" s="95">
        <v>1856</v>
      </c>
      <c r="M6" s="95">
        <v>1028</v>
      </c>
      <c r="P6" s="84"/>
      <c r="Q6" s="85"/>
      <c r="R6" s="85"/>
      <c r="S6" s="85"/>
      <c r="T6" s="85"/>
      <c r="U6" s="85"/>
      <c r="V6" s="85"/>
      <c r="W6" s="85"/>
      <c r="X6" s="85"/>
      <c r="Y6" s="85"/>
      <c r="Z6" s="85"/>
      <c r="AA6" s="85"/>
      <c r="AB6" s="85"/>
    </row>
    <row r="7" spans="1:28" s="29" customFormat="1" ht="22.5" customHeight="1" x14ac:dyDescent="0.15">
      <c r="A7" s="113" t="s">
        <v>70</v>
      </c>
      <c r="B7" s="113"/>
      <c r="C7" s="114"/>
      <c r="D7" s="95">
        <v>10805</v>
      </c>
      <c r="E7" s="95">
        <v>3174</v>
      </c>
      <c r="F7" s="95">
        <v>3199</v>
      </c>
      <c r="G7" s="95">
        <v>1237</v>
      </c>
      <c r="H7" s="95">
        <v>2600</v>
      </c>
      <c r="I7" s="95">
        <v>198</v>
      </c>
      <c r="J7" s="95">
        <v>279</v>
      </c>
      <c r="K7" s="95">
        <v>12</v>
      </c>
      <c r="L7" s="95">
        <v>118</v>
      </c>
      <c r="M7" s="95">
        <v>49</v>
      </c>
      <c r="P7" s="84"/>
      <c r="Q7" s="85"/>
      <c r="R7" s="85"/>
      <c r="S7" s="85"/>
      <c r="T7" s="85"/>
      <c r="U7" s="85"/>
      <c r="V7" s="85"/>
      <c r="W7" s="85"/>
      <c r="X7" s="85"/>
      <c r="Y7" s="85"/>
      <c r="Z7" s="85"/>
      <c r="AA7" s="85"/>
      <c r="AB7" s="85"/>
    </row>
    <row r="8" spans="1:28" s="29" customFormat="1" ht="22.5" customHeight="1" x14ac:dyDescent="0.15">
      <c r="A8" s="113" t="s">
        <v>84</v>
      </c>
      <c r="B8" s="113"/>
      <c r="C8" s="114"/>
      <c r="D8" s="95">
        <v>7024</v>
      </c>
      <c r="E8" s="95">
        <v>1821</v>
      </c>
      <c r="F8" s="95">
        <v>2402</v>
      </c>
      <c r="G8" s="95">
        <v>682</v>
      </c>
      <c r="H8" s="95">
        <v>1455</v>
      </c>
      <c r="I8" s="95">
        <v>186</v>
      </c>
      <c r="J8" s="95">
        <v>277</v>
      </c>
      <c r="K8" s="95">
        <v>76</v>
      </c>
      <c r="L8" s="95">
        <v>201</v>
      </c>
      <c r="M8" s="95">
        <v>95</v>
      </c>
      <c r="P8" s="84"/>
      <c r="Q8" s="85"/>
      <c r="R8" s="85"/>
      <c r="S8" s="85"/>
      <c r="T8" s="85"/>
      <c r="U8" s="85"/>
      <c r="V8" s="85"/>
      <c r="W8" s="85"/>
      <c r="X8" s="85"/>
      <c r="Y8" s="85"/>
      <c r="Z8" s="85"/>
      <c r="AA8" s="85"/>
      <c r="AB8" s="85"/>
    </row>
    <row r="9" spans="1:28" s="29" customFormat="1" ht="22.5" customHeight="1" x14ac:dyDescent="0.15">
      <c r="A9" s="113" t="s">
        <v>85</v>
      </c>
      <c r="B9" s="113"/>
      <c r="C9" s="114"/>
      <c r="D9" s="95">
        <v>6574</v>
      </c>
      <c r="E9" s="95">
        <v>1825</v>
      </c>
      <c r="F9" s="95">
        <v>1640</v>
      </c>
      <c r="G9" s="95">
        <v>1100</v>
      </c>
      <c r="H9" s="95">
        <v>594</v>
      </c>
      <c r="I9" s="95">
        <v>299</v>
      </c>
      <c r="J9" s="95">
        <v>633</v>
      </c>
      <c r="K9" s="95">
        <v>25</v>
      </c>
      <c r="L9" s="95">
        <v>483</v>
      </c>
      <c r="M9" s="95">
        <v>223</v>
      </c>
      <c r="P9" s="84"/>
      <c r="Q9" s="85"/>
      <c r="R9" s="85"/>
      <c r="S9" s="85"/>
      <c r="T9" s="85"/>
      <c r="U9" s="85"/>
      <c r="V9" s="85"/>
      <c r="W9" s="85"/>
      <c r="X9" s="85"/>
      <c r="Y9" s="85"/>
      <c r="Z9" s="85"/>
      <c r="AA9" s="85"/>
      <c r="AB9" s="85"/>
    </row>
    <row r="10" spans="1:28" s="29" customFormat="1" ht="22.5" customHeight="1" x14ac:dyDescent="0.15">
      <c r="A10" s="113" t="s">
        <v>71</v>
      </c>
      <c r="B10" s="113"/>
      <c r="C10" s="114"/>
      <c r="D10" s="95">
        <v>1572</v>
      </c>
      <c r="E10" s="95">
        <v>302</v>
      </c>
      <c r="F10" s="95">
        <v>521</v>
      </c>
      <c r="G10" s="95">
        <v>229</v>
      </c>
      <c r="H10" s="95">
        <v>190</v>
      </c>
      <c r="I10" s="95">
        <v>85</v>
      </c>
      <c r="J10" s="95">
        <v>123</v>
      </c>
      <c r="K10" s="95">
        <v>15</v>
      </c>
      <c r="L10" s="95">
        <v>122</v>
      </c>
      <c r="M10" s="95">
        <v>57</v>
      </c>
      <c r="P10" s="84"/>
      <c r="Q10" s="85"/>
      <c r="R10" s="85"/>
      <c r="S10" s="85"/>
      <c r="T10" s="85"/>
      <c r="U10" s="85"/>
      <c r="V10" s="85"/>
      <c r="W10" s="85"/>
      <c r="X10" s="85"/>
      <c r="Y10" s="85"/>
      <c r="Z10" s="85"/>
      <c r="AA10" s="85"/>
      <c r="AB10" s="85"/>
    </row>
    <row r="11" spans="1:28" s="29" customFormat="1" ht="22.5" customHeight="1" x14ac:dyDescent="0.15">
      <c r="A11" s="113" t="s">
        <v>92</v>
      </c>
      <c r="B11" s="113"/>
      <c r="C11" s="114"/>
      <c r="D11" s="95">
        <v>1391</v>
      </c>
      <c r="E11" s="95">
        <v>394</v>
      </c>
      <c r="F11" s="95">
        <v>208</v>
      </c>
      <c r="G11" s="95">
        <v>68</v>
      </c>
      <c r="H11" s="95">
        <v>141</v>
      </c>
      <c r="I11" s="95">
        <v>90</v>
      </c>
      <c r="J11" s="95">
        <v>231</v>
      </c>
      <c r="K11" s="95">
        <v>24</v>
      </c>
      <c r="L11" s="95">
        <v>259</v>
      </c>
      <c r="M11" s="95">
        <v>123</v>
      </c>
      <c r="P11" s="84"/>
      <c r="Q11" s="85"/>
      <c r="R11" s="85"/>
      <c r="S11" s="85"/>
      <c r="T11" s="85"/>
      <c r="U11" s="85"/>
      <c r="V11" s="85"/>
      <c r="W11" s="85"/>
      <c r="X11" s="85"/>
      <c r="Y11" s="85"/>
      <c r="Z11" s="85"/>
      <c r="AA11" s="85"/>
      <c r="AB11" s="85"/>
    </row>
    <row r="12" spans="1:28" s="29" customFormat="1" ht="22.5" customHeight="1" x14ac:dyDescent="0.15">
      <c r="A12" s="113" t="s">
        <v>93</v>
      </c>
      <c r="B12" s="113"/>
      <c r="C12" s="114"/>
      <c r="D12" s="95">
        <v>1285</v>
      </c>
      <c r="E12" s="95">
        <v>328</v>
      </c>
      <c r="F12" s="95">
        <v>347</v>
      </c>
      <c r="G12" s="95">
        <v>76</v>
      </c>
      <c r="H12" s="95">
        <v>228</v>
      </c>
      <c r="I12" s="95">
        <v>65</v>
      </c>
      <c r="J12" s="95">
        <v>146</v>
      </c>
      <c r="K12" s="95">
        <v>20</v>
      </c>
      <c r="L12" s="95">
        <v>95</v>
      </c>
      <c r="M12" s="95">
        <v>41</v>
      </c>
      <c r="P12" s="84"/>
      <c r="Q12" s="85"/>
      <c r="R12" s="85"/>
      <c r="S12" s="85"/>
      <c r="T12" s="85"/>
      <c r="U12" s="85"/>
      <c r="V12" s="85"/>
      <c r="W12" s="85"/>
      <c r="X12" s="85"/>
      <c r="Y12" s="85"/>
      <c r="Z12" s="85"/>
      <c r="AA12" s="85"/>
      <c r="AB12" s="85"/>
    </row>
    <row r="13" spans="1:28" s="29" customFormat="1" ht="22.5" customHeight="1" x14ac:dyDescent="0.15">
      <c r="A13" s="113" t="s">
        <v>72</v>
      </c>
      <c r="B13" s="113"/>
      <c r="C13" s="114"/>
      <c r="D13" s="95">
        <v>998</v>
      </c>
      <c r="E13" s="95">
        <v>115</v>
      </c>
      <c r="F13" s="95">
        <v>115</v>
      </c>
      <c r="G13" s="95">
        <v>283</v>
      </c>
      <c r="H13" s="95">
        <v>116</v>
      </c>
      <c r="I13" s="95">
        <v>38</v>
      </c>
      <c r="J13" s="95">
        <v>163</v>
      </c>
      <c r="K13" s="95">
        <v>3</v>
      </c>
      <c r="L13" s="95">
        <v>168</v>
      </c>
      <c r="M13" s="95">
        <v>48</v>
      </c>
      <c r="P13" s="84"/>
      <c r="Q13" s="85"/>
      <c r="R13" s="85"/>
      <c r="S13" s="85"/>
      <c r="T13" s="85"/>
      <c r="U13" s="85"/>
      <c r="V13" s="85"/>
      <c r="W13" s="85"/>
      <c r="X13" s="85"/>
      <c r="Y13" s="85"/>
      <c r="Z13" s="85"/>
      <c r="AA13" s="85"/>
      <c r="AB13" s="85"/>
    </row>
    <row r="14" spans="1:28" s="29" customFormat="1" ht="22.5" customHeight="1" x14ac:dyDescent="0.15">
      <c r="A14" s="113" t="s">
        <v>73</v>
      </c>
      <c r="B14" s="113"/>
      <c r="C14" s="114"/>
      <c r="D14" s="95">
        <v>873</v>
      </c>
      <c r="E14" s="95">
        <v>109</v>
      </c>
      <c r="F14" s="95">
        <v>254</v>
      </c>
      <c r="G14" s="95">
        <v>175</v>
      </c>
      <c r="H14" s="95">
        <v>107</v>
      </c>
      <c r="I14" s="95">
        <v>45</v>
      </c>
      <c r="J14" s="95">
        <v>99</v>
      </c>
      <c r="K14" s="95" t="s">
        <v>102</v>
      </c>
      <c r="L14" s="95">
        <v>84</v>
      </c>
      <c r="M14" s="95">
        <v>42</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795</v>
      </c>
      <c r="E15" s="95">
        <v>179</v>
      </c>
      <c r="F15" s="95">
        <v>181</v>
      </c>
      <c r="G15" s="95">
        <v>93</v>
      </c>
      <c r="H15" s="95">
        <v>250</v>
      </c>
      <c r="I15" s="95">
        <v>29</v>
      </c>
      <c r="J15" s="95">
        <v>15</v>
      </c>
      <c r="K15" s="95">
        <v>1</v>
      </c>
      <c r="L15" s="95">
        <v>48</v>
      </c>
      <c r="M15" s="95">
        <v>25</v>
      </c>
      <c r="P15" s="84"/>
      <c r="Q15" s="85"/>
      <c r="R15" s="85"/>
      <c r="S15" s="85"/>
      <c r="T15" s="85"/>
      <c r="U15" s="85"/>
      <c r="V15" s="85"/>
      <c r="W15" s="85"/>
      <c r="X15" s="85"/>
      <c r="Y15" s="85"/>
      <c r="Z15" s="85"/>
      <c r="AA15" s="85"/>
      <c r="AB15" s="85"/>
    </row>
    <row r="16" spans="1:28" s="29" customFormat="1" ht="22.5" customHeight="1" x14ac:dyDescent="0.15">
      <c r="A16" s="113" t="s">
        <v>76</v>
      </c>
      <c r="B16" s="113"/>
      <c r="C16" s="114"/>
      <c r="D16" s="95">
        <v>356</v>
      </c>
      <c r="E16" s="95">
        <v>47</v>
      </c>
      <c r="F16" s="95">
        <v>53</v>
      </c>
      <c r="G16" s="95">
        <v>98</v>
      </c>
      <c r="H16" s="95">
        <v>39</v>
      </c>
      <c r="I16" s="95">
        <v>12</v>
      </c>
      <c r="J16" s="95">
        <v>52</v>
      </c>
      <c r="K16" s="95">
        <v>1</v>
      </c>
      <c r="L16" s="95">
        <v>55</v>
      </c>
      <c r="M16" s="95">
        <v>23</v>
      </c>
      <c r="P16" s="84"/>
      <c r="Q16" s="85"/>
      <c r="R16" s="85"/>
      <c r="S16" s="85"/>
      <c r="T16" s="85"/>
      <c r="U16" s="85"/>
      <c r="V16" s="85"/>
      <c r="W16" s="85"/>
      <c r="X16" s="85"/>
      <c r="Y16" s="85"/>
      <c r="Z16" s="85"/>
      <c r="AA16" s="85"/>
      <c r="AB16" s="85"/>
    </row>
    <row r="17" spans="1:28" s="29" customFormat="1" ht="22.5" customHeight="1" x14ac:dyDescent="0.15">
      <c r="A17" s="113" t="s">
        <v>75</v>
      </c>
      <c r="B17" s="113"/>
      <c r="C17" s="114"/>
      <c r="D17" s="95">
        <v>343</v>
      </c>
      <c r="E17" s="95">
        <v>63</v>
      </c>
      <c r="F17" s="95">
        <v>73</v>
      </c>
      <c r="G17" s="95">
        <v>48</v>
      </c>
      <c r="H17" s="95">
        <v>35</v>
      </c>
      <c r="I17" s="95">
        <v>10</v>
      </c>
      <c r="J17" s="95">
        <v>43</v>
      </c>
      <c r="K17" s="95">
        <v>2</v>
      </c>
      <c r="L17" s="95">
        <v>71</v>
      </c>
      <c r="M17" s="95">
        <v>56</v>
      </c>
      <c r="P17" s="84"/>
      <c r="Q17" s="85"/>
      <c r="R17" s="85"/>
      <c r="S17" s="85"/>
      <c r="T17" s="85"/>
      <c r="U17" s="85"/>
      <c r="V17" s="85"/>
      <c r="W17" s="85"/>
      <c r="X17" s="85"/>
      <c r="Y17" s="85"/>
      <c r="Z17" s="85"/>
      <c r="AA17" s="85"/>
      <c r="AB17" s="85"/>
    </row>
    <row r="18" spans="1:28" s="29" customFormat="1" ht="22.5" customHeight="1" x14ac:dyDescent="0.15">
      <c r="A18" s="113" t="s">
        <v>91</v>
      </c>
      <c r="B18" s="113"/>
      <c r="C18" s="114"/>
      <c r="D18" s="95">
        <v>296</v>
      </c>
      <c r="E18" s="95">
        <v>45</v>
      </c>
      <c r="F18" s="95">
        <v>82</v>
      </c>
      <c r="G18" s="95">
        <v>49</v>
      </c>
      <c r="H18" s="95">
        <v>30</v>
      </c>
      <c r="I18" s="95">
        <v>9</v>
      </c>
      <c r="J18" s="95">
        <v>30</v>
      </c>
      <c r="K18" s="95">
        <v>5</v>
      </c>
      <c r="L18" s="95">
        <v>51</v>
      </c>
      <c r="M18" s="95">
        <v>30</v>
      </c>
      <c r="P18" s="84"/>
      <c r="Q18" s="85"/>
      <c r="R18" s="85"/>
      <c r="S18" s="85"/>
      <c r="T18" s="85"/>
      <c r="U18" s="85"/>
      <c r="V18" s="85"/>
      <c r="W18" s="85"/>
      <c r="X18" s="85"/>
      <c r="Y18" s="85"/>
      <c r="Z18" s="85"/>
      <c r="AA18" s="85"/>
      <c r="AB18" s="85"/>
    </row>
    <row r="19" spans="1:28" s="29" customFormat="1" ht="22.5" customHeight="1" x14ac:dyDescent="0.15">
      <c r="A19" s="113" t="s">
        <v>115</v>
      </c>
      <c r="B19" s="113"/>
      <c r="C19" s="114"/>
      <c r="D19" s="95">
        <v>278</v>
      </c>
      <c r="E19" s="95">
        <v>129</v>
      </c>
      <c r="F19" s="95">
        <v>15</v>
      </c>
      <c r="G19" s="95">
        <v>8</v>
      </c>
      <c r="H19" s="95">
        <v>25</v>
      </c>
      <c r="I19" s="95">
        <v>8</v>
      </c>
      <c r="J19" s="95">
        <v>19</v>
      </c>
      <c r="K19" s="95" t="s">
        <v>102</v>
      </c>
      <c r="L19" s="95">
        <v>74</v>
      </c>
      <c r="M19" s="95">
        <v>36</v>
      </c>
      <c r="P19" s="84"/>
      <c r="Q19" s="85"/>
      <c r="R19" s="85"/>
      <c r="S19" s="85"/>
      <c r="T19" s="85"/>
      <c r="U19" s="85"/>
      <c r="V19" s="85"/>
      <c r="W19" s="85"/>
      <c r="X19" s="85"/>
      <c r="Y19" s="85"/>
      <c r="Z19" s="85"/>
      <c r="AA19" s="85"/>
      <c r="AB19" s="85"/>
    </row>
    <row r="20" spans="1:28" s="29" customFormat="1" ht="22.5" customHeight="1" x14ac:dyDescent="0.15">
      <c r="A20" s="113" t="s">
        <v>86</v>
      </c>
      <c r="B20" s="113"/>
      <c r="C20" s="114"/>
      <c r="D20" s="95">
        <v>272</v>
      </c>
      <c r="E20" s="95">
        <v>19</v>
      </c>
      <c r="F20" s="95">
        <v>52</v>
      </c>
      <c r="G20" s="95">
        <v>61</v>
      </c>
      <c r="H20" s="95">
        <v>36</v>
      </c>
      <c r="I20" s="95">
        <v>23</v>
      </c>
      <c r="J20" s="95">
        <v>25</v>
      </c>
      <c r="K20" s="95">
        <v>1</v>
      </c>
      <c r="L20" s="95">
        <v>56</v>
      </c>
      <c r="M20" s="95">
        <v>39</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3011</v>
      </c>
      <c r="E21" s="48">
        <v>703</v>
      </c>
      <c r="F21" s="48">
        <v>508</v>
      </c>
      <c r="G21" s="48">
        <v>418</v>
      </c>
      <c r="H21" s="48">
        <v>259</v>
      </c>
      <c r="I21" s="48">
        <v>140</v>
      </c>
      <c r="J21" s="48">
        <v>322</v>
      </c>
      <c r="K21" s="48">
        <v>45</v>
      </c>
      <c r="L21" s="48">
        <v>661</v>
      </c>
      <c r="M21" s="29">
        <v>389</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4"/>
      <c r="E28" s="104"/>
      <c r="F28" s="104"/>
      <c r="G28" s="104"/>
      <c r="H28" s="104"/>
      <c r="I28" s="104"/>
      <c r="J28" s="104"/>
      <c r="K28" s="104"/>
      <c r="L28" s="104"/>
      <c r="M28" s="104"/>
    </row>
    <row r="29" spans="1:28" x14ac:dyDescent="0.15">
      <c r="A29" s="5"/>
      <c r="B29" s="5"/>
      <c r="C29" s="5"/>
      <c r="D29" s="10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21:C21"/>
    <mergeCell ref="A22:C22"/>
    <mergeCell ref="A7:C7"/>
    <mergeCell ref="A10:C10"/>
    <mergeCell ref="A13:C13"/>
    <mergeCell ref="A14:C14"/>
    <mergeCell ref="A15:C15"/>
    <mergeCell ref="A11:C11"/>
    <mergeCell ref="A17:C17"/>
    <mergeCell ref="A16:C16"/>
    <mergeCell ref="A18:C18"/>
    <mergeCell ref="A19:C19"/>
    <mergeCell ref="A12:C12"/>
    <mergeCell ref="A20:C20"/>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119</v>
      </c>
      <c r="D2" s="80"/>
      <c r="E2" s="76"/>
    </row>
    <row r="3" spans="1:19" ht="22.5" customHeight="1" x14ac:dyDescent="0.15">
      <c r="A3" s="71"/>
      <c r="B3" s="72"/>
      <c r="C3" s="73" t="s">
        <v>79</v>
      </c>
      <c r="D3" s="81"/>
    </row>
    <row r="4" spans="1:19" s="3" customFormat="1" ht="21.2" customHeight="1" x14ac:dyDescent="0.15">
      <c r="A4" s="132" t="s">
        <v>3</v>
      </c>
      <c r="B4" s="132"/>
      <c r="C4" s="52">
        <v>5336</v>
      </c>
      <c r="D4" s="4"/>
      <c r="E4" s="101"/>
      <c r="F4" s="7"/>
      <c r="H4" s="102"/>
    </row>
    <row r="5" spans="1:19" s="3" customFormat="1" ht="21.2" customHeight="1" x14ac:dyDescent="0.15">
      <c r="A5" s="132" t="s">
        <v>8</v>
      </c>
      <c r="B5" s="132"/>
      <c r="C5" s="52">
        <v>52</v>
      </c>
      <c r="D5" s="4"/>
      <c r="E5" s="7"/>
      <c r="F5" s="7"/>
    </row>
    <row r="6" spans="1:19" s="3" customFormat="1" ht="21.2" customHeight="1" x14ac:dyDescent="0.15">
      <c r="A6" s="132" t="s">
        <v>9</v>
      </c>
      <c r="B6" s="132"/>
      <c r="C6" s="52">
        <v>40</v>
      </c>
      <c r="D6" s="4"/>
      <c r="E6" s="7"/>
      <c r="F6" s="7"/>
    </row>
    <row r="7" spans="1:19" s="3" customFormat="1" ht="21.2" customHeight="1" x14ac:dyDescent="0.15">
      <c r="A7" s="132" t="s">
        <v>10</v>
      </c>
      <c r="B7" s="132"/>
      <c r="C7" s="52">
        <v>1037</v>
      </c>
      <c r="D7" s="4"/>
      <c r="E7" s="7"/>
      <c r="F7" s="7"/>
    </row>
    <row r="8" spans="1:19" s="3" customFormat="1" ht="21.2" customHeight="1" x14ac:dyDescent="0.15">
      <c r="A8" s="132" t="s">
        <v>11</v>
      </c>
      <c r="B8" s="132"/>
      <c r="C8" s="52">
        <v>29</v>
      </c>
      <c r="D8" s="4"/>
      <c r="E8" s="7"/>
      <c r="F8" s="7"/>
    </row>
    <row r="9" spans="1:19" s="3" customFormat="1" ht="21.2" customHeight="1" x14ac:dyDescent="0.15">
      <c r="A9" s="132" t="s">
        <v>12</v>
      </c>
      <c r="B9" s="132"/>
      <c r="C9" s="52">
        <v>188</v>
      </c>
      <c r="D9" s="4"/>
      <c r="E9" s="7"/>
      <c r="F9" s="7"/>
    </row>
    <row r="10" spans="1:19" s="3" customFormat="1" ht="21.2" customHeight="1" x14ac:dyDescent="0.15">
      <c r="A10" s="132" t="s">
        <v>13</v>
      </c>
      <c r="B10" s="132"/>
      <c r="C10" s="52">
        <v>402</v>
      </c>
      <c r="D10" s="4"/>
      <c r="E10" s="7"/>
      <c r="F10" s="7"/>
    </row>
    <row r="11" spans="1:19" s="3" customFormat="1" ht="21.2" customHeight="1" x14ac:dyDescent="0.15">
      <c r="A11" s="132" t="s">
        <v>4</v>
      </c>
      <c r="B11" s="132"/>
      <c r="C11" s="52">
        <v>256</v>
      </c>
      <c r="D11" s="4"/>
      <c r="E11" s="7"/>
      <c r="F11" s="7"/>
    </row>
    <row r="12" spans="1:19" s="3" customFormat="1" ht="21.2" customHeight="1" x14ac:dyDescent="0.15">
      <c r="A12" s="132" t="s">
        <v>14</v>
      </c>
      <c r="B12" s="132"/>
      <c r="C12" s="52">
        <v>38</v>
      </c>
      <c r="D12" s="4"/>
      <c r="E12" s="7"/>
      <c r="F12" s="7"/>
    </row>
    <row r="13" spans="1:19" s="3" customFormat="1" ht="21.2" customHeight="1" x14ac:dyDescent="0.15">
      <c r="A13" s="132" t="s">
        <v>15</v>
      </c>
      <c r="B13" s="132"/>
      <c r="C13" s="52">
        <v>3107</v>
      </c>
      <c r="D13" s="4"/>
      <c r="E13" s="7"/>
      <c r="F13" s="7"/>
    </row>
    <row r="14" spans="1:19" s="3" customFormat="1" ht="21.2" customHeight="1" x14ac:dyDescent="0.15">
      <c r="A14" s="132" t="s">
        <v>16</v>
      </c>
      <c r="B14" s="132"/>
      <c r="C14" s="52">
        <v>1726</v>
      </c>
      <c r="D14" s="4"/>
      <c r="E14" s="7"/>
      <c r="F14" s="7"/>
    </row>
    <row r="15" spans="1:19" s="3" customFormat="1" ht="21.2" customHeight="1" x14ac:dyDescent="0.15">
      <c r="A15" s="135" t="s">
        <v>17</v>
      </c>
      <c r="B15" s="135"/>
      <c r="C15" s="52">
        <v>936</v>
      </c>
      <c r="D15" s="4"/>
      <c r="E15" s="7"/>
      <c r="F15" s="7"/>
    </row>
    <row r="16" spans="1:19" s="3" customFormat="1" ht="21.2" customHeight="1" x14ac:dyDescent="0.15">
      <c r="A16" s="131" t="s">
        <v>25</v>
      </c>
      <c r="B16" s="131"/>
      <c r="C16" s="52">
        <v>464</v>
      </c>
      <c r="D16" s="4"/>
      <c r="E16" s="7"/>
      <c r="F16" s="7"/>
    </row>
    <row r="17" spans="1:6" s="3" customFormat="1" ht="21.2" customHeight="1" x14ac:dyDescent="0.15">
      <c r="A17" s="131" t="s">
        <v>26</v>
      </c>
      <c r="B17" s="131"/>
      <c r="C17" s="52">
        <v>250</v>
      </c>
      <c r="D17" s="4"/>
      <c r="E17" s="7"/>
      <c r="F17" s="7"/>
    </row>
    <row r="18" spans="1:6" s="3" customFormat="1" ht="21.2" customHeight="1" x14ac:dyDescent="0.15">
      <c r="A18" s="131" t="s">
        <v>27</v>
      </c>
      <c r="B18" s="131"/>
      <c r="C18" s="52">
        <v>100</v>
      </c>
      <c r="D18" s="4"/>
      <c r="E18" s="7"/>
      <c r="F18" s="7"/>
    </row>
    <row r="19" spans="1:6" s="3" customFormat="1" ht="21.2" customHeight="1" x14ac:dyDescent="0.15">
      <c r="A19" s="131" t="s">
        <v>28</v>
      </c>
      <c r="B19" s="131"/>
      <c r="C19" s="52">
        <v>122</v>
      </c>
      <c r="D19" s="4"/>
      <c r="E19" s="7"/>
      <c r="F19" s="7"/>
    </row>
    <row r="20" spans="1:6" s="3" customFormat="1" ht="21.2" customHeight="1" x14ac:dyDescent="0.15">
      <c r="A20" s="132" t="s">
        <v>18</v>
      </c>
      <c r="B20" s="132"/>
      <c r="C20" s="52">
        <v>187</v>
      </c>
      <c r="D20" s="4"/>
      <c r="E20" s="7"/>
      <c r="F20" s="7"/>
    </row>
    <row r="21" spans="1:6" s="3" customFormat="1" ht="21.2" customHeight="1" x14ac:dyDescent="0.15">
      <c r="A21" s="132" t="s">
        <v>19</v>
      </c>
      <c r="B21" s="132"/>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4509</v>
      </c>
      <c r="E24" s="7"/>
      <c r="F24" s="7"/>
    </row>
    <row r="25" spans="1:6" s="3" customFormat="1" ht="21.2" customHeight="1" x14ac:dyDescent="0.15">
      <c r="A25" s="132" t="s">
        <v>8</v>
      </c>
      <c r="B25" s="132"/>
      <c r="C25" s="83">
        <v>28</v>
      </c>
      <c r="E25" s="7"/>
      <c r="F25" s="7"/>
    </row>
    <row r="26" spans="1:6" s="3" customFormat="1" ht="21.2" customHeight="1" x14ac:dyDescent="0.15">
      <c r="A26" s="132" t="s">
        <v>9</v>
      </c>
      <c r="B26" s="132"/>
      <c r="C26" s="83">
        <v>19</v>
      </c>
      <c r="E26" s="7"/>
      <c r="F26" s="7"/>
    </row>
    <row r="27" spans="1:6" s="3" customFormat="1" ht="21.2" customHeight="1" x14ac:dyDescent="0.15">
      <c r="A27" s="132" t="s">
        <v>10</v>
      </c>
      <c r="B27" s="132"/>
      <c r="C27" s="83">
        <v>886</v>
      </c>
      <c r="E27" s="7"/>
      <c r="F27" s="7"/>
    </row>
    <row r="28" spans="1:6" s="3" customFormat="1" ht="21.2" customHeight="1" x14ac:dyDescent="0.15">
      <c r="A28" s="132" t="s">
        <v>11</v>
      </c>
      <c r="B28" s="132"/>
      <c r="C28" s="83">
        <v>36</v>
      </c>
      <c r="E28" s="7"/>
      <c r="F28" s="7"/>
    </row>
    <row r="29" spans="1:6" s="3" customFormat="1" ht="21.2" customHeight="1" x14ac:dyDescent="0.15">
      <c r="A29" s="132" t="s">
        <v>12</v>
      </c>
      <c r="B29" s="132"/>
      <c r="C29" s="83">
        <v>114</v>
      </c>
      <c r="E29" s="7"/>
      <c r="F29" s="7"/>
    </row>
    <row r="30" spans="1:6" s="3" customFormat="1" ht="21.2" customHeight="1" x14ac:dyDescent="0.15">
      <c r="A30" s="132" t="s">
        <v>13</v>
      </c>
      <c r="B30" s="132"/>
      <c r="C30" s="83">
        <v>321</v>
      </c>
      <c r="E30" s="7"/>
      <c r="F30" s="7"/>
    </row>
    <row r="31" spans="1:6" s="3" customFormat="1" ht="21.2" customHeight="1" x14ac:dyDescent="0.15">
      <c r="A31" s="132" t="s">
        <v>4</v>
      </c>
      <c r="B31" s="132"/>
      <c r="C31" s="83">
        <v>142</v>
      </c>
      <c r="E31" s="7"/>
      <c r="F31" s="7"/>
    </row>
    <row r="32" spans="1:6" s="3" customFormat="1" ht="21.2" customHeight="1" x14ac:dyDescent="0.15">
      <c r="A32" s="132" t="s">
        <v>14</v>
      </c>
      <c r="B32" s="132"/>
      <c r="C32" s="83">
        <v>34</v>
      </c>
      <c r="E32" s="7"/>
      <c r="F32" s="7"/>
    </row>
    <row r="33" spans="1:6" s="3" customFormat="1" ht="21.2" customHeight="1" x14ac:dyDescent="0.15">
      <c r="A33" s="132" t="s">
        <v>15</v>
      </c>
      <c r="B33" s="132"/>
      <c r="C33" s="83">
        <v>2774</v>
      </c>
      <c r="E33" s="7"/>
      <c r="F33" s="7"/>
    </row>
    <row r="34" spans="1:6" s="3" customFormat="1" ht="21.2" customHeight="1" x14ac:dyDescent="0.15">
      <c r="A34" s="132" t="s">
        <v>16</v>
      </c>
      <c r="B34" s="132"/>
      <c r="C34" s="83">
        <v>1727</v>
      </c>
      <c r="E34" s="7"/>
      <c r="F34" s="7"/>
    </row>
    <row r="35" spans="1:6" s="3" customFormat="1" ht="21.2" customHeight="1" x14ac:dyDescent="0.15">
      <c r="A35" s="135" t="s">
        <v>17</v>
      </c>
      <c r="B35" s="135"/>
      <c r="C35" s="83">
        <v>1089</v>
      </c>
      <c r="E35" s="7"/>
      <c r="F35" s="7"/>
    </row>
    <row r="36" spans="1:6" s="3" customFormat="1" ht="21.2" customHeight="1" x14ac:dyDescent="0.15">
      <c r="A36" s="131" t="s">
        <v>25</v>
      </c>
      <c r="B36" s="131"/>
      <c r="C36" s="83">
        <v>416</v>
      </c>
      <c r="E36" s="7"/>
      <c r="F36" s="7"/>
    </row>
    <row r="37" spans="1:6" s="3" customFormat="1" ht="21.2" customHeight="1" x14ac:dyDescent="0.15">
      <c r="A37" s="131" t="s">
        <v>26</v>
      </c>
      <c r="B37" s="131"/>
      <c r="C37" s="83">
        <v>358</v>
      </c>
      <c r="E37" s="7"/>
      <c r="F37" s="7"/>
    </row>
    <row r="38" spans="1:6" s="3" customFormat="1" ht="21.2" customHeight="1" x14ac:dyDescent="0.15">
      <c r="A38" s="131" t="s">
        <v>27</v>
      </c>
      <c r="B38" s="131"/>
      <c r="C38" s="83">
        <v>100</v>
      </c>
      <c r="E38" s="7"/>
      <c r="F38" s="7"/>
    </row>
    <row r="39" spans="1:6" s="3" customFormat="1" ht="21.2" customHeight="1" x14ac:dyDescent="0.15">
      <c r="A39" s="131" t="s">
        <v>28</v>
      </c>
      <c r="B39" s="131"/>
      <c r="C39" s="83">
        <v>215</v>
      </c>
      <c r="E39" s="7"/>
      <c r="F39" s="7"/>
    </row>
    <row r="40" spans="1:6" s="3" customFormat="1" ht="21.2" customHeight="1" x14ac:dyDescent="0.15">
      <c r="A40" s="132" t="s">
        <v>18</v>
      </c>
      <c r="B40" s="132"/>
      <c r="C40" s="83">
        <v>155</v>
      </c>
      <c r="E40" s="7"/>
      <c r="F40" s="7"/>
    </row>
    <row r="41" spans="1:6" s="3" customFormat="1" ht="21.2" customHeight="1" x14ac:dyDescent="0.15">
      <c r="A41" s="132" t="s">
        <v>19</v>
      </c>
      <c r="B41" s="132"/>
      <c r="C41" s="52" t="s">
        <v>102</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9"/>
      <c r="F1" s="108"/>
      <c r="G1" s="38"/>
      <c r="H1" s="38"/>
      <c r="I1" s="38"/>
      <c r="J1" s="38"/>
      <c r="K1" s="106" t="s">
        <v>117</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1003062</v>
      </c>
      <c r="F5" s="96">
        <v>1969215</v>
      </c>
      <c r="G5" s="96">
        <v>917332</v>
      </c>
      <c r="H5" s="96">
        <v>1051883</v>
      </c>
      <c r="I5" s="56">
        <f>G5/H5*100</f>
        <v>87.20855836628219</v>
      </c>
      <c r="J5" s="57">
        <f>F5/E5</f>
        <v>1.9632036703613536</v>
      </c>
      <c r="K5" s="58">
        <f>F5/D5</f>
        <v>1756.2518951893405</v>
      </c>
      <c r="L5" s="39"/>
    </row>
    <row r="6" spans="1:26" s="40" customFormat="1" ht="22.5" customHeight="1" x14ac:dyDescent="0.15">
      <c r="A6" s="138" t="s">
        <v>46</v>
      </c>
      <c r="B6" s="139"/>
      <c r="C6" s="54">
        <v>0</v>
      </c>
      <c r="D6" s="55">
        <v>786.35</v>
      </c>
      <c r="E6" s="96">
        <v>550004</v>
      </c>
      <c r="F6" s="96">
        <v>1096405</v>
      </c>
      <c r="G6" s="96">
        <v>530445</v>
      </c>
      <c r="H6" s="96">
        <v>565960</v>
      </c>
      <c r="I6" s="56">
        <f>G6/H6*100</f>
        <v>93.724821542158452</v>
      </c>
      <c r="J6" s="57">
        <f>F6/E6</f>
        <v>1.9934491385517197</v>
      </c>
      <c r="K6" s="58">
        <f>F6/D6</f>
        <v>1394.2964328861194</v>
      </c>
      <c r="L6" s="39"/>
    </row>
    <row r="7" spans="1:26" s="40" customFormat="1" ht="22.5" customHeight="1" x14ac:dyDescent="0.15">
      <c r="A7" s="138" t="s">
        <v>47</v>
      </c>
      <c r="B7" s="139"/>
      <c r="C7" s="54"/>
      <c r="D7" s="55">
        <v>217.43</v>
      </c>
      <c r="E7" s="96">
        <v>617548</v>
      </c>
      <c r="F7" s="96">
        <v>1350069</v>
      </c>
      <c r="G7" s="96">
        <v>663775</v>
      </c>
      <c r="H7" s="96">
        <v>686294</v>
      </c>
      <c r="I7" s="56">
        <f>G7/H7*100</f>
        <v>96.718753187409476</v>
      </c>
      <c r="J7" s="57">
        <f t="shared" ref="J7:J25" si="0">F7/E7</f>
        <v>2.1861766210885634</v>
      </c>
      <c r="K7" s="58">
        <f t="shared" ref="K7:K25" si="1">F7/D7</f>
        <v>6209.2121602354782</v>
      </c>
      <c r="L7" s="39"/>
    </row>
    <row r="8" spans="1:26" s="40" customFormat="1" ht="22.5" customHeight="1" x14ac:dyDescent="0.15">
      <c r="A8" s="138" t="s">
        <v>48</v>
      </c>
      <c r="B8" s="139"/>
      <c r="C8" s="54">
        <v>0</v>
      </c>
      <c r="D8" s="55">
        <v>271.76</v>
      </c>
      <c r="E8" s="96">
        <v>473712</v>
      </c>
      <c r="F8" s="96">
        <v>984397</v>
      </c>
      <c r="G8" s="96">
        <v>484236</v>
      </c>
      <c r="H8" s="96">
        <v>500161</v>
      </c>
      <c r="I8" s="56">
        <f t="shared" ref="I8:I25" si="2">G8/H8*100</f>
        <v>96.816025239872758</v>
      </c>
      <c r="J8" s="57">
        <f t="shared" si="0"/>
        <v>2.0780495322052217</v>
      </c>
      <c r="K8" s="58">
        <f t="shared" si="1"/>
        <v>3622.3027671474833</v>
      </c>
      <c r="L8" s="39"/>
    </row>
    <row r="9" spans="1:26" s="40" customFormat="1" ht="22.5" customHeight="1" x14ac:dyDescent="0.15">
      <c r="A9" s="138" t="s">
        <v>49</v>
      </c>
      <c r="B9" s="139"/>
      <c r="C9" s="54"/>
      <c r="D9" s="55">
        <v>627.51</v>
      </c>
      <c r="E9" s="98">
        <v>5456945</v>
      </c>
      <c r="F9" s="98">
        <v>9856992</v>
      </c>
      <c r="G9" s="98">
        <v>4831937</v>
      </c>
      <c r="H9" s="98">
        <v>5025055</v>
      </c>
      <c r="I9" s="56">
        <f t="shared" si="2"/>
        <v>96.156897785198368</v>
      </c>
      <c r="J9" s="57">
        <f t="shared" si="0"/>
        <v>1.8063205694761446</v>
      </c>
      <c r="K9" s="58">
        <f t="shared" si="1"/>
        <v>15708.103456518622</v>
      </c>
      <c r="L9" s="39"/>
    </row>
    <row r="10" spans="1:26" s="40" customFormat="1" ht="28.5" customHeight="1" x14ac:dyDescent="0.15">
      <c r="A10" s="138" t="s">
        <v>50</v>
      </c>
      <c r="B10" s="139"/>
      <c r="C10" s="54"/>
      <c r="D10" s="92">
        <v>144.35</v>
      </c>
      <c r="E10" s="96">
        <v>782609</v>
      </c>
      <c r="F10" s="96">
        <v>1551462</v>
      </c>
      <c r="G10" s="96">
        <v>780784</v>
      </c>
      <c r="H10" s="96">
        <v>770678</v>
      </c>
      <c r="I10" s="56">
        <f t="shared" si="2"/>
        <v>101.31131289591761</v>
      </c>
      <c r="J10" s="57">
        <f t="shared" si="0"/>
        <v>1.9824228957244294</v>
      </c>
      <c r="K10" s="58">
        <f t="shared" si="1"/>
        <v>10747.918254243159</v>
      </c>
      <c r="L10" s="39"/>
    </row>
    <row r="11" spans="1:26" s="40" customFormat="1" ht="22.5" customHeight="1" x14ac:dyDescent="0.15">
      <c r="A11" s="138" t="s">
        <v>51</v>
      </c>
      <c r="B11" s="139"/>
      <c r="C11" s="54"/>
      <c r="D11" s="55">
        <v>438.23</v>
      </c>
      <c r="E11" s="96">
        <v>1814803</v>
      </c>
      <c r="F11" s="96">
        <v>3772726</v>
      </c>
      <c r="G11" s="96">
        <v>1859813</v>
      </c>
      <c r="H11" s="96">
        <v>1912913</v>
      </c>
      <c r="I11" s="56">
        <f t="shared" si="2"/>
        <v>97.224128854788489</v>
      </c>
      <c r="J11" s="57">
        <f t="shared" si="0"/>
        <v>2.0788625542276491</v>
      </c>
      <c r="K11" s="58">
        <f t="shared" si="1"/>
        <v>8609.008967893571</v>
      </c>
      <c r="L11" s="39"/>
    </row>
    <row r="12" spans="1:26" s="40" customFormat="1" ht="22.5" customHeight="1" x14ac:dyDescent="0.15">
      <c r="A12" s="138" t="s">
        <v>52</v>
      </c>
      <c r="B12" s="139"/>
      <c r="C12" s="54"/>
      <c r="D12" s="55">
        <v>328.91</v>
      </c>
      <c r="E12" s="96">
        <v>347504</v>
      </c>
      <c r="F12" s="96">
        <v>724098</v>
      </c>
      <c r="G12" s="96">
        <v>360427</v>
      </c>
      <c r="H12" s="96">
        <v>363671</v>
      </c>
      <c r="I12" s="56">
        <f t="shared" si="2"/>
        <v>99.107984964432134</v>
      </c>
      <c r="J12" s="57">
        <f t="shared" si="0"/>
        <v>2.0837112666329021</v>
      </c>
      <c r="K12" s="58">
        <f t="shared" si="1"/>
        <v>2201.5080113100848</v>
      </c>
      <c r="L12" s="39"/>
    </row>
    <row r="13" spans="1:26" s="40" customFormat="1" ht="22.5" customHeight="1" x14ac:dyDescent="0.15">
      <c r="A13" s="138" t="s">
        <v>53</v>
      </c>
      <c r="B13" s="139"/>
      <c r="C13" s="54">
        <v>0</v>
      </c>
      <c r="D13" s="55">
        <v>726.19</v>
      </c>
      <c r="E13" s="112">
        <v>351136</v>
      </c>
      <c r="F13" s="96">
        <v>767908</v>
      </c>
      <c r="G13" s="96">
        <v>369242</v>
      </c>
      <c r="H13" s="96">
        <v>398666</v>
      </c>
      <c r="I13" s="56">
        <f t="shared" si="2"/>
        <v>92.619385651146573</v>
      </c>
      <c r="J13" s="57" t="s">
        <v>105</v>
      </c>
      <c r="K13" s="58">
        <f t="shared" si="1"/>
        <v>1057.4477753755903</v>
      </c>
      <c r="L13" s="39"/>
    </row>
    <row r="14" spans="1:26" s="40" customFormat="1" ht="22.5" customHeight="1" x14ac:dyDescent="0.15">
      <c r="A14" s="138" t="s">
        <v>54</v>
      </c>
      <c r="B14" s="139"/>
      <c r="C14" s="54"/>
      <c r="D14" s="55">
        <v>1411.93</v>
      </c>
      <c r="E14" s="99">
        <v>304345</v>
      </c>
      <c r="F14" s="99">
        <v>673991</v>
      </c>
      <c r="G14" s="96">
        <v>327685</v>
      </c>
      <c r="H14" s="96">
        <v>346306</v>
      </c>
      <c r="I14" s="56">
        <f t="shared" si="2"/>
        <v>94.622963506263247</v>
      </c>
      <c r="J14" s="57">
        <f t="shared" si="0"/>
        <v>2.2145624209367658</v>
      </c>
      <c r="K14" s="58">
        <f t="shared" si="1"/>
        <v>477.3544014221668</v>
      </c>
      <c r="L14" s="39"/>
    </row>
    <row r="15" spans="1:26" s="40" customFormat="1" ht="22.5" customHeight="1" x14ac:dyDescent="0.15">
      <c r="A15" s="138" t="s">
        <v>55</v>
      </c>
      <c r="B15" s="139"/>
      <c r="C15" s="54"/>
      <c r="D15" s="55">
        <v>1558.11</v>
      </c>
      <c r="E15" s="99">
        <v>333486</v>
      </c>
      <c r="F15" s="99">
        <v>776684</v>
      </c>
      <c r="G15" s="96">
        <v>386304</v>
      </c>
      <c r="H15" s="96">
        <v>390380</v>
      </c>
      <c r="I15" s="56">
        <f t="shared" si="2"/>
        <v>98.955889133664627</v>
      </c>
      <c r="J15" s="57">
        <f t="shared" si="0"/>
        <v>2.3289853247212777</v>
      </c>
      <c r="K15" s="58">
        <f t="shared" si="1"/>
        <v>498.47828458837955</v>
      </c>
      <c r="L15" s="39"/>
    </row>
    <row r="16" spans="1:26" s="40" customFormat="1" ht="28.5" customHeight="1" x14ac:dyDescent="0.15">
      <c r="A16" s="138" t="s">
        <v>56</v>
      </c>
      <c r="B16" s="139"/>
      <c r="C16" s="54"/>
      <c r="D16" s="55">
        <v>326.45999999999998</v>
      </c>
      <c r="E16" s="96">
        <v>1170579</v>
      </c>
      <c r="F16" s="96">
        <v>2329553</v>
      </c>
      <c r="G16" s="96">
        <v>1143233</v>
      </c>
      <c r="H16" s="96">
        <v>1186320</v>
      </c>
      <c r="I16" s="56">
        <f t="shared" si="2"/>
        <v>96.368012003506635</v>
      </c>
      <c r="J16" s="57">
        <f t="shared" si="0"/>
        <v>1.9900861026893528</v>
      </c>
      <c r="K16" s="58">
        <f t="shared" si="1"/>
        <v>7135.7991790724745</v>
      </c>
      <c r="L16" s="39"/>
    </row>
    <row r="17" spans="1:15" s="40" customFormat="1" ht="22.5" customHeight="1" x14ac:dyDescent="0.15">
      <c r="A17" s="138" t="s">
        <v>57</v>
      </c>
      <c r="B17" s="139"/>
      <c r="C17" s="54">
        <v>0</v>
      </c>
      <c r="D17" s="55">
        <v>827.83</v>
      </c>
      <c r="E17" s="96">
        <v>751347</v>
      </c>
      <c r="F17" s="96">
        <v>1439440</v>
      </c>
      <c r="G17" s="96">
        <v>679552</v>
      </c>
      <c r="H17" s="96">
        <v>759888</v>
      </c>
      <c r="I17" s="56">
        <f t="shared" si="2"/>
        <v>89.427915692838951</v>
      </c>
      <c r="J17" s="57">
        <f t="shared" si="0"/>
        <v>1.9158125340222294</v>
      </c>
      <c r="K17" s="58">
        <f t="shared" si="1"/>
        <v>1738.8111085609364</v>
      </c>
      <c r="L17" s="39"/>
    </row>
    <row r="18" spans="1:15" s="40" customFormat="1" ht="22.5" customHeight="1" x14ac:dyDescent="0.15">
      <c r="A18" s="138" t="s">
        <v>58</v>
      </c>
      <c r="B18" s="139"/>
      <c r="C18" s="54"/>
      <c r="D18" s="55">
        <v>225.34</v>
      </c>
      <c r="E18" s="96">
        <v>1556751</v>
      </c>
      <c r="F18" s="96">
        <v>2787398</v>
      </c>
      <c r="G18" s="96">
        <v>1340634</v>
      </c>
      <c r="H18" s="96">
        <v>1446764</v>
      </c>
      <c r="I18" s="56">
        <f t="shared" si="2"/>
        <v>92.664318437561349</v>
      </c>
      <c r="J18" s="57">
        <f t="shared" si="0"/>
        <v>1.7905226975926143</v>
      </c>
      <c r="K18" s="58">
        <f t="shared" si="1"/>
        <v>12369.743498713056</v>
      </c>
      <c r="L18" s="39"/>
    </row>
    <row r="19" spans="1:15" s="40" customFormat="1" ht="22.5" customHeight="1" x14ac:dyDescent="0.15">
      <c r="A19" s="138" t="s">
        <v>59</v>
      </c>
      <c r="B19" s="139"/>
      <c r="C19" s="54">
        <v>0</v>
      </c>
      <c r="D19" s="55">
        <v>149.83000000000001</v>
      </c>
      <c r="E19" s="96">
        <v>373650</v>
      </c>
      <c r="F19" s="96">
        <v>808371</v>
      </c>
      <c r="G19" s="96">
        <v>384097</v>
      </c>
      <c r="H19" s="96">
        <v>424274</v>
      </c>
      <c r="I19" s="56">
        <f t="shared" si="2"/>
        <v>90.530411950767657</v>
      </c>
      <c r="J19" s="57">
        <f t="shared" si="0"/>
        <v>2.1634443998394217</v>
      </c>
      <c r="K19" s="58">
        <f t="shared" si="1"/>
        <v>5395.2546219048254</v>
      </c>
      <c r="L19" s="39"/>
    </row>
    <row r="20" spans="1:15" s="40" customFormat="1" ht="22.5" customHeight="1" x14ac:dyDescent="0.15">
      <c r="A20" s="138" t="s">
        <v>60</v>
      </c>
      <c r="B20" s="139"/>
      <c r="C20" s="54">
        <v>0</v>
      </c>
      <c r="D20" s="55">
        <v>557.04999999999995</v>
      </c>
      <c r="E20" s="96">
        <v>750483</v>
      </c>
      <c r="F20" s="96">
        <v>1494930</v>
      </c>
      <c r="G20" s="96">
        <v>700942</v>
      </c>
      <c r="H20" s="96">
        <v>793988</v>
      </c>
      <c r="I20" s="56">
        <f t="shared" si="2"/>
        <v>88.281183090928323</v>
      </c>
      <c r="J20" s="57">
        <f t="shared" si="0"/>
        <v>1.9919571795763529</v>
      </c>
      <c r="K20" s="58">
        <f t="shared" si="1"/>
        <v>2683.6549681357151</v>
      </c>
      <c r="L20" s="39"/>
    </row>
    <row r="21" spans="1:15" s="40" customFormat="1" ht="28.5" customHeight="1" x14ac:dyDescent="0.15">
      <c r="A21" s="138" t="s">
        <v>61</v>
      </c>
      <c r="B21" s="139"/>
      <c r="C21" s="54"/>
      <c r="D21" s="55">
        <v>789.95</v>
      </c>
      <c r="E21" s="112">
        <v>341864</v>
      </c>
      <c r="F21" s="96">
        <v>713676</v>
      </c>
      <c r="G21" s="96">
        <v>342997</v>
      </c>
      <c r="H21" s="96">
        <v>370679</v>
      </c>
      <c r="I21" s="56">
        <f t="shared" si="2"/>
        <v>92.532083015223407</v>
      </c>
      <c r="J21" s="57" t="s">
        <v>105</v>
      </c>
      <c r="K21" s="58">
        <f t="shared" si="1"/>
        <v>903.44452180517749</v>
      </c>
      <c r="L21" s="39"/>
    </row>
    <row r="22" spans="1:15" s="40" customFormat="1" ht="22.5" customHeight="1" x14ac:dyDescent="0.15">
      <c r="A22" s="138" t="s">
        <v>62</v>
      </c>
      <c r="B22" s="139"/>
      <c r="C22" s="54"/>
      <c r="D22" s="55">
        <v>906.69</v>
      </c>
      <c r="E22" s="97">
        <v>565599</v>
      </c>
      <c r="F22" s="97">
        <v>1181038</v>
      </c>
      <c r="G22" s="97">
        <v>569073</v>
      </c>
      <c r="H22" s="97">
        <v>611965</v>
      </c>
      <c r="I22" s="56">
        <f t="shared" si="2"/>
        <v>92.991102432328645</v>
      </c>
      <c r="J22" s="57">
        <f t="shared" si="0"/>
        <v>2.0881189676785143</v>
      </c>
      <c r="K22" s="58">
        <f t="shared" si="1"/>
        <v>1302.5819188476767</v>
      </c>
      <c r="L22" s="39"/>
    </row>
    <row r="23" spans="1:15" s="40" customFormat="1" ht="22.5" customHeight="1" x14ac:dyDescent="0.15">
      <c r="A23" s="138" t="s">
        <v>63</v>
      </c>
      <c r="B23" s="139"/>
      <c r="C23" s="54">
        <v>0</v>
      </c>
      <c r="D23" s="55">
        <v>492.5</v>
      </c>
      <c r="E23" s="96">
        <v>439660</v>
      </c>
      <c r="F23" s="96">
        <v>910516</v>
      </c>
      <c r="G23" s="96">
        <v>430116</v>
      </c>
      <c r="H23" s="96">
        <v>480400</v>
      </c>
      <c r="I23" s="56">
        <f t="shared" si="2"/>
        <v>89.532889258950874</v>
      </c>
      <c r="J23" s="57">
        <f t="shared" si="0"/>
        <v>2.0709548287312924</v>
      </c>
      <c r="K23" s="58">
        <f t="shared" si="1"/>
        <v>1848.7634517766498</v>
      </c>
      <c r="L23" s="39"/>
    </row>
    <row r="24" spans="1:15" s="40" customFormat="1" ht="22.5" customHeight="1" x14ac:dyDescent="0.15">
      <c r="A24" s="138" t="s">
        <v>64</v>
      </c>
      <c r="B24" s="139"/>
      <c r="C24" s="54">
        <v>0</v>
      </c>
      <c r="D24" s="55">
        <v>343.47</v>
      </c>
      <c r="E24" s="96">
        <v>885525</v>
      </c>
      <c r="F24" s="96">
        <v>1653767</v>
      </c>
      <c r="G24" s="96">
        <v>780017</v>
      </c>
      <c r="H24" s="96">
        <v>873750</v>
      </c>
      <c r="I24" s="56">
        <f t="shared" si="2"/>
        <v>89.272331902718179</v>
      </c>
      <c r="J24" s="57">
        <f t="shared" si="0"/>
        <v>1.867555404985743</v>
      </c>
      <c r="K24" s="58">
        <f t="shared" si="1"/>
        <v>4814.8804844673477</v>
      </c>
      <c r="L24" s="39"/>
    </row>
    <row r="25" spans="1:15" s="40" customFormat="1" ht="22.5" customHeight="1" x14ac:dyDescent="0.15">
      <c r="A25" s="138" t="s">
        <v>65</v>
      </c>
      <c r="B25" s="139"/>
      <c r="C25" s="100"/>
      <c r="D25" s="55">
        <v>390.32</v>
      </c>
      <c r="E25" s="96">
        <v>341544</v>
      </c>
      <c r="F25" s="96">
        <v>737140</v>
      </c>
      <c r="G25" s="96">
        <v>348654</v>
      </c>
      <c r="H25" s="96">
        <v>388486</v>
      </c>
      <c r="I25" s="56">
        <f t="shared" si="2"/>
        <v>89.746863464835286</v>
      </c>
      <c r="J25" s="57">
        <f t="shared" si="0"/>
        <v>2.1582577940177545</v>
      </c>
      <c r="K25" s="58">
        <f t="shared" si="1"/>
        <v>1888.5529821684772</v>
      </c>
      <c r="L25" s="39"/>
    </row>
    <row r="26" spans="1:15" ht="8.25" customHeight="1" thickBot="1" x14ac:dyDescent="0.2">
      <c r="A26" s="140"/>
      <c r="B26" s="141"/>
      <c r="C26" s="17"/>
      <c r="D26" s="43"/>
      <c r="E26" s="19"/>
      <c r="F26" s="19"/>
      <c r="G26" s="19"/>
      <c r="H26" s="18"/>
      <c r="I26" s="19"/>
      <c r="J26" s="19"/>
      <c r="K26" s="20"/>
      <c r="L26" s="11"/>
      <c r="O26" s="103"/>
    </row>
    <row r="27" spans="1:15" ht="8.25" customHeight="1" x14ac:dyDescent="0.15">
      <c r="A27" s="14"/>
      <c r="B27" s="14"/>
      <c r="C27" s="14"/>
      <c r="D27" s="21"/>
      <c r="E27" s="15"/>
      <c r="F27" s="16"/>
      <c r="G27" s="16"/>
      <c r="H27" s="15"/>
      <c r="I27" s="16"/>
      <c r="J27" s="16"/>
      <c r="K27" s="22"/>
      <c r="L27" s="11"/>
      <c r="O27" s="103"/>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2024-08-08T01:42:03Z</cp:lastPrinted>
  <dcterms:created xsi:type="dcterms:W3CDTF">2002-04-06T04:40:15Z</dcterms:created>
  <dcterms:modified xsi:type="dcterms:W3CDTF">2024-08-08T01:42:51Z</dcterms:modified>
</cp:coreProperties>
</file>