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4" i="25" l="1"/>
  <c r="I15" i="25" l="1"/>
  <c r="I8" i="25" l="1"/>
  <c r="J15" i="25" l="1"/>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<sst xmlns="http://schemas.openxmlformats.org/spreadsheetml/2006/main" count="157" uniqueCount="120">
  <si>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</si>
  <si>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</si>
  <si>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</si>
  <si>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</si>
  <si>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</si>
  <si>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</si>
  <si>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</si>
  <si>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</si>
  <si>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</si>
  <si>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</si>
  <si>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</si>
  <si>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</si>
  <si>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</si>
  <si>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</si>
  <si>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</si>
  <si>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</si>
  <si>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</si>
  <si>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</si>
  <si>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</si>
  <si>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</si>
  <si>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</si>
  <si>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</si>
  <si>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</si>
  <si>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</si>
  <si>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</si>
  <si>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</si>
  <si>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</si>
  <si>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</si>
  <si>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</si>
  <si>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</si>
  <si>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</si>
  <si>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</si>
  <si>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</si>
  <si>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</si>
  <si>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</si>
  <si>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</si>
  <si>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</si>
  <si>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</si>
  <si>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</si>
  <si>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</si>
  <si>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</si>
  <si>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</si>
  <si>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</si>
  <si>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</si>
  <si>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</si>
  <si>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</si>
  <si>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</si>
  <si>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</si>
  <si>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</si>
  <si>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</si>
  <si>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</si>
  <si>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</si>
  <si>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</si>
  <si>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</si>
  <si>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</si>
  <si>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</si>
  <si>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</si>
  <si>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</si>
  <si>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</si>
  <si>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</si>
  <si>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</si>
  <si>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</si>
  <si>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</si>
  <si>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</si>
  <si>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</si>
  <si>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</si>
  <si>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</si>
  <si>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</si>
  <si>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</si>
  <si>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</si>
  <si>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</si>
  <si>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</si>
  <si>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</si>
  <si>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</si>
  <si>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</si>
  <si>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</si>
  <si>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</si>
  <si>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</si>
  <si>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</si>
  <si>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</si>
  <si>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</si>
  <si>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</si>
  <si>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</si>
  <si>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</si>
  <si>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</si>
  <si>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</si>
  <si>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</si>
  <si>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</si>
  <si>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</si>
  <si>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</si>
  <si>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</si>
  <si>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</si>
  <si>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</si>
  <si>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</si>
  <si>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</si>
  <si>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</si>
  <si>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</si>
  <si>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</si>
  <si>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</si>
  <si>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</si>
  <si>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</si>
  <si>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</si>
  <si>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</si>
  <si>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</si>
  <si>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</si>
  <si>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</si>
  <si>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</si>
  <si>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</si>
  <si>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</si>
  <si>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</si>
  <si>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</si>
  <si>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</si>
  <si>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</si>
  <si>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</si>
  <si>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</si>
  <si>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</si>
  <si>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t>令和５年11月１日現在</t>
    <phoneticPr fontId="3"/>
  </si>
  <si>
    <r>
      <t>面積は国土地理院｢全国都道府県市区町村別面積調｣(令和５年10月１日現在)による。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</si>
  <si>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令和５年12月末現在</t>
    <phoneticPr fontId="3"/>
  </si>
  <si>
    <t>令和５年12月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</si>
</sst>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8" t="s">
        <v>118</v>
      </c>
      <c r="R1" s="44"/>
    </row>
    <row r="2" spans="1:28" x14ac:dyDescent="0.15">
      <c r="A2" s="120" t="s">
        <v>110</v>
      </c>
      <c r="B2" s="120"/>
      <c r="C2" s="121"/>
      <c r="D2" s="115" t="s">
        <v>44</v>
      </c>
      <c r="E2" s="112"/>
      <c r="F2" s="112"/>
      <c r="G2" s="112"/>
      <c r="H2" s="112"/>
      <c r="I2" s="112"/>
      <c r="J2" s="112"/>
      <c r="K2" s="112"/>
      <c r="L2" s="112"/>
      <c r="M2" s="112"/>
      <c r="N2" s="111"/>
    </row>
    <row r="3" spans="1:28" x14ac:dyDescent="0.15">
      <c r="A3" s="122"/>
      <c r="B3" s="122"/>
      <c r="C3" s="123"/>
      <c r="D3" s="116"/>
      <c r="E3" s="127" t="s">
        <v>29</v>
      </c>
      <c r="F3" s="129" t="s">
        <v>30</v>
      </c>
      <c r="G3" s="129" t="s">
        <v>31</v>
      </c>
      <c r="H3" s="129" t="s">
        <v>32</v>
      </c>
      <c r="I3" s="129" t="s">
        <v>33</v>
      </c>
      <c r="J3" s="126" t="s">
        <v>34</v>
      </c>
      <c r="K3" s="47"/>
      <c r="L3" s="126" t="s">
        <v>35</v>
      </c>
      <c r="M3" s="79"/>
      <c r="N3" s="76"/>
    </row>
    <row r="4" spans="1:28" ht="28.5" customHeight="1" x14ac:dyDescent="0.15">
      <c r="A4" s="124"/>
      <c r="B4" s="124"/>
      <c r="C4" s="125"/>
      <c r="D4" s="117"/>
      <c r="E4" s="128"/>
      <c r="F4" s="130"/>
      <c r="G4" s="130"/>
      <c r="H4" s="130"/>
      <c r="I4" s="130"/>
      <c r="J4" s="117"/>
      <c r="K4" s="69" t="s">
        <v>38</v>
      </c>
      <c r="L4" s="117"/>
      <c r="M4" s="69" t="s">
        <v>39</v>
      </c>
      <c r="N4" s="76"/>
      <c r="O4" s="111"/>
    </row>
    <row r="5" spans="1:28" s="29" customFormat="1" ht="30" customHeight="1" x14ac:dyDescent="0.15">
      <c r="A5" s="118" t="s">
        <v>69</v>
      </c>
      <c r="B5" s="118"/>
      <c r="C5" s="119"/>
      <c r="D5" s="95">
        <v>44651</v>
      </c>
      <c r="E5" s="95">
        <v>12422</v>
      </c>
      <c r="F5" s="95">
        <v>10988</v>
      </c>
      <c r="G5" s="95">
        <v>5723</v>
      </c>
      <c r="H5" s="95">
        <v>6427</v>
      </c>
      <c r="I5" s="95">
        <v>1534</v>
      </c>
      <c r="J5" s="95">
        <v>3343</v>
      </c>
      <c r="K5" s="95">
        <v>237</v>
      </c>
      <c r="L5" s="95">
        <v>4214</v>
      </c>
      <c r="M5" s="95">
        <v>2300</v>
      </c>
    </row>
    <row r="6" spans="1:28" s="29" customFormat="1" ht="22.5" customHeight="1" x14ac:dyDescent="0.15">
      <c r="A6" s="113" t="s">
        <v>83</v>
      </c>
      <c r="B6" s="113"/>
      <c r="C6" s="114"/>
      <c r="D6" s="95">
        <v>12469</v>
      </c>
      <c r="E6" s="95">
        <v>4022</v>
      </c>
      <c r="F6" s="95">
        <v>2465</v>
      </c>
      <c r="G6" s="95">
        <v>1641</v>
      </c>
      <c r="H6" s="95">
        <v>1119</v>
      </c>
      <c r="I6" s="95">
        <v>409</v>
      </c>
      <c r="J6" s="95">
        <v>1027</v>
      </c>
      <c r="K6" s="95">
        <v>32</v>
      </c>
      <c r="L6" s="95">
        <v>1786</v>
      </c>
      <c r="M6" s="95">
        <v>1043</v>
      </c>
      <c r="P6" s="84"/>
      <c r="Q6" s="85"/>
      <c r="R6" s="85"/>
      <c r="S6" s="85"/>
      <c r="T6" s="85"/>
      <c r="U6" s="85"/>
      <c r="V6" s="85"/>
      <c r="W6" s="85"/>
      <c r="X6" s="85"/>
      <c r="Y6" s="85"/>
      <c r="Z6" s="85"/>
      <c r="AA6" s="85"/>
      <c r="AB6" s="85"/>
    </row>
    <row r="7" spans="1:28" s="29" customFormat="1" ht="22.5" customHeight="1" x14ac:dyDescent="0.15">
      <c r="A7" s="113" t="s">
        <v>70</v>
      </c>
      <c r="B7" s="113"/>
      <c r="C7" s="114"/>
      <c r="D7" s="95">
        <v>8672</v>
      </c>
      <c r="E7" s="95">
        <v>2604</v>
      </c>
      <c r="F7" s="95">
        <v>2499</v>
      </c>
      <c r="G7" s="95">
        <v>960</v>
      </c>
      <c r="H7" s="95">
        <v>2095</v>
      </c>
      <c r="I7" s="95">
        <v>153</v>
      </c>
      <c r="J7" s="95">
        <v>255</v>
      </c>
      <c r="K7" s="95">
        <v>10</v>
      </c>
      <c r="L7" s="95">
        <v>106</v>
      </c>
      <c r="M7" s="95">
        <v>41</v>
      </c>
      <c r="P7" s="84"/>
      <c r="Q7" s="85"/>
      <c r="R7" s="85"/>
      <c r="S7" s="85"/>
      <c r="T7" s="85"/>
      <c r="U7" s="85"/>
      <c r="V7" s="85"/>
      <c r="W7" s="85"/>
      <c r="X7" s="85"/>
      <c r="Y7" s="85"/>
      <c r="Z7" s="85"/>
      <c r="AA7" s="85"/>
      <c r="AB7" s="85"/>
    </row>
    <row r="8" spans="1:28" s="29" customFormat="1" ht="22.5" customHeight="1" x14ac:dyDescent="0.15">
      <c r="A8" s="113" t="s">
        <v>84</v>
      </c>
      <c r="B8" s="113"/>
      <c r="C8" s="114"/>
      <c r="D8" s="95">
        <v>6715</v>
      </c>
      <c r="E8" s="95">
        <v>1813</v>
      </c>
      <c r="F8" s="95">
        <v>2282</v>
      </c>
      <c r="G8" s="95">
        <v>637</v>
      </c>
      <c r="H8" s="95">
        <v>1343</v>
      </c>
      <c r="I8" s="95">
        <v>205</v>
      </c>
      <c r="J8" s="95">
        <v>268</v>
      </c>
      <c r="K8" s="95">
        <v>74</v>
      </c>
      <c r="L8" s="95">
        <v>167</v>
      </c>
      <c r="M8" s="95">
        <v>75</v>
      </c>
      <c r="P8" s="84"/>
      <c r="Q8" s="85"/>
      <c r="R8" s="85"/>
      <c r="S8" s="85"/>
      <c r="T8" s="85"/>
      <c r="U8" s="85"/>
      <c r="V8" s="85"/>
      <c r="W8" s="85"/>
      <c r="X8" s="85"/>
      <c r="Y8" s="85"/>
      <c r="Z8" s="85"/>
      <c r="AA8" s="85"/>
      <c r="AB8" s="85"/>
    </row>
    <row r="9" spans="1:28" s="29" customFormat="1" ht="22.5" customHeight="1" x14ac:dyDescent="0.15">
      <c r="A9" s="113" t="s">
        <v>85</v>
      </c>
      <c r="B9" s="113"/>
      <c r="C9" s="114"/>
      <c r="D9" s="95">
        <v>6380</v>
      </c>
      <c r="E9" s="95">
        <v>1829</v>
      </c>
      <c r="F9" s="95">
        <v>1543</v>
      </c>
      <c r="G9" s="95">
        <v>1025</v>
      </c>
      <c r="H9" s="95">
        <v>583</v>
      </c>
      <c r="I9" s="95">
        <v>293</v>
      </c>
      <c r="J9" s="95">
        <v>630</v>
      </c>
      <c r="K9" s="95">
        <v>25</v>
      </c>
      <c r="L9" s="95">
        <v>477</v>
      </c>
      <c r="M9" s="95">
        <v>211</v>
      </c>
      <c r="P9" s="84"/>
      <c r="Q9" s="85"/>
      <c r="R9" s="85"/>
      <c r="S9" s="85"/>
      <c r="T9" s="85"/>
      <c r="U9" s="85"/>
      <c r="V9" s="85"/>
      <c r="W9" s="85"/>
      <c r="X9" s="85"/>
      <c r="Y9" s="85"/>
      <c r="Z9" s="85"/>
      <c r="AA9" s="85"/>
      <c r="AB9" s="85"/>
    </row>
    <row r="10" spans="1:28" s="29" customFormat="1" ht="22.5" customHeight="1" x14ac:dyDescent="0.15">
      <c r="A10" s="113" t="s">
        <v>71</v>
      </c>
      <c r="B10" s="113"/>
      <c r="C10" s="114"/>
      <c r="D10" s="95">
        <v>1516</v>
      </c>
      <c r="E10" s="95">
        <v>290</v>
      </c>
      <c r="F10" s="95">
        <v>514</v>
      </c>
      <c r="G10" s="95">
        <v>223</v>
      </c>
      <c r="H10" s="95">
        <v>168</v>
      </c>
      <c r="I10" s="95">
        <v>83</v>
      </c>
      <c r="J10" s="95">
        <v>115</v>
      </c>
      <c r="K10" s="95">
        <v>14</v>
      </c>
      <c r="L10" s="95">
        <v>123</v>
      </c>
      <c r="M10" s="95">
        <v>52</v>
      </c>
      <c r="P10" s="84"/>
      <c r="Q10" s="85"/>
      <c r="R10" s="85"/>
      <c r="S10" s="85"/>
      <c r="T10" s="85"/>
      <c r="U10" s="85"/>
      <c r="V10" s="85"/>
      <c r="W10" s="85"/>
      <c r="X10" s="85"/>
      <c r="Y10" s="85"/>
      <c r="Z10" s="85"/>
      <c r="AA10" s="85"/>
      <c r="AB10" s="85"/>
    </row>
    <row r="11" spans="1:28" s="29" customFormat="1" ht="22.5" customHeight="1" x14ac:dyDescent="0.15">
      <c r="A11" s="113" t="s">
        <v>92</v>
      </c>
      <c r="B11" s="113"/>
      <c r="C11" s="114"/>
      <c r="D11" s="95">
        <v>1100</v>
      </c>
      <c r="E11" s="95">
        <v>335</v>
      </c>
      <c r="F11" s="95">
        <v>149</v>
      </c>
      <c r="G11" s="95">
        <v>45</v>
      </c>
      <c r="H11" s="95">
        <v>109</v>
      </c>
      <c r="I11" s="95">
        <v>81</v>
      </c>
      <c r="J11" s="95">
        <v>180</v>
      </c>
      <c r="K11" s="95">
        <v>19</v>
      </c>
      <c r="L11" s="95">
        <v>201</v>
      </c>
      <c r="M11" s="95">
        <v>120</v>
      </c>
      <c r="P11" s="84"/>
      <c r="Q11" s="85"/>
      <c r="R11" s="85"/>
      <c r="S11" s="85"/>
      <c r="T11" s="85"/>
      <c r="U11" s="85"/>
      <c r="V11" s="85"/>
      <c r="W11" s="85"/>
      <c r="X11" s="85"/>
      <c r="Y11" s="85"/>
      <c r="Z11" s="85"/>
      <c r="AA11" s="85"/>
      <c r="AB11" s="85"/>
    </row>
    <row r="12" spans="1:28" s="29" customFormat="1" ht="22.5" customHeight="1" x14ac:dyDescent="0.15">
      <c r="A12" s="113" t="s">
        <v>93</v>
      </c>
      <c r="B12" s="113"/>
      <c r="C12" s="114"/>
      <c r="D12" s="95">
        <v>964</v>
      </c>
      <c r="E12" s="95">
        <v>238</v>
      </c>
      <c r="F12" s="95">
        <v>261</v>
      </c>
      <c r="G12" s="95">
        <v>64</v>
      </c>
      <c r="H12" s="95">
        <v>178</v>
      </c>
      <c r="I12" s="95">
        <v>28</v>
      </c>
      <c r="J12" s="95">
        <v>122</v>
      </c>
      <c r="K12" s="95">
        <v>17</v>
      </c>
      <c r="L12" s="95">
        <v>73</v>
      </c>
      <c r="M12" s="95">
        <v>29</v>
      </c>
      <c r="P12" s="84"/>
      <c r="Q12" s="85"/>
      <c r="R12" s="85"/>
      <c r="S12" s="85"/>
      <c r="T12" s="85"/>
      <c r="U12" s="85"/>
      <c r="V12" s="85"/>
      <c r="W12" s="85"/>
      <c r="X12" s="85"/>
      <c r="Y12" s="85"/>
      <c r="Z12" s="85"/>
      <c r="AA12" s="85"/>
      <c r="AB12" s="85"/>
    </row>
    <row r="13" spans="1:28" s="29" customFormat="1" ht="22.5" customHeight="1" x14ac:dyDescent="0.15">
      <c r="A13" s="113" t="s">
        <v>72</v>
      </c>
      <c r="B13" s="113"/>
      <c r="C13" s="114"/>
      <c r="D13" s="95">
        <v>944</v>
      </c>
      <c r="E13" s="95">
        <v>116</v>
      </c>
      <c r="F13" s="95">
        <v>119</v>
      </c>
      <c r="G13" s="95">
        <v>237</v>
      </c>
      <c r="H13" s="95">
        <v>105</v>
      </c>
      <c r="I13" s="95">
        <v>33</v>
      </c>
      <c r="J13" s="95">
        <v>164</v>
      </c>
      <c r="K13" s="95">
        <v>3</v>
      </c>
      <c r="L13" s="95">
        <v>170</v>
      </c>
      <c r="M13" s="95">
        <v>49</v>
      </c>
      <c r="P13" s="84"/>
      <c r="Q13" s="85"/>
      <c r="R13" s="85"/>
      <c r="S13" s="85"/>
      <c r="T13" s="85"/>
      <c r="U13" s="85"/>
      <c r="V13" s="85"/>
      <c r="W13" s="85"/>
      <c r="X13" s="85"/>
      <c r="Y13" s="85"/>
      <c r="Z13" s="85"/>
      <c r="AA13" s="85"/>
      <c r="AB13" s="85"/>
    </row>
    <row r="14" spans="1:28" s="29" customFormat="1" ht="22.5" customHeight="1" x14ac:dyDescent="0.15">
      <c r="A14" s="113" t="s">
        <v>73</v>
      </c>
      <c r="B14" s="113"/>
      <c r="C14" s="114"/>
      <c r="D14" s="95">
        <v>813</v>
      </c>
      <c r="E14" s="95">
        <v>98</v>
      </c>
      <c r="F14" s="95">
        <v>233</v>
      </c>
      <c r="G14" s="95">
        <v>154</v>
      </c>
      <c r="H14" s="95">
        <v>108</v>
      </c>
      <c r="I14" s="95">
        <v>43</v>
      </c>
      <c r="J14" s="95">
        <v>96</v>
      </c>
      <c r="K14" s="95" t="s">
        <v>102</v>
      </c>
      <c r="L14" s="95">
        <v>81</v>
      </c>
      <c r="M14" s="95">
        <v>45</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14"/>
      <c r="D15" s="95">
        <v>588</v>
      </c>
      <c r="E15" s="95">
        <v>119</v>
      </c>
      <c r="F15" s="95">
        <v>138</v>
      </c>
      <c r="G15" s="95">
        <v>79</v>
      </c>
      <c r="H15" s="95">
        <v>169</v>
      </c>
      <c r="I15" s="95">
        <v>27</v>
      </c>
      <c r="J15" s="95">
        <v>13</v>
      </c>
      <c r="K15" s="95" t="s">
        <v>102</v>
      </c>
      <c r="L15" s="95">
        <v>43</v>
      </c>
      <c r="M15" s="95">
        <v>29</v>
      </c>
      <c r="P15" s="84"/>
      <c r="Q15" s="85"/>
      <c r="R15" s="85"/>
      <c r="S15" s="85"/>
      <c r="T15" s="85"/>
      <c r="U15" s="85"/>
      <c r="V15" s="85"/>
      <c r="W15" s="85"/>
      <c r="X15" s="85"/>
      <c r="Y15" s="85"/>
      <c r="Z15" s="85"/>
      <c r="AA15" s="85"/>
      <c r="AB15" s="85"/>
    </row>
    <row r="16" spans="1:28" s="29" customFormat="1" ht="22.5" customHeight="1" x14ac:dyDescent="0.15">
      <c r="A16" s="113" t="s">
        <v>76</v>
      </c>
      <c r="B16" s="113"/>
      <c r="C16" s="114"/>
      <c r="D16" s="95">
        <v>350</v>
      </c>
      <c r="E16" s="95">
        <v>44</v>
      </c>
      <c r="F16" s="95">
        <v>60</v>
      </c>
      <c r="G16" s="95">
        <v>93</v>
      </c>
      <c r="H16" s="95">
        <v>38</v>
      </c>
      <c r="I16" s="95">
        <v>10</v>
      </c>
      <c r="J16" s="95">
        <v>52</v>
      </c>
      <c r="K16" s="95">
        <v>2</v>
      </c>
      <c r="L16" s="95">
        <v>53</v>
      </c>
      <c r="M16" s="95">
        <v>23</v>
      </c>
      <c r="P16" s="84"/>
      <c r="Q16" s="85"/>
      <c r="R16" s="85"/>
      <c r="S16" s="85"/>
      <c r="T16" s="85"/>
      <c r="U16" s="85"/>
      <c r="V16" s="85"/>
      <c r="W16" s="85"/>
      <c r="X16" s="85"/>
      <c r="Y16" s="85"/>
      <c r="Z16" s="85"/>
      <c r="AA16" s="85"/>
      <c r="AB16" s="85"/>
    </row>
    <row r="17" spans="1:28" s="29" customFormat="1" ht="22.5" customHeight="1" x14ac:dyDescent="0.15">
      <c r="A17" s="113" t="s">
        <v>75</v>
      </c>
      <c r="B17" s="113"/>
      <c r="C17" s="114"/>
      <c r="D17" s="95">
        <v>331</v>
      </c>
      <c r="E17" s="95">
        <v>73</v>
      </c>
      <c r="F17" s="95">
        <v>66</v>
      </c>
      <c r="G17" s="95">
        <v>37</v>
      </c>
      <c r="H17" s="95">
        <v>37</v>
      </c>
      <c r="I17" s="95">
        <v>5</v>
      </c>
      <c r="J17" s="95">
        <v>42</v>
      </c>
      <c r="K17" s="95">
        <v>2</v>
      </c>
      <c r="L17" s="95">
        <v>71</v>
      </c>
      <c r="M17" s="95">
        <v>55</v>
      </c>
      <c r="P17" s="84"/>
      <c r="Q17" s="85"/>
      <c r="R17" s="85"/>
      <c r="S17" s="85"/>
      <c r="T17" s="85"/>
      <c r="U17" s="85"/>
      <c r="V17" s="85"/>
      <c r="W17" s="85"/>
      <c r="X17" s="85"/>
      <c r="Y17" s="85"/>
      <c r="Z17" s="85"/>
      <c r="AA17" s="85"/>
      <c r="AB17" s="85"/>
    </row>
    <row r="18" spans="1:28" s="29" customFormat="1" ht="22.5" customHeight="1" x14ac:dyDescent="0.15">
      <c r="A18" s="113" t="s">
        <v>91</v>
      </c>
      <c r="B18" s="113"/>
      <c r="C18" s="114"/>
      <c r="D18" s="95">
        <v>313</v>
      </c>
      <c r="E18" s="95">
        <v>45</v>
      </c>
      <c r="F18" s="95">
        <v>95</v>
      </c>
      <c r="G18" s="95">
        <v>49</v>
      </c>
      <c r="H18" s="95">
        <v>25</v>
      </c>
      <c r="I18" s="95">
        <v>10</v>
      </c>
      <c r="J18" s="95">
        <v>29</v>
      </c>
      <c r="K18" s="95">
        <v>5</v>
      </c>
      <c r="L18" s="95">
        <v>60</v>
      </c>
      <c r="M18" s="95">
        <v>37</v>
      </c>
      <c r="P18" s="84"/>
      <c r="Q18" s="85"/>
      <c r="R18" s="85"/>
      <c r="S18" s="85"/>
      <c r="T18" s="85"/>
      <c r="U18" s="85"/>
      <c r="V18" s="85"/>
      <c r="W18" s="85"/>
      <c r="X18" s="85"/>
      <c r="Y18" s="85"/>
      <c r="Z18" s="85"/>
      <c r="AA18" s="85"/>
      <c r="AB18" s="85"/>
    </row>
    <row r="19" spans="1:28" s="29" customFormat="1" ht="22.5" customHeight="1" x14ac:dyDescent="0.15">
      <c r="A19" s="113" t="s">
        <v>86</v>
      </c>
      <c r="B19" s="113"/>
      <c r="C19" s="114"/>
      <c r="D19" s="95">
        <v>276</v>
      </c>
      <c r="E19" s="95">
        <v>25</v>
      </c>
      <c r="F19" s="95">
        <v>59</v>
      </c>
      <c r="G19" s="95">
        <v>55</v>
      </c>
      <c r="H19" s="95">
        <v>37</v>
      </c>
      <c r="I19" s="95">
        <v>21</v>
      </c>
      <c r="J19" s="95">
        <v>31</v>
      </c>
      <c r="K19" s="95">
        <v>1</v>
      </c>
      <c r="L19" s="95">
        <v>48</v>
      </c>
      <c r="M19" s="95">
        <v>31</v>
      </c>
      <c r="P19" s="84"/>
      <c r="Q19" s="85"/>
      <c r="R19" s="85"/>
      <c r="S19" s="85"/>
      <c r="T19" s="85"/>
      <c r="U19" s="85"/>
      <c r="V19" s="85"/>
      <c r="W19" s="85"/>
      <c r="X19" s="85"/>
      <c r="Y19" s="85"/>
      <c r="Z19" s="85"/>
      <c r="AA19" s="85"/>
      <c r="AB19" s="85"/>
    </row>
    <row r="20" spans="1:28" s="29" customFormat="1" ht="22.5" customHeight="1" x14ac:dyDescent="0.15">
      <c r="A20" s="113" t="s">
        <v>115</v>
      </c>
      <c r="B20" s="113"/>
      <c r="C20" s="114"/>
      <c r="D20" s="95">
        <v>215</v>
      </c>
      <c r="E20" s="95">
        <v>94</v>
      </c>
      <c r="F20" s="95">
        <v>9</v>
      </c>
      <c r="G20" s="95">
        <v>7</v>
      </c>
      <c r="H20" s="95">
        <v>20</v>
      </c>
      <c r="I20" s="95">
        <v>4</v>
      </c>
      <c r="J20" s="95">
        <v>10</v>
      </c>
      <c r="K20" s="95" t="s">
        <v>102</v>
      </c>
      <c r="L20" s="95">
        <v>71</v>
      </c>
      <c r="M20" s="95">
        <v>48</v>
      </c>
      <c r="P20" s="84"/>
      <c r="Q20" s="85"/>
      <c r="R20" s="85"/>
      <c r="S20" s="85"/>
      <c r="T20" s="85"/>
      <c r="U20" s="85"/>
      <c r="V20" s="85"/>
      <c r="W20" s="85"/>
      <c r="X20" s="85"/>
      <c r="Y20" s="85"/>
      <c r="Z20" s="85"/>
      <c r="AA20" s="85"/>
      <c r="AB20" s="85"/>
    </row>
    <row r="21" spans="1:28" s="29" customFormat="1" ht="22.5" customHeight="1" x14ac:dyDescent="0.15">
      <c r="A21" s="113" t="s">
        <v>77</v>
      </c>
      <c r="B21" s="113"/>
      <c r="C21" s="114"/>
      <c r="D21" s="48">
        <v>3005</v>
      </c>
      <c r="E21" s="48">
        <v>677</v>
      </c>
      <c r="F21" s="48">
        <v>496</v>
      </c>
      <c r="G21" s="48">
        <v>417</v>
      </c>
      <c r="H21" s="48">
        <v>293</v>
      </c>
      <c r="I21" s="48">
        <v>129</v>
      </c>
      <c r="J21" s="48">
        <v>309</v>
      </c>
      <c r="K21" s="48">
        <v>33</v>
      </c>
      <c r="L21" s="48">
        <v>684</v>
      </c>
      <c r="M21" s="29">
        <v>412</v>
      </c>
    </row>
    <row r="22" spans="1:28" s="29" customFormat="1" ht="22.5" customHeight="1" x14ac:dyDescent="0.15">
      <c r="A22" s="113" t="s">
        <v>78</v>
      </c>
      <c r="B22" s="113"/>
      <c r="C22" s="11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5"/>
      <c r="E28" s="105"/>
      <c r="F28" s="105"/>
      <c r="G28" s="105"/>
      <c r="H28" s="105"/>
      <c r="I28" s="105"/>
      <c r="J28" s="105"/>
      <c r="K28" s="105"/>
      <c r="L28" s="105"/>
      <c r="M28" s="105"/>
    </row>
    <row r="29" spans="1:28" x14ac:dyDescent="0.15">
      <c r="A29" s="5"/>
      <c r="B29" s="5"/>
      <c r="C29" s="5"/>
      <c r="D29" s="106"/>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8:C8"/>
    <mergeCell ref="A9:C9"/>
    <mergeCell ref="A2:C4"/>
    <mergeCell ref="A19:C19"/>
    <mergeCell ref="A21:C21"/>
    <mergeCell ref="A22:C22"/>
    <mergeCell ref="A7:C7"/>
    <mergeCell ref="A10:C10"/>
    <mergeCell ref="A13:C13"/>
    <mergeCell ref="A14:C14"/>
    <mergeCell ref="A15:C15"/>
    <mergeCell ref="A11:C11"/>
    <mergeCell ref="A17:C17"/>
    <mergeCell ref="A16:C16"/>
    <mergeCell ref="A18:C18"/>
    <mergeCell ref="A20:C20"/>
    <mergeCell ref="A12:C12"/>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6" t="s">
        <v>40</v>
      </c>
      <c r="B2" s="137"/>
      <c r="C2" s="86" t="s">
        <v>119</v>
      </c>
      <c r="D2" s="80"/>
      <c r="E2" s="76"/>
    </row>
    <row r="3" spans="1:19" ht="22.5" customHeight="1" x14ac:dyDescent="0.15">
      <c r="A3" s="71"/>
      <c r="B3" s="72"/>
      <c r="C3" s="73" t="s">
        <v>79</v>
      </c>
      <c r="D3" s="81"/>
    </row>
    <row r="4" spans="1:19" s="3" customFormat="1" ht="21.2" customHeight="1" x14ac:dyDescent="0.15">
      <c r="A4" s="132" t="s">
        <v>3</v>
      </c>
      <c r="B4" s="132"/>
      <c r="C4" s="52">
        <v>4034</v>
      </c>
      <c r="D4" s="4"/>
      <c r="E4" s="102"/>
      <c r="F4" s="7"/>
      <c r="H4" s="103"/>
    </row>
    <row r="5" spans="1:19" s="3" customFormat="1" ht="21.2" customHeight="1" x14ac:dyDescent="0.15">
      <c r="A5" s="132" t="s">
        <v>8</v>
      </c>
      <c r="B5" s="132"/>
      <c r="C5" s="52">
        <v>34</v>
      </c>
      <c r="D5" s="4"/>
      <c r="E5" s="7"/>
      <c r="F5" s="7"/>
    </row>
    <row r="6" spans="1:19" s="3" customFormat="1" ht="21.2" customHeight="1" x14ac:dyDescent="0.15">
      <c r="A6" s="132" t="s">
        <v>9</v>
      </c>
      <c r="B6" s="132"/>
      <c r="C6" s="52">
        <v>30</v>
      </c>
      <c r="D6" s="4"/>
      <c r="E6" s="7"/>
      <c r="F6" s="7"/>
    </row>
    <row r="7" spans="1:19" s="3" customFormat="1" ht="21.2" customHeight="1" x14ac:dyDescent="0.15">
      <c r="A7" s="132" t="s">
        <v>10</v>
      </c>
      <c r="B7" s="132"/>
      <c r="C7" s="52">
        <v>706</v>
      </c>
      <c r="D7" s="4"/>
      <c r="E7" s="7"/>
      <c r="F7" s="7"/>
    </row>
    <row r="8" spans="1:19" s="3" customFormat="1" ht="21.2" customHeight="1" x14ac:dyDescent="0.15">
      <c r="A8" s="132" t="s">
        <v>11</v>
      </c>
      <c r="B8" s="132"/>
      <c r="C8" s="52">
        <v>26</v>
      </c>
      <c r="D8" s="4"/>
      <c r="E8" s="7"/>
      <c r="F8" s="7"/>
    </row>
    <row r="9" spans="1:19" s="3" customFormat="1" ht="21.2" customHeight="1" x14ac:dyDescent="0.15">
      <c r="A9" s="132" t="s">
        <v>12</v>
      </c>
      <c r="B9" s="132"/>
      <c r="C9" s="52">
        <v>166</v>
      </c>
      <c r="D9" s="4"/>
      <c r="E9" s="7"/>
      <c r="F9" s="7"/>
    </row>
    <row r="10" spans="1:19" s="3" customFormat="1" ht="21.2" customHeight="1" x14ac:dyDescent="0.15">
      <c r="A10" s="132" t="s">
        <v>13</v>
      </c>
      <c r="B10" s="132"/>
      <c r="C10" s="52">
        <v>288</v>
      </c>
      <c r="D10" s="4"/>
      <c r="E10" s="7"/>
      <c r="F10" s="7"/>
    </row>
    <row r="11" spans="1:19" s="3" customFormat="1" ht="21.2" customHeight="1" x14ac:dyDescent="0.15">
      <c r="A11" s="132" t="s">
        <v>4</v>
      </c>
      <c r="B11" s="132"/>
      <c r="C11" s="52">
        <v>184</v>
      </c>
      <c r="D11" s="4"/>
      <c r="E11" s="7"/>
      <c r="F11" s="7"/>
    </row>
    <row r="12" spans="1:19" s="3" customFormat="1" ht="21.2" customHeight="1" x14ac:dyDescent="0.15">
      <c r="A12" s="132" t="s">
        <v>14</v>
      </c>
      <c r="B12" s="132"/>
      <c r="C12" s="52">
        <v>35</v>
      </c>
      <c r="D12" s="4"/>
      <c r="E12" s="7"/>
      <c r="F12" s="7"/>
    </row>
    <row r="13" spans="1:19" s="3" customFormat="1" ht="21.2" customHeight="1" x14ac:dyDescent="0.15">
      <c r="A13" s="132" t="s">
        <v>15</v>
      </c>
      <c r="B13" s="132"/>
      <c r="C13" s="52">
        <v>2480</v>
      </c>
      <c r="D13" s="4"/>
      <c r="E13" s="7"/>
      <c r="F13" s="7"/>
    </row>
    <row r="14" spans="1:19" s="3" customFormat="1" ht="21.2" customHeight="1" x14ac:dyDescent="0.15">
      <c r="A14" s="132" t="s">
        <v>16</v>
      </c>
      <c r="B14" s="132"/>
      <c r="C14" s="52">
        <v>1609</v>
      </c>
      <c r="D14" s="4"/>
      <c r="E14" s="7"/>
      <c r="F14" s="7"/>
    </row>
    <row r="15" spans="1:19" s="3" customFormat="1" ht="21.2" customHeight="1" x14ac:dyDescent="0.15">
      <c r="A15" s="135" t="s">
        <v>17</v>
      </c>
      <c r="B15" s="135"/>
      <c r="C15" s="52">
        <v>919</v>
      </c>
      <c r="D15" s="4"/>
      <c r="E15" s="7"/>
      <c r="F15" s="7"/>
    </row>
    <row r="16" spans="1:19" s="3" customFormat="1" ht="21.2" customHeight="1" x14ac:dyDescent="0.15">
      <c r="A16" s="131" t="s">
        <v>25</v>
      </c>
      <c r="B16" s="131"/>
      <c r="C16" s="52">
        <v>385</v>
      </c>
      <c r="D16" s="4"/>
      <c r="E16" s="7"/>
      <c r="F16" s="7"/>
    </row>
    <row r="17" spans="1:6" s="3" customFormat="1" ht="21.2" customHeight="1" x14ac:dyDescent="0.15">
      <c r="A17" s="131" t="s">
        <v>26</v>
      </c>
      <c r="B17" s="131"/>
      <c r="C17" s="52">
        <v>334</v>
      </c>
      <c r="D17" s="4"/>
      <c r="E17" s="7"/>
      <c r="F17" s="7"/>
    </row>
    <row r="18" spans="1:6" s="3" customFormat="1" ht="21.2" customHeight="1" x14ac:dyDescent="0.15">
      <c r="A18" s="131" t="s">
        <v>27</v>
      </c>
      <c r="B18" s="131"/>
      <c r="C18" s="52">
        <v>93</v>
      </c>
      <c r="D18" s="4"/>
      <c r="E18" s="7"/>
      <c r="F18" s="7"/>
    </row>
    <row r="19" spans="1:6" s="3" customFormat="1" ht="21.2" customHeight="1" x14ac:dyDescent="0.15">
      <c r="A19" s="131" t="s">
        <v>28</v>
      </c>
      <c r="B19" s="131"/>
      <c r="C19" s="52">
        <v>107</v>
      </c>
      <c r="D19" s="4"/>
      <c r="E19" s="7"/>
      <c r="F19" s="7"/>
    </row>
    <row r="20" spans="1:6" s="3" customFormat="1" ht="21.2" customHeight="1" x14ac:dyDescent="0.15">
      <c r="A20" s="132" t="s">
        <v>18</v>
      </c>
      <c r="B20" s="132"/>
      <c r="C20" s="52">
        <v>85</v>
      </c>
      <c r="D20" s="4"/>
      <c r="E20" s="7"/>
      <c r="F20" s="7"/>
    </row>
    <row r="21" spans="1:6" s="3" customFormat="1" ht="21.2" customHeight="1" x14ac:dyDescent="0.15">
      <c r="A21" s="132" t="s">
        <v>19</v>
      </c>
      <c r="B21" s="132"/>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2" t="s">
        <v>3</v>
      </c>
      <c r="B24" s="132"/>
      <c r="C24" s="83">
        <v>3494</v>
      </c>
      <c r="E24" s="7"/>
      <c r="F24" s="7"/>
    </row>
    <row r="25" spans="1:6" s="3" customFormat="1" ht="21.2" customHeight="1" x14ac:dyDescent="0.15">
      <c r="A25" s="132" t="s">
        <v>8</v>
      </c>
      <c r="B25" s="132"/>
      <c r="C25" s="83">
        <v>35</v>
      </c>
      <c r="E25" s="7"/>
      <c r="F25" s="7"/>
    </row>
    <row r="26" spans="1:6" s="3" customFormat="1" ht="21.2" customHeight="1" x14ac:dyDescent="0.15">
      <c r="A26" s="132" t="s">
        <v>9</v>
      </c>
      <c r="B26" s="132"/>
      <c r="C26" s="83">
        <v>25</v>
      </c>
      <c r="E26" s="7"/>
      <c r="F26" s="7"/>
    </row>
    <row r="27" spans="1:6" s="3" customFormat="1" ht="21.2" customHeight="1" x14ac:dyDescent="0.15">
      <c r="A27" s="132" t="s">
        <v>10</v>
      </c>
      <c r="B27" s="132"/>
      <c r="C27" s="83">
        <v>606</v>
      </c>
      <c r="E27" s="7"/>
      <c r="F27" s="7"/>
    </row>
    <row r="28" spans="1:6" s="3" customFormat="1" ht="21.2" customHeight="1" x14ac:dyDescent="0.15">
      <c r="A28" s="132" t="s">
        <v>11</v>
      </c>
      <c r="B28" s="132"/>
      <c r="C28" s="83">
        <v>12</v>
      </c>
      <c r="E28" s="7"/>
      <c r="F28" s="7"/>
    </row>
    <row r="29" spans="1:6" s="3" customFormat="1" ht="21.2" customHeight="1" x14ac:dyDescent="0.15">
      <c r="A29" s="132" t="s">
        <v>12</v>
      </c>
      <c r="B29" s="132"/>
      <c r="C29" s="83">
        <v>108</v>
      </c>
      <c r="E29" s="7"/>
      <c r="F29" s="7"/>
    </row>
    <row r="30" spans="1:6" s="3" customFormat="1" ht="21.2" customHeight="1" x14ac:dyDescent="0.15">
      <c r="A30" s="132" t="s">
        <v>13</v>
      </c>
      <c r="B30" s="132"/>
      <c r="C30" s="83">
        <v>271</v>
      </c>
      <c r="E30" s="7"/>
      <c r="F30" s="7"/>
    </row>
    <row r="31" spans="1:6" s="3" customFormat="1" ht="21.2" customHeight="1" x14ac:dyDescent="0.15">
      <c r="A31" s="132" t="s">
        <v>4</v>
      </c>
      <c r="B31" s="132"/>
      <c r="C31" s="83">
        <v>142</v>
      </c>
      <c r="E31" s="7"/>
      <c r="F31" s="7"/>
    </row>
    <row r="32" spans="1:6" s="3" customFormat="1" ht="21.2" customHeight="1" x14ac:dyDescent="0.15">
      <c r="A32" s="132" t="s">
        <v>14</v>
      </c>
      <c r="B32" s="132"/>
      <c r="C32" s="83">
        <v>27</v>
      </c>
      <c r="E32" s="7"/>
      <c r="F32" s="7"/>
    </row>
    <row r="33" spans="1:6" s="3" customFormat="1" ht="21.2" customHeight="1" x14ac:dyDescent="0.15">
      <c r="A33" s="132" t="s">
        <v>15</v>
      </c>
      <c r="B33" s="132"/>
      <c r="C33" s="83">
        <v>2141</v>
      </c>
      <c r="E33" s="7"/>
      <c r="F33" s="7"/>
    </row>
    <row r="34" spans="1:6" s="3" customFormat="1" ht="21.2" customHeight="1" x14ac:dyDescent="0.15">
      <c r="A34" s="132" t="s">
        <v>16</v>
      </c>
      <c r="B34" s="132"/>
      <c r="C34" s="83">
        <v>1425</v>
      </c>
      <c r="E34" s="7"/>
      <c r="F34" s="7"/>
    </row>
    <row r="35" spans="1:6" s="3" customFormat="1" ht="21.2" customHeight="1" x14ac:dyDescent="0.15">
      <c r="A35" s="135" t="s">
        <v>17</v>
      </c>
      <c r="B35" s="135"/>
      <c r="C35" s="83">
        <v>907</v>
      </c>
      <c r="E35" s="7"/>
      <c r="F35" s="7"/>
    </row>
    <row r="36" spans="1:6" s="3" customFormat="1" ht="21.2" customHeight="1" x14ac:dyDescent="0.15">
      <c r="A36" s="131" t="s">
        <v>25</v>
      </c>
      <c r="B36" s="131"/>
      <c r="C36" s="83">
        <v>377</v>
      </c>
      <c r="E36" s="7"/>
      <c r="F36" s="7"/>
    </row>
    <row r="37" spans="1:6" s="3" customFormat="1" ht="21.2" customHeight="1" x14ac:dyDescent="0.15">
      <c r="A37" s="131" t="s">
        <v>26</v>
      </c>
      <c r="B37" s="131"/>
      <c r="C37" s="83">
        <v>310</v>
      </c>
      <c r="E37" s="7"/>
      <c r="F37" s="7"/>
    </row>
    <row r="38" spans="1:6" s="3" customFormat="1" ht="21.2" customHeight="1" x14ac:dyDescent="0.15">
      <c r="A38" s="131" t="s">
        <v>27</v>
      </c>
      <c r="B38" s="131"/>
      <c r="C38" s="83">
        <v>93</v>
      </c>
      <c r="E38" s="7"/>
      <c r="F38" s="7"/>
    </row>
    <row r="39" spans="1:6" s="3" customFormat="1" ht="21.2" customHeight="1" x14ac:dyDescent="0.15">
      <c r="A39" s="131" t="s">
        <v>28</v>
      </c>
      <c r="B39" s="131"/>
      <c r="C39" s="83">
        <v>127</v>
      </c>
      <c r="E39" s="7"/>
      <c r="F39" s="7"/>
    </row>
    <row r="40" spans="1:6" s="3" customFormat="1" ht="21.2" customHeight="1" x14ac:dyDescent="0.15">
      <c r="A40" s="132" t="s">
        <v>18</v>
      </c>
      <c r="B40" s="132"/>
      <c r="C40" s="83">
        <v>127</v>
      </c>
      <c r="E40" s="7"/>
      <c r="F40" s="7"/>
    </row>
    <row r="41" spans="1:6" s="3" customFormat="1" ht="21.2" customHeight="1" x14ac:dyDescent="0.15">
      <c r="A41" s="132" t="s">
        <v>19</v>
      </c>
      <c r="B41" s="132"/>
      <c r="C41" s="52" t="s">
        <v>102</v>
      </c>
      <c r="E41" s="7"/>
      <c r="F41" s="7"/>
    </row>
    <row r="42" spans="1:6" ht="8.25" customHeight="1" thickBot="1" x14ac:dyDescent="0.2">
      <c r="A42" s="133"/>
      <c r="B42" s="134"/>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10"/>
      <c r="F1" s="109"/>
      <c r="G1" s="38"/>
      <c r="H1" s="38"/>
      <c r="I1" s="38"/>
      <c r="J1" s="38"/>
      <c r="K1" s="107" t="s">
        <v>116</v>
      </c>
      <c r="Z1" s="45"/>
    </row>
    <row r="2" spans="1:26" ht="21.2" customHeight="1" x14ac:dyDescent="0.15">
      <c r="A2" s="142" t="s">
        <v>41</v>
      </c>
      <c r="B2" s="143"/>
      <c r="C2" s="148" t="s">
        <v>24</v>
      </c>
      <c r="D2" s="149"/>
      <c r="E2" s="152" t="s">
        <v>23</v>
      </c>
      <c r="F2" s="154" t="s">
        <v>22</v>
      </c>
      <c r="G2" s="155"/>
      <c r="H2" s="156"/>
      <c r="I2" s="10"/>
      <c r="J2" s="10" t="s">
        <v>6</v>
      </c>
      <c r="K2" s="157" t="s">
        <v>0</v>
      </c>
      <c r="L2" s="11"/>
    </row>
    <row r="3" spans="1:26" ht="13.5" customHeight="1" x14ac:dyDescent="0.15">
      <c r="A3" s="144"/>
      <c r="B3" s="145"/>
      <c r="C3" s="150"/>
      <c r="D3" s="151"/>
      <c r="E3" s="153"/>
      <c r="F3" s="159" t="s">
        <v>21</v>
      </c>
      <c r="G3" s="159" t="s">
        <v>1</v>
      </c>
      <c r="H3" s="160" t="s">
        <v>2</v>
      </c>
      <c r="I3" s="12" t="s">
        <v>20</v>
      </c>
      <c r="J3" s="12" t="s">
        <v>7</v>
      </c>
      <c r="K3" s="158"/>
      <c r="L3" s="11"/>
    </row>
    <row r="4" spans="1:26" ht="18" customHeight="1" x14ac:dyDescent="0.15">
      <c r="A4" s="146"/>
      <c r="B4" s="147"/>
      <c r="C4" s="161" t="s">
        <v>43</v>
      </c>
      <c r="D4" s="162"/>
      <c r="E4" s="153"/>
      <c r="F4" s="159"/>
      <c r="G4" s="159"/>
      <c r="H4" s="160"/>
      <c r="I4" s="13"/>
      <c r="J4" s="13" t="s">
        <v>5</v>
      </c>
      <c r="K4" s="70" t="s">
        <v>42</v>
      </c>
      <c r="L4" s="11"/>
    </row>
    <row r="5" spans="1:26" s="40" customFormat="1" ht="28.5" customHeight="1" x14ac:dyDescent="0.15">
      <c r="A5" s="138" t="s">
        <v>45</v>
      </c>
      <c r="B5" s="139"/>
      <c r="C5" s="54">
        <v>0</v>
      </c>
      <c r="D5" s="55">
        <v>1121.26</v>
      </c>
      <c r="E5" s="96">
        <v>995885</v>
      </c>
      <c r="F5" s="96">
        <v>1969761</v>
      </c>
      <c r="G5" s="96">
        <v>917504</v>
      </c>
      <c r="H5" s="96">
        <v>1052257</v>
      </c>
      <c r="I5" s="56">
        <f>G5/H5*100</f>
        <v>87.19390795214477</v>
      </c>
      <c r="J5" s="57">
        <f>F5/E5</f>
        <v>1.9779000587417221</v>
      </c>
      <c r="K5" s="58">
        <f>F5/D5</f>
        <v>1756.7388473681394</v>
      </c>
      <c r="L5" s="39"/>
    </row>
    <row r="6" spans="1:26" s="40" customFormat="1" ht="22.5" customHeight="1" x14ac:dyDescent="0.15">
      <c r="A6" s="138" t="s">
        <v>46</v>
      </c>
      <c r="B6" s="139"/>
      <c r="C6" s="54">
        <v>0</v>
      </c>
      <c r="D6" s="55">
        <v>786.35</v>
      </c>
      <c r="E6" s="96">
        <v>545506</v>
      </c>
      <c r="F6" s="96">
        <v>1098130</v>
      </c>
      <c r="G6" s="96">
        <v>531775</v>
      </c>
      <c r="H6" s="96">
        <v>566355</v>
      </c>
      <c r="I6" s="56">
        <f>G6/H6*100</f>
        <v>93.894288917728275</v>
      </c>
      <c r="J6" s="57">
        <f>F6/E6</f>
        <v>2.0130484357642264</v>
      </c>
      <c r="K6" s="58">
        <f>F6/D6</f>
        <v>1396.4901125453041</v>
      </c>
      <c r="L6" s="39"/>
    </row>
    <row r="7" spans="1:26" s="40" customFormat="1" ht="22.5" customHeight="1" x14ac:dyDescent="0.15">
      <c r="A7" s="138" t="s">
        <v>47</v>
      </c>
      <c r="B7" s="139"/>
      <c r="C7" s="54"/>
      <c r="D7" s="55">
        <v>217.43</v>
      </c>
      <c r="E7" s="96">
        <v>610293</v>
      </c>
      <c r="F7" s="96">
        <v>1345604</v>
      </c>
      <c r="G7" s="96">
        <v>661647</v>
      </c>
      <c r="H7" s="96">
        <v>683957</v>
      </c>
      <c r="I7" s="56">
        <f>G7/H7*100</f>
        <v>96.738099032541527</v>
      </c>
      <c r="J7" s="57">
        <f t="shared" ref="J7:J25" si="0">F7/E7</f>
        <v>2.2048491462297619</v>
      </c>
      <c r="K7" s="58">
        <f t="shared" ref="K7:K25" si="1">F7/D7</f>
        <v>6188.6768155268364</v>
      </c>
      <c r="L7" s="39"/>
    </row>
    <row r="8" spans="1:26" s="40" customFormat="1" ht="22.5" customHeight="1" x14ac:dyDescent="0.15">
      <c r="A8" s="138" t="s">
        <v>48</v>
      </c>
      <c r="B8" s="139"/>
      <c r="C8" s="54">
        <v>0</v>
      </c>
      <c r="D8" s="55">
        <v>271.76</v>
      </c>
      <c r="E8" s="96">
        <v>466584</v>
      </c>
      <c r="F8" s="96">
        <v>980053</v>
      </c>
      <c r="G8" s="96">
        <v>482336</v>
      </c>
      <c r="H8" s="96">
        <v>497717</v>
      </c>
      <c r="I8" s="56">
        <f t="shared" ref="I8:I25" si="2">G8/H8*100</f>
        <v>96.909689642909527</v>
      </c>
      <c r="J8" s="57">
        <f t="shared" si="0"/>
        <v>2.1004856574593216</v>
      </c>
      <c r="K8" s="58">
        <f t="shared" si="1"/>
        <v>3606.3180747718575</v>
      </c>
      <c r="L8" s="39"/>
    </row>
    <row r="9" spans="1:26" s="40" customFormat="1" ht="22.5" customHeight="1" x14ac:dyDescent="0.15">
      <c r="A9" s="138" t="s">
        <v>49</v>
      </c>
      <c r="B9" s="139"/>
      <c r="C9" s="54"/>
      <c r="D9" s="55">
        <v>627.51</v>
      </c>
      <c r="E9" s="98">
        <v>5381857</v>
      </c>
      <c r="F9" s="98">
        <v>9794264</v>
      </c>
      <c r="G9" s="98">
        <v>4800954</v>
      </c>
      <c r="H9" s="98">
        <v>4993310</v>
      </c>
      <c r="I9" s="56">
        <f t="shared" si="2"/>
        <v>96.147725656928969</v>
      </c>
      <c r="J9" s="57">
        <f t="shared" si="0"/>
        <v>1.8198670087295148</v>
      </c>
      <c r="K9" s="58">
        <f t="shared" si="1"/>
        <v>15608.140109320968</v>
      </c>
      <c r="L9" s="39"/>
    </row>
    <row r="10" spans="1:26" s="40" customFormat="1" ht="28.5" customHeight="1" x14ac:dyDescent="0.15">
      <c r="A10" s="138" t="s">
        <v>50</v>
      </c>
      <c r="B10" s="139"/>
      <c r="C10" s="54"/>
      <c r="D10" s="92">
        <v>144.35</v>
      </c>
      <c r="E10" s="96">
        <v>772948</v>
      </c>
      <c r="F10" s="96">
        <v>1546008</v>
      </c>
      <c r="G10" s="96">
        <v>777944</v>
      </c>
      <c r="H10" s="96">
        <v>768064</v>
      </c>
      <c r="I10" s="56">
        <f t="shared" si="2"/>
        <v>101.28635113740521</v>
      </c>
      <c r="J10" s="57">
        <f t="shared" si="0"/>
        <v>2.0001448997862727</v>
      </c>
      <c r="K10" s="58">
        <f t="shared" si="1"/>
        <v>10710.135088326984</v>
      </c>
      <c r="L10" s="39"/>
    </row>
    <row r="11" spans="1:26" s="40" customFormat="1" ht="22.5" customHeight="1" x14ac:dyDescent="0.15">
      <c r="A11" s="138" t="s">
        <v>51</v>
      </c>
      <c r="B11" s="139"/>
      <c r="C11" s="54"/>
      <c r="D11" s="55">
        <v>438.01</v>
      </c>
      <c r="E11" s="96">
        <v>1800370</v>
      </c>
      <c r="F11" s="96">
        <v>3771611</v>
      </c>
      <c r="G11" s="96">
        <v>1859320</v>
      </c>
      <c r="H11" s="96">
        <v>1912291</v>
      </c>
      <c r="I11" s="56">
        <f t="shared" si="2"/>
        <v>97.229971798225264</v>
      </c>
      <c r="J11" s="57">
        <f t="shared" si="0"/>
        <v>2.0949088242972276</v>
      </c>
      <c r="K11" s="58">
        <f t="shared" si="1"/>
        <v>8610.7874249446359</v>
      </c>
      <c r="L11" s="39"/>
    </row>
    <row r="12" spans="1:26" s="40" customFormat="1" ht="22.5" customHeight="1" x14ac:dyDescent="0.15">
      <c r="A12" s="138" t="s">
        <v>52</v>
      </c>
      <c r="B12" s="139"/>
      <c r="C12" s="54"/>
      <c r="D12" s="55">
        <v>328.91</v>
      </c>
      <c r="E12" s="96">
        <v>345084</v>
      </c>
      <c r="F12" s="96">
        <v>725110</v>
      </c>
      <c r="G12" s="96">
        <v>361071</v>
      </c>
      <c r="H12" s="96">
        <v>364039</v>
      </c>
      <c r="I12" s="56">
        <f t="shared" si="2"/>
        <v>99.184702737893474</v>
      </c>
      <c r="J12" s="57">
        <f t="shared" si="0"/>
        <v>2.1012565056623895</v>
      </c>
      <c r="K12" s="58">
        <f t="shared" si="1"/>
        <v>2204.5848408379188</v>
      </c>
      <c r="L12" s="39"/>
    </row>
    <row r="13" spans="1:26" s="40" customFormat="1" ht="22.5" customHeight="1" x14ac:dyDescent="0.15">
      <c r="A13" s="138" t="s">
        <v>53</v>
      </c>
      <c r="B13" s="139"/>
      <c r="C13" s="54">
        <v>0</v>
      </c>
      <c r="D13" s="55">
        <v>726.19</v>
      </c>
      <c r="E13" s="99">
        <v>349254</v>
      </c>
      <c r="F13" s="96">
        <v>771965</v>
      </c>
      <c r="G13" s="96">
        <v>371213</v>
      </c>
      <c r="H13" s="96">
        <v>400752</v>
      </c>
      <c r="I13" s="56">
        <f t="shared" si="2"/>
        <v>92.629107278316766</v>
      </c>
      <c r="J13" s="57" t="s">
        <v>105</v>
      </c>
      <c r="K13" s="58">
        <f t="shared" si="1"/>
        <v>1063.0344675635852</v>
      </c>
      <c r="L13" s="39"/>
    </row>
    <row r="14" spans="1:26" s="40" customFormat="1" ht="22.5" customHeight="1" x14ac:dyDescent="0.15">
      <c r="A14" s="138" t="s">
        <v>54</v>
      </c>
      <c r="B14" s="139"/>
      <c r="C14" s="54"/>
      <c r="D14" s="55">
        <v>1411.93</v>
      </c>
      <c r="E14" s="100">
        <v>301846</v>
      </c>
      <c r="F14" s="100">
        <v>676940</v>
      </c>
      <c r="G14" s="96">
        <v>329158</v>
      </c>
      <c r="H14" s="96">
        <v>347782</v>
      </c>
      <c r="I14" s="56">
        <f t="shared" si="2"/>
        <v>94.644921243767641</v>
      </c>
      <c r="J14" s="57">
        <f t="shared" si="0"/>
        <v>2.2426667903500461</v>
      </c>
      <c r="K14" s="58">
        <f t="shared" si="1"/>
        <v>479.44303187835089</v>
      </c>
      <c r="L14" s="39"/>
    </row>
    <row r="15" spans="1:26" s="40" customFormat="1" ht="22.5" customHeight="1" x14ac:dyDescent="0.15">
      <c r="A15" s="138" t="s">
        <v>55</v>
      </c>
      <c r="B15" s="139"/>
      <c r="C15" s="54"/>
      <c r="D15" s="55">
        <v>1558.11</v>
      </c>
      <c r="E15" s="100">
        <v>331106</v>
      </c>
      <c r="F15" s="100">
        <v>779641</v>
      </c>
      <c r="G15" s="96">
        <v>387582</v>
      </c>
      <c r="H15" s="96">
        <v>392059</v>
      </c>
      <c r="I15" s="56">
        <f t="shared" si="2"/>
        <v>98.858080033872454</v>
      </c>
      <c r="J15" s="57">
        <f t="shared" si="0"/>
        <v>2.3546568168501931</v>
      </c>
      <c r="K15" s="58">
        <f t="shared" si="1"/>
        <v>500.37609668123565</v>
      </c>
      <c r="L15" s="39"/>
    </row>
    <row r="16" spans="1:26" s="40" customFormat="1" ht="28.5" customHeight="1" x14ac:dyDescent="0.15">
      <c r="A16" s="138" t="s">
        <v>56</v>
      </c>
      <c r="B16" s="139"/>
      <c r="C16" s="54"/>
      <c r="D16" s="55">
        <v>326.5</v>
      </c>
      <c r="E16" s="96">
        <v>1158335</v>
      </c>
      <c r="F16" s="96">
        <v>2327950</v>
      </c>
      <c r="G16" s="96">
        <v>1142676</v>
      </c>
      <c r="H16" s="96">
        <v>1185274</v>
      </c>
      <c r="I16" s="56">
        <f t="shared" si="2"/>
        <v>96.406063070648642</v>
      </c>
      <c r="J16" s="57">
        <f t="shared" si="0"/>
        <v>2.0097381154847258</v>
      </c>
      <c r="K16" s="58">
        <f t="shared" si="1"/>
        <v>7130.0153139356817</v>
      </c>
      <c r="L16" s="39"/>
    </row>
    <row r="17" spans="1:15" s="40" customFormat="1" ht="22.5" customHeight="1" x14ac:dyDescent="0.15">
      <c r="A17" s="138" t="s">
        <v>57</v>
      </c>
      <c r="B17" s="139"/>
      <c r="C17" s="54">
        <v>0</v>
      </c>
      <c r="D17" s="55">
        <v>827.83</v>
      </c>
      <c r="E17" s="96">
        <v>746265</v>
      </c>
      <c r="F17" s="96">
        <v>1443368</v>
      </c>
      <c r="G17" s="96">
        <v>681915</v>
      </c>
      <c r="H17" s="96">
        <v>761453</v>
      </c>
      <c r="I17" s="56">
        <f t="shared" si="2"/>
        <v>89.554443938102551</v>
      </c>
      <c r="J17" s="57">
        <f t="shared" si="0"/>
        <v>1.9341225972007263</v>
      </c>
      <c r="K17" s="58">
        <f t="shared" si="1"/>
        <v>1743.5560441153375</v>
      </c>
      <c r="L17" s="39"/>
    </row>
    <row r="18" spans="1:15" s="40" customFormat="1" ht="22.5" customHeight="1" x14ac:dyDescent="0.15">
      <c r="A18" s="138" t="s">
        <v>58</v>
      </c>
      <c r="B18" s="139"/>
      <c r="C18" s="54"/>
      <c r="D18" s="55">
        <v>225.33</v>
      </c>
      <c r="E18" s="96">
        <v>1533767</v>
      </c>
      <c r="F18" s="96">
        <v>2772680</v>
      </c>
      <c r="G18" s="96">
        <v>1334112</v>
      </c>
      <c r="H18" s="96">
        <v>1438568</v>
      </c>
      <c r="I18" s="56">
        <f t="shared" si="2"/>
        <v>92.738890340950164</v>
      </c>
      <c r="J18" s="57">
        <f t="shared" si="0"/>
        <v>1.80775828401576</v>
      </c>
      <c r="K18" s="58">
        <f t="shared" si="1"/>
        <v>12304.974925664581</v>
      </c>
      <c r="L18" s="39"/>
    </row>
    <row r="19" spans="1:15" s="40" customFormat="1" ht="22.5" customHeight="1" x14ac:dyDescent="0.15">
      <c r="A19" s="138" t="s">
        <v>59</v>
      </c>
      <c r="B19" s="139"/>
      <c r="C19" s="54">
        <v>0</v>
      </c>
      <c r="D19" s="55">
        <v>149.83000000000001</v>
      </c>
      <c r="E19" s="96">
        <v>372309</v>
      </c>
      <c r="F19" s="96">
        <v>811954</v>
      </c>
      <c r="G19" s="96">
        <v>386049</v>
      </c>
      <c r="H19" s="96">
        <v>425905</v>
      </c>
      <c r="I19" s="56">
        <f t="shared" si="2"/>
        <v>90.642044587407995</v>
      </c>
      <c r="J19" s="57">
        <f t="shared" si="0"/>
        <v>2.1808605217708945</v>
      </c>
      <c r="K19" s="58">
        <f t="shared" si="1"/>
        <v>5419.168390842955</v>
      </c>
      <c r="L19" s="39"/>
    </row>
    <row r="20" spans="1:15" s="40" customFormat="1" ht="22.5" customHeight="1" x14ac:dyDescent="0.15">
      <c r="A20" s="138" t="s">
        <v>60</v>
      </c>
      <c r="B20" s="139"/>
      <c r="C20" s="54">
        <v>0</v>
      </c>
      <c r="D20" s="55">
        <v>557.04999999999995</v>
      </c>
      <c r="E20" s="96">
        <v>746146</v>
      </c>
      <c r="F20" s="96">
        <v>1499732</v>
      </c>
      <c r="G20" s="96">
        <v>703395</v>
      </c>
      <c r="H20" s="96">
        <v>796337</v>
      </c>
      <c r="I20" s="56">
        <f t="shared" si="2"/>
        <v>88.328810541265824</v>
      </c>
      <c r="J20" s="57">
        <f t="shared" si="0"/>
        <v>2.0099712388728213</v>
      </c>
      <c r="K20" s="58">
        <f t="shared" si="1"/>
        <v>2692.2753792298718</v>
      </c>
      <c r="L20" s="39"/>
    </row>
    <row r="21" spans="1:15" s="40" customFormat="1" ht="28.5" customHeight="1" x14ac:dyDescent="0.15">
      <c r="A21" s="138" t="s">
        <v>61</v>
      </c>
      <c r="B21" s="139"/>
      <c r="C21" s="54"/>
      <c r="D21" s="55">
        <v>789.95</v>
      </c>
      <c r="E21" s="99">
        <v>340005</v>
      </c>
      <c r="F21" s="96">
        <v>715864</v>
      </c>
      <c r="G21" s="96">
        <v>344129</v>
      </c>
      <c r="H21" s="96">
        <v>371735</v>
      </c>
      <c r="I21" s="56">
        <f t="shared" si="2"/>
        <v>92.573742047426251</v>
      </c>
      <c r="J21" s="57" t="s">
        <v>105</v>
      </c>
      <c r="K21" s="58">
        <f t="shared" si="1"/>
        <v>906.21431736185832</v>
      </c>
      <c r="L21" s="39"/>
    </row>
    <row r="22" spans="1:15" s="40" customFormat="1" ht="22.5" customHeight="1" x14ac:dyDescent="0.15">
      <c r="A22" s="138" t="s">
        <v>62</v>
      </c>
      <c r="B22" s="139"/>
      <c r="C22" s="54"/>
      <c r="D22" s="55">
        <v>906.69</v>
      </c>
      <c r="E22" s="97">
        <v>562845</v>
      </c>
      <c r="F22" s="97">
        <v>1185266</v>
      </c>
      <c r="G22" s="97">
        <v>571297</v>
      </c>
      <c r="H22" s="97">
        <v>613969</v>
      </c>
      <c r="I22" s="56">
        <f t="shared" si="2"/>
        <v>93.049811961190215</v>
      </c>
      <c r="J22" s="57">
        <f t="shared" si="0"/>
        <v>2.1058479688013576</v>
      </c>
      <c r="K22" s="58">
        <f t="shared" si="1"/>
        <v>1307.2450341351509</v>
      </c>
      <c r="L22" s="39"/>
    </row>
    <row r="23" spans="1:15" s="40" customFormat="1" ht="22.5" customHeight="1" x14ac:dyDescent="0.15">
      <c r="A23" s="138" t="s">
        <v>63</v>
      </c>
      <c r="B23" s="139"/>
      <c r="C23" s="54">
        <v>0</v>
      </c>
      <c r="D23" s="55">
        <v>492.5</v>
      </c>
      <c r="E23" s="96">
        <v>438887</v>
      </c>
      <c r="F23" s="96">
        <v>915951</v>
      </c>
      <c r="G23" s="96">
        <v>432652</v>
      </c>
      <c r="H23" s="96">
        <v>483299</v>
      </c>
      <c r="I23" s="56">
        <f t="shared" si="2"/>
        <v>89.520565943649785</v>
      </c>
      <c r="J23" s="57">
        <f t="shared" si="0"/>
        <v>2.0869859439901388</v>
      </c>
      <c r="K23" s="58">
        <f t="shared" si="1"/>
        <v>1859.7989847715737</v>
      </c>
      <c r="L23" s="39"/>
    </row>
    <row r="24" spans="1:15" s="40" customFormat="1" ht="22.5" customHeight="1" x14ac:dyDescent="0.15">
      <c r="A24" s="138" t="s">
        <v>64</v>
      </c>
      <c r="B24" s="139"/>
      <c r="C24" s="54">
        <v>0</v>
      </c>
      <c r="D24" s="55">
        <v>343.47</v>
      </c>
      <c r="E24" s="96">
        <v>872654</v>
      </c>
      <c r="F24" s="96">
        <v>1644005</v>
      </c>
      <c r="G24" s="96">
        <v>775838</v>
      </c>
      <c r="H24" s="96">
        <v>868167</v>
      </c>
      <c r="I24" s="56">
        <f t="shared" si="2"/>
        <v>89.365064555552095</v>
      </c>
      <c r="J24" s="57">
        <f t="shared" si="0"/>
        <v>1.8839138994378071</v>
      </c>
      <c r="K24" s="58">
        <f t="shared" si="1"/>
        <v>4786.458788249337</v>
      </c>
      <c r="L24" s="39"/>
    </row>
    <row r="25" spans="1:15" s="40" customFormat="1" ht="22.5" customHeight="1" x14ac:dyDescent="0.15">
      <c r="A25" s="138" t="s">
        <v>65</v>
      </c>
      <c r="B25" s="139"/>
      <c r="C25" s="101"/>
      <c r="D25" s="55">
        <v>390.32</v>
      </c>
      <c r="E25" s="96">
        <v>338819</v>
      </c>
      <c r="F25" s="96">
        <v>738181</v>
      </c>
      <c r="G25" s="96">
        <v>349164</v>
      </c>
      <c r="H25" s="96">
        <v>389017</v>
      </c>
      <c r="I25" s="56">
        <f t="shared" si="2"/>
        <v>89.755460558278941</v>
      </c>
      <c r="J25" s="57">
        <f t="shared" si="0"/>
        <v>2.1786883262154721</v>
      </c>
      <c r="K25" s="58">
        <f t="shared" si="1"/>
        <v>1891.220024595204</v>
      </c>
      <c r="L25" s="39"/>
    </row>
    <row r="26" spans="1:15" ht="8.25" customHeight="1" thickBot="1" x14ac:dyDescent="0.2">
      <c r="A26" s="140"/>
      <c r="B26" s="141"/>
      <c r="C26" s="17"/>
      <c r="D26" s="43"/>
      <c r="E26" s="19"/>
      <c r="F26" s="19"/>
      <c r="G26" s="19"/>
      <c r="H26" s="18"/>
      <c r="I26" s="19"/>
      <c r="J26" s="19"/>
      <c r="K26" s="20"/>
      <c r="L26" s="11"/>
      <c r="O26" s="104"/>
    </row>
    <row r="27" spans="1:15" ht="8.25" customHeight="1" x14ac:dyDescent="0.15">
      <c r="A27" s="14"/>
      <c r="B27" s="14"/>
      <c r="C27" s="14"/>
      <c r="D27" s="21"/>
      <c r="E27" s="15"/>
      <c r="F27" s="16"/>
      <c r="G27" s="16"/>
      <c r="H27" s="15"/>
      <c r="I27" s="16"/>
      <c r="J27" s="16"/>
      <c r="K27" s="22"/>
      <c r="L27" s="11"/>
      <c r="O27" s="104"/>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117</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2024-01-11T05:58:32Z</cp:lastPrinted>
  <dcterms:created xsi:type="dcterms:W3CDTF">2002-04-06T04:40:15Z</dcterms:created>
  <dcterms:modified xsi:type="dcterms:W3CDTF">2024-01-11T05:58:36Z</dcterms:modified>
</cp:coreProperties>
</file>