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404～）\□ホームページアップデータ□\作業用\"/>
    </mc:Choice>
  </mc:AlternateContent>
  <bookViews>
    <workbookView xWindow="-15" yWindow="105" windowWidth="7680" windowHeight="8610"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4" i="25" l="1"/>
  <c r="I15" i="25" l="1"/>
  <c r="I8" i="25" l="1"/>
  <c r="J15" i="25" l="1"/>
  <c r="K15" i="25"/>
  <c r="I12" i="25" l="1"/>
  <c r="I13" i="25" l="1"/>
  <c r="J12" i="25" l="1"/>
  <c r="K12" i="25"/>
  <c r="K13" i="25"/>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<sst xmlns="http://schemas.openxmlformats.org/spreadsheetml/2006/main" count="157" uniqueCount="120">
  <si>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</si>
  <si>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</si>
  <si>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</si>
  <si>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</si>
  <si>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</si>
  <si>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</si>
  <si>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</si>
  <si>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</si>
  <si>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</si>
  <si>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</si>
  <si>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</si>
  <si>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</si>
  <si>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</si>
  <si>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</si>
  <si>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</si>
  <si>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</si>
  <si>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</si>
  <si>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</si>
  <si>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</si>
  <si>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</si>
  <si>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</si>
  <si>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</si>
  <si>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</si>
  <si>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</si>
  <si>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</si>
  <si>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</si>
  <si>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</si>
  <si>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</si>
  <si>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</si>
  <si>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</si>
  <si>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</si>
  <si>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</si>
  <si>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</si>
  <si>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</si>
  <si>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</si>
  <si>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</si>
  <si>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</si>
  <si>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</si>
  <si>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</si>
  <si>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</si>
  <si>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</si>
  <si>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</si>
  <si>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</si>
  <si>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</si>
  <si>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</si>
  <si>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</si>
  <si>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</si>
  <si>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</si>
  <si>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</si>
  <si>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</si>
  <si>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</si>
  <si>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</si>
  <si>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</si>
  <si>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</si>
  <si>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</si>
  <si>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</si>
  <si>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</si>
  <si>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</si>
  <si>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</si>
  <si>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</si>
  <si>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</si>
  <si>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</si>
  <si>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</si>
  <si>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</si>
  <si>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</si>
  <si>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</si>
  <si>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</si>
  <si>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</si>
  <si>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</si>
  <si>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</si>
  <si>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</si>
  <si>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</si>
  <si>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</si>
  <si>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</si>
  <si>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</si>
  <si>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</si>
  <si>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</si>
  <si>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</si>
  <si>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</si>
  <si>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</si>
  <si>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</si>
  <si>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</si>
  <si>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</si>
  <si>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</si>
  <si>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</si>
  <si>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</si>
  <si>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</si>
  <si>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</si>
  <si>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</si>
  <si>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</si>
  <si>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</si>
  <si>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</si>
  <si>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</si>
  <si>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</si>
  <si>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</si>
  <si>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</si>
  <si>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</si>
  <si>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</si>
  <si>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</si>
  <si>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</si>
  <si>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</si>
  <si>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</si>
  <si>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</si>
  <si>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</si>
  <si>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</si>
  <si>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</si>
  <si>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</si>
  <si>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</si>
  <si>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</si>
  <si>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</si>
  <si>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</si>
  <si>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</si>
  <si>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注１)</t>
    <phoneticPr fontId="3"/>
  </si>
  <si>
    <t>本推計は、令和２年国勢調査結果を基礎としている。</t>
    <phoneticPr fontId="3"/>
  </si>
  <si>
    <t>市民局総務部戸籍住民課</t>
    <rPh sb="6" eb="10">
      <t>コセキジュウミン</t>
    </rPh>
    <phoneticPr fontId="3"/>
  </si>
  <si>
    <t>バングラデシュ</t>
    <phoneticPr fontId="3"/>
  </si>
  <si>
    <t>令和５年８月１日現在</t>
    <phoneticPr fontId="3"/>
  </si>
  <si>
    <r>
      <t>面積は国土地理院｢全国都道府県市区町村別面積調｣(令和５年７月１日現在)による。</t>
    </r>
    <r>
      <rPr>
        <i/>
        <sz val="10"/>
        <rFont val="ＭＳ 明朝"/>
        <family val="1"/>
        <charset val="128"/>
      </rPr>
      <t>ただし、川崎市は独自公表値である｡</t>
    </r>
    <rPh sb="25" eb="27">
      <t>レイワ</t>
    </rPh>
    <rPh sb="44" eb="46">
      <t>カワサキ</t>
    </rPh>
    <rPh sb="46" eb="47">
      <t>シ</t>
    </rPh>
    <rPh sb="48" eb="50">
      <t>ドクジ</t>
    </rPh>
    <phoneticPr fontId="3"/>
  </si>
  <si>
    <t>令和５年９月末現在</t>
    <phoneticPr fontId="3"/>
  </si>
  <si>
    <t>令和５年９月</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</si>
</sst>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cellStyleXfs>
  <cellXfs count="163">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16" fillId="0" borderId="0" xfId="0" applyNumberFormat="1" applyFont="1" applyFill="1" applyBorder="1" applyAlignment="1" applyProtection="1">
      <alignment horizontal="right"/>
      <protection locked="0"/>
    </xf>
    <xf numFmtId="181" fontId="2" fillId="0" borderId="0" xfId="0" applyNumberFormat="1" applyFont="1" applyFill="1" applyAlignment="1">
      <alignment horizontal="right" shrinkToFit="1"/>
    </xf>
    <xf numFmtId="191" fontId="21" fillId="0" borderId="0" xfId="0" applyNumberFormat="1" applyFont="1" applyFill="1" applyBorder="1" applyAlignment="1" applyProtection="1">
      <alignment horizontal="right"/>
      <protection locked="0"/>
    </xf>
    <xf numFmtId="189" fontId="2" fillId="0" borderId="0" xfId="0" applyNumberFormat="1" applyFont="1" applyFill="1" applyAlignment="1">
      <alignment horizontal="right" shrinkToFit="1"/>
    </xf>
    <xf numFmtId="184" fontId="2" fillId="0" borderId="0" xfId="0" applyNumberFormat="1" applyFont="1" applyBorder="1" applyAlignment="1" applyProtection="1">
      <alignment horizontal="center"/>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90" fontId="0" fillId="0" borderId="0" xfId="0" applyNumberFormat="1" applyAlignment="1"/>
    <xf numFmtId="180" fontId="5" fillId="0" borderId="0" xfId="0" applyNumberFormat="1" applyFont="1"/>
    <xf numFmtId="0" fontId="12" fillId="0" borderId="9" xfId="0" applyFont="1" applyFill="1" applyBorder="1" applyAlignment="1" applyProtection="1">
      <alignment horizontal="right" vertical="center"/>
      <protection locked="0"/>
    </xf>
    <xf numFmtId="0" fontId="12" fillId="0" borderId="0" xfId="0" applyFont="1" applyAlignment="1">
      <alignment horizontal="right" vertical="center"/>
    </xf>
    <xf numFmtId="183" fontId="1" fillId="0" borderId="9" xfId="0" applyNumberFormat="1" applyFont="1" applyBorder="1" applyAlignment="1">
      <alignment horizontal="left" vertical="center"/>
    </xf>
    <xf numFmtId="183" fontId="11" fillId="0" borderId="9" xfId="0" applyNumberFormat="1" applyFont="1" applyBorder="1" applyAlignment="1" applyProtection="1">
      <alignment horizontal="left" vertical="center"/>
      <protection locked="0"/>
    </xf>
    <xf numFmtId="190" fontId="0" fillId="0" borderId="0" xfId="0" applyNumberFormat="1"/>
    <xf numFmtId="190" fontId="2" fillId="0" borderId="14" xfId="0" applyNumberFormat="1" applyFont="1" applyBorder="1" applyAlignment="1">
      <alignment horizontal="center" vertical="center"/>
    </xf>
    <xf numFmtId="182" fontId="12" fillId="0" borderId="0" xfId="2" applyNumberFormat="1" applyFont="1" applyBorder="1" applyAlignment="1">
      <alignment horizontal="distributed"/>
    </xf>
    <xf numFmtId="182" fontId="12" fillId="0" borderId="17" xfId="2" applyNumberFormat="1" applyFont="1" applyBorder="1" applyAlignment="1">
      <alignment horizontal="distributed"/>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4"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1"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7" xfId="0" applyFont="1" applyBorder="1" applyAlignment="1">
      <alignment horizontal="right"/>
    </xf>
    <xf numFmtId="0" fontId="2" fillId="0" borderId="17" xfId="0" applyFont="1" applyBorder="1" applyAlignment="1">
      <alignment horizontal="distributed"/>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17" xfId="0" applyFont="1" applyBorder="1" applyAlignment="1">
      <alignment horizontal="right" shrinkToFit="1"/>
    </xf>
    <xf numFmtId="0" fontId="2" fillId="0" borderId="14" xfId="0" applyFont="1" applyBorder="1" applyAlignment="1">
      <alignment horizontal="center" vertical="center"/>
    </xf>
    <xf numFmtId="0" fontId="2" fillId="0" borderId="15" xfId="0" applyFont="1" applyBorder="1" applyAlignment="1">
      <alignment horizontal="center" vertical="center"/>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76" fontId="2" fillId="0" borderId="19" xfId="1"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Border="1" applyAlignment="1" applyProtection="1">
      <alignment horizontal="center" vertical="center"/>
      <protection locked="0"/>
    </xf>
    <xf numFmtId="49" fontId="2" fillId="0" borderId="6" xfId="1" applyNumberFormat="1" applyFont="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88" customWidth="1"/>
    <col min="2" max="2" width="81.125" style="87" customWidth="1"/>
    <col min="3" max="256" width="9" style="88"/>
    <col min="257" max="257" width="4.375" style="88" customWidth="1"/>
    <col min="258" max="258" width="81.125" style="88" customWidth="1"/>
    <col min="259" max="512" width="9" style="88"/>
    <col min="513" max="513" width="4.375" style="88" customWidth="1"/>
    <col min="514" max="514" width="81.125" style="88" customWidth="1"/>
    <col min="515" max="768" width="9" style="88"/>
    <col min="769" max="769" width="4.375" style="88" customWidth="1"/>
    <col min="770" max="770" width="81.125" style="88" customWidth="1"/>
    <col min="771" max="1024" width="9" style="88"/>
    <col min="1025" max="1025" width="4.375" style="88" customWidth="1"/>
    <col min="1026" max="1026" width="81.125" style="88" customWidth="1"/>
    <col min="1027" max="1280" width="9" style="88"/>
    <col min="1281" max="1281" width="4.375" style="88" customWidth="1"/>
    <col min="1282" max="1282" width="81.125" style="88" customWidth="1"/>
    <col min="1283" max="1536" width="9" style="88"/>
    <col min="1537" max="1537" width="4.375" style="88" customWidth="1"/>
    <col min="1538" max="1538" width="81.125" style="88" customWidth="1"/>
    <col min="1539" max="1792" width="9" style="88"/>
    <col min="1793" max="1793" width="4.375" style="88" customWidth="1"/>
    <col min="1794" max="1794" width="81.125" style="88" customWidth="1"/>
    <col min="1795" max="2048" width="9" style="88"/>
    <col min="2049" max="2049" width="4.375" style="88" customWidth="1"/>
    <col min="2050" max="2050" width="81.125" style="88" customWidth="1"/>
    <col min="2051" max="2304" width="9" style="88"/>
    <col min="2305" max="2305" width="4.375" style="88" customWidth="1"/>
    <col min="2306" max="2306" width="81.125" style="88" customWidth="1"/>
    <col min="2307" max="2560" width="9" style="88"/>
    <col min="2561" max="2561" width="4.375" style="88" customWidth="1"/>
    <col min="2562" max="2562" width="81.125" style="88" customWidth="1"/>
    <col min="2563" max="2816" width="9" style="88"/>
    <col min="2817" max="2817" width="4.375" style="88" customWidth="1"/>
    <col min="2818" max="2818" width="81.125" style="88" customWidth="1"/>
    <col min="2819" max="3072" width="9" style="88"/>
    <col min="3073" max="3073" width="4.375" style="88" customWidth="1"/>
    <col min="3074" max="3074" width="81.125" style="88" customWidth="1"/>
    <col min="3075" max="3328" width="9" style="88"/>
    <col min="3329" max="3329" width="4.375" style="88" customWidth="1"/>
    <col min="3330" max="3330" width="81.125" style="88" customWidth="1"/>
    <col min="3331" max="3584" width="9" style="88"/>
    <col min="3585" max="3585" width="4.375" style="88" customWidth="1"/>
    <col min="3586" max="3586" width="81.125" style="88" customWidth="1"/>
    <col min="3587" max="3840" width="9" style="88"/>
    <col min="3841" max="3841" width="4.375" style="88" customWidth="1"/>
    <col min="3842" max="3842" width="81.125" style="88" customWidth="1"/>
    <col min="3843" max="4096" width="9" style="88"/>
    <col min="4097" max="4097" width="4.375" style="88" customWidth="1"/>
    <col min="4098" max="4098" width="81.125" style="88" customWidth="1"/>
    <col min="4099" max="4352" width="9" style="88"/>
    <col min="4353" max="4353" width="4.375" style="88" customWidth="1"/>
    <col min="4354" max="4354" width="81.125" style="88" customWidth="1"/>
    <col min="4355" max="4608" width="9" style="88"/>
    <col min="4609" max="4609" width="4.375" style="88" customWidth="1"/>
    <col min="4610" max="4610" width="81.125" style="88" customWidth="1"/>
    <col min="4611" max="4864" width="9" style="88"/>
    <col min="4865" max="4865" width="4.375" style="88" customWidth="1"/>
    <col min="4866" max="4866" width="81.125" style="88" customWidth="1"/>
    <col min="4867" max="5120" width="9" style="88"/>
    <col min="5121" max="5121" width="4.375" style="88" customWidth="1"/>
    <col min="5122" max="5122" width="81.125" style="88" customWidth="1"/>
    <col min="5123" max="5376" width="9" style="88"/>
    <col min="5377" max="5377" width="4.375" style="88" customWidth="1"/>
    <col min="5378" max="5378" width="81.125" style="88" customWidth="1"/>
    <col min="5379" max="5632" width="9" style="88"/>
    <col min="5633" max="5633" width="4.375" style="88" customWidth="1"/>
    <col min="5634" max="5634" width="81.125" style="88" customWidth="1"/>
    <col min="5635" max="5888" width="9" style="88"/>
    <col min="5889" max="5889" width="4.375" style="88" customWidth="1"/>
    <col min="5890" max="5890" width="81.125" style="88" customWidth="1"/>
    <col min="5891" max="6144" width="9" style="88"/>
    <col min="6145" max="6145" width="4.375" style="88" customWidth="1"/>
    <col min="6146" max="6146" width="81.125" style="88" customWidth="1"/>
    <col min="6147" max="6400" width="9" style="88"/>
    <col min="6401" max="6401" width="4.375" style="88" customWidth="1"/>
    <col min="6402" max="6402" width="81.125" style="88" customWidth="1"/>
    <col min="6403" max="6656" width="9" style="88"/>
    <col min="6657" max="6657" width="4.375" style="88" customWidth="1"/>
    <col min="6658" max="6658" width="81.125" style="88" customWidth="1"/>
    <col min="6659" max="6912" width="9" style="88"/>
    <col min="6913" max="6913" width="4.375" style="88" customWidth="1"/>
    <col min="6914" max="6914" width="81.125" style="88" customWidth="1"/>
    <col min="6915" max="7168" width="9" style="88"/>
    <col min="7169" max="7169" width="4.375" style="88" customWidth="1"/>
    <col min="7170" max="7170" width="81.125" style="88" customWidth="1"/>
    <col min="7171" max="7424" width="9" style="88"/>
    <col min="7425" max="7425" width="4.375" style="88" customWidth="1"/>
    <col min="7426" max="7426" width="81.125" style="88" customWidth="1"/>
    <col min="7427" max="7680" width="9" style="88"/>
    <col min="7681" max="7681" width="4.375" style="88" customWidth="1"/>
    <col min="7682" max="7682" width="81.125" style="88" customWidth="1"/>
    <col min="7683" max="7936" width="9" style="88"/>
    <col min="7937" max="7937" width="4.375" style="88" customWidth="1"/>
    <col min="7938" max="7938" width="81.125" style="88" customWidth="1"/>
    <col min="7939" max="8192" width="9" style="88"/>
    <col min="8193" max="8193" width="4.375" style="88" customWidth="1"/>
    <col min="8194" max="8194" width="81.125" style="88" customWidth="1"/>
    <col min="8195" max="8448" width="9" style="88"/>
    <col min="8449" max="8449" width="4.375" style="88" customWidth="1"/>
    <col min="8450" max="8450" width="81.125" style="88" customWidth="1"/>
    <col min="8451" max="8704" width="9" style="88"/>
    <col min="8705" max="8705" width="4.375" style="88" customWidth="1"/>
    <col min="8706" max="8706" width="81.125" style="88" customWidth="1"/>
    <col min="8707" max="8960" width="9" style="88"/>
    <col min="8961" max="8961" width="4.375" style="88" customWidth="1"/>
    <col min="8962" max="8962" width="81.125" style="88" customWidth="1"/>
    <col min="8963" max="9216" width="9" style="88"/>
    <col min="9217" max="9217" width="4.375" style="88" customWidth="1"/>
    <col min="9218" max="9218" width="81.125" style="88" customWidth="1"/>
    <col min="9219" max="9472" width="9" style="88"/>
    <col min="9473" max="9473" width="4.375" style="88" customWidth="1"/>
    <col min="9474" max="9474" width="81.125" style="88" customWidth="1"/>
    <col min="9475" max="9728" width="9" style="88"/>
    <col min="9729" max="9729" width="4.375" style="88" customWidth="1"/>
    <col min="9730" max="9730" width="81.125" style="88" customWidth="1"/>
    <col min="9731" max="9984" width="9" style="88"/>
    <col min="9985" max="9985" width="4.375" style="88" customWidth="1"/>
    <col min="9986" max="9986" width="81.125" style="88" customWidth="1"/>
    <col min="9987" max="10240" width="9" style="88"/>
    <col min="10241" max="10241" width="4.375" style="88" customWidth="1"/>
    <col min="10242" max="10242" width="81.125" style="88" customWidth="1"/>
    <col min="10243" max="10496" width="9" style="88"/>
    <col min="10497" max="10497" width="4.375" style="88" customWidth="1"/>
    <col min="10498" max="10498" width="81.125" style="88" customWidth="1"/>
    <col min="10499" max="10752" width="9" style="88"/>
    <col min="10753" max="10753" width="4.375" style="88" customWidth="1"/>
    <col min="10754" max="10754" width="81.125" style="88" customWidth="1"/>
    <col min="10755" max="11008" width="9" style="88"/>
    <col min="11009" max="11009" width="4.375" style="88" customWidth="1"/>
    <col min="11010" max="11010" width="81.125" style="88" customWidth="1"/>
    <col min="11011" max="11264" width="9" style="88"/>
    <col min="11265" max="11265" width="4.375" style="88" customWidth="1"/>
    <col min="11266" max="11266" width="81.125" style="88" customWidth="1"/>
    <col min="11267" max="11520" width="9" style="88"/>
    <col min="11521" max="11521" width="4.375" style="88" customWidth="1"/>
    <col min="11522" max="11522" width="81.125" style="88" customWidth="1"/>
    <col min="11523" max="11776" width="9" style="88"/>
    <col min="11777" max="11777" width="4.375" style="88" customWidth="1"/>
    <col min="11778" max="11778" width="81.125" style="88" customWidth="1"/>
    <col min="11779" max="12032" width="9" style="88"/>
    <col min="12033" max="12033" width="4.375" style="88" customWidth="1"/>
    <col min="12034" max="12034" width="81.125" style="88" customWidth="1"/>
    <col min="12035" max="12288" width="9" style="88"/>
    <col min="12289" max="12289" width="4.375" style="88" customWidth="1"/>
    <col min="12290" max="12290" width="81.125" style="88" customWidth="1"/>
    <col min="12291" max="12544" width="9" style="88"/>
    <col min="12545" max="12545" width="4.375" style="88" customWidth="1"/>
    <col min="12546" max="12546" width="81.125" style="88" customWidth="1"/>
    <col min="12547" max="12800" width="9" style="88"/>
    <col min="12801" max="12801" width="4.375" style="88" customWidth="1"/>
    <col min="12802" max="12802" width="81.125" style="88" customWidth="1"/>
    <col min="12803" max="13056" width="9" style="88"/>
    <col min="13057" max="13057" width="4.375" style="88" customWidth="1"/>
    <col min="13058" max="13058" width="81.125" style="88" customWidth="1"/>
    <col min="13059" max="13312" width="9" style="88"/>
    <col min="13313" max="13313" width="4.375" style="88" customWidth="1"/>
    <col min="13314" max="13314" width="81.125" style="88" customWidth="1"/>
    <col min="13315" max="13568" width="9" style="88"/>
    <col min="13569" max="13569" width="4.375" style="88" customWidth="1"/>
    <col min="13570" max="13570" width="81.125" style="88" customWidth="1"/>
    <col min="13571" max="13824" width="9" style="88"/>
    <col min="13825" max="13825" width="4.375" style="88" customWidth="1"/>
    <col min="13826" max="13826" width="81.125" style="88" customWidth="1"/>
    <col min="13827" max="14080" width="9" style="88"/>
    <col min="14081" max="14081" width="4.375" style="88" customWidth="1"/>
    <col min="14082" max="14082" width="81.125" style="88" customWidth="1"/>
    <col min="14083" max="14336" width="9" style="88"/>
    <col min="14337" max="14337" width="4.375" style="88" customWidth="1"/>
    <col min="14338" max="14338" width="81.125" style="88" customWidth="1"/>
    <col min="14339" max="14592" width="9" style="88"/>
    <col min="14593" max="14593" width="4.375" style="88" customWidth="1"/>
    <col min="14594" max="14594" width="81.125" style="88" customWidth="1"/>
    <col min="14595" max="14848" width="9" style="88"/>
    <col min="14849" max="14849" width="4.375" style="88" customWidth="1"/>
    <col min="14850" max="14850" width="81.125" style="88" customWidth="1"/>
    <col min="14851" max="15104" width="9" style="88"/>
    <col min="15105" max="15105" width="4.375" style="88" customWidth="1"/>
    <col min="15106" max="15106" width="81.125" style="88" customWidth="1"/>
    <col min="15107" max="15360" width="9" style="88"/>
    <col min="15361" max="15361" width="4.375" style="88" customWidth="1"/>
    <col min="15362" max="15362" width="81.125" style="88" customWidth="1"/>
    <col min="15363" max="15616" width="9" style="88"/>
    <col min="15617" max="15617" width="4.375" style="88" customWidth="1"/>
    <col min="15618" max="15618" width="81.125" style="88" customWidth="1"/>
    <col min="15619" max="15872" width="9" style="88"/>
    <col min="15873" max="15873" width="4.375" style="88" customWidth="1"/>
    <col min="15874" max="15874" width="81.125" style="88" customWidth="1"/>
    <col min="15875" max="16128" width="9" style="88"/>
    <col min="16129" max="16129" width="4.375" style="88" customWidth="1"/>
    <col min="16130" max="16130" width="81.125" style="88" customWidth="1"/>
    <col min="16131" max="16384" width="9" style="88"/>
  </cols>
  <sheetData>
    <row r="1" spans="1:2" ht="30" customHeight="1" x14ac:dyDescent="0.15">
      <c r="A1" s="87" t="s">
        <v>87</v>
      </c>
    </row>
    <row r="2" spans="1:2" s="89" customFormat="1" ht="8.25" customHeight="1" x14ac:dyDescent="0.15">
      <c r="B2" s="90"/>
    </row>
    <row r="3" spans="1:2" ht="33.200000000000003" customHeight="1" x14ac:dyDescent="0.15">
      <c r="A3" s="88" t="s">
        <v>88</v>
      </c>
    </row>
    <row r="4" spans="1:2" ht="33.200000000000003" customHeight="1" x14ac:dyDescent="0.15">
      <c r="B4" s="87" t="s">
        <v>111</v>
      </c>
    </row>
    <row r="5" spans="1:2" ht="33.200000000000003" customHeight="1" x14ac:dyDescent="0.15">
      <c r="B5" s="87" t="s">
        <v>89</v>
      </c>
    </row>
    <row r="6" spans="1:2" ht="33.200000000000003" customHeight="1" x14ac:dyDescent="0.15">
      <c r="B6" s="87" t="s">
        <v>90</v>
      </c>
    </row>
    <row r="7" spans="1:2" ht="33.200000000000003" customHeight="1" x14ac:dyDescent="0.15"/>
    <row r="8" spans="1:2" ht="33.200000000000003" customHeight="1" x14ac:dyDescent="0.15"/>
    <row r="9" spans="1:2" ht="33.200000000000003" customHeight="1" x14ac:dyDescent="0.15"/>
    <row r="10" spans="1:2" ht="33.200000000000003" customHeight="1" x14ac:dyDescent="0.15"/>
    <row r="11" spans="1:2" ht="33.200000000000003" customHeight="1" x14ac:dyDescent="0.15"/>
    <row r="12" spans="1:2" ht="33.200000000000003" customHeight="1" x14ac:dyDescent="0.15"/>
    <row r="13" spans="1:2" ht="33.20000000000000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108</v>
      </c>
      <c r="B1" s="31"/>
      <c r="C1" s="25"/>
      <c r="D1" s="25"/>
      <c r="E1" s="25"/>
      <c r="F1" s="25"/>
      <c r="G1" s="25"/>
      <c r="H1" s="26"/>
      <c r="I1" s="26"/>
      <c r="J1" s="26"/>
      <c r="K1" s="26"/>
      <c r="L1" s="26"/>
      <c r="M1" s="108" t="s">
        <v>118</v>
      </c>
      <c r="R1" s="44"/>
    </row>
    <row r="2" spans="1:28" x14ac:dyDescent="0.15">
      <c r="A2" s="120" t="s">
        <v>110</v>
      </c>
      <c r="B2" s="120"/>
      <c r="C2" s="121"/>
      <c r="D2" s="115" t="s">
        <v>44</v>
      </c>
      <c r="E2" s="112"/>
      <c r="F2" s="112"/>
      <c r="G2" s="112"/>
      <c r="H2" s="112"/>
      <c r="I2" s="112"/>
      <c r="J2" s="112"/>
      <c r="K2" s="112"/>
      <c r="L2" s="112"/>
      <c r="M2" s="112"/>
      <c r="N2" s="111"/>
    </row>
    <row r="3" spans="1:28" x14ac:dyDescent="0.15">
      <c r="A3" s="122"/>
      <c r="B3" s="122"/>
      <c r="C3" s="123"/>
      <c r="D3" s="116"/>
      <c r="E3" s="127" t="s">
        <v>29</v>
      </c>
      <c r="F3" s="129" t="s">
        <v>30</v>
      </c>
      <c r="G3" s="129" t="s">
        <v>31</v>
      </c>
      <c r="H3" s="129" t="s">
        <v>32</v>
      </c>
      <c r="I3" s="129" t="s">
        <v>33</v>
      </c>
      <c r="J3" s="126" t="s">
        <v>34</v>
      </c>
      <c r="K3" s="47"/>
      <c r="L3" s="126" t="s">
        <v>35</v>
      </c>
      <c r="M3" s="79"/>
      <c r="N3" s="76"/>
    </row>
    <row r="4" spans="1:28" ht="28.5" customHeight="1" x14ac:dyDescent="0.15">
      <c r="A4" s="124"/>
      <c r="B4" s="124"/>
      <c r="C4" s="125"/>
      <c r="D4" s="117"/>
      <c r="E4" s="128"/>
      <c r="F4" s="130"/>
      <c r="G4" s="130"/>
      <c r="H4" s="130"/>
      <c r="I4" s="130"/>
      <c r="J4" s="117"/>
      <c r="K4" s="69" t="s">
        <v>38</v>
      </c>
      <c r="L4" s="117"/>
      <c r="M4" s="69" t="s">
        <v>39</v>
      </c>
      <c r="N4" s="76"/>
      <c r="O4" s="111"/>
    </row>
    <row r="5" spans="1:28" s="29" customFormat="1" ht="30" customHeight="1" x14ac:dyDescent="0.15">
      <c r="A5" s="118" t="s">
        <v>69</v>
      </c>
      <c r="B5" s="118"/>
      <c r="C5" s="119"/>
      <c r="D5" s="95">
        <v>43231</v>
      </c>
      <c r="E5" s="95">
        <v>12193</v>
      </c>
      <c r="F5" s="95">
        <v>10552</v>
      </c>
      <c r="G5" s="95">
        <v>5615</v>
      </c>
      <c r="H5" s="95">
        <v>6148</v>
      </c>
      <c r="I5" s="95">
        <v>1445</v>
      </c>
      <c r="J5" s="95">
        <v>3175</v>
      </c>
      <c r="K5" s="95">
        <v>224</v>
      </c>
      <c r="L5" s="95">
        <v>4103</v>
      </c>
      <c r="M5" s="95">
        <v>2210</v>
      </c>
    </row>
    <row r="6" spans="1:28" s="29" customFormat="1" ht="22.5" customHeight="1" x14ac:dyDescent="0.15">
      <c r="A6" s="113" t="s">
        <v>83</v>
      </c>
      <c r="B6" s="113"/>
      <c r="C6" s="114"/>
      <c r="D6" s="95">
        <v>12196</v>
      </c>
      <c r="E6" s="95">
        <v>4009</v>
      </c>
      <c r="F6" s="95">
        <v>2349</v>
      </c>
      <c r="G6" s="95">
        <v>1594</v>
      </c>
      <c r="H6" s="95">
        <v>1112</v>
      </c>
      <c r="I6" s="95">
        <v>397</v>
      </c>
      <c r="J6" s="95">
        <v>965</v>
      </c>
      <c r="K6" s="95">
        <v>33</v>
      </c>
      <c r="L6" s="95">
        <v>1770</v>
      </c>
      <c r="M6" s="95">
        <v>1033</v>
      </c>
      <c r="P6" s="84"/>
      <c r="Q6" s="85"/>
      <c r="R6" s="85"/>
      <c r="S6" s="85"/>
      <c r="T6" s="85"/>
      <c r="U6" s="85"/>
      <c r="V6" s="85"/>
      <c r="W6" s="85"/>
      <c r="X6" s="85"/>
      <c r="Y6" s="85"/>
      <c r="Z6" s="85"/>
      <c r="AA6" s="85"/>
      <c r="AB6" s="85"/>
    </row>
    <row r="7" spans="1:28" s="29" customFormat="1" ht="22.5" customHeight="1" x14ac:dyDescent="0.15">
      <c r="A7" s="113" t="s">
        <v>70</v>
      </c>
      <c r="B7" s="113"/>
      <c r="C7" s="114"/>
      <c r="D7" s="95">
        <v>8242</v>
      </c>
      <c r="E7" s="95">
        <v>2530</v>
      </c>
      <c r="F7" s="95">
        <v>2401</v>
      </c>
      <c r="G7" s="95">
        <v>930</v>
      </c>
      <c r="H7" s="95">
        <v>1941</v>
      </c>
      <c r="I7" s="95">
        <v>130</v>
      </c>
      <c r="J7" s="95">
        <v>224</v>
      </c>
      <c r="K7" s="95">
        <v>8</v>
      </c>
      <c r="L7" s="95">
        <v>86</v>
      </c>
      <c r="M7" s="95">
        <v>32</v>
      </c>
      <c r="P7" s="84"/>
      <c r="Q7" s="85"/>
      <c r="R7" s="85"/>
      <c r="S7" s="85"/>
      <c r="T7" s="85"/>
      <c r="U7" s="85"/>
      <c r="V7" s="85"/>
      <c r="W7" s="85"/>
      <c r="X7" s="85"/>
      <c r="Y7" s="85"/>
      <c r="Z7" s="85"/>
      <c r="AA7" s="85"/>
      <c r="AB7" s="85"/>
    </row>
    <row r="8" spans="1:28" s="29" customFormat="1" ht="22.5" customHeight="1" x14ac:dyDescent="0.15">
      <c r="A8" s="113" t="s">
        <v>84</v>
      </c>
      <c r="B8" s="113"/>
      <c r="C8" s="114"/>
      <c r="D8" s="95">
        <v>6460</v>
      </c>
      <c r="E8" s="95">
        <v>1767</v>
      </c>
      <c r="F8" s="95">
        <v>2178</v>
      </c>
      <c r="G8" s="95">
        <v>636</v>
      </c>
      <c r="H8" s="95">
        <v>1297</v>
      </c>
      <c r="I8" s="95">
        <v>173</v>
      </c>
      <c r="J8" s="95">
        <v>246</v>
      </c>
      <c r="K8" s="95">
        <v>72</v>
      </c>
      <c r="L8" s="95">
        <v>163</v>
      </c>
      <c r="M8" s="95">
        <v>75</v>
      </c>
      <c r="P8" s="84"/>
      <c r="Q8" s="85"/>
      <c r="R8" s="85"/>
      <c r="S8" s="85"/>
      <c r="T8" s="85"/>
      <c r="U8" s="85"/>
      <c r="V8" s="85"/>
      <c r="W8" s="85"/>
      <c r="X8" s="85"/>
      <c r="Y8" s="85"/>
      <c r="Z8" s="85"/>
      <c r="AA8" s="85"/>
      <c r="AB8" s="85"/>
    </row>
    <row r="9" spans="1:28" s="29" customFormat="1" ht="22.5" customHeight="1" x14ac:dyDescent="0.15">
      <c r="A9" s="113" t="s">
        <v>85</v>
      </c>
      <c r="B9" s="113"/>
      <c r="C9" s="114"/>
      <c r="D9" s="95">
        <v>6296</v>
      </c>
      <c r="E9" s="95">
        <v>1846</v>
      </c>
      <c r="F9" s="95">
        <v>1497</v>
      </c>
      <c r="G9" s="95">
        <v>1018</v>
      </c>
      <c r="H9" s="95">
        <v>566</v>
      </c>
      <c r="I9" s="95">
        <v>286</v>
      </c>
      <c r="J9" s="95">
        <v>609</v>
      </c>
      <c r="K9" s="95">
        <v>26</v>
      </c>
      <c r="L9" s="95">
        <v>474</v>
      </c>
      <c r="M9" s="95">
        <v>199</v>
      </c>
      <c r="P9" s="84"/>
      <c r="Q9" s="85"/>
      <c r="R9" s="85"/>
      <c r="S9" s="85"/>
      <c r="T9" s="85"/>
      <c r="U9" s="85"/>
      <c r="V9" s="85"/>
      <c r="W9" s="85"/>
      <c r="X9" s="85"/>
      <c r="Y9" s="85"/>
      <c r="Z9" s="85"/>
      <c r="AA9" s="85"/>
      <c r="AB9" s="85"/>
    </row>
    <row r="10" spans="1:28" s="29" customFormat="1" ht="22.5" customHeight="1" x14ac:dyDescent="0.15">
      <c r="A10" s="113" t="s">
        <v>71</v>
      </c>
      <c r="B10" s="113"/>
      <c r="C10" s="114"/>
      <c r="D10" s="95">
        <v>1468</v>
      </c>
      <c r="E10" s="95">
        <v>283</v>
      </c>
      <c r="F10" s="95">
        <v>496</v>
      </c>
      <c r="G10" s="95">
        <v>218</v>
      </c>
      <c r="H10" s="95">
        <v>166</v>
      </c>
      <c r="I10" s="95">
        <v>82</v>
      </c>
      <c r="J10" s="95">
        <v>109</v>
      </c>
      <c r="K10" s="95">
        <v>14</v>
      </c>
      <c r="L10" s="95">
        <v>114</v>
      </c>
      <c r="M10" s="95">
        <v>43</v>
      </c>
      <c r="P10" s="84"/>
      <c r="Q10" s="85"/>
      <c r="R10" s="85"/>
      <c r="S10" s="85"/>
      <c r="T10" s="85"/>
      <c r="U10" s="85"/>
      <c r="V10" s="85"/>
      <c r="W10" s="85"/>
      <c r="X10" s="85"/>
      <c r="Y10" s="85"/>
      <c r="Z10" s="85"/>
      <c r="AA10" s="85"/>
      <c r="AB10" s="85"/>
    </row>
    <row r="11" spans="1:28" s="29" customFormat="1" ht="22.5" customHeight="1" x14ac:dyDescent="0.15">
      <c r="A11" s="113" t="s">
        <v>92</v>
      </c>
      <c r="B11" s="113"/>
      <c r="C11" s="114"/>
      <c r="D11" s="95">
        <v>1011</v>
      </c>
      <c r="E11" s="95">
        <v>295</v>
      </c>
      <c r="F11" s="95">
        <v>156</v>
      </c>
      <c r="G11" s="95">
        <v>49</v>
      </c>
      <c r="H11" s="95">
        <v>100</v>
      </c>
      <c r="I11" s="95">
        <v>68</v>
      </c>
      <c r="J11" s="95">
        <v>147</v>
      </c>
      <c r="K11" s="95">
        <v>16</v>
      </c>
      <c r="L11" s="95">
        <v>196</v>
      </c>
      <c r="M11" s="95">
        <v>114</v>
      </c>
      <c r="P11" s="84"/>
      <c r="Q11" s="85"/>
      <c r="R11" s="85"/>
      <c r="S11" s="85"/>
      <c r="T11" s="85"/>
      <c r="U11" s="85"/>
      <c r="V11" s="85"/>
      <c r="W11" s="85"/>
      <c r="X11" s="85"/>
      <c r="Y11" s="85"/>
      <c r="Z11" s="85"/>
      <c r="AA11" s="85"/>
      <c r="AB11" s="85"/>
    </row>
    <row r="12" spans="1:28" s="29" customFormat="1" ht="22.5" customHeight="1" x14ac:dyDescent="0.15">
      <c r="A12" s="113" t="s">
        <v>72</v>
      </c>
      <c r="B12" s="113"/>
      <c r="C12" s="114"/>
      <c r="D12" s="95">
        <v>937</v>
      </c>
      <c r="E12" s="95">
        <v>118</v>
      </c>
      <c r="F12" s="95">
        <v>111</v>
      </c>
      <c r="G12" s="95">
        <v>229</v>
      </c>
      <c r="H12" s="95">
        <v>107</v>
      </c>
      <c r="I12" s="95">
        <v>36</v>
      </c>
      <c r="J12" s="95">
        <v>166</v>
      </c>
      <c r="K12" s="95">
        <v>3</v>
      </c>
      <c r="L12" s="95">
        <v>170</v>
      </c>
      <c r="M12" s="95">
        <v>49</v>
      </c>
      <c r="P12" s="84"/>
      <c r="Q12" s="85"/>
      <c r="R12" s="85"/>
      <c r="S12" s="85"/>
      <c r="T12" s="85"/>
      <c r="U12" s="85"/>
      <c r="V12" s="85"/>
      <c r="W12" s="85"/>
      <c r="X12" s="85"/>
      <c r="Y12" s="85"/>
      <c r="Z12" s="85"/>
      <c r="AA12" s="85"/>
      <c r="AB12" s="85"/>
    </row>
    <row r="13" spans="1:28" s="29" customFormat="1" ht="22.5" customHeight="1" x14ac:dyDescent="0.15">
      <c r="A13" s="113" t="s">
        <v>93</v>
      </c>
      <c r="B13" s="113"/>
      <c r="C13" s="114"/>
      <c r="D13" s="95">
        <v>867</v>
      </c>
      <c r="E13" s="95">
        <v>217</v>
      </c>
      <c r="F13" s="95">
        <v>231</v>
      </c>
      <c r="G13" s="95">
        <v>53</v>
      </c>
      <c r="H13" s="95">
        <v>164</v>
      </c>
      <c r="I13" s="95">
        <v>28</v>
      </c>
      <c r="J13" s="95">
        <v>106</v>
      </c>
      <c r="K13" s="95">
        <v>11</v>
      </c>
      <c r="L13" s="95">
        <v>68</v>
      </c>
      <c r="M13" s="95">
        <v>25</v>
      </c>
      <c r="P13" s="84"/>
      <c r="Q13" s="85"/>
      <c r="R13" s="85"/>
      <c r="S13" s="85"/>
      <c r="T13" s="85"/>
      <c r="U13" s="85"/>
      <c r="V13" s="85"/>
      <c r="W13" s="85"/>
      <c r="X13" s="85"/>
      <c r="Y13" s="85"/>
      <c r="Z13" s="85"/>
      <c r="AA13" s="85"/>
      <c r="AB13" s="85"/>
    </row>
    <row r="14" spans="1:28" s="29" customFormat="1" ht="22.5" customHeight="1" x14ac:dyDescent="0.15">
      <c r="A14" s="113" t="s">
        <v>73</v>
      </c>
      <c r="B14" s="113"/>
      <c r="C14" s="114"/>
      <c r="D14" s="95">
        <v>775</v>
      </c>
      <c r="E14" s="95">
        <v>96</v>
      </c>
      <c r="F14" s="95">
        <v>218</v>
      </c>
      <c r="G14" s="95">
        <v>153</v>
      </c>
      <c r="H14" s="95">
        <v>100</v>
      </c>
      <c r="I14" s="95">
        <v>35</v>
      </c>
      <c r="J14" s="95">
        <v>96</v>
      </c>
      <c r="K14" s="95" t="s">
        <v>102</v>
      </c>
      <c r="L14" s="95">
        <v>77</v>
      </c>
      <c r="M14" s="95">
        <v>43</v>
      </c>
      <c r="O14" s="113"/>
      <c r="P14" s="113"/>
      <c r="Q14" s="113"/>
      <c r="R14" s="91"/>
      <c r="S14" s="85"/>
      <c r="T14" s="85"/>
      <c r="U14" s="85"/>
      <c r="V14" s="85"/>
      <c r="W14" s="85"/>
      <c r="X14" s="85"/>
      <c r="Y14" s="85"/>
      <c r="Z14" s="85"/>
      <c r="AA14" s="85"/>
      <c r="AB14" s="85"/>
    </row>
    <row r="15" spans="1:28" s="29" customFormat="1" ht="22.5" customHeight="1" x14ac:dyDescent="0.15">
      <c r="A15" s="113" t="s">
        <v>74</v>
      </c>
      <c r="B15" s="113"/>
      <c r="C15" s="114"/>
      <c r="D15" s="95">
        <v>555</v>
      </c>
      <c r="E15" s="95">
        <v>112</v>
      </c>
      <c r="F15" s="95">
        <v>135</v>
      </c>
      <c r="G15" s="95">
        <v>80</v>
      </c>
      <c r="H15" s="95">
        <v>151</v>
      </c>
      <c r="I15" s="95">
        <v>22</v>
      </c>
      <c r="J15" s="95">
        <v>13</v>
      </c>
      <c r="K15" s="95" t="s">
        <v>102</v>
      </c>
      <c r="L15" s="95">
        <v>42</v>
      </c>
      <c r="M15" s="95">
        <v>28</v>
      </c>
      <c r="P15" s="84"/>
      <c r="Q15" s="85"/>
      <c r="R15" s="85"/>
      <c r="S15" s="85"/>
      <c r="T15" s="85"/>
      <c r="U15" s="85"/>
      <c r="V15" s="85"/>
      <c r="W15" s="85"/>
      <c r="X15" s="85"/>
      <c r="Y15" s="85"/>
      <c r="Z15" s="85"/>
      <c r="AA15" s="85"/>
      <c r="AB15" s="85"/>
    </row>
    <row r="16" spans="1:28" s="29" customFormat="1" ht="22.5" customHeight="1" x14ac:dyDescent="0.15">
      <c r="A16" s="113" t="s">
        <v>76</v>
      </c>
      <c r="B16" s="113"/>
      <c r="C16" s="114"/>
      <c r="D16" s="95">
        <v>353</v>
      </c>
      <c r="E16" s="95">
        <v>48</v>
      </c>
      <c r="F16" s="95">
        <v>63</v>
      </c>
      <c r="G16" s="95">
        <v>92</v>
      </c>
      <c r="H16" s="95">
        <v>35</v>
      </c>
      <c r="I16" s="95">
        <v>11</v>
      </c>
      <c r="J16" s="95">
        <v>50</v>
      </c>
      <c r="K16" s="95">
        <v>2</v>
      </c>
      <c r="L16" s="95">
        <v>54</v>
      </c>
      <c r="M16" s="95">
        <v>25</v>
      </c>
      <c r="P16" s="84"/>
      <c r="Q16" s="85"/>
      <c r="R16" s="85"/>
      <c r="S16" s="85"/>
      <c r="T16" s="85"/>
      <c r="U16" s="85"/>
      <c r="V16" s="85"/>
      <c r="W16" s="85"/>
      <c r="X16" s="85"/>
      <c r="Y16" s="85"/>
      <c r="Z16" s="85"/>
      <c r="AA16" s="85"/>
      <c r="AB16" s="85"/>
    </row>
    <row r="17" spans="1:28" s="29" customFormat="1" ht="22.5" customHeight="1" x14ac:dyDescent="0.15">
      <c r="A17" s="113" t="s">
        <v>75</v>
      </c>
      <c r="B17" s="113"/>
      <c r="C17" s="114"/>
      <c r="D17" s="95">
        <v>339</v>
      </c>
      <c r="E17" s="95">
        <v>71</v>
      </c>
      <c r="F17" s="95">
        <v>64</v>
      </c>
      <c r="G17" s="95">
        <v>40</v>
      </c>
      <c r="H17" s="95">
        <v>42</v>
      </c>
      <c r="I17" s="95">
        <v>6</v>
      </c>
      <c r="J17" s="95">
        <v>46</v>
      </c>
      <c r="K17" s="95">
        <v>2</v>
      </c>
      <c r="L17" s="95">
        <v>70</v>
      </c>
      <c r="M17" s="95">
        <v>54</v>
      </c>
      <c r="P17" s="84"/>
      <c r="Q17" s="85"/>
      <c r="R17" s="85"/>
      <c r="S17" s="85"/>
      <c r="T17" s="85"/>
      <c r="U17" s="85"/>
      <c r="V17" s="85"/>
      <c r="W17" s="85"/>
      <c r="X17" s="85"/>
      <c r="Y17" s="85"/>
      <c r="Z17" s="85"/>
      <c r="AA17" s="85"/>
      <c r="AB17" s="85"/>
    </row>
    <row r="18" spans="1:28" s="29" customFormat="1" ht="22.5" customHeight="1" x14ac:dyDescent="0.15">
      <c r="A18" s="113" t="s">
        <v>91</v>
      </c>
      <c r="B18" s="113"/>
      <c r="C18" s="114"/>
      <c r="D18" s="95">
        <v>314</v>
      </c>
      <c r="E18" s="95">
        <v>44</v>
      </c>
      <c r="F18" s="95">
        <v>97</v>
      </c>
      <c r="G18" s="95">
        <v>43</v>
      </c>
      <c r="H18" s="95">
        <v>26</v>
      </c>
      <c r="I18" s="95">
        <v>10</v>
      </c>
      <c r="J18" s="95">
        <v>32</v>
      </c>
      <c r="K18" s="95">
        <v>5</v>
      </c>
      <c r="L18" s="95">
        <v>62</v>
      </c>
      <c r="M18" s="95">
        <v>40</v>
      </c>
      <c r="P18" s="84"/>
      <c r="Q18" s="85"/>
      <c r="R18" s="85"/>
      <c r="S18" s="85"/>
      <c r="T18" s="85"/>
      <c r="U18" s="85"/>
      <c r="V18" s="85"/>
      <c r="W18" s="85"/>
      <c r="X18" s="85"/>
      <c r="Y18" s="85"/>
      <c r="Z18" s="85"/>
      <c r="AA18" s="85"/>
      <c r="AB18" s="85"/>
    </row>
    <row r="19" spans="1:28" s="29" customFormat="1" ht="22.5" customHeight="1" x14ac:dyDescent="0.15">
      <c r="A19" s="113" t="s">
        <v>86</v>
      </c>
      <c r="B19" s="113"/>
      <c r="C19" s="114"/>
      <c r="D19" s="95">
        <v>269</v>
      </c>
      <c r="E19" s="95">
        <v>24</v>
      </c>
      <c r="F19" s="95">
        <v>55</v>
      </c>
      <c r="G19" s="95">
        <v>58</v>
      </c>
      <c r="H19" s="95">
        <v>36</v>
      </c>
      <c r="I19" s="95">
        <v>21</v>
      </c>
      <c r="J19" s="95">
        <v>33</v>
      </c>
      <c r="K19" s="95">
        <v>1</v>
      </c>
      <c r="L19" s="95">
        <v>42</v>
      </c>
      <c r="M19" s="95">
        <v>26</v>
      </c>
      <c r="P19" s="84"/>
      <c r="Q19" s="85"/>
      <c r="R19" s="85"/>
      <c r="S19" s="85"/>
      <c r="T19" s="85"/>
      <c r="U19" s="85"/>
      <c r="V19" s="85"/>
      <c r="W19" s="85"/>
      <c r="X19" s="85"/>
      <c r="Y19" s="85"/>
      <c r="Z19" s="85"/>
      <c r="AA19" s="85"/>
      <c r="AB19" s="85"/>
    </row>
    <row r="20" spans="1:28" s="29" customFormat="1" ht="22.5" customHeight="1" x14ac:dyDescent="0.15">
      <c r="A20" s="113" t="s">
        <v>115</v>
      </c>
      <c r="B20" s="113"/>
      <c r="C20" s="114"/>
      <c r="D20" s="95">
        <v>206</v>
      </c>
      <c r="E20" s="95">
        <v>85</v>
      </c>
      <c r="F20" s="95">
        <v>13</v>
      </c>
      <c r="G20" s="95">
        <v>7</v>
      </c>
      <c r="H20" s="95">
        <v>20</v>
      </c>
      <c r="I20" s="95">
        <v>7</v>
      </c>
      <c r="J20" s="95">
        <v>8</v>
      </c>
      <c r="K20" s="95" t="s">
        <v>102</v>
      </c>
      <c r="L20" s="95">
        <v>66</v>
      </c>
      <c r="M20" s="95">
        <v>42</v>
      </c>
      <c r="P20" s="84"/>
      <c r="Q20" s="85"/>
      <c r="R20" s="85"/>
      <c r="S20" s="85"/>
      <c r="T20" s="85"/>
      <c r="U20" s="85"/>
      <c r="V20" s="85"/>
      <c r="W20" s="85"/>
      <c r="X20" s="85"/>
      <c r="Y20" s="85"/>
      <c r="Z20" s="85"/>
      <c r="AA20" s="85"/>
      <c r="AB20" s="85"/>
    </row>
    <row r="21" spans="1:28" s="29" customFormat="1" ht="22.5" customHeight="1" x14ac:dyDescent="0.15">
      <c r="A21" s="113" t="s">
        <v>77</v>
      </c>
      <c r="B21" s="113"/>
      <c r="C21" s="114"/>
      <c r="D21" s="48">
        <v>2943</v>
      </c>
      <c r="E21" s="48">
        <v>648</v>
      </c>
      <c r="F21" s="48">
        <v>488</v>
      </c>
      <c r="G21" s="48">
        <v>415</v>
      </c>
      <c r="H21" s="48">
        <v>285</v>
      </c>
      <c r="I21" s="48">
        <v>133</v>
      </c>
      <c r="J21" s="48">
        <v>325</v>
      </c>
      <c r="K21" s="48">
        <v>31</v>
      </c>
      <c r="L21" s="48">
        <v>649</v>
      </c>
      <c r="M21" s="29">
        <v>382</v>
      </c>
    </row>
    <row r="22" spans="1:28" s="29" customFormat="1" ht="22.5" customHeight="1" x14ac:dyDescent="0.15">
      <c r="A22" s="113" t="s">
        <v>78</v>
      </c>
      <c r="B22" s="113"/>
      <c r="C22" s="114"/>
      <c r="D22" s="48" t="s">
        <v>78</v>
      </c>
      <c r="E22" s="48" t="s">
        <v>78</v>
      </c>
      <c r="F22" s="48" t="s">
        <v>78</v>
      </c>
      <c r="G22" s="48" t="s">
        <v>78</v>
      </c>
      <c r="H22" s="48" t="s">
        <v>78</v>
      </c>
      <c r="I22" s="48" t="s">
        <v>78</v>
      </c>
      <c r="J22" s="48" t="s">
        <v>78</v>
      </c>
      <c r="K22" s="48" t="s">
        <v>78</v>
      </c>
      <c r="L22" s="48" t="s">
        <v>78</v>
      </c>
      <c r="M22" s="48" t="s">
        <v>78</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2" customHeight="1" x14ac:dyDescent="0.15">
      <c r="A25" s="62" t="s">
        <v>68</v>
      </c>
      <c r="B25" s="63" t="s">
        <v>109</v>
      </c>
      <c r="C25" s="35"/>
      <c r="D25" s="28"/>
      <c r="E25" s="28"/>
      <c r="F25" s="28"/>
      <c r="G25" s="28"/>
      <c r="H25" s="28"/>
      <c r="I25" s="28"/>
      <c r="J25" s="28"/>
      <c r="K25" s="36"/>
      <c r="L25" s="36"/>
    </row>
    <row r="26" spans="1:28" s="3" customFormat="1" ht="18" customHeight="1" x14ac:dyDescent="0.15">
      <c r="A26" s="50" t="s">
        <v>66</v>
      </c>
      <c r="B26" s="51" t="s">
        <v>114</v>
      </c>
      <c r="C26" s="35"/>
      <c r="D26" s="28"/>
      <c r="E26" s="28"/>
      <c r="F26" s="28"/>
      <c r="G26" s="28"/>
      <c r="H26" s="28"/>
      <c r="I26" s="28"/>
      <c r="J26" s="28"/>
      <c r="K26" s="36"/>
      <c r="L26" s="36"/>
    </row>
    <row r="27" spans="1:28" ht="13.5" customHeight="1" x14ac:dyDescent="0.15">
      <c r="A27" s="50"/>
      <c r="B27" s="51"/>
      <c r="C27" s="41"/>
      <c r="D27" s="7"/>
      <c r="E27" s="41"/>
      <c r="F27" s="7"/>
      <c r="G27" s="41"/>
      <c r="H27" s="7"/>
      <c r="I27" s="41"/>
      <c r="J27" s="7"/>
      <c r="K27" s="41"/>
      <c r="L27" s="7"/>
    </row>
    <row r="28" spans="1:28" ht="13.5" customHeight="1" x14ac:dyDescent="0.15">
      <c r="A28" s="4"/>
      <c r="B28" s="4"/>
      <c r="C28" s="3"/>
      <c r="D28" s="105"/>
      <c r="E28" s="105"/>
      <c r="F28" s="105"/>
      <c r="G28" s="105"/>
      <c r="H28" s="105"/>
      <c r="I28" s="105"/>
      <c r="J28" s="105"/>
      <c r="K28" s="105"/>
      <c r="L28" s="105"/>
      <c r="M28" s="105"/>
    </row>
    <row r="29" spans="1:28" x14ac:dyDescent="0.15">
      <c r="A29" s="5"/>
      <c r="B29" s="5"/>
      <c r="C29" s="5"/>
      <c r="D29" s="106"/>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O14:Q14"/>
    <mergeCell ref="J3:J4"/>
    <mergeCell ref="L3:L4"/>
    <mergeCell ref="E3:E4"/>
    <mergeCell ref="F3:F4"/>
    <mergeCell ref="G3:G4"/>
    <mergeCell ref="H3:H4"/>
    <mergeCell ref="I3:I4"/>
    <mergeCell ref="D2:D4"/>
    <mergeCell ref="A5:C5"/>
    <mergeCell ref="A6:C6"/>
    <mergeCell ref="A8:C8"/>
    <mergeCell ref="A9:C9"/>
    <mergeCell ref="A2:C4"/>
    <mergeCell ref="A19:C19"/>
    <mergeCell ref="A21:C21"/>
    <mergeCell ref="A22:C22"/>
    <mergeCell ref="A7:C7"/>
    <mergeCell ref="A10:C10"/>
    <mergeCell ref="A12:C12"/>
    <mergeCell ref="A14:C14"/>
    <mergeCell ref="A15:C15"/>
    <mergeCell ref="A11:C11"/>
    <mergeCell ref="A17:C17"/>
    <mergeCell ref="A16:C16"/>
    <mergeCell ref="A18:C18"/>
    <mergeCell ref="A20:C20"/>
    <mergeCell ref="A13:C13"/>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81</v>
      </c>
      <c r="B1" s="30"/>
      <c r="C1" s="27"/>
      <c r="S1" s="44"/>
    </row>
    <row r="2" spans="1:19" ht="28.5" customHeight="1" x14ac:dyDescent="0.15">
      <c r="A2" s="136" t="s">
        <v>40</v>
      </c>
      <c r="B2" s="137"/>
      <c r="C2" s="86" t="s">
        <v>119</v>
      </c>
      <c r="D2" s="80"/>
      <c r="E2" s="76"/>
    </row>
    <row r="3" spans="1:19" ht="22.5" customHeight="1" x14ac:dyDescent="0.15">
      <c r="A3" s="71"/>
      <c r="B3" s="72"/>
      <c r="C3" s="73" t="s">
        <v>79</v>
      </c>
      <c r="D3" s="81"/>
    </row>
    <row r="4" spans="1:19" s="3" customFormat="1" ht="21.2" customHeight="1" x14ac:dyDescent="0.15">
      <c r="A4" s="132" t="s">
        <v>3</v>
      </c>
      <c r="B4" s="132"/>
      <c r="C4" s="52">
        <v>4320</v>
      </c>
      <c r="D4" s="4"/>
      <c r="E4" s="102"/>
      <c r="F4" s="7"/>
      <c r="H4" s="103"/>
    </row>
    <row r="5" spans="1:19" s="3" customFormat="1" ht="21.2" customHeight="1" x14ac:dyDescent="0.15">
      <c r="A5" s="132" t="s">
        <v>8</v>
      </c>
      <c r="B5" s="132"/>
      <c r="C5" s="52">
        <v>27</v>
      </c>
      <c r="D5" s="4"/>
      <c r="E5" s="7"/>
      <c r="F5" s="7"/>
    </row>
    <row r="6" spans="1:19" s="3" customFormat="1" ht="21.2" customHeight="1" x14ac:dyDescent="0.15">
      <c r="A6" s="132" t="s">
        <v>9</v>
      </c>
      <c r="B6" s="132"/>
      <c r="C6" s="52">
        <v>33</v>
      </c>
      <c r="D6" s="4"/>
      <c r="E6" s="7"/>
      <c r="F6" s="7"/>
    </row>
    <row r="7" spans="1:19" s="3" customFormat="1" ht="21.2" customHeight="1" x14ac:dyDescent="0.15">
      <c r="A7" s="132" t="s">
        <v>10</v>
      </c>
      <c r="B7" s="132"/>
      <c r="C7" s="52">
        <v>770</v>
      </c>
      <c r="D7" s="4"/>
      <c r="E7" s="7"/>
      <c r="F7" s="7"/>
    </row>
    <row r="8" spans="1:19" s="3" customFormat="1" ht="21.2" customHeight="1" x14ac:dyDescent="0.15">
      <c r="A8" s="132" t="s">
        <v>11</v>
      </c>
      <c r="B8" s="132"/>
      <c r="C8" s="52">
        <v>25</v>
      </c>
      <c r="D8" s="4"/>
      <c r="E8" s="7"/>
      <c r="F8" s="7"/>
    </row>
    <row r="9" spans="1:19" s="3" customFormat="1" ht="21.2" customHeight="1" x14ac:dyDescent="0.15">
      <c r="A9" s="132" t="s">
        <v>12</v>
      </c>
      <c r="B9" s="132"/>
      <c r="C9" s="52">
        <v>159</v>
      </c>
      <c r="D9" s="4"/>
      <c r="E9" s="7"/>
      <c r="F9" s="7"/>
    </row>
    <row r="10" spans="1:19" s="3" customFormat="1" ht="21.2" customHeight="1" x14ac:dyDescent="0.15">
      <c r="A10" s="132" t="s">
        <v>13</v>
      </c>
      <c r="B10" s="132"/>
      <c r="C10" s="52">
        <v>330</v>
      </c>
      <c r="D10" s="4"/>
      <c r="E10" s="7"/>
      <c r="F10" s="7"/>
    </row>
    <row r="11" spans="1:19" s="3" customFormat="1" ht="21.2" customHeight="1" x14ac:dyDescent="0.15">
      <c r="A11" s="132" t="s">
        <v>4</v>
      </c>
      <c r="B11" s="132"/>
      <c r="C11" s="52">
        <v>244</v>
      </c>
      <c r="D11" s="4"/>
      <c r="E11" s="7"/>
      <c r="F11" s="7"/>
    </row>
    <row r="12" spans="1:19" s="3" customFormat="1" ht="21.2" customHeight="1" x14ac:dyDescent="0.15">
      <c r="A12" s="132" t="s">
        <v>14</v>
      </c>
      <c r="B12" s="132"/>
      <c r="C12" s="52">
        <v>55</v>
      </c>
      <c r="D12" s="4"/>
      <c r="E12" s="7"/>
      <c r="F12" s="7"/>
    </row>
    <row r="13" spans="1:19" s="3" customFormat="1" ht="21.2" customHeight="1" x14ac:dyDescent="0.15">
      <c r="A13" s="132" t="s">
        <v>15</v>
      </c>
      <c r="B13" s="132"/>
      <c r="C13" s="52">
        <v>2554</v>
      </c>
      <c r="D13" s="4"/>
      <c r="E13" s="7"/>
      <c r="F13" s="7"/>
    </row>
    <row r="14" spans="1:19" s="3" customFormat="1" ht="21.2" customHeight="1" x14ac:dyDescent="0.15">
      <c r="A14" s="132" t="s">
        <v>16</v>
      </c>
      <c r="B14" s="132"/>
      <c r="C14" s="52">
        <v>1492</v>
      </c>
      <c r="D14" s="4"/>
      <c r="E14" s="7"/>
      <c r="F14" s="7"/>
    </row>
    <row r="15" spans="1:19" s="3" customFormat="1" ht="21.2" customHeight="1" x14ac:dyDescent="0.15">
      <c r="A15" s="135" t="s">
        <v>17</v>
      </c>
      <c r="B15" s="135"/>
      <c r="C15" s="52">
        <v>833</v>
      </c>
      <c r="D15" s="4"/>
      <c r="E15" s="7"/>
      <c r="F15" s="7"/>
    </row>
    <row r="16" spans="1:19" s="3" customFormat="1" ht="21.2" customHeight="1" x14ac:dyDescent="0.15">
      <c r="A16" s="131" t="s">
        <v>25</v>
      </c>
      <c r="B16" s="131"/>
      <c r="C16" s="52">
        <v>404</v>
      </c>
      <c r="D16" s="4"/>
      <c r="E16" s="7"/>
      <c r="F16" s="7"/>
    </row>
    <row r="17" spans="1:6" s="3" customFormat="1" ht="21.2" customHeight="1" x14ac:dyDescent="0.15">
      <c r="A17" s="131" t="s">
        <v>26</v>
      </c>
      <c r="B17" s="131"/>
      <c r="C17" s="52">
        <v>271</v>
      </c>
      <c r="D17" s="4"/>
      <c r="E17" s="7"/>
      <c r="F17" s="7"/>
    </row>
    <row r="18" spans="1:6" s="3" customFormat="1" ht="21.2" customHeight="1" x14ac:dyDescent="0.15">
      <c r="A18" s="131" t="s">
        <v>27</v>
      </c>
      <c r="B18" s="131"/>
      <c r="C18" s="52">
        <v>67</v>
      </c>
      <c r="D18" s="4"/>
      <c r="E18" s="7"/>
      <c r="F18" s="7"/>
    </row>
    <row r="19" spans="1:6" s="3" customFormat="1" ht="21.2" customHeight="1" x14ac:dyDescent="0.15">
      <c r="A19" s="131" t="s">
        <v>28</v>
      </c>
      <c r="B19" s="131"/>
      <c r="C19" s="52">
        <v>91</v>
      </c>
      <c r="D19" s="4"/>
      <c r="E19" s="7"/>
      <c r="F19" s="7"/>
    </row>
    <row r="20" spans="1:6" s="3" customFormat="1" ht="21.2" customHeight="1" x14ac:dyDescent="0.15">
      <c r="A20" s="132" t="s">
        <v>18</v>
      </c>
      <c r="B20" s="132"/>
      <c r="C20" s="52">
        <v>123</v>
      </c>
      <c r="D20" s="4"/>
      <c r="E20" s="7"/>
      <c r="F20" s="7"/>
    </row>
    <row r="21" spans="1:6" s="3" customFormat="1" ht="21.2" customHeight="1" x14ac:dyDescent="0.15">
      <c r="A21" s="132" t="s">
        <v>19</v>
      </c>
      <c r="B21" s="132"/>
      <c r="C21" s="52" t="s">
        <v>102</v>
      </c>
      <c r="D21" s="77"/>
      <c r="E21" s="7"/>
      <c r="F21" s="7"/>
    </row>
    <row r="22" spans="1:6" s="3" customFormat="1" ht="11.25" customHeight="1" x14ac:dyDescent="0.15">
      <c r="A22" s="8"/>
      <c r="B22" s="75"/>
      <c r="C22" s="52"/>
      <c r="D22" s="77"/>
      <c r="E22" s="7"/>
      <c r="F22" s="7"/>
    </row>
    <row r="23" spans="1:6" ht="22.5" customHeight="1" x14ac:dyDescent="0.15">
      <c r="A23" s="74"/>
      <c r="B23" s="72"/>
      <c r="C23" s="78" t="s">
        <v>80</v>
      </c>
    </row>
    <row r="24" spans="1:6" s="3" customFormat="1" ht="21.2" customHeight="1" x14ac:dyDescent="0.15">
      <c r="A24" s="132" t="s">
        <v>3</v>
      </c>
      <c r="B24" s="132"/>
      <c r="C24" s="83">
        <v>3968</v>
      </c>
      <c r="E24" s="7"/>
      <c r="F24" s="7"/>
    </row>
    <row r="25" spans="1:6" s="3" customFormat="1" ht="21.2" customHeight="1" x14ac:dyDescent="0.15">
      <c r="A25" s="132" t="s">
        <v>8</v>
      </c>
      <c r="B25" s="132"/>
      <c r="C25" s="83">
        <v>48</v>
      </c>
      <c r="E25" s="7"/>
      <c r="F25" s="7"/>
    </row>
    <row r="26" spans="1:6" s="3" customFormat="1" ht="21.2" customHeight="1" x14ac:dyDescent="0.15">
      <c r="A26" s="132" t="s">
        <v>9</v>
      </c>
      <c r="B26" s="132"/>
      <c r="C26" s="83">
        <v>32</v>
      </c>
      <c r="E26" s="7"/>
      <c r="F26" s="7"/>
    </row>
    <row r="27" spans="1:6" s="3" customFormat="1" ht="21.2" customHeight="1" x14ac:dyDescent="0.15">
      <c r="A27" s="132" t="s">
        <v>10</v>
      </c>
      <c r="B27" s="132"/>
      <c r="C27" s="83">
        <v>800</v>
      </c>
      <c r="E27" s="7"/>
      <c r="F27" s="7"/>
    </row>
    <row r="28" spans="1:6" s="3" customFormat="1" ht="21.2" customHeight="1" x14ac:dyDescent="0.15">
      <c r="A28" s="132" t="s">
        <v>11</v>
      </c>
      <c r="B28" s="132"/>
      <c r="C28" s="83">
        <v>23</v>
      </c>
      <c r="E28" s="7"/>
      <c r="F28" s="7"/>
    </row>
    <row r="29" spans="1:6" s="3" customFormat="1" ht="21.2" customHeight="1" x14ac:dyDescent="0.15">
      <c r="A29" s="132" t="s">
        <v>12</v>
      </c>
      <c r="B29" s="132"/>
      <c r="C29" s="83">
        <v>129</v>
      </c>
      <c r="E29" s="7"/>
      <c r="F29" s="7"/>
    </row>
    <row r="30" spans="1:6" s="3" customFormat="1" ht="21.2" customHeight="1" x14ac:dyDescent="0.15">
      <c r="A30" s="132" t="s">
        <v>13</v>
      </c>
      <c r="B30" s="132"/>
      <c r="C30" s="83">
        <v>270</v>
      </c>
      <c r="E30" s="7"/>
      <c r="F30" s="7"/>
    </row>
    <row r="31" spans="1:6" s="3" customFormat="1" ht="21.2" customHeight="1" x14ac:dyDescent="0.15">
      <c r="A31" s="132" t="s">
        <v>4</v>
      </c>
      <c r="B31" s="132"/>
      <c r="C31" s="83">
        <v>194</v>
      </c>
      <c r="E31" s="7"/>
      <c r="F31" s="7"/>
    </row>
    <row r="32" spans="1:6" s="3" customFormat="1" ht="21.2" customHeight="1" x14ac:dyDescent="0.15">
      <c r="A32" s="132" t="s">
        <v>14</v>
      </c>
      <c r="B32" s="132"/>
      <c r="C32" s="83">
        <v>36</v>
      </c>
      <c r="E32" s="7"/>
      <c r="F32" s="7"/>
    </row>
    <row r="33" spans="1:6" s="3" customFormat="1" ht="21.2" customHeight="1" x14ac:dyDescent="0.15">
      <c r="A33" s="132" t="s">
        <v>15</v>
      </c>
      <c r="B33" s="132"/>
      <c r="C33" s="83">
        <v>2304</v>
      </c>
      <c r="E33" s="7"/>
      <c r="F33" s="7"/>
    </row>
    <row r="34" spans="1:6" s="3" customFormat="1" ht="21.2" customHeight="1" x14ac:dyDescent="0.15">
      <c r="A34" s="132" t="s">
        <v>16</v>
      </c>
      <c r="B34" s="132"/>
      <c r="C34" s="83">
        <v>1391</v>
      </c>
      <c r="E34" s="7"/>
      <c r="F34" s="7"/>
    </row>
    <row r="35" spans="1:6" s="3" customFormat="1" ht="21.2" customHeight="1" x14ac:dyDescent="0.15">
      <c r="A35" s="135" t="s">
        <v>17</v>
      </c>
      <c r="B35" s="135"/>
      <c r="C35" s="83">
        <v>869</v>
      </c>
      <c r="E35" s="7"/>
      <c r="F35" s="7"/>
    </row>
    <row r="36" spans="1:6" s="3" customFormat="1" ht="21.2" customHeight="1" x14ac:dyDescent="0.15">
      <c r="A36" s="131" t="s">
        <v>25</v>
      </c>
      <c r="B36" s="131"/>
      <c r="C36" s="83">
        <v>350</v>
      </c>
      <c r="E36" s="7"/>
      <c r="F36" s="7"/>
    </row>
    <row r="37" spans="1:6" s="3" customFormat="1" ht="21.2" customHeight="1" x14ac:dyDescent="0.15">
      <c r="A37" s="131" t="s">
        <v>26</v>
      </c>
      <c r="B37" s="131"/>
      <c r="C37" s="83">
        <v>310</v>
      </c>
      <c r="E37" s="7"/>
      <c r="F37" s="7"/>
    </row>
    <row r="38" spans="1:6" s="3" customFormat="1" ht="21.2" customHeight="1" x14ac:dyDescent="0.15">
      <c r="A38" s="131" t="s">
        <v>27</v>
      </c>
      <c r="B38" s="131"/>
      <c r="C38" s="83">
        <v>104</v>
      </c>
      <c r="E38" s="7"/>
      <c r="F38" s="7"/>
    </row>
    <row r="39" spans="1:6" s="3" customFormat="1" ht="21.2" customHeight="1" x14ac:dyDescent="0.15">
      <c r="A39" s="131" t="s">
        <v>28</v>
      </c>
      <c r="B39" s="131"/>
      <c r="C39" s="83">
        <v>105</v>
      </c>
      <c r="E39" s="7"/>
      <c r="F39" s="7"/>
    </row>
    <row r="40" spans="1:6" s="3" customFormat="1" ht="21.2" customHeight="1" x14ac:dyDescent="0.15">
      <c r="A40" s="132" t="s">
        <v>18</v>
      </c>
      <c r="B40" s="132"/>
      <c r="C40" s="83">
        <v>132</v>
      </c>
      <c r="E40" s="7"/>
      <c r="F40" s="7"/>
    </row>
    <row r="41" spans="1:6" s="3" customFormat="1" ht="21.2" customHeight="1" x14ac:dyDescent="0.15">
      <c r="A41" s="132" t="s">
        <v>19</v>
      </c>
      <c r="B41" s="132"/>
      <c r="C41" s="52" t="s">
        <v>102</v>
      </c>
      <c r="E41" s="7"/>
      <c r="F41" s="7"/>
    </row>
    <row r="42" spans="1:6" ht="8.25" customHeight="1" thickBot="1" x14ac:dyDescent="0.2">
      <c r="A42" s="133"/>
      <c r="B42" s="134"/>
      <c r="C42" s="46"/>
      <c r="D42" s="82"/>
      <c r="E42" s="5"/>
      <c r="F42" s="5"/>
    </row>
    <row r="43" spans="1:6" ht="8.25" customHeight="1" x14ac:dyDescent="0.15">
      <c r="A43" s="8"/>
      <c r="B43" s="8"/>
      <c r="C43" s="2"/>
      <c r="D43" s="5"/>
      <c r="E43" s="5"/>
      <c r="F43" s="5"/>
    </row>
    <row r="44" spans="1:6" ht="15.2" customHeight="1" x14ac:dyDescent="0.15">
      <c r="A44" s="64" t="s">
        <v>36</v>
      </c>
      <c r="B44" s="65" t="s">
        <v>67</v>
      </c>
      <c r="C44" s="6"/>
      <c r="D44" s="5"/>
      <c r="E44" s="5"/>
      <c r="F44" s="5"/>
    </row>
    <row r="45" spans="1:6" ht="15.2" customHeight="1" x14ac:dyDescent="0.15">
      <c r="A45" s="64" t="s">
        <v>37</v>
      </c>
      <c r="B45" s="1" t="s">
        <v>94</v>
      </c>
      <c r="C45" s="5"/>
      <c r="D45" s="5"/>
      <c r="E45" s="5"/>
      <c r="F45" s="5"/>
    </row>
    <row r="46" spans="1:6" ht="15.2" customHeight="1" x14ac:dyDescent="0.15">
      <c r="A46" s="64"/>
      <c r="B46" s="1" t="s">
        <v>95</v>
      </c>
      <c r="C46" s="5"/>
      <c r="D46" s="5"/>
      <c r="E46" s="5"/>
      <c r="F46" s="5"/>
    </row>
    <row r="47" spans="1:6" ht="15.2" customHeight="1" x14ac:dyDescent="0.15">
      <c r="A47" s="1"/>
      <c r="B47" s="1" t="s">
        <v>96</v>
      </c>
      <c r="C47" s="5"/>
      <c r="D47" s="5"/>
      <c r="E47" s="5"/>
      <c r="F47" s="5"/>
    </row>
    <row r="48" spans="1:6" ht="15.2" customHeight="1" x14ac:dyDescent="0.15">
      <c r="A48" s="1"/>
      <c r="B48" s="1" t="s">
        <v>97</v>
      </c>
      <c r="C48" s="5"/>
      <c r="D48" s="5"/>
      <c r="E48" s="5"/>
      <c r="F48" s="5"/>
    </row>
    <row r="49" spans="1:6" ht="15.2" customHeight="1" x14ac:dyDescent="0.15">
      <c r="A49" s="1"/>
      <c r="B49" s="1" t="s">
        <v>98</v>
      </c>
      <c r="C49" s="5"/>
      <c r="D49" s="5"/>
      <c r="E49" s="5"/>
      <c r="F49" s="5"/>
    </row>
    <row r="50" spans="1:6" ht="15.2" customHeight="1" x14ac:dyDescent="0.15">
      <c r="A50" s="1"/>
      <c r="B50" s="1" t="s">
        <v>99</v>
      </c>
      <c r="C50" s="5"/>
      <c r="D50" s="5"/>
      <c r="E50" s="5"/>
      <c r="F50" s="5"/>
    </row>
    <row r="51" spans="1:6" ht="15.2" customHeight="1" x14ac:dyDescent="0.15">
      <c r="A51" s="1"/>
      <c r="B51" s="1" t="s">
        <v>100</v>
      </c>
      <c r="C51" s="5"/>
      <c r="D51" s="5"/>
      <c r="E51" s="5"/>
      <c r="F51" s="5"/>
    </row>
    <row r="52" spans="1:6" ht="15.2" customHeight="1" x14ac:dyDescent="0.15">
      <c r="A52" s="1"/>
      <c r="B52" s="1" t="s">
        <v>101</v>
      </c>
      <c r="C52" s="68"/>
      <c r="D52" s="5"/>
      <c r="E52" s="5"/>
      <c r="F52" s="5"/>
    </row>
    <row r="53" spans="1:6" ht="18" customHeight="1" x14ac:dyDescent="0.15">
      <c r="A53" s="41" t="s">
        <v>66</v>
      </c>
      <c r="B53" s="53" t="s">
        <v>114</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4:B4"/>
    <mergeCell ref="A5:B5"/>
    <mergeCell ref="A6:B6"/>
    <mergeCell ref="A2:B2"/>
    <mergeCell ref="A7:B7"/>
    <mergeCell ref="A8:B8"/>
    <mergeCell ref="A9:B9"/>
    <mergeCell ref="A10:B10"/>
    <mergeCell ref="A11:B11"/>
    <mergeCell ref="A12:B12"/>
    <mergeCell ref="A13:B13"/>
    <mergeCell ref="A14:B14"/>
    <mergeCell ref="A15:B15"/>
    <mergeCell ref="A16:B16"/>
    <mergeCell ref="A36:B36"/>
    <mergeCell ref="A37:B37"/>
    <mergeCell ref="A38:B38"/>
    <mergeCell ref="A17:B17"/>
    <mergeCell ref="A18:B18"/>
    <mergeCell ref="A19:B19"/>
    <mergeCell ref="A20:B20"/>
    <mergeCell ref="A21:B21"/>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s>
  <phoneticPr fontId="3"/>
  <printOptions horizontalCentered="1"/>
  <pageMargins left="0.78740157480314965" right="0.78740157480314965" top="0.78740157480314965" bottom="0.98425196850393704" header="0.51181102362204722" footer="0.51181102362204722"/>
  <pageSetup paperSize="9" scale="71"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9" width="11.625" style="9" bestFit="1" customWidth="1"/>
    <col min="20" max="16384" width="9" style="9"/>
  </cols>
  <sheetData>
    <row r="1" spans="1:26" ht="30" customHeight="1" thickBot="1" x14ac:dyDescent="0.2">
      <c r="A1" s="37" t="s">
        <v>82</v>
      </c>
      <c r="B1" s="37"/>
      <c r="C1" s="38"/>
      <c r="D1" s="38"/>
      <c r="E1" s="110"/>
      <c r="F1" s="109"/>
      <c r="G1" s="38"/>
      <c r="H1" s="38"/>
      <c r="I1" s="38"/>
      <c r="J1" s="38"/>
      <c r="K1" s="107" t="s">
        <v>116</v>
      </c>
      <c r="Z1" s="45"/>
    </row>
    <row r="2" spans="1:26" ht="21.2" customHeight="1" x14ac:dyDescent="0.15">
      <c r="A2" s="142" t="s">
        <v>41</v>
      </c>
      <c r="B2" s="143"/>
      <c r="C2" s="148" t="s">
        <v>24</v>
      </c>
      <c r="D2" s="149"/>
      <c r="E2" s="152" t="s">
        <v>23</v>
      </c>
      <c r="F2" s="154" t="s">
        <v>22</v>
      </c>
      <c r="G2" s="155"/>
      <c r="H2" s="156"/>
      <c r="I2" s="10"/>
      <c r="J2" s="10" t="s">
        <v>6</v>
      </c>
      <c r="K2" s="157" t="s">
        <v>0</v>
      </c>
      <c r="L2" s="11"/>
    </row>
    <row r="3" spans="1:26" ht="13.5" customHeight="1" x14ac:dyDescent="0.15">
      <c r="A3" s="144"/>
      <c r="B3" s="145"/>
      <c r="C3" s="150"/>
      <c r="D3" s="151"/>
      <c r="E3" s="153"/>
      <c r="F3" s="159" t="s">
        <v>21</v>
      </c>
      <c r="G3" s="159" t="s">
        <v>1</v>
      </c>
      <c r="H3" s="160" t="s">
        <v>2</v>
      </c>
      <c r="I3" s="12" t="s">
        <v>20</v>
      </c>
      <c r="J3" s="12" t="s">
        <v>7</v>
      </c>
      <c r="K3" s="158"/>
      <c r="L3" s="11"/>
    </row>
    <row r="4" spans="1:26" ht="18" customHeight="1" x14ac:dyDescent="0.15">
      <c r="A4" s="146"/>
      <c r="B4" s="147"/>
      <c r="C4" s="161" t="s">
        <v>43</v>
      </c>
      <c r="D4" s="162"/>
      <c r="E4" s="153"/>
      <c r="F4" s="159"/>
      <c r="G4" s="159"/>
      <c r="H4" s="160"/>
      <c r="I4" s="13"/>
      <c r="J4" s="13" t="s">
        <v>5</v>
      </c>
      <c r="K4" s="70" t="s">
        <v>42</v>
      </c>
      <c r="L4" s="11"/>
    </row>
    <row r="5" spans="1:26" s="40" customFormat="1" ht="28.5" customHeight="1" x14ac:dyDescent="0.15">
      <c r="A5" s="138" t="s">
        <v>45</v>
      </c>
      <c r="B5" s="139"/>
      <c r="C5" s="54">
        <v>0</v>
      </c>
      <c r="D5" s="55">
        <v>1121.26</v>
      </c>
      <c r="E5" s="96">
        <v>995441</v>
      </c>
      <c r="F5" s="96">
        <v>1971463</v>
      </c>
      <c r="G5" s="96">
        <v>918058</v>
      </c>
      <c r="H5" s="96">
        <v>1053405</v>
      </c>
      <c r="I5" s="56">
        <f>G5/H5*100</f>
        <v>87.151475453410612</v>
      </c>
      <c r="J5" s="57">
        <f>F5/E5</f>
        <v>1.9804920633166607</v>
      </c>
      <c r="K5" s="58">
        <f>F5/D5</f>
        <v>1758.2567825482047</v>
      </c>
      <c r="L5" s="39"/>
    </row>
    <row r="6" spans="1:26" s="40" customFormat="1" ht="22.5" customHeight="1" x14ac:dyDescent="0.15">
      <c r="A6" s="138" t="s">
        <v>46</v>
      </c>
      <c r="B6" s="139"/>
      <c r="C6" s="54">
        <v>0</v>
      </c>
      <c r="D6" s="55">
        <v>786.35</v>
      </c>
      <c r="E6" s="96">
        <v>544922</v>
      </c>
      <c r="F6" s="96">
        <v>1098335</v>
      </c>
      <c r="G6" s="96">
        <v>531817</v>
      </c>
      <c r="H6" s="96">
        <v>566518</v>
      </c>
      <c r="I6" s="56">
        <f>G6/H6*100</f>
        <v>93.874687123798367</v>
      </c>
      <c r="J6" s="57">
        <f>F6/E6</f>
        <v>2.0155820466048353</v>
      </c>
      <c r="K6" s="58">
        <f>F6/D6</f>
        <v>1396.7508107077001</v>
      </c>
      <c r="L6" s="39"/>
    </row>
    <row r="7" spans="1:26" s="40" customFormat="1" ht="22.5" customHeight="1" x14ac:dyDescent="0.15">
      <c r="A7" s="138" t="s">
        <v>47</v>
      </c>
      <c r="B7" s="139"/>
      <c r="C7" s="54"/>
      <c r="D7" s="55">
        <v>217.43</v>
      </c>
      <c r="E7" s="96">
        <v>608696</v>
      </c>
      <c r="F7" s="96">
        <v>1344302</v>
      </c>
      <c r="G7" s="96">
        <v>660904</v>
      </c>
      <c r="H7" s="96">
        <v>683398</v>
      </c>
      <c r="I7" s="56">
        <f>G7/H7*100</f>
        <v>96.708506609618411</v>
      </c>
      <c r="J7" s="57">
        <f t="shared" ref="J7:J25" si="0">F7/E7</f>
        <v>2.208494880860068</v>
      </c>
      <c r="K7" s="58">
        <f t="shared" ref="K7:K25" si="1">F7/D7</f>
        <v>6182.6886814147083</v>
      </c>
      <c r="L7" s="39"/>
    </row>
    <row r="8" spans="1:26" s="40" customFormat="1" ht="22.5" customHeight="1" x14ac:dyDescent="0.15">
      <c r="A8" s="138" t="s">
        <v>48</v>
      </c>
      <c r="B8" s="139"/>
      <c r="C8" s="54">
        <v>0</v>
      </c>
      <c r="D8" s="55">
        <v>271.76</v>
      </c>
      <c r="E8" s="96">
        <v>465160</v>
      </c>
      <c r="F8" s="96">
        <v>979400</v>
      </c>
      <c r="G8" s="96">
        <v>481986</v>
      </c>
      <c r="H8" s="96">
        <v>497414</v>
      </c>
      <c r="I8" s="56">
        <f t="shared" ref="I8:I25" si="2">G8/H8*100</f>
        <v>96.898358309175052</v>
      </c>
      <c r="J8" s="57">
        <f t="shared" si="0"/>
        <v>2.1055120818643047</v>
      </c>
      <c r="K8" s="58">
        <f t="shared" si="1"/>
        <v>3603.9152193111572</v>
      </c>
      <c r="L8" s="39"/>
    </row>
    <row r="9" spans="1:26" s="40" customFormat="1" ht="22.5" customHeight="1" x14ac:dyDescent="0.15">
      <c r="A9" s="138" t="s">
        <v>49</v>
      </c>
      <c r="B9" s="139"/>
      <c r="C9" s="54"/>
      <c r="D9" s="55">
        <v>627.51</v>
      </c>
      <c r="E9" s="98">
        <v>5365358</v>
      </c>
      <c r="F9" s="98">
        <v>9778923</v>
      </c>
      <c r="G9" s="98">
        <v>4792471</v>
      </c>
      <c r="H9" s="98">
        <v>4986452</v>
      </c>
      <c r="I9" s="56">
        <f t="shared" si="2"/>
        <v>96.109839220351461</v>
      </c>
      <c r="J9" s="57">
        <f t="shared" si="0"/>
        <v>1.8226040089030406</v>
      </c>
      <c r="K9" s="58">
        <f t="shared" si="1"/>
        <v>15583.692690156333</v>
      </c>
      <c r="L9" s="39"/>
    </row>
    <row r="10" spans="1:26" s="40" customFormat="1" ht="28.5" customHeight="1" x14ac:dyDescent="0.15">
      <c r="A10" s="138" t="s">
        <v>50</v>
      </c>
      <c r="B10" s="139"/>
      <c r="C10" s="54"/>
      <c r="D10" s="92">
        <v>144.35</v>
      </c>
      <c r="E10" s="96">
        <v>771659</v>
      </c>
      <c r="F10" s="96">
        <v>1545091</v>
      </c>
      <c r="G10" s="96">
        <v>777544</v>
      </c>
      <c r="H10" s="96">
        <v>767547</v>
      </c>
      <c r="I10" s="56">
        <f t="shared" si="2"/>
        <v>101.30246095678832</v>
      </c>
      <c r="J10" s="57">
        <f t="shared" si="0"/>
        <v>2.0022976470176594</v>
      </c>
      <c r="K10" s="58">
        <f t="shared" si="1"/>
        <v>10703.782473155525</v>
      </c>
      <c r="L10" s="39"/>
    </row>
    <row r="11" spans="1:26" s="40" customFormat="1" ht="22.5" customHeight="1" x14ac:dyDescent="0.15">
      <c r="A11" s="138" t="s">
        <v>51</v>
      </c>
      <c r="B11" s="139"/>
      <c r="C11" s="54"/>
      <c r="D11" s="55">
        <v>438.01</v>
      </c>
      <c r="E11" s="96">
        <v>1798832</v>
      </c>
      <c r="F11" s="96">
        <v>3773403</v>
      </c>
      <c r="G11" s="96">
        <v>1860777</v>
      </c>
      <c r="H11" s="96">
        <v>1912626</v>
      </c>
      <c r="I11" s="56">
        <f t="shared" si="2"/>
        <v>97.289119775638312</v>
      </c>
      <c r="J11" s="57">
        <f t="shared" si="0"/>
        <v>2.0976961717381055</v>
      </c>
      <c r="K11" s="58">
        <f t="shared" si="1"/>
        <v>8614.8786557384537</v>
      </c>
      <c r="L11" s="39"/>
    </row>
    <row r="12" spans="1:26" s="40" customFormat="1" ht="22.5" customHeight="1" x14ac:dyDescent="0.15">
      <c r="A12" s="138" t="s">
        <v>52</v>
      </c>
      <c r="B12" s="139"/>
      <c r="C12" s="54"/>
      <c r="D12" s="55">
        <v>328.91</v>
      </c>
      <c r="E12" s="96">
        <v>344516</v>
      </c>
      <c r="F12" s="96">
        <v>725215</v>
      </c>
      <c r="G12" s="96">
        <v>361045</v>
      </c>
      <c r="H12" s="96">
        <v>364170</v>
      </c>
      <c r="I12" s="56">
        <f t="shared" si="2"/>
        <v>99.141884284812036</v>
      </c>
      <c r="J12" s="57">
        <f t="shared" si="0"/>
        <v>2.105025601133184</v>
      </c>
      <c r="K12" s="58">
        <f t="shared" si="1"/>
        <v>2204.9040771031587</v>
      </c>
      <c r="L12" s="39"/>
    </row>
    <row r="13" spans="1:26" s="40" customFormat="1" ht="22.5" customHeight="1" x14ac:dyDescent="0.15">
      <c r="A13" s="138" t="s">
        <v>53</v>
      </c>
      <c r="B13" s="139"/>
      <c r="C13" s="54">
        <v>0</v>
      </c>
      <c r="D13" s="55">
        <v>726.19</v>
      </c>
      <c r="E13" s="99">
        <v>349194</v>
      </c>
      <c r="F13" s="96">
        <v>773262</v>
      </c>
      <c r="G13" s="96">
        <v>371851</v>
      </c>
      <c r="H13" s="96">
        <v>401411</v>
      </c>
      <c r="I13" s="56">
        <f t="shared" si="2"/>
        <v>92.635976592569719</v>
      </c>
      <c r="J13" s="57" t="s">
        <v>105</v>
      </c>
      <c r="K13" s="58">
        <f t="shared" si="1"/>
        <v>1064.8205015216402</v>
      </c>
      <c r="L13" s="39"/>
    </row>
    <row r="14" spans="1:26" s="40" customFormat="1" ht="22.5" customHeight="1" x14ac:dyDescent="0.15">
      <c r="A14" s="138" t="s">
        <v>54</v>
      </c>
      <c r="B14" s="139"/>
      <c r="C14" s="54"/>
      <c r="D14" s="55">
        <v>1411.93</v>
      </c>
      <c r="E14" s="100">
        <v>301728</v>
      </c>
      <c r="F14" s="100">
        <v>678309</v>
      </c>
      <c r="G14" s="96">
        <v>329804</v>
      </c>
      <c r="H14" s="96">
        <v>348505</v>
      </c>
      <c r="I14" s="56">
        <f t="shared" si="2"/>
        <v>94.633936385417712</v>
      </c>
      <c r="J14" s="57">
        <f t="shared" si="0"/>
        <v>2.2480810531339483</v>
      </c>
      <c r="K14" s="58">
        <f t="shared" si="1"/>
        <v>480.41262668829188</v>
      </c>
      <c r="L14" s="39"/>
    </row>
    <row r="15" spans="1:26" s="40" customFormat="1" ht="22.5" customHeight="1" x14ac:dyDescent="0.15">
      <c r="A15" s="138" t="s">
        <v>55</v>
      </c>
      <c r="B15" s="139"/>
      <c r="C15" s="54"/>
      <c r="D15" s="55">
        <v>1558.06</v>
      </c>
      <c r="E15" s="100">
        <v>330366</v>
      </c>
      <c r="F15" s="100">
        <v>780094</v>
      </c>
      <c r="G15" s="96">
        <v>387805</v>
      </c>
      <c r="H15" s="96">
        <v>392289</v>
      </c>
      <c r="I15" s="56">
        <f t="shared" si="2"/>
        <v>98.856965145594188</v>
      </c>
      <c r="J15" s="57">
        <f t="shared" si="0"/>
        <v>2.3613023131920357</v>
      </c>
      <c r="K15" s="58">
        <f t="shared" si="1"/>
        <v>500.68290053014647</v>
      </c>
      <c r="L15" s="39"/>
    </row>
    <row r="16" spans="1:26" s="40" customFormat="1" ht="28.5" customHeight="1" x14ac:dyDescent="0.15">
      <c r="A16" s="138" t="s">
        <v>56</v>
      </c>
      <c r="B16" s="139"/>
      <c r="C16" s="54"/>
      <c r="D16" s="55">
        <v>326.5</v>
      </c>
      <c r="E16" s="96">
        <v>1155283</v>
      </c>
      <c r="F16" s="96">
        <v>2326104</v>
      </c>
      <c r="G16" s="96">
        <v>1141620</v>
      </c>
      <c r="H16" s="96">
        <v>1184484</v>
      </c>
      <c r="I16" s="56">
        <f t="shared" si="2"/>
        <v>96.381209032794018</v>
      </c>
      <c r="J16" s="57">
        <f t="shared" si="0"/>
        <v>2.0134495184296837</v>
      </c>
      <c r="K16" s="58">
        <f t="shared" si="1"/>
        <v>7124.3614088820823</v>
      </c>
      <c r="L16" s="39"/>
    </row>
    <row r="17" spans="1:15" s="40" customFormat="1" ht="22.5" customHeight="1" x14ac:dyDescent="0.15">
      <c r="A17" s="138" t="s">
        <v>57</v>
      </c>
      <c r="B17" s="139"/>
      <c r="C17" s="54">
        <v>0</v>
      </c>
      <c r="D17" s="55">
        <v>827.83</v>
      </c>
      <c r="E17" s="96">
        <v>745095</v>
      </c>
      <c r="F17" s="96">
        <v>1444350</v>
      </c>
      <c r="G17" s="96">
        <v>682271</v>
      </c>
      <c r="H17" s="96">
        <v>762079</v>
      </c>
      <c r="I17" s="56">
        <f t="shared" si="2"/>
        <v>89.527594908139434</v>
      </c>
      <c r="J17" s="57">
        <f t="shared" si="0"/>
        <v>1.9384776437903892</v>
      </c>
      <c r="K17" s="58">
        <f t="shared" si="1"/>
        <v>1744.7422780039378</v>
      </c>
      <c r="L17" s="39"/>
    </row>
    <row r="18" spans="1:15" s="40" customFormat="1" ht="22.5" customHeight="1" x14ac:dyDescent="0.15">
      <c r="A18" s="138" t="s">
        <v>58</v>
      </c>
      <c r="B18" s="139"/>
      <c r="C18" s="54"/>
      <c r="D18" s="55">
        <v>225.33</v>
      </c>
      <c r="E18" s="96">
        <v>1527741</v>
      </c>
      <c r="F18" s="96">
        <v>2768139</v>
      </c>
      <c r="G18" s="96">
        <v>1331539</v>
      </c>
      <c r="H18" s="96">
        <v>1436600</v>
      </c>
      <c r="I18" s="56">
        <f t="shared" si="2"/>
        <v>92.68683001531393</v>
      </c>
      <c r="J18" s="57">
        <f t="shared" si="0"/>
        <v>1.811916417769766</v>
      </c>
      <c r="K18" s="58">
        <f t="shared" si="1"/>
        <v>12284.822260684328</v>
      </c>
      <c r="L18" s="39"/>
    </row>
    <row r="19" spans="1:15" s="40" customFormat="1" ht="22.5" customHeight="1" x14ac:dyDescent="0.15">
      <c r="A19" s="138" t="s">
        <v>59</v>
      </c>
      <c r="B19" s="139"/>
      <c r="C19" s="54">
        <v>0</v>
      </c>
      <c r="D19" s="55">
        <v>149.83000000000001</v>
      </c>
      <c r="E19" s="96">
        <v>371789</v>
      </c>
      <c r="F19" s="96">
        <v>812663</v>
      </c>
      <c r="G19" s="96">
        <v>386424</v>
      </c>
      <c r="H19" s="96">
        <v>426239</v>
      </c>
      <c r="I19" s="56">
        <f t="shared" si="2"/>
        <v>90.658996478501493</v>
      </c>
      <c r="J19" s="57">
        <f t="shared" si="0"/>
        <v>2.1858177622253483</v>
      </c>
      <c r="K19" s="58">
        <f t="shared" si="1"/>
        <v>5423.9004204765397</v>
      </c>
      <c r="L19" s="39"/>
    </row>
    <row r="20" spans="1:15" s="40" customFormat="1" ht="22.5" customHeight="1" x14ac:dyDescent="0.15">
      <c r="A20" s="138" t="s">
        <v>60</v>
      </c>
      <c r="B20" s="139"/>
      <c r="C20" s="54">
        <v>0</v>
      </c>
      <c r="D20" s="55">
        <v>557.04999999999995</v>
      </c>
      <c r="E20" s="96">
        <v>746144</v>
      </c>
      <c r="F20" s="96">
        <v>1501836</v>
      </c>
      <c r="G20" s="96">
        <v>704397</v>
      </c>
      <c r="H20" s="96">
        <v>797439</v>
      </c>
      <c r="I20" s="56">
        <f t="shared" si="2"/>
        <v>88.332399092595168</v>
      </c>
      <c r="J20" s="57">
        <f t="shared" si="0"/>
        <v>2.0127964575202641</v>
      </c>
      <c r="K20" s="58">
        <f t="shared" si="1"/>
        <v>2696.0524189929092</v>
      </c>
      <c r="L20" s="39"/>
    </row>
    <row r="21" spans="1:15" s="40" customFormat="1" ht="28.5" customHeight="1" x14ac:dyDescent="0.15">
      <c r="A21" s="138" t="s">
        <v>61</v>
      </c>
      <c r="B21" s="139"/>
      <c r="C21" s="54"/>
      <c r="D21" s="55">
        <v>789.95</v>
      </c>
      <c r="E21" s="99">
        <v>339362</v>
      </c>
      <c r="F21" s="96">
        <v>715907</v>
      </c>
      <c r="G21" s="96">
        <v>344117</v>
      </c>
      <c r="H21" s="96">
        <v>371790</v>
      </c>
      <c r="I21" s="56">
        <f t="shared" si="2"/>
        <v>92.556819710051371</v>
      </c>
      <c r="J21" s="57" t="s">
        <v>105</v>
      </c>
      <c r="K21" s="58">
        <f t="shared" si="1"/>
        <v>906.2687511867839</v>
      </c>
      <c r="L21" s="39"/>
    </row>
    <row r="22" spans="1:15" s="40" customFormat="1" ht="22.5" customHeight="1" x14ac:dyDescent="0.15">
      <c r="A22" s="138" t="s">
        <v>62</v>
      </c>
      <c r="B22" s="139"/>
      <c r="C22" s="54"/>
      <c r="D22" s="55">
        <v>906.69</v>
      </c>
      <c r="E22" s="97">
        <v>562876</v>
      </c>
      <c r="F22" s="97">
        <v>1186594</v>
      </c>
      <c r="G22" s="97">
        <v>571981</v>
      </c>
      <c r="H22" s="97">
        <v>614613</v>
      </c>
      <c r="I22" s="56">
        <f t="shared" si="2"/>
        <v>93.063602624741094</v>
      </c>
      <c r="J22" s="57">
        <f t="shared" si="0"/>
        <v>2.10809130252489</v>
      </c>
      <c r="K22" s="58">
        <f t="shared" si="1"/>
        <v>1308.7097023238371</v>
      </c>
      <c r="L22" s="39"/>
    </row>
    <row r="23" spans="1:15" s="40" customFormat="1" ht="22.5" customHeight="1" x14ac:dyDescent="0.15">
      <c r="A23" s="138" t="s">
        <v>63</v>
      </c>
      <c r="B23" s="139"/>
      <c r="C23" s="54">
        <v>0</v>
      </c>
      <c r="D23" s="55">
        <v>492.5</v>
      </c>
      <c r="E23" s="96">
        <v>438784</v>
      </c>
      <c r="F23" s="96">
        <v>917237</v>
      </c>
      <c r="G23" s="96">
        <v>433090</v>
      </c>
      <c r="H23" s="96">
        <v>484147</v>
      </c>
      <c r="I23" s="56">
        <f t="shared" si="2"/>
        <v>89.45423600683263</v>
      </c>
      <c r="J23" s="57">
        <f t="shared" si="0"/>
        <v>2.0904066693407235</v>
      </c>
      <c r="K23" s="58">
        <f t="shared" si="1"/>
        <v>1862.4101522842639</v>
      </c>
      <c r="L23" s="39"/>
    </row>
    <row r="24" spans="1:15" s="40" customFormat="1" ht="22.5" customHeight="1" x14ac:dyDescent="0.15">
      <c r="A24" s="138" t="s">
        <v>64</v>
      </c>
      <c r="B24" s="139"/>
      <c r="C24" s="54">
        <v>0</v>
      </c>
      <c r="D24" s="55">
        <v>343.47</v>
      </c>
      <c r="E24" s="96">
        <v>870074</v>
      </c>
      <c r="F24" s="96">
        <v>1640803</v>
      </c>
      <c r="G24" s="96">
        <v>773847</v>
      </c>
      <c r="H24" s="96">
        <v>866956</v>
      </c>
      <c r="I24" s="56">
        <f t="shared" si="2"/>
        <v>89.260239273965453</v>
      </c>
      <c r="J24" s="57">
        <f t="shared" si="0"/>
        <v>1.8858200566848338</v>
      </c>
      <c r="K24" s="58">
        <f t="shared" si="1"/>
        <v>4777.1362855562347</v>
      </c>
      <c r="L24" s="39"/>
    </row>
    <row r="25" spans="1:15" s="40" customFormat="1" ht="22.5" customHeight="1" x14ac:dyDescent="0.15">
      <c r="A25" s="138" t="s">
        <v>65</v>
      </c>
      <c r="B25" s="139"/>
      <c r="C25" s="101"/>
      <c r="D25" s="55">
        <v>390.32</v>
      </c>
      <c r="E25" s="96">
        <v>337670</v>
      </c>
      <c r="F25" s="96">
        <v>737174</v>
      </c>
      <c r="G25" s="96">
        <v>348491</v>
      </c>
      <c r="H25" s="96">
        <v>388683</v>
      </c>
      <c r="I25" s="56">
        <f t="shared" si="2"/>
        <v>89.659439697645638</v>
      </c>
      <c r="J25" s="57">
        <f t="shared" si="0"/>
        <v>2.183119613824148</v>
      </c>
      <c r="K25" s="58">
        <f t="shared" si="1"/>
        <v>1888.6400901824145</v>
      </c>
      <c r="L25" s="39"/>
    </row>
    <row r="26" spans="1:15" ht="8.25" customHeight="1" thickBot="1" x14ac:dyDescent="0.2">
      <c r="A26" s="140"/>
      <c r="B26" s="141"/>
      <c r="C26" s="17"/>
      <c r="D26" s="43"/>
      <c r="E26" s="19"/>
      <c r="F26" s="19"/>
      <c r="G26" s="19"/>
      <c r="H26" s="18"/>
      <c r="I26" s="19"/>
      <c r="J26" s="19"/>
      <c r="K26" s="20"/>
      <c r="L26" s="11"/>
      <c r="O26" s="104"/>
    </row>
    <row r="27" spans="1:15" ht="8.25" customHeight="1" x14ac:dyDescent="0.15">
      <c r="A27" s="14"/>
      <c r="B27" s="14"/>
      <c r="C27" s="14"/>
      <c r="D27" s="21"/>
      <c r="E27" s="15"/>
      <c r="F27" s="16"/>
      <c r="G27" s="16"/>
      <c r="H27" s="15"/>
      <c r="I27" s="16"/>
      <c r="J27" s="16"/>
      <c r="K27" s="22"/>
      <c r="L27" s="11"/>
      <c r="O27" s="104"/>
    </row>
    <row r="28" spans="1:15" ht="15.2" customHeight="1" x14ac:dyDescent="0.15">
      <c r="A28" s="49" t="s">
        <v>112</v>
      </c>
      <c r="B28" s="66" t="s">
        <v>113</v>
      </c>
      <c r="C28" s="59"/>
      <c r="D28" s="23"/>
      <c r="E28" s="23"/>
      <c r="F28" s="23"/>
      <c r="G28" s="23"/>
      <c r="H28" s="23"/>
      <c r="I28" s="23"/>
      <c r="J28" s="23"/>
      <c r="K28" s="23"/>
      <c r="L28" s="11"/>
    </row>
    <row r="29" spans="1:15" ht="15.2" customHeight="1" x14ac:dyDescent="0.15">
      <c r="A29" s="93" t="s">
        <v>37</v>
      </c>
      <c r="B29" s="94" t="s">
        <v>107</v>
      </c>
      <c r="C29" s="59"/>
      <c r="D29" s="23"/>
      <c r="E29" s="23"/>
      <c r="F29" s="23"/>
      <c r="G29" s="23"/>
      <c r="H29" s="23"/>
      <c r="I29" s="23"/>
      <c r="J29" s="23"/>
      <c r="K29" s="23"/>
      <c r="L29" s="11"/>
    </row>
    <row r="30" spans="1:15" ht="15.2" customHeight="1" x14ac:dyDescent="0.15">
      <c r="A30" s="49"/>
      <c r="B30" s="94" t="s">
        <v>106</v>
      </c>
      <c r="C30" s="59"/>
      <c r="D30" s="23"/>
      <c r="E30" s="23"/>
      <c r="F30" s="23"/>
      <c r="G30" s="23"/>
      <c r="H30" s="23"/>
      <c r="I30" s="23"/>
      <c r="J30" s="23"/>
      <c r="K30" s="23"/>
      <c r="L30" s="11"/>
    </row>
    <row r="31" spans="1:15" ht="15.2" customHeight="1" x14ac:dyDescent="0.15">
      <c r="A31" s="49" t="s">
        <v>104</v>
      </c>
      <c r="B31" s="66" t="s">
        <v>117</v>
      </c>
      <c r="C31" s="59"/>
      <c r="D31" s="23"/>
      <c r="E31" s="23"/>
      <c r="F31" s="23"/>
      <c r="G31" s="23"/>
      <c r="H31" s="23"/>
      <c r="I31" s="23"/>
      <c r="J31" s="23"/>
      <c r="K31" s="23"/>
      <c r="L31" s="11"/>
    </row>
    <row r="32" spans="1:15" ht="18" customHeight="1" x14ac:dyDescent="0.15">
      <c r="A32" s="61" t="s">
        <v>66</v>
      </c>
      <c r="B32" s="67" t="s">
        <v>103</v>
      </c>
      <c r="C32" s="59"/>
      <c r="D32" s="23"/>
      <c r="E32" s="23"/>
      <c r="F32" s="23"/>
      <c r="G32" s="23"/>
      <c r="H32" s="23"/>
      <c r="I32" s="11"/>
      <c r="J32" s="11"/>
      <c r="K32" s="11"/>
      <c r="L32" s="11"/>
    </row>
    <row r="33" spans="1:12" ht="13.15" customHeight="1" x14ac:dyDescent="0.15">
      <c r="A33" s="61"/>
      <c r="B33" s="67"/>
      <c r="C33" s="59"/>
      <c r="D33" s="23"/>
      <c r="E33" s="23"/>
      <c r="F33" s="23"/>
      <c r="G33" s="23"/>
      <c r="H33" s="23"/>
      <c r="I33" s="11"/>
      <c r="J33" s="11"/>
      <c r="K33" s="11"/>
      <c r="L33" s="11"/>
    </row>
    <row r="34" spans="1:12" x14ac:dyDescent="0.15">
      <c r="L34" s="11"/>
    </row>
    <row r="35" spans="1:12" x14ac:dyDescent="0.15">
      <c r="A35" s="60"/>
      <c r="B35" s="60"/>
      <c r="C35" s="60"/>
    </row>
    <row r="36" spans="1:12" x14ac:dyDescent="0.15">
      <c r="A36" s="60"/>
      <c r="B36" s="60"/>
      <c r="C36" s="60"/>
    </row>
    <row r="37" spans="1:12" x14ac:dyDescent="0.15">
      <c r="A37" s="60"/>
      <c r="B37" s="60"/>
      <c r="C37" s="60"/>
      <c r="F37" s="24"/>
      <c r="G37" s="24"/>
    </row>
    <row r="38" spans="1:12" x14ac:dyDescent="0.15">
      <c r="F38" s="24"/>
      <c r="G38" s="24"/>
    </row>
    <row r="39" spans="1:12" x14ac:dyDescent="0.15">
      <c r="F39" s="24"/>
      <c r="G39"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福岡市役所</cp:lastModifiedBy>
  <cp:lastPrinted>2023-10-18T05:52:16Z</cp:lastPrinted>
  <dcterms:created xsi:type="dcterms:W3CDTF">2002-04-06T04:40:15Z</dcterms:created>
  <dcterms:modified xsi:type="dcterms:W3CDTF">2023-10-18T05:53:14Z</dcterms:modified>
</cp:coreProperties>
</file>