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94_ホームページ作成\06.入札公告\"/>
    </mc:Choice>
  </mc:AlternateContent>
  <bookViews>
    <workbookView xWindow="0" yWindow="0" windowWidth="19200" windowHeight="11370" tabRatio="899" activeTab="9"/>
  </bookViews>
  <sheets>
    <sheet name="様式１－１" sheetId="1" r:id="rId1"/>
    <sheet name="様式１－２" sheetId="3" r:id="rId2"/>
    <sheet name="様式２－１" sheetId="2" r:id="rId3"/>
    <sheet name="様式２－２" sheetId="15" r:id="rId4"/>
    <sheet name="様式３－11" sheetId="14" r:id="rId5"/>
    <sheet name="様式４－５" sheetId="16" r:id="rId6"/>
    <sheet name="様式５－２" sheetId="19" r:id="rId7"/>
    <sheet name="様式５－３" sheetId="18" r:id="rId8"/>
    <sheet name="様式６－7" sheetId="4" r:id="rId9"/>
    <sheet name="様式６－8" sheetId="5" r:id="rId10"/>
  </sheets>
  <externalReferences>
    <externalReference r:id="rId11"/>
  </externalReferences>
  <definedNames>
    <definedName name="_1_0T_学校" localSheetId="3">#REF!</definedName>
    <definedName name="_1_0T_学校" localSheetId="4">#REF!</definedName>
    <definedName name="_1_0T_学校">#REF!</definedName>
    <definedName name="elebase">[1]エネルギー単価!$E$2</definedName>
    <definedName name="elefuel">[1]エネルギー単価!$E$5</definedName>
    <definedName name="element">#REF!</definedName>
    <definedName name="elerenewable">[1]エネルギー単価!$E$6</definedName>
    <definedName name="elerest">[1]エネルギー単価!$E$4</definedName>
    <definedName name="elesummer">[1]エネルギー単価!$E$3</definedName>
    <definedName name="gasindex">[1]各校計算用!$I$72</definedName>
    <definedName name="junior">#REF!</definedName>
    <definedName name="_xlnm.Print_Area" localSheetId="0">'様式１－１'!$A$1:$AE$42</definedName>
    <definedName name="_xlnm.Print_Area" localSheetId="1">'様式１－２'!$A$1:$AG$47</definedName>
    <definedName name="_xlnm.Print_Area" localSheetId="2">'様式２－１'!$B$1:$L$27</definedName>
    <definedName name="_xlnm.Print_Area" localSheetId="3">'様式２－２'!$B$1:$L$27</definedName>
    <definedName name="_xlnm.Print_Area" localSheetId="4">'様式３－11'!$A$2:$I$54</definedName>
    <definedName name="_xlnm.Print_Area" localSheetId="5">'様式４－５'!$A$1:$L$271</definedName>
    <definedName name="_xlnm.Print_Area" localSheetId="6">'様式５－２'!$B$2:$AU$61</definedName>
    <definedName name="_xlnm.Print_Area" localSheetId="7">'様式５－３'!$B$1:$R$89</definedName>
    <definedName name="_xlnm.Print_Titles" localSheetId="5">'様式４－５'!$6:$7</definedName>
    <definedName name="proposer">[1]機器登録シート!$D$1</definedName>
    <definedName name="schoolclass">#REF!</definedName>
    <definedName name="Z_36C445CC_D594_4D4E_AC55_4FA536BA7E56_.wvu.PrintArea" localSheetId="0" hidden="1">'様式１－１'!$A$1:$AE$42</definedName>
    <definedName name="Z_979162ED_FCC6_4A2A_8F1C_D8F82B2A4B7F_.wvu.PrintArea" localSheetId="0" hidden="1">'様式１－１'!$A$1:$AE$42</definedName>
    <definedName name="Z_D82D77C2_77EC_43FF_8605_1279ACF5C218_.wvu.PrintArea" localSheetId="0" hidden="1">'様式１－１'!$A$1:$AE$42</definedName>
    <definedName name="Z_E1CCED3B_2416_4E27_BB73_2E49786F8FF0_.wvu.PrintArea" localSheetId="0" hidden="1">'様式１－１'!$A$1:$AE$42</definedName>
  </definedNames>
  <calcPr calcId="162913"/>
  <customWorkbookViews>
    <customWorkbookView name="Fujiki Yasuto(藤木 泰斗) - 個人用ビュー" guid="{E1CCED3B-2416-4E27-BB73-2E49786F8FF0}" mergeInterval="0" personalView="1" maximized="1" xWindow="80" yWindow="-8" windowWidth="1848" windowHeight="1096" activeSheetId="1"/>
    <customWorkbookView name="MURC - 個人用ビュー" guid="{D82D77C2-77EC-43FF-8605-1279ACF5C218}" mergeInterval="0" personalView="1" maximized="1" xWindow="1" yWindow="1" windowWidth="1024" windowHeight="1092" activeSheetId="1"/>
    <customWorkbookView name="murcadminj - 個人用ビュー" guid="{36C445CC-D594-4D4E-AC55-4FA536BA7E56}" mergeInterval="0" personalView="1" maximized="1" xWindow="1" yWindow="1" windowWidth="1276" windowHeight="807" activeSheetId="1"/>
    <customWorkbookView name="FINE_User - 個人用ビュー" guid="{979162ED-FCC6-4A2A-8F1C-D8F82B2A4B7F}" mergeInterval="0" personalView="1" maximized="1" windowWidth="1276" windowHeight="79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80" i="18" l="1"/>
  <c r="Q80" i="18"/>
  <c r="R7" i="18"/>
  <c r="Q7" i="18"/>
  <c r="O8" i="18"/>
  <c r="O9" i="18"/>
  <c r="O10" i="18"/>
  <c r="O11" i="18"/>
  <c r="O12" i="18"/>
  <c r="O13" i="18"/>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59" i="18"/>
  <c r="O60" i="18"/>
  <c r="O61" i="18"/>
  <c r="O62" i="18"/>
  <c r="O63" i="18"/>
  <c r="O64" i="18"/>
  <c r="O65" i="18"/>
  <c r="O66" i="18"/>
  <c r="O67" i="18"/>
  <c r="O68" i="18"/>
  <c r="O69" i="18"/>
  <c r="O70" i="18"/>
  <c r="O71" i="18"/>
  <c r="O72" i="18"/>
  <c r="O73" i="18"/>
  <c r="O74" i="18"/>
  <c r="O75" i="18"/>
  <c r="O76" i="18"/>
  <c r="O77" i="18"/>
  <c r="O78" i="18"/>
  <c r="O79" i="18"/>
  <c r="O7" i="18"/>
  <c r="K80"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7" i="18"/>
  <c r="P7" i="18" l="1"/>
  <c r="O80" i="18"/>
  <c r="N80" i="18"/>
  <c r="M80" i="18"/>
  <c r="K92" i="18"/>
  <c r="J80" i="18"/>
  <c r="I80" i="18"/>
  <c r="H80" i="18"/>
  <c r="G80" i="18"/>
  <c r="F80" i="18"/>
  <c r="E80" i="18"/>
  <c r="Q79" i="18"/>
  <c r="R79" i="18"/>
  <c r="Q78" i="18"/>
  <c r="R78" i="18"/>
  <c r="P78" i="18" s="1"/>
  <c r="N92" i="18" l="1"/>
  <c r="O92" i="18" s="1"/>
  <c r="M81" i="18"/>
  <c r="E81" i="18"/>
  <c r="I92" i="18"/>
  <c r="P79" i="18"/>
  <c r="J92" i="18" l="1"/>
  <c r="Q92" i="18"/>
  <c r="R92" i="18" l="1"/>
  <c r="J90" i="18"/>
  <c r="P92" i="18"/>
  <c r="Q77" i="18" l="1"/>
  <c r="Q76" i="18"/>
  <c r="Q75" i="18"/>
  <c r="Q74" i="18"/>
  <c r="Q73" i="18"/>
  <c r="Q72" i="18"/>
  <c r="Q71" i="18"/>
  <c r="Q70" i="18"/>
  <c r="Q69" i="18"/>
  <c r="Q68" i="18"/>
  <c r="Q67" i="18"/>
  <c r="Q66" i="18"/>
  <c r="Q65" i="18"/>
  <c r="Q64" i="18"/>
  <c r="Q63" i="18"/>
  <c r="Q62" i="18"/>
  <c r="Q61" i="18"/>
  <c r="Q60" i="18"/>
  <c r="R60" i="18"/>
  <c r="P60" i="18" s="1"/>
  <c r="Q59" i="18"/>
  <c r="R59" i="18"/>
  <c r="P59" i="18" s="1"/>
  <c r="Q58" i="18"/>
  <c r="R58" i="18"/>
  <c r="P58" i="18" s="1"/>
  <c r="Q57" i="18"/>
  <c r="R57" i="18"/>
  <c r="P57" i="18" s="1"/>
  <c r="Q56" i="18"/>
  <c r="R56" i="18"/>
  <c r="P56" i="18" s="1"/>
  <c r="Q55" i="18"/>
  <c r="R55" i="18"/>
  <c r="P55" i="18" s="1"/>
  <c r="Q54" i="18"/>
  <c r="R54" i="18"/>
  <c r="P54" i="18" s="1"/>
  <c r="Q53" i="18"/>
  <c r="R53" i="18"/>
  <c r="P53" i="18" s="1"/>
  <c r="Q52" i="18"/>
  <c r="R52" i="18"/>
  <c r="P52" i="18" s="1"/>
  <c r="Q51" i="18"/>
  <c r="R51" i="18"/>
  <c r="P51" i="18" s="1"/>
  <c r="Q50" i="18"/>
  <c r="R50" i="18"/>
  <c r="P50" i="18" s="1"/>
  <c r="Q49" i="18"/>
  <c r="R49" i="18"/>
  <c r="P49" i="18" s="1"/>
  <c r="Q48" i="18"/>
  <c r="R48" i="18"/>
  <c r="P48" i="18" s="1"/>
  <c r="Q47" i="18"/>
  <c r="R47" i="18"/>
  <c r="P47" i="18" s="1"/>
  <c r="Q46" i="18"/>
  <c r="R46" i="18"/>
  <c r="P46" i="18" s="1"/>
  <c r="Q45" i="18"/>
  <c r="R45" i="18"/>
  <c r="P45" i="18" s="1"/>
  <c r="Q44" i="18"/>
  <c r="R44" i="18"/>
  <c r="P44" i="18" s="1"/>
  <c r="Q43" i="18"/>
  <c r="R43" i="18"/>
  <c r="P43" i="18" s="1"/>
  <c r="Q42" i="18"/>
  <c r="R42" i="18"/>
  <c r="P42" i="18" s="1"/>
  <c r="Q41" i="18"/>
  <c r="R41" i="18"/>
  <c r="P41" i="18" s="1"/>
  <c r="Q40" i="18"/>
  <c r="R40" i="18"/>
  <c r="P40" i="18" s="1"/>
  <c r="Q39" i="18"/>
  <c r="R39" i="18"/>
  <c r="P39" i="18" s="1"/>
  <c r="Q38" i="18"/>
  <c r="R38" i="18"/>
  <c r="P38" i="18" s="1"/>
  <c r="Q37" i="18"/>
  <c r="R37" i="18"/>
  <c r="P37" i="18" s="1"/>
  <c r="Q36" i="18"/>
  <c r="R36" i="18"/>
  <c r="P36" i="18" s="1"/>
  <c r="Q35" i="18"/>
  <c r="R35" i="18"/>
  <c r="P35" i="18" s="1"/>
  <c r="Q34" i="18"/>
  <c r="R34" i="18"/>
  <c r="P34" i="18" s="1"/>
  <c r="Q33" i="18"/>
  <c r="R33" i="18"/>
  <c r="P33" i="18" s="1"/>
  <c r="Q32" i="18"/>
  <c r="R32" i="18"/>
  <c r="P32" i="18" s="1"/>
  <c r="Q31" i="18"/>
  <c r="R31" i="18"/>
  <c r="P31" i="18" s="1"/>
  <c r="Q30" i="18"/>
  <c r="R30" i="18"/>
  <c r="P30" i="18" s="1"/>
  <c r="Q29" i="18"/>
  <c r="R29" i="18"/>
  <c r="P29" i="18" s="1"/>
  <c r="Q28" i="18"/>
  <c r="R28" i="18"/>
  <c r="P28" i="18" s="1"/>
  <c r="Q27" i="18"/>
  <c r="R27" i="18"/>
  <c r="P27" i="18" s="1"/>
  <c r="Q26" i="18"/>
  <c r="R26" i="18"/>
  <c r="P26" i="18" s="1"/>
  <c r="Q25" i="18"/>
  <c r="R25" i="18"/>
  <c r="P25" i="18" s="1"/>
  <c r="Q24" i="18"/>
  <c r="R24" i="18"/>
  <c r="P24" i="18" s="1"/>
  <c r="Q23" i="18"/>
  <c r="R23" i="18"/>
  <c r="P23" i="18" s="1"/>
  <c r="Q22" i="18"/>
  <c r="R22" i="18"/>
  <c r="P22" i="18" s="1"/>
  <c r="Q21" i="18"/>
  <c r="R21" i="18"/>
  <c r="P21" i="18" s="1"/>
  <c r="Q20" i="18"/>
  <c r="R20" i="18"/>
  <c r="P20" i="18" s="1"/>
  <c r="Q19" i="18"/>
  <c r="R19" i="18"/>
  <c r="P19" i="18" s="1"/>
  <c r="Q18" i="18"/>
  <c r="R18" i="18"/>
  <c r="P18" i="18" s="1"/>
  <c r="Q17" i="18"/>
  <c r="R17" i="18"/>
  <c r="P17" i="18" s="1"/>
  <c r="Q16" i="18"/>
  <c r="R16" i="18"/>
  <c r="P16" i="18" s="1"/>
  <c r="Q15" i="18"/>
  <c r="R15" i="18"/>
  <c r="P15" i="18" s="1"/>
  <c r="Q14" i="18"/>
  <c r="R14" i="18"/>
  <c r="P14" i="18" s="1"/>
  <c r="Q13" i="18"/>
  <c r="R13" i="18"/>
  <c r="P13" i="18" s="1"/>
  <c r="Q12" i="18"/>
  <c r="R12" i="18"/>
  <c r="P12" i="18" s="1"/>
  <c r="Q11" i="18"/>
  <c r="R11" i="18"/>
  <c r="P11" i="18" s="1"/>
  <c r="Q10" i="18"/>
  <c r="R10" i="18"/>
  <c r="P10" i="18" s="1"/>
  <c r="Q9" i="18"/>
  <c r="R9" i="18"/>
  <c r="P9" i="18" s="1"/>
  <c r="Q8" i="18"/>
  <c r="R8" i="18"/>
  <c r="P8" i="18" l="1"/>
  <c r="R61" i="18"/>
  <c r="P61" i="18" s="1"/>
  <c r="R62" i="18"/>
  <c r="P62" i="18" s="1"/>
  <c r="R63" i="18"/>
  <c r="P63" i="18" s="1"/>
  <c r="R64" i="18"/>
  <c r="P64" i="18" s="1"/>
  <c r="R65" i="18"/>
  <c r="P65" i="18" s="1"/>
  <c r="R66" i="18"/>
  <c r="P66" i="18" s="1"/>
  <c r="R67" i="18"/>
  <c r="P67" i="18" s="1"/>
  <c r="R68" i="18"/>
  <c r="P68" i="18" s="1"/>
  <c r="R69" i="18"/>
  <c r="P69" i="18" s="1"/>
  <c r="R70" i="18"/>
  <c r="P70" i="18" s="1"/>
  <c r="R71" i="18"/>
  <c r="P71" i="18" s="1"/>
  <c r="R72" i="18"/>
  <c r="P72" i="18" s="1"/>
  <c r="R73" i="18"/>
  <c r="P73" i="18" s="1"/>
  <c r="R74" i="18"/>
  <c r="P74" i="18" s="1"/>
  <c r="R75" i="18"/>
  <c r="P75" i="18" s="1"/>
  <c r="R76" i="18"/>
  <c r="P76" i="18" s="1"/>
  <c r="R77" i="18"/>
  <c r="P77" i="18" s="1"/>
  <c r="P80" i="18" l="1"/>
  <c r="P90" i="18" s="1"/>
  <c r="O90" i="18"/>
  <c r="Q90" i="18" l="1"/>
  <c r="R90" i="18"/>
</calcChain>
</file>

<file path=xl/sharedStrings.xml><?xml version="1.0" encoding="utf-8"?>
<sst xmlns="http://schemas.openxmlformats.org/spreadsheetml/2006/main" count="1062" uniqueCount="729">
  <si>
    <t>※ここから右には何も記載しないで下さい。</t>
    <rPh sb="5" eb="6">
      <t>ミギ</t>
    </rPh>
    <rPh sb="8" eb="9">
      <t>ナニ</t>
    </rPh>
    <rPh sb="10" eb="12">
      <t>キサイ</t>
    </rPh>
    <rPh sb="16" eb="17">
      <t>クダ</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</si>
  <si>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</si>
  <si>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</si>
  <si>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担当者所属・役職</t>
    <rPh sb="0" eb="3">
      <t>タントウシャ</t>
    </rPh>
    <rPh sb="6" eb="8">
      <t>ヤクショク</t>
    </rPh>
    <phoneticPr fontId="2"/>
  </si>
  <si>
    <t>所在地</t>
    <rPh sb="0" eb="3">
      <t>ショザイチ</t>
    </rPh>
    <phoneticPr fontId="2"/>
  </si>
  <si>
    <t>（あて先）　福岡市長  　様</t>
    <rPh sb="13" eb="14">
      <t>サマ</t>
    </rPh>
    <phoneticPr fontId="2"/>
  </si>
  <si>
    <t>担当者氏名</t>
    <phoneticPr fontId="2"/>
  </si>
  <si>
    <t>メールアドレス</t>
    <phoneticPr fontId="2"/>
  </si>
  <si>
    <t>日　付</t>
    <rPh sb="0" eb="1">
      <t>ニチ</t>
    </rPh>
    <rPh sb="2" eb="3">
      <t>ヅケ</t>
    </rPh>
    <phoneticPr fontId="2"/>
  </si>
  <si>
    <t>時間帯</t>
    <rPh sb="0" eb="3">
      <t>ジカンタイ</t>
    </rPh>
    <phoneticPr fontId="2"/>
  </si>
  <si>
    <t>午前・午後（どちらか選択）</t>
    <rPh sb="0" eb="2">
      <t>ゴゼン</t>
    </rPh>
    <rPh sb="3" eb="5">
      <t>ゴゴ</t>
    </rPh>
    <rPh sb="10" eb="12">
      <t>センタク</t>
    </rPh>
    <phoneticPr fontId="2"/>
  </si>
  <si>
    <t>記</t>
    <rPh sb="0" eb="1">
      <t>キ</t>
    </rPh>
    <phoneticPr fontId="2"/>
  </si>
  <si>
    <t>市処理欄</t>
    <rPh sb="0" eb="1">
      <t>シ</t>
    </rPh>
    <rPh sb="1" eb="3">
      <t>ショリ</t>
    </rPh>
    <rPh sb="3" eb="4">
      <t>ラン</t>
    </rPh>
    <phoneticPr fontId="2"/>
  </si>
  <si>
    <t>CD-R　番号</t>
    <rPh sb="5" eb="7">
      <t>バンゴウ</t>
    </rPh>
    <phoneticPr fontId="2"/>
  </si>
  <si>
    <t>返却日</t>
    <rPh sb="0" eb="2">
      <t>ヘンキャク</t>
    </rPh>
    <rPh sb="2" eb="3">
      <t>ビ</t>
    </rPh>
    <phoneticPr fontId="2"/>
  </si>
  <si>
    <t>第１（利用の目的）</t>
    <phoneticPr fontId="2"/>
  </si>
  <si>
    <t>第２（秘密の保持）</t>
    <phoneticPr fontId="2"/>
  </si>
  <si>
    <t>第３（期間）</t>
    <phoneticPr fontId="2"/>
  </si>
  <si>
    <t>第４（本資料の返還）</t>
    <phoneticPr fontId="2"/>
  </si>
  <si>
    <t>参考図書貸与申込書</t>
    <rPh sb="0" eb="2">
      <t>サンコウ</t>
    </rPh>
    <rPh sb="2" eb="4">
      <t>トショ</t>
    </rPh>
    <rPh sb="4" eb="6">
      <t>タイヨ</t>
    </rPh>
    <rPh sb="6" eb="9">
      <t>モウシコミショ</t>
    </rPh>
    <phoneticPr fontId="2"/>
  </si>
  <si>
    <t>代表者名</t>
    <rPh sb="0" eb="3">
      <t>ダイヒョウシャ</t>
    </rPh>
    <rPh sb="3" eb="4">
      <t>メイ</t>
    </rPh>
    <phoneticPr fontId="2"/>
  </si>
  <si>
    <t>受取希望日</t>
    <rPh sb="0" eb="1">
      <t>ウ</t>
    </rPh>
    <rPh sb="1" eb="2">
      <t>ト</t>
    </rPh>
    <rPh sb="2" eb="4">
      <t>キボウ</t>
    </rPh>
    <rPh sb="4" eb="5">
      <t>ビ</t>
    </rPh>
    <phoneticPr fontId="2"/>
  </si>
  <si>
    <t>１</t>
    <phoneticPr fontId="2"/>
  </si>
  <si>
    <t>２</t>
    <phoneticPr fontId="2"/>
  </si>
  <si>
    <t>当社は、本書記載の誓約事項と同一の守秘義務等の履行を福岡市に対して誓約した場合に限り、本目的を達するために必要な範囲及び方法で、当社の代理人、補助者その他の者に対し、本資料の全部又は一部を開示することができるものとします。</t>
    <phoneticPr fontId="2"/>
  </si>
  <si>
    <t>様式１－１</t>
    <rPh sb="0" eb="2">
      <t>ヨウシキ</t>
    </rPh>
    <phoneticPr fontId="2"/>
  </si>
  <si>
    <t>※ここから右には何も記載しないで下さい。</t>
    <phoneticPr fontId="2"/>
  </si>
  <si>
    <t>（あて先）　福岡市長  様</t>
    <phoneticPr fontId="2"/>
  </si>
  <si>
    <t>提出者</t>
  </si>
  <si>
    <t>会社名</t>
    <rPh sb="0" eb="3">
      <t>カイシャメイ</t>
    </rPh>
    <phoneticPr fontId="2"/>
  </si>
  <si>
    <t>会社所在地</t>
    <rPh sb="0" eb="2">
      <t>カイシャ</t>
    </rPh>
    <rPh sb="2" eb="5">
      <t>ショザイチ</t>
    </rPh>
    <phoneticPr fontId="2"/>
  </si>
  <si>
    <t>所属・役職</t>
    <rPh sb="3" eb="5">
      <t>ヤクショク</t>
    </rPh>
    <phoneticPr fontId="2"/>
  </si>
  <si>
    <t>No</t>
    <phoneticPr fontId="2"/>
  </si>
  <si>
    <t>資料名</t>
    <rPh sb="0" eb="2">
      <t>シリョウ</t>
    </rPh>
    <rPh sb="2" eb="3">
      <t>ナ</t>
    </rPh>
    <phoneticPr fontId="2"/>
  </si>
  <si>
    <t>項目</t>
    <rPh sb="0" eb="2">
      <t>コウモク</t>
    </rPh>
    <phoneticPr fontId="2"/>
  </si>
  <si>
    <t>内容</t>
    <rPh sb="0" eb="2">
      <t>ナイヨウ</t>
    </rPh>
    <phoneticPr fontId="2"/>
  </si>
  <si>
    <t>様式１－２</t>
    <rPh sb="0" eb="2">
      <t>ヨウシキ</t>
    </rPh>
    <phoneticPr fontId="2"/>
  </si>
  <si>
    <t>様式２－１</t>
    <rPh sb="0" eb="2">
      <t>ヨウシキ</t>
    </rPh>
    <phoneticPr fontId="2"/>
  </si>
  <si>
    <t>参加者所属・役職</t>
    <rPh sb="0" eb="2">
      <t>サンカ</t>
    </rPh>
    <rPh sb="2" eb="3">
      <t>シャ</t>
    </rPh>
    <rPh sb="3" eb="5">
      <t>ショゾク</t>
    </rPh>
    <rPh sb="6" eb="8">
      <t>ヤクショク</t>
    </rPh>
    <phoneticPr fontId="2"/>
  </si>
  <si>
    <t>参加者氏名</t>
    <rPh sb="0" eb="2">
      <t>サンカ</t>
    </rPh>
    <phoneticPr fontId="2"/>
  </si>
  <si>
    <t>（当日連絡先）</t>
    <rPh sb="1" eb="3">
      <t>トウジツ</t>
    </rPh>
    <rPh sb="3" eb="5">
      <t>レンラク</t>
    </rPh>
    <rPh sb="5" eb="6">
      <t>サキ</t>
    </rPh>
    <phoneticPr fontId="2"/>
  </si>
  <si>
    <t xml:space="preserve">※ </t>
    <phoneticPr fontId="2"/>
  </si>
  <si>
    <t>「電話番号（当日連絡先）」は、見学会当日に連絡が取れる携帯電話番号をご記入ください。</t>
    <rPh sb="1" eb="3">
      <t>デンワ</t>
    </rPh>
    <rPh sb="3" eb="5">
      <t>バンゴウ</t>
    </rPh>
    <rPh sb="6" eb="8">
      <t>トウジツ</t>
    </rPh>
    <rPh sb="8" eb="11">
      <t>レンラクサキ</t>
    </rPh>
    <rPh sb="15" eb="17">
      <t>ケンガク</t>
    </rPh>
    <rPh sb="17" eb="18">
      <t>カイ</t>
    </rPh>
    <rPh sb="18" eb="20">
      <t>トウジツ</t>
    </rPh>
    <rPh sb="21" eb="23">
      <t>レンラク</t>
    </rPh>
    <rPh sb="24" eb="25">
      <t>ト</t>
    </rPh>
    <rPh sb="27" eb="29">
      <t>ケイタイ</t>
    </rPh>
    <rPh sb="29" eb="31">
      <t>デンワ</t>
    </rPh>
    <rPh sb="31" eb="33">
      <t>バンゴウ</t>
    </rPh>
    <rPh sb="35" eb="37">
      <t>キニュウ</t>
    </rPh>
    <phoneticPr fontId="2"/>
  </si>
  <si>
    <t>本様式は、Microsoft Excel®形式にて提出してください。（本ファイルを利用してください。）</t>
  </si>
  <si>
    <t>●損益計画書</t>
    <rPh sb="1" eb="3">
      <t>ソンエキ</t>
    </rPh>
    <rPh sb="3" eb="6">
      <t>ケイカクショ</t>
    </rPh>
    <phoneticPr fontId="2"/>
  </si>
  <si>
    <t>■損益計画書</t>
    <rPh sb="1" eb="3">
      <t>ソンエキ</t>
    </rPh>
    <rPh sb="3" eb="6">
      <t>ケイカクショ</t>
    </rPh>
    <phoneticPr fontId="2"/>
  </si>
  <si>
    <t>（単位：円）</t>
    <rPh sb="1" eb="3">
      <t>タンイ</t>
    </rPh>
    <rPh sb="4" eb="5">
      <t>エン</t>
    </rPh>
    <phoneticPr fontId="2"/>
  </si>
  <si>
    <t>合計</t>
    <rPh sb="0" eb="2">
      <t>ゴウケイ</t>
    </rPh>
    <phoneticPr fontId="2"/>
  </si>
  <si>
    <t>科目</t>
    <rPh sb="0" eb="2">
      <t>カモク</t>
    </rPh>
    <phoneticPr fontId="17"/>
  </si>
  <si>
    <t>収入計</t>
    <rPh sb="0" eb="2">
      <t>シュウニュウ</t>
    </rPh>
    <rPh sb="2" eb="3">
      <t>ケイ</t>
    </rPh>
    <phoneticPr fontId="2"/>
  </si>
  <si>
    <t>サービス対価</t>
    <rPh sb="4" eb="6">
      <t>タイカ</t>
    </rPh>
    <phoneticPr fontId="2"/>
  </si>
  <si>
    <t>その他</t>
    <rPh sb="2" eb="3">
      <t>タ</t>
    </rPh>
    <phoneticPr fontId="2"/>
  </si>
  <si>
    <t>支出計</t>
    <rPh sb="0" eb="2">
      <t>シシュツ</t>
    </rPh>
    <rPh sb="2" eb="3">
      <t>ケイ</t>
    </rPh>
    <phoneticPr fontId="2"/>
  </si>
  <si>
    <t>業務経費（原価）</t>
    <rPh sb="0" eb="2">
      <t>ギョウム</t>
    </rPh>
    <rPh sb="2" eb="4">
      <t>ケイヒ</t>
    </rPh>
    <rPh sb="5" eb="7">
      <t>ゲンカ</t>
    </rPh>
    <phoneticPr fontId="2"/>
  </si>
  <si>
    <t>公租公課</t>
    <rPh sb="0" eb="2">
      <t>コウソ</t>
    </rPh>
    <rPh sb="2" eb="4">
      <t>コウカ</t>
    </rPh>
    <phoneticPr fontId="2"/>
  </si>
  <si>
    <t>支払利息</t>
    <rPh sb="0" eb="2">
      <t>シハライ</t>
    </rPh>
    <rPh sb="2" eb="4">
      <t>リソク</t>
    </rPh>
    <phoneticPr fontId="2"/>
  </si>
  <si>
    <t>その他</t>
    <rPh sb="0" eb="3">
      <t>ソノタ</t>
    </rPh>
    <phoneticPr fontId="2"/>
  </si>
  <si>
    <t>税引前当期損益</t>
    <rPh sb="0" eb="1">
      <t>ゼイ</t>
    </rPh>
    <rPh sb="1" eb="2">
      <t>ヒ</t>
    </rPh>
    <rPh sb="2" eb="3">
      <t>マエ</t>
    </rPh>
    <rPh sb="3" eb="5">
      <t>トウキ</t>
    </rPh>
    <rPh sb="5" eb="7">
      <t>ソンエキ</t>
    </rPh>
    <phoneticPr fontId="2"/>
  </si>
  <si>
    <t>法人税等</t>
    <rPh sb="0" eb="3">
      <t>ホウジンゼイ</t>
    </rPh>
    <rPh sb="3" eb="4">
      <t>トウ</t>
    </rPh>
    <phoneticPr fontId="2"/>
  </si>
  <si>
    <t>税引後当期損益</t>
    <rPh sb="0" eb="1">
      <t>ゼイ</t>
    </rPh>
    <rPh sb="1" eb="2">
      <t>ヒ</t>
    </rPh>
    <rPh sb="2" eb="3">
      <t>ゴ</t>
    </rPh>
    <rPh sb="3" eb="5">
      <t>トウキ</t>
    </rPh>
    <rPh sb="5" eb="7">
      <t>ソンエキ</t>
    </rPh>
    <phoneticPr fontId="2"/>
  </si>
  <si>
    <t>■キャッシュフロー計算書</t>
    <rPh sb="9" eb="12">
      <t>ケイサンショ</t>
    </rPh>
    <phoneticPr fontId="2"/>
  </si>
  <si>
    <t>科目</t>
    <rPh sb="0" eb="2">
      <t>カモク</t>
    </rPh>
    <phoneticPr fontId="2"/>
  </si>
  <si>
    <t>キャッシュインフロー計</t>
    <rPh sb="10" eb="11">
      <t>ケイ</t>
    </rPh>
    <phoneticPr fontId="2"/>
  </si>
  <si>
    <t>税引後利益</t>
    <rPh sb="0" eb="2">
      <t>ゼイビキ</t>
    </rPh>
    <rPh sb="2" eb="3">
      <t>ゴ</t>
    </rPh>
    <rPh sb="3" eb="5">
      <t>リエキ</t>
    </rPh>
    <phoneticPr fontId="2"/>
  </si>
  <si>
    <t>資本金</t>
    <rPh sb="0" eb="3">
      <t>シホンキン</t>
    </rPh>
    <phoneticPr fontId="2"/>
  </si>
  <si>
    <t>借入金</t>
    <rPh sb="0" eb="2">
      <t>カリイレ</t>
    </rPh>
    <rPh sb="2" eb="3">
      <t>キン</t>
    </rPh>
    <phoneticPr fontId="2"/>
  </si>
  <si>
    <t>キャッシュアウトフロー計</t>
    <rPh sb="11" eb="12">
      <t>ケイ</t>
    </rPh>
    <phoneticPr fontId="2"/>
  </si>
  <si>
    <t>初期費用</t>
    <rPh sb="0" eb="2">
      <t>ショキ</t>
    </rPh>
    <rPh sb="2" eb="4">
      <t>ヒヨウ</t>
    </rPh>
    <phoneticPr fontId="2"/>
  </si>
  <si>
    <t>設備投資費用</t>
    <rPh sb="0" eb="2">
      <t>セツビ</t>
    </rPh>
    <rPh sb="2" eb="4">
      <t>トウシ</t>
    </rPh>
    <rPh sb="4" eb="6">
      <t>ヒヨウ</t>
    </rPh>
    <phoneticPr fontId="2"/>
  </si>
  <si>
    <t>元本</t>
    <rPh sb="0" eb="2">
      <t>ガンポン</t>
    </rPh>
    <phoneticPr fontId="2"/>
  </si>
  <si>
    <t>配当</t>
    <rPh sb="0" eb="2">
      <t>ハイトウ</t>
    </rPh>
    <phoneticPr fontId="2"/>
  </si>
  <si>
    <t>未処分金累計</t>
    <rPh sb="4" eb="6">
      <t>ルイケイ</t>
    </rPh>
    <phoneticPr fontId="2"/>
  </si>
  <si>
    <t>■経営指標</t>
    <rPh sb="1" eb="3">
      <t>ケイエイ</t>
    </rPh>
    <rPh sb="3" eb="5">
      <t>シヒョウ</t>
    </rPh>
    <phoneticPr fontId="2"/>
  </si>
  <si>
    <t>DSCR　各期</t>
    <rPh sb="5" eb="7">
      <t>カクキ</t>
    </rPh>
    <phoneticPr fontId="2"/>
  </si>
  <si>
    <t>DSCR　事業期間平均</t>
    <rPh sb="5" eb="7">
      <t>ジギョウ</t>
    </rPh>
    <rPh sb="7" eb="9">
      <t>キカン</t>
    </rPh>
    <rPh sb="9" eb="11">
      <t>ヘイキン</t>
    </rPh>
    <phoneticPr fontId="2"/>
  </si>
  <si>
    <t>※上記以外に記入欄が必要になる場合は、適宜追加すること。</t>
    <rPh sb="1" eb="3">
      <t>ジョウキ</t>
    </rPh>
    <rPh sb="3" eb="5">
      <t>イガイ</t>
    </rPh>
    <rPh sb="6" eb="8">
      <t>キニュウ</t>
    </rPh>
    <rPh sb="8" eb="9">
      <t>ラン</t>
    </rPh>
    <rPh sb="10" eb="12">
      <t>ヒツヨウ</t>
    </rPh>
    <rPh sb="15" eb="17">
      <t>バアイ</t>
    </rPh>
    <rPh sb="19" eb="21">
      <t>テキギ</t>
    </rPh>
    <rPh sb="21" eb="23">
      <t>ツイカ</t>
    </rPh>
    <phoneticPr fontId="2"/>
  </si>
  <si>
    <t>※電子データとして提出する際には、計算式（関数）が分かるようにすること。</t>
    <rPh sb="1" eb="3">
      <t>デンシ</t>
    </rPh>
    <rPh sb="9" eb="11">
      <t>テイシュツ</t>
    </rPh>
    <rPh sb="13" eb="14">
      <t>サイ</t>
    </rPh>
    <rPh sb="17" eb="20">
      <t>ケイサンシキ</t>
    </rPh>
    <rPh sb="21" eb="23">
      <t>カンスウ</t>
    </rPh>
    <rPh sb="25" eb="26">
      <t>ワ</t>
    </rPh>
    <phoneticPr fontId="2"/>
  </si>
  <si>
    <t>令和（年度）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</si>
  <si>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</si>
  <si>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</si>
  <si>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</si>
  <si>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</si>
  <si>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</si>
  <si>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</si>
  <si>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</si>
  <si>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※金額は、消費税及び地方消費税相当額（10％）を除いた額を記入すること。</t>
    <rPh sb="24" eb="25">
      <t>ノゾ</t>
    </rPh>
    <rPh sb="27" eb="28">
      <t>ガク</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</si>
  <si>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</si>
  <si>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</si>
  <si>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</si>
  <si>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</si>
  <si>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</si>
  <si>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</si>
  <si>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</si>
  <si>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</si>
  <si>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●サービス対価の支払予定表</t>
    <rPh sb="5" eb="7">
      <t>タイカ</t>
    </rPh>
    <rPh sb="8" eb="10">
      <t>シハラ</t>
    </rPh>
    <rPh sb="10" eb="13">
      <t>ヨテイヒョウ</t>
    </rPh>
    <phoneticPr fontId="2"/>
  </si>
  <si>
    <t>５月</t>
    <rPh sb="1" eb="2">
      <t>ガツ</t>
    </rPh>
    <phoneticPr fontId="2"/>
  </si>
  <si>
    <t>11月</t>
    <rPh sb="2" eb="3">
      <t>ガツ</t>
    </rPh>
    <phoneticPr fontId="2"/>
  </si>
  <si>
    <t>設計・施工等のサービス対価</t>
    <rPh sb="0" eb="2">
      <t>セッケイ</t>
    </rPh>
    <rPh sb="3" eb="5">
      <t>セコウ</t>
    </rPh>
    <rPh sb="5" eb="6">
      <t>トウ</t>
    </rPh>
    <rPh sb="11" eb="13">
      <t>タイカ</t>
    </rPh>
    <phoneticPr fontId="2"/>
  </si>
  <si>
    <t>維持管理のサービス対価</t>
    <rPh sb="0" eb="2">
      <t>イジ</t>
    </rPh>
    <rPh sb="2" eb="4">
      <t>カンリ</t>
    </rPh>
    <rPh sb="9" eb="11">
      <t>タイカ</t>
    </rPh>
    <phoneticPr fontId="2"/>
  </si>
  <si>
    <t>令和５年</t>
    <rPh sb="0" eb="2">
      <t>レイワ</t>
    </rPh>
    <rPh sb="3" eb="4">
      <t>ネン</t>
    </rPh>
    <phoneticPr fontId="2"/>
  </si>
  <si>
    <t>令和６年</t>
    <rPh sb="0" eb="2">
      <t>レイワ</t>
    </rPh>
    <rPh sb="3" eb="4">
      <t>ネン</t>
    </rPh>
    <phoneticPr fontId="2"/>
  </si>
  <si>
    <t>令和７年</t>
    <rPh sb="0" eb="2">
      <t>レイワ</t>
    </rPh>
    <rPh sb="3" eb="4">
      <t>ネン</t>
    </rPh>
    <phoneticPr fontId="2"/>
  </si>
  <si>
    <t>令和８年</t>
    <rPh sb="0" eb="2">
      <t>レイワ</t>
    </rPh>
    <rPh sb="3" eb="4">
      <t>ネン</t>
    </rPh>
    <phoneticPr fontId="2"/>
  </si>
  <si>
    <t>令和９年</t>
    <rPh sb="0" eb="2">
      <t>レイワ</t>
    </rPh>
    <rPh sb="3" eb="4">
      <t>ネン</t>
    </rPh>
    <phoneticPr fontId="2"/>
  </si>
  <si>
    <t>令和10年</t>
    <rPh sb="0" eb="2">
      <t>レイワ</t>
    </rPh>
    <rPh sb="4" eb="5">
      <t>ネン</t>
    </rPh>
    <phoneticPr fontId="2"/>
  </si>
  <si>
    <t>令和11年</t>
    <rPh sb="0" eb="2">
      <t>レイワ</t>
    </rPh>
    <rPh sb="4" eb="5">
      <t>ネン</t>
    </rPh>
    <phoneticPr fontId="2"/>
  </si>
  <si>
    <t>令和12年</t>
    <rPh sb="0" eb="2">
      <t>レイワ</t>
    </rPh>
    <rPh sb="4" eb="5">
      <t>ネン</t>
    </rPh>
    <phoneticPr fontId="2"/>
  </si>
  <si>
    <t>令和13年</t>
    <rPh sb="0" eb="2">
      <t>レイワ</t>
    </rPh>
    <rPh sb="4" eb="5">
      <t>ネン</t>
    </rPh>
    <phoneticPr fontId="2"/>
  </si>
  <si>
    <t>令和14年</t>
    <rPh sb="0" eb="2">
      <t>レイワ</t>
    </rPh>
    <rPh sb="4" eb="5">
      <t>ネン</t>
    </rPh>
    <phoneticPr fontId="2"/>
  </si>
  <si>
    <t>令和15年</t>
    <rPh sb="0" eb="2">
      <t>レイワ</t>
    </rPh>
    <rPh sb="4" eb="5">
      <t>ネン</t>
    </rPh>
    <phoneticPr fontId="2"/>
  </si>
  <si>
    <t>令和16年</t>
    <rPh sb="0" eb="2">
      <t>レイワ</t>
    </rPh>
    <rPh sb="4" eb="5">
      <t>ネン</t>
    </rPh>
    <phoneticPr fontId="2"/>
  </si>
  <si>
    <t>令和17年</t>
    <rPh sb="0" eb="2">
      <t>レイワ</t>
    </rPh>
    <rPh sb="4" eb="5">
      <t>ネン</t>
    </rPh>
    <phoneticPr fontId="2"/>
  </si>
  <si>
    <t>令和３年４月●日（●）</t>
    <rPh sb="0" eb="2">
      <t>レイワ</t>
    </rPh>
    <rPh sb="3" eb="4">
      <t>ネン</t>
    </rPh>
    <rPh sb="5" eb="6">
      <t>ガツ</t>
    </rPh>
    <rPh sb="7" eb="8">
      <t>ニチ</t>
    </rPh>
    <phoneticPr fontId="2"/>
  </si>
  <si>
    <t>第５（複写資料の破棄）</t>
    <rPh sb="3" eb="5">
      <t>フクシャ</t>
    </rPh>
    <rPh sb="5" eb="7">
      <t>シリョウ</t>
    </rPh>
    <rPh sb="8" eb="10">
      <t>ハキ</t>
    </rPh>
    <phoneticPr fontId="2"/>
  </si>
  <si>
    <t>例</t>
    <rPh sb="0" eb="1">
      <t>レイ</t>
    </rPh>
    <phoneticPr fontId="2"/>
  </si>
  <si>
    <t>入札説明書</t>
    <rPh sb="0" eb="2">
      <t>ニュウサツ</t>
    </rPh>
    <rPh sb="2" eb="5">
      <t>セツメイショ</t>
    </rPh>
    <phoneticPr fontId="2"/>
  </si>
  <si>
    <t>タイトル</t>
    <phoneticPr fontId="2"/>
  </si>
  <si>
    <t>頁</t>
    <rPh sb="0" eb="1">
      <t>ページ</t>
    </rPh>
    <phoneticPr fontId="2"/>
  </si>
  <si>
    <t>要求水準書</t>
    <rPh sb="0" eb="2">
      <t>ヨウキュウ</t>
    </rPh>
    <rPh sb="2" eb="4">
      <t>スイジュン</t>
    </rPh>
    <rPh sb="4" eb="5">
      <t>ショ</t>
    </rPh>
    <phoneticPr fontId="2"/>
  </si>
  <si>
    <t>事業契約書（案）</t>
    <rPh sb="0" eb="2">
      <t>ジギョウ</t>
    </rPh>
    <rPh sb="2" eb="4">
      <t>ケイヤク</t>
    </rPh>
    <rPh sb="4" eb="5">
      <t>ショ</t>
    </rPh>
    <rPh sb="6" eb="7">
      <t>アン</t>
    </rPh>
    <phoneticPr fontId="2"/>
  </si>
  <si>
    <t>〇〇〇</t>
    <phoneticPr fontId="2"/>
  </si>
  <si>
    <t>（様式５－２）</t>
    <rPh sb="1" eb="3">
      <t>ヨウシキ</t>
    </rPh>
    <phoneticPr fontId="2"/>
  </si>
  <si>
    <t>令和３年　月　日</t>
    <rPh sb="0" eb="2">
      <t>レイワ</t>
    </rPh>
    <rPh sb="3" eb="4">
      <t>ネン</t>
    </rPh>
    <rPh sb="5" eb="6">
      <t>ガツ</t>
    </rPh>
    <rPh sb="7" eb="8">
      <t>ニチ</t>
    </rPh>
    <phoneticPr fontId="2"/>
  </si>
  <si>
    <t>入　　札　　書</t>
    <rPh sb="0" eb="1">
      <t>イ</t>
    </rPh>
    <rPh sb="3" eb="4">
      <t>サツ</t>
    </rPh>
    <rPh sb="6" eb="7">
      <t>ショ</t>
    </rPh>
    <phoneticPr fontId="2"/>
  </si>
  <si>
    <t>福岡市長　様</t>
    <rPh sb="0" eb="2">
      <t>フクオカ</t>
    </rPh>
    <rPh sb="2" eb="4">
      <t>シチョウ</t>
    </rPh>
    <rPh sb="5" eb="6">
      <t>サマ</t>
    </rPh>
    <phoneticPr fontId="2"/>
  </si>
  <si>
    <t>〔代表企業〕</t>
    <rPh sb="1" eb="3">
      <t>ダイヒョウ</t>
    </rPh>
    <rPh sb="3" eb="5">
      <t>キギョウ</t>
    </rPh>
    <phoneticPr fontId="2"/>
  </si>
  <si>
    <t>商号又は名称</t>
    <rPh sb="0" eb="2">
      <t>ショウゴウ</t>
    </rPh>
    <rPh sb="2" eb="3">
      <t>マタ</t>
    </rPh>
    <rPh sb="4" eb="6">
      <t>メイショウ</t>
    </rPh>
    <phoneticPr fontId="2"/>
  </si>
  <si>
    <t>代表者名</t>
    <rPh sb="0" eb="3">
      <t>ダイヒョウシャ</t>
    </rPh>
    <rPh sb="3" eb="4">
      <t>ナ</t>
    </rPh>
    <phoneticPr fontId="2"/>
  </si>
  <si>
    <t>印</t>
    <rPh sb="0" eb="1">
      <t>イン</t>
    </rPh>
    <phoneticPr fontId="2"/>
  </si>
  <si>
    <t>件名</t>
    <rPh sb="0" eb="2">
      <t>ケンメイ</t>
    </rPh>
    <phoneticPr fontId="2"/>
  </si>
  <si>
    <t>　億</t>
    <rPh sb="1" eb="2">
      <t>オク</t>
    </rPh>
    <phoneticPr fontId="2"/>
  </si>
  <si>
    <t>　万</t>
    <rPh sb="1" eb="2">
      <t>マン</t>
    </rPh>
    <phoneticPr fontId="2"/>
  </si>
  <si>
    <t>　円</t>
    <rPh sb="1" eb="2">
      <t>エン</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</si>
  <si>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</si>
  <si>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</si>
  <si>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</si>
  <si>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</si>
  <si>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</si>
  <si>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入札金額内訳書（学校別・費目別内訳書）</t>
    <rPh sb="0" eb="2">
      <t>ニュウサツ</t>
    </rPh>
    <rPh sb="2" eb="4">
      <t>キンガク</t>
    </rPh>
    <rPh sb="4" eb="7">
      <t>ウチワケショ</t>
    </rPh>
    <rPh sb="8" eb="10">
      <t>ガッコウ</t>
    </rPh>
    <rPh sb="10" eb="11">
      <t>ベツ</t>
    </rPh>
    <rPh sb="12" eb="14">
      <t>ヒモク</t>
    </rPh>
    <rPh sb="14" eb="15">
      <t>ベツ</t>
    </rPh>
    <rPh sb="15" eb="18">
      <t>ウチワケショ</t>
    </rPh>
    <phoneticPr fontId="2"/>
  </si>
  <si>
    <t>№</t>
    <phoneticPr fontId="2"/>
  </si>
  <si>
    <t>学校名</t>
    <rPh sb="0" eb="2">
      <t>ガッコウ</t>
    </rPh>
    <rPh sb="2" eb="3">
      <t>ナ</t>
    </rPh>
    <phoneticPr fontId="2"/>
  </si>
  <si>
    <t>設計・施工等のサービス対価</t>
    <rPh sb="0" eb="2">
      <t>セッケイ</t>
    </rPh>
    <rPh sb="3" eb="5">
      <t>セコウ</t>
    </rPh>
    <rPh sb="5" eb="6">
      <t>ナド</t>
    </rPh>
    <rPh sb="11" eb="13">
      <t>タイカ</t>
    </rPh>
    <phoneticPr fontId="2"/>
  </si>
  <si>
    <t>設計業務費</t>
    <rPh sb="0" eb="2">
      <t>セッケイ</t>
    </rPh>
    <rPh sb="2" eb="4">
      <t>ギョウム</t>
    </rPh>
    <rPh sb="4" eb="5">
      <t>ヒ</t>
    </rPh>
    <phoneticPr fontId="2"/>
  </si>
  <si>
    <t>施工業務費</t>
    <rPh sb="0" eb="2">
      <t>セコウ</t>
    </rPh>
    <rPh sb="2" eb="4">
      <t>ギョウム</t>
    </rPh>
    <rPh sb="4" eb="5">
      <t>ヒ</t>
    </rPh>
    <phoneticPr fontId="2"/>
  </si>
  <si>
    <t>工事監理
業務費</t>
    <rPh sb="0" eb="2">
      <t>コウジ</t>
    </rPh>
    <rPh sb="2" eb="4">
      <t>カンリ</t>
    </rPh>
    <rPh sb="5" eb="7">
      <t>ギョウム</t>
    </rPh>
    <rPh sb="7" eb="8">
      <t>ヒ</t>
    </rPh>
    <phoneticPr fontId="2"/>
  </si>
  <si>
    <t>所有権移転
業務費</t>
    <rPh sb="0" eb="3">
      <t>ショユウケン</t>
    </rPh>
    <rPh sb="3" eb="5">
      <t>イテン</t>
    </rPh>
    <rPh sb="6" eb="8">
      <t>ギョウム</t>
    </rPh>
    <rPh sb="8" eb="9">
      <t>ヒ</t>
    </rPh>
    <phoneticPr fontId="2"/>
  </si>
  <si>
    <t>消費税及び
地方消費税</t>
    <rPh sb="0" eb="3">
      <t>ショウヒゼイ</t>
    </rPh>
    <rPh sb="3" eb="4">
      <t>オヨ</t>
    </rPh>
    <rPh sb="6" eb="8">
      <t>チホウ</t>
    </rPh>
    <rPh sb="8" eb="11">
      <t>ショウヒゼイ</t>
    </rPh>
    <phoneticPr fontId="2"/>
  </si>
  <si>
    <t>割賦手数料
（金利）</t>
    <rPh sb="0" eb="2">
      <t>ワリフ</t>
    </rPh>
    <rPh sb="2" eb="5">
      <t>テスウリョウ</t>
    </rPh>
    <rPh sb="7" eb="9">
      <t>キンリ</t>
    </rPh>
    <phoneticPr fontId="2"/>
  </si>
  <si>
    <t>維持管理
業務費</t>
    <rPh sb="0" eb="2">
      <t>イジ</t>
    </rPh>
    <rPh sb="2" eb="4">
      <t>カンリ</t>
    </rPh>
    <rPh sb="5" eb="7">
      <t>ギョウム</t>
    </rPh>
    <rPh sb="7" eb="8">
      <t>ヒ</t>
    </rPh>
    <phoneticPr fontId="2"/>
  </si>
  <si>
    <t>（注意事項）</t>
  </si>
  <si>
    <t>役員等名簿</t>
    <rPh sb="0" eb="2">
      <t>ヤクイン</t>
    </rPh>
    <rPh sb="2" eb="3">
      <t>トウ</t>
    </rPh>
    <rPh sb="3" eb="5">
      <t>メイボ</t>
    </rPh>
    <phoneticPr fontId="2"/>
  </si>
  <si>
    <t>暴力団対策に係る誓約書</t>
    <phoneticPr fontId="2"/>
  </si>
  <si>
    <t>氏名</t>
    <rPh sb="0" eb="2">
      <t>シメイ</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</si>
  <si>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</si>
  <si>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</si>
  <si>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</si>
  <si>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</si>
  <si>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（例）　ﾌｸｵｶ ﾀﾛｳ</t>
    <rPh sb="1" eb="2">
      <t>レイ</t>
    </rPh>
    <phoneticPr fontId="2"/>
  </si>
  <si>
    <t>福岡　太郎</t>
    <rPh sb="0" eb="2">
      <t>フクオカ</t>
    </rPh>
    <rPh sb="3" eb="5">
      <t>タロウ</t>
    </rPh>
    <phoneticPr fontId="2"/>
  </si>
  <si>
    <t>元号
大正：T
昭和：S
平成：H</t>
    <rPh sb="0" eb="2">
      <t>ゲンゴウ</t>
    </rPh>
    <rPh sb="3" eb="5">
      <t>タイショウ</t>
    </rPh>
    <rPh sb="8" eb="10">
      <t>ショウワ</t>
    </rPh>
    <rPh sb="13" eb="15">
      <t>ヘイセイ</t>
    </rPh>
    <phoneticPr fontId="2"/>
  </si>
  <si>
    <t>性別
男性：M
女性：F</t>
    <rPh sb="0" eb="2">
      <t>セイベツ</t>
    </rPh>
    <rPh sb="3" eb="5">
      <t>ダンセイ</t>
    </rPh>
    <rPh sb="8" eb="10">
      <t>ジョセイ</t>
    </rPh>
    <phoneticPr fontId="2"/>
  </si>
  <si>
    <t>氏名 ｶﾅ</t>
    <rPh sb="0" eb="2">
      <t>シメイ</t>
    </rPh>
    <phoneticPr fontId="2"/>
  </si>
  <si>
    <t>当社は、貸与を受けた本資料を秘密として保持するものとし、前項に定める場合のほか、第三者に対し開示しません。</t>
    <rPh sb="4" eb="6">
      <t>タイヨ</t>
    </rPh>
    <phoneticPr fontId="2"/>
  </si>
  <si>
    <t>貸与を受けた本資料は、福岡市の定める返却方法に従い、令和３年10月15日（金）午後５時までに、福岡市教育委員会教育環境部空調設備整備担当に返還します。</t>
    <rPh sb="0" eb="2">
      <t>タイヨ</t>
    </rPh>
    <rPh sb="3" eb="4">
      <t>ウ</t>
    </rPh>
    <rPh sb="6" eb="7">
      <t>ホン</t>
    </rPh>
    <rPh sb="7" eb="9">
      <t>シリョウ</t>
    </rPh>
    <rPh sb="26" eb="28">
      <t>レイワ</t>
    </rPh>
    <rPh sb="37" eb="38">
      <t>キン</t>
    </rPh>
    <rPh sb="39" eb="41">
      <t>ゴゴ</t>
    </rPh>
    <phoneticPr fontId="2"/>
  </si>
  <si>
    <r>
      <t>貸与を受けた本資料を複写等した場合には、上記の返却期限までにすべて安全かつ確実に破棄します。</t>
    </r>
    <r>
      <rPr>
        <sz val="11"/>
        <rFont val="ＭＳ Ｐ明朝"/>
        <family val="1"/>
        <charset val="128"/>
      </rPr>
      <t/>
    </r>
    <rPh sb="0" eb="2">
      <t>タイヨ</t>
    </rPh>
    <rPh sb="3" eb="4">
      <t>ウ</t>
    </rPh>
    <rPh sb="6" eb="7">
      <t>ホン</t>
    </rPh>
    <rPh sb="7" eb="9">
      <t>シリョウ</t>
    </rPh>
    <rPh sb="10" eb="12">
      <t>フクシャ</t>
    </rPh>
    <rPh sb="12" eb="13">
      <t>トウ</t>
    </rPh>
    <rPh sb="15" eb="17">
      <t>バアイ</t>
    </rPh>
    <rPh sb="20" eb="22">
      <t>ジョウキ</t>
    </rPh>
    <rPh sb="23" eb="25">
      <t>ヘンキャク</t>
    </rPh>
    <rPh sb="25" eb="27">
      <t>キゲン</t>
    </rPh>
    <rPh sb="33" eb="35">
      <t>アンゼン</t>
    </rPh>
    <rPh sb="37" eb="39">
      <t>カクジツ</t>
    </rPh>
    <rPh sb="40" eb="42">
      <t>ハキ</t>
    </rPh>
    <phoneticPr fontId="2"/>
  </si>
  <si>
    <t>第１回入札説明書等に関する質問書</t>
    <rPh sb="0" eb="1">
      <t>ダイ</t>
    </rPh>
    <rPh sb="2" eb="3">
      <t>カイ</t>
    </rPh>
    <rPh sb="3" eb="8">
      <t>ニュウサツセツメイショ</t>
    </rPh>
    <rPh sb="10" eb="11">
      <t>カン</t>
    </rPh>
    <rPh sb="13" eb="15">
      <t>シツモン</t>
    </rPh>
    <rPh sb="15" eb="16">
      <t>ショ</t>
    </rPh>
    <phoneticPr fontId="2"/>
  </si>
  <si>
    <t>第２回入札説明書等に関する質問書</t>
    <rPh sb="0" eb="1">
      <t>ダイ</t>
    </rPh>
    <rPh sb="2" eb="3">
      <t>カイ</t>
    </rPh>
    <rPh sb="3" eb="8">
      <t>ニュウサツセツメイショ</t>
    </rPh>
    <rPh sb="10" eb="11">
      <t>カン</t>
    </rPh>
    <rPh sb="13" eb="15">
      <t>シツモン</t>
    </rPh>
    <rPh sb="15" eb="16">
      <t>ショ</t>
    </rPh>
    <phoneticPr fontId="2"/>
  </si>
  <si>
    <t>※受取希望日は、土日を除く令和３年４月２日（金）～令和３年４月８日（木）までの間をご記入ください。</t>
    <rPh sb="1" eb="3">
      <t>ウケトリ</t>
    </rPh>
    <rPh sb="3" eb="5">
      <t>キボウ</t>
    </rPh>
    <rPh sb="5" eb="6">
      <t>ビ</t>
    </rPh>
    <rPh sb="13" eb="15">
      <t>レイワ</t>
    </rPh>
    <rPh sb="16" eb="17">
      <t>ネン</t>
    </rPh>
    <rPh sb="22" eb="23">
      <t>キン</t>
    </rPh>
    <rPh sb="25" eb="27">
      <t>レイワ</t>
    </rPh>
    <rPh sb="28" eb="29">
      <t>ネン</t>
    </rPh>
    <rPh sb="34" eb="35">
      <t>モク</t>
    </rPh>
    <rPh sb="42" eb="44">
      <t>キニュウ</t>
    </rPh>
    <phoneticPr fontId="2"/>
  </si>
  <si>
    <t>参加申し込み企業（代表）</t>
    <rPh sb="0" eb="2">
      <t>サンカ</t>
    </rPh>
    <rPh sb="2" eb="3">
      <t>モウ</t>
    </rPh>
    <rPh sb="4" eb="5">
      <t>コ</t>
    </rPh>
    <rPh sb="6" eb="8">
      <t>キギョウ</t>
    </rPh>
    <rPh sb="9" eb="11">
      <t>ダイヒョウ</t>
    </rPh>
    <phoneticPr fontId="2"/>
  </si>
  <si>
    <t>参加企業（１）</t>
    <rPh sb="0" eb="2">
      <t>サンカ</t>
    </rPh>
    <rPh sb="2" eb="4">
      <t>キギョウ</t>
    </rPh>
    <phoneticPr fontId="2"/>
  </si>
  <si>
    <t>参加企業（２）</t>
    <rPh sb="0" eb="2">
      <t>サンカ</t>
    </rPh>
    <rPh sb="2" eb="4">
      <t>キギョウ</t>
    </rPh>
    <phoneticPr fontId="2"/>
  </si>
  <si>
    <t>見学会は可能な限り入札参加者の組成を予定している複数社で参加申込をしてください。「参加申し込み企業（代表）」欄に申込を行う会社名等必要事項を記載し、その他の参加企業については「参加企業」欄にご記載ください。欄が足りない場合には適宜追加してください。</t>
    <phoneticPr fontId="2"/>
  </si>
  <si>
    <t>（様式３－11－●）</t>
    <rPh sb="1" eb="3">
      <t>ヨウシキ</t>
    </rPh>
    <phoneticPr fontId="2"/>
  </si>
  <si>
    <t>要求水準項目</t>
    <rPh sb="0" eb="2">
      <t>ヨウキュウ</t>
    </rPh>
    <rPh sb="2" eb="4">
      <t>スイジュン</t>
    </rPh>
    <rPh sb="4" eb="6">
      <t>コウモク</t>
    </rPh>
    <phoneticPr fontId="17"/>
  </si>
  <si>
    <t>確認</t>
    <rPh sb="0" eb="2">
      <t>カクニン</t>
    </rPh>
    <phoneticPr fontId="17"/>
  </si>
  <si>
    <t>（１） 空調設備の一般的要件</t>
  </si>
  <si>
    <t>①　空調機器</t>
    <phoneticPr fontId="17"/>
  </si>
  <si>
    <t>ア</t>
  </si>
  <si>
    <t>イ</t>
  </si>
  <si>
    <t>ウ</t>
  </si>
  <si>
    <t>空調設備は各室単位での個別運転を可能とする。</t>
    <phoneticPr fontId="17"/>
  </si>
  <si>
    <t>エ</t>
  </si>
  <si>
    <t>オ</t>
  </si>
  <si>
    <t>カ</t>
  </si>
  <si>
    <t>キ</t>
  </si>
  <si>
    <t>②　室内機</t>
    <phoneticPr fontId="17"/>
  </si>
  <si>
    <t>室内機は対象教室内の気流や温度分布に十分配慮した台数を適切な位置に設置する。</t>
    <phoneticPr fontId="17"/>
  </si>
  <si>
    <t>③　配管及び付属品</t>
    <phoneticPr fontId="17"/>
  </si>
  <si>
    <t>ク</t>
    <phoneticPr fontId="17"/>
  </si>
  <si>
    <t>④　電気設備</t>
    <phoneticPr fontId="17"/>
  </si>
  <si>
    <t>①　一般事項</t>
    <phoneticPr fontId="17"/>
  </si>
  <si>
    <t>ア</t>
    <phoneticPr fontId="17"/>
  </si>
  <si>
    <t>③　ガス供給に係る要件</t>
    <phoneticPr fontId="17"/>
  </si>
  <si>
    <t>（５） 空調熱負荷計算条件</t>
    <phoneticPr fontId="17"/>
  </si>
  <si>
    <t>（６） その他</t>
    <phoneticPr fontId="17"/>
  </si>
  <si>
    <t>（１） 一般的要件</t>
  </si>
  <si>
    <t>（２） 現場作業日・作業時間</t>
  </si>
  <si>
    <t>オ</t>
    <phoneticPr fontId="17"/>
  </si>
  <si>
    <t>（４） 別途工事との調整</t>
  </si>
  <si>
    <t>（５） 安全性の確保</t>
  </si>
  <si>
    <t>（６） 非常時・緊急時の対応</t>
  </si>
  <si>
    <t>（７） 近隣対策等</t>
  </si>
  <si>
    <t>（８） 工事現場の管理等</t>
  </si>
  <si>
    <t>（９） 試運転調整</t>
  </si>
  <si>
    <t>(ア)</t>
  </si>
  <si>
    <t>(イ)</t>
    <phoneticPr fontId="17"/>
  </si>
  <si>
    <t>室内及び室外の騒音の測定</t>
    <phoneticPr fontId="17"/>
  </si>
  <si>
    <t>(ウ)</t>
    <phoneticPr fontId="17"/>
  </si>
  <si>
    <t>（１０） 工事写真</t>
  </si>
  <si>
    <t>（１２） その他</t>
    <phoneticPr fontId="17"/>
  </si>
  <si>
    <t>ク</t>
  </si>
  <si>
    <t>ケ</t>
  </si>
  <si>
    <t>コ</t>
  </si>
  <si>
    <t>サ</t>
  </si>
  <si>
    <t>空調設備の設置及び関連工事等業務の工事監理を行う。</t>
    <phoneticPr fontId="17"/>
  </si>
  <si>
    <t>（２） 事業者による完成検査</t>
  </si>
  <si>
    <t>（３） 市による完工確認</t>
  </si>
  <si>
    <t>（２） 空調環境の提供条件</t>
  </si>
  <si>
    <t>（３） 保全</t>
  </si>
  <si>
    <t>（４） 修繕及び代替品の調達等</t>
  </si>
  <si>
    <t>（５） 空調設備の運用方法についての適正化に関する助言</t>
  </si>
  <si>
    <t>機器選定にあたっては、2015年省エネ基準値対応機種及びグリーン購入法適合機種等を採用し、機器の性能に関して、消費エネルギー量をより削減し、運用にかかる費用の負担軽減や環境負荷の低減により貢献するよう配慮を行う。</t>
  </si>
  <si>
    <t>機器の能力は、空調熱負荷計算に基づき決定する。なお、外気温度、室内温度及び配管長等による機器能力の補正は、実際に使用する機器の能力特性を用いてよい。なお、設計図書等にはＪＩＳ条件により運転した場合の能力で表記する。</t>
  </si>
  <si>
    <t>同一能力を持つ機種に使用する冷媒が複数選択可能な場合は、原則として、本事業で使用する冷媒を統一できるよう、主たる冷媒を優先的に使用する。</t>
  </si>
  <si>
    <t>ガスエンジン式の室外機を使用する場合は、臭気低減仕様とする。</t>
  </si>
  <si>
    <t>屋外設置機器の仕様は、海岸線より概ね１km以内の対象校においては耐塩害仕様、海岸線より概ね0.3km以内の対象校においては重耐塩害仕様とする。また、機器、配管、電気設備等及びこれらの固定材や支持材等についても塩害対策に配慮する。</t>
  </si>
  <si>
    <t>室内機は天吊型を原則とし、かつ、学校関係者等の安全性、保全性、いたずら防止の観点から、必要な対策を講じる。</t>
  </si>
  <si>
    <t>機器の能力は、空調熱負荷計算に基づき決定する。</t>
  </si>
  <si>
    <t>室内機からの吹出気流により、既設感知器が誤作動する恐れがある場合は、感知器の移設等の必要な措置を事前に講じる。供用開始後に誤報が出た場合、事業者が感知器の移設（届出等を含む）を行う。</t>
  </si>
  <si>
    <t>対象教室内における室内の騒音レベルは、室中央部の床上１mで50dB(A)以下（弱運転時）とする。</t>
  </si>
  <si>
    <t>配管等のコンクリート壁の貫通は原則認めない。ただし、構造上支障のない場合は、この限りではない。</t>
  </si>
  <si>
    <t>室内機及び室外機からのドレンは、原則として汚水桝に放流する。ただし、室内機からのドレン配管に限り、直近の汚水桝への管の勾配が確保できない場合は、雨水側溝に接続してもよい。なお、ドレン配管を汚水桝等に接続する場合は、エアカットバルブ等による防臭・防虫対策を行う。</t>
  </si>
  <si>
    <t>あと施工アンカーは、おねじ形メカニカルアンカー又は接着系アンカーを使用する。後者を使用する場合は、所定の強度が発現するまで養生を行う。アンカーについては、強度の確認、選定計算書及び試験報告書の提出を行う。</t>
  </si>
  <si>
    <t>屋外で使用するボルト等はステンレス鋼製とし、配管支持材についても防食に配慮する。</t>
  </si>
  <si>
    <t>屋内外を問わず学校関係者等の手の届く位置にある配管及び保温材等の耐久性、耐衝撃性に留意する。</t>
  </si>
  <si>
    <t>各対象教室のリモコンは、学校関係者が操作しやすい位置に設置する。</t>
  </si>
  <si>
    <t>リモコンは、ワイヤードリモコンとし、消し忘れの防止が可能となる機能を備えるものとする。</t>
  </si>
  <si>
    <t>既設デマンド監視装置については設定変更により、デマンド監視が可能となるように設定すること。</t>
  </si>
  <si>
    <t>圧縮機の電動機出力の合計が3.7kW以上のもので定格出力の力率が90％未満のものは、進相コンデンサを設ける。</t>
  </si>
  <si>
    <t>屋外露出配線は厚鋼電線管による金属管配線とし、塗装を施す。</t>
  </si>
  <si>
    <t>屋内露出配線は、原則として電気室などの装置等を設置する場所には耐衝撃性硬質塩化ビニル電線管配線とし、その他の配線については、金属線ぴ配線とする。</t>
  </si>
  <si>
    <t>電気室・校舎間、校舎・校舎間等を横断する配線は、原則として、地中管路を使用するが、対象校の現況に合わせた配線を行ってもよい。ただし、都市景観形成地区内の対象校は地中管路とする。</t>
  </si>
  <si>
    <t>プルボックスの仕様は、屋内は鋼板製、屋外はステンレス鋼板製（メラミン焼付塗装又は粉体塗装）とする。ただし、電気室等では樹脂製(HIVE製)も可とする。</t>
  </si>
  <si>
    <t>空調設備の設置に伴い、既存照明器具を撤去し、新たな器具を設置する場合は、既存器具の安定器のＰＣＢ分析を行い、結果を報告するとともに、含有のない場合は処分、含有のある場合は市の指示に従い移管する。</t>
  </si>
  <si>
    <t>本事業に必要となる電気、ガス等のエネルギーについて、既存の電気設備、ガス設備等の容量が不足する場合は、電気設備及びガス設備等の増設等を行い、十分な電力供給及びガス供給等を確保する。</t>
  </si>
  <si>
    <t>変圧器及びコンデンサを取り替える場合は、PCB含有分析を行い、結果を報告するとともに、含有のない場合は処分、含有のある場合は市の指示に従い移管する。取り替え又は増設により新規に設置する変圧器は、トップランナー変圧器（2014年省エネ基準対応機器）を採用する。</t>
  </si>
  <si>
    <t>事業者はキュービクルが校舎内（屋上を含む）に設置されている場合、変圧器の入れ替え等に伴う総積載荷重等の確認を行う。総積載荷重がキュービクル設置箇所の床の積載荷重を上回る場合は、使用エネルギーの変更、キュービクルの校舎外への移設等を行う。</t>
  </si>
  <si>
    <t>液化石油ガスの供給を容器により行う場合は、容器の収納場所として積雪荷重、風圧力、地震力に十分耐える強度、耐久性及び耐候性のあるもので囲い、容器に児童及び生徒等が触れられないようにする。</t>
  </si>
  <si>
    <t>液化石油ガス容器の収納場所では、全ての容器および配管、機器類を堅固に固定できる構造とする。また、漏えいガスの滞留防止策等を講じる。</t>
  </si>
  <si>
    <t>収納場所には、空調設備のガス消費量と容器のガス発生能力により十分な本数を設置できる集合装置を設置するものとする。また、自動切替装置や遠隔監視装置によりガスの供給が途絶しない配慮を行う。</t>
  </si>
  <si>
    <t>室外機、配管等の設置にあたっては、設置位置や周辺の利用状況、避難器具降下位置の状況、近隣地域の状況等を勘案し、必要な安全対策、防球対策、防音対策、防振対策等を講じる。特に、学校関係者等の安全確保、機器類の保全、いたずら防止の観点から、室外機、配管に容易に手が触れることのできる箇所では保護カバー等を取り付ける。</t>
  </si>
  <si>
    <t>使用する室外機等が、騒音規制法等の特定施設に該当しない場合であっても、その騒音値が学校の敷地境界線上にて当該地域の騒音に係る規制基準値を超える場合には防音壁等を設置し、当該規制基準値を遵守する。</t>
  </si>
  <si>
    <t>本事業に係る空調設備に関して、既存の機器との区別を明確にするために、色分シール等を堅固に取り付け、標示する。</t>
  </si>
  <si>
    <t>機器及び配管等は、耐震に関する基準・指針等に準じて、大地震動時の水平方向及び鉛直方向の地震力に対し、落下、移動、転倒、破損等が生じないように固定する。なお、配管等については、大地震動時の構造体の変形及び地盤との相対変位に追従するよう考慮する。</t>
  </si>
  <si>
    <t>夏季の空調熱負荷計算は、9:00から14:00の時刻を対象とする。</t>
  </si>
  <si>
    <t>室内発生負荷のうち、照明負荷及び人体負荷以外の内部発熱負荷は、空調熱負荷計算上、見込まないものとする。</t>
  </si>
  <si>
    <t>隣接(上下方向も含む)する室に空調設備を有する場合であっても、隣接室と当該対象室の空調設備は同時運転しないものとして空調熱負荷計算を行う。</t>
  </si>
  <si>
    <t>設計にあたっては、既存の建物や設備機器、配管等への影響に十分配慮する。</t>
  </si>
  <si>
    <t>将来の維持管理、機器更新、その他の工事を考慮し設計を行う。</t>
  </si>
  <si>
    <t>対象校において、将来、想定される学校の改修や改築工事等の際、機器の移設や空調環境の提供の中断が生じないよう、市と十分に協議し、機器の配置や配管ルートを決定する。また、空調設備の移設等を行った際に、移設・復旧が速やかに可能なよう配慮する。</t>
  </si>
  <si>
    <t>事業者は、空調設備工事一式を施工する。</t>
  </si>
  <si>
    <t>施工その他、空調設備及び関連機器の整備にあたって必要となる各種申請、届出等は、事業者の責任において行う。</t>
  </si>
  <si>
    <t>仮設、施工方法及びその他工事を行うために必要な一切の業務は、事業者が自己の責任において行う。</t>
  </si>
  <si>
    <t>事業者は、空調設備の施工期間中、工事現場に常に工事記録を整備する。</t>
  </si>
  <si>
    <t>電気主任技術者の立会に要する費用等は、事業者の責任において負担する。</t>
  </si>
  <si>
    <t>現場作業日、作業時間は、授業・学校行事等に影響のない範囲とし、原則、次による。なお、事前に学校と作業工程について十分に協議を行う。</t>
  </si>
  <si>
    <t>放課後や土曜日、日曜日、祝日であっても、部活動等で校舎の内外が使用されることに留意する。また、土曜日、日曜日、祝日及び夜間の作業は、連続して行わないなど、学校管理者が通常勤務時間外に継続的に出務することがないように十分配慮する。</t>
  </si>
  <si>
    <t>（３） エネルギー供給、設備システム等の機能確保</t>
  </si>
  <si>
    <t>電力、ガス、水道等のエネルギー供給、既存空調設備等の設備システムは、施工期間中も従前の機能を確保し、必要に応じて配管・配線の盛り替え等の措置を講じる。</t>
  </si>
  <si>
    <t>施工に伴い、上記機能が一時的に停止する場合は、事前に市及び学校と協議し、必要に応じて代替措置を講じる。</t>
  </si>
  <si>
    <t>機械警備システムが施工上支障となる場合、市、学校及び市が委託する警備管理業者と協議の上、必要な措置を講じる。なお、この場合、施工等は警備管理業者が行い、必要な費用は事業者の負担とする。</t>
  </si>
  <si>
    <t>自動火災報知設備等の防災システムは、施工中も正常な動作を担保すること。やむを得ず稼動できない場合には、市、学校及びその他関係機関と協議し、適切な代替措置を講じる。</t>
  </si>
  <si>
    <t>校内ＬＡＮ設備が施工上支障となる場合、市及び学校と協議の上、必要な措置を講じる。なお、必要な費用は事業者の負担とする。</t>
  </si>
  <si>
    <t>本事業期間中に対象校敷地内において、他の工事や作業等が行われる場合は、市及び学校を通じ、別途工事等の請負者と十分調整を行い、本事業を円滑に進めること。</t>
  </si>
  <si>
    <t>施工にあたっては、学校関係者、学校利用者及び近隣住民等に対する安全確保を最優先すること。</t>
  </si>
  <si>
    <t>工事で使用する範囲は必要最小限とし、安全確保が必要な場所及び学校と市の要望する全ての箇所に安全区画を設定する。工事用車両の運行経路の決定にあたっては、学校関係者、学校利用者及び近隣住民等の安全に十分配慮し、事前に市及び学校との協議・調整を行うこと。</t>
  </si>
  <si>
    <t>大型資材搬入時には警備員を配置する等、事業者の責任で安全の確保に配慮する。</t>
  </si>
  <si>
    <t>事故・火災発生時等の非常時・緊急時の対応について、事業者はあらかじめ防災マニュアルを作成する。また、事故等が発生した場合は、防災マニュアルに従い直ちに被害拡大の防止に必要な措置を講じる。</t>
  </si>
  <si>
    <t>近隣住民への影響が見込まれる場合は、事前に施工の内容、影響等について、近隣への周知を行う。</t>
  </si>
  <si>
    <t>事業者は、校門付近に工事用看板を設置するほか、建設業法他関係法令等に基づき、必要な掲示を行う。また、事前に、市及び学校管理者も含めた緊急連絡簿を市及び学校に届け出る。</t>
  </si>
  <si>
    <t>事業者は、善良なる管理者の注意義務をもって、上記の使用権限が与えられた場所等の管理を行う。</t>
  </si>
  <si>
    <t>事業者は、作業時に学校内の器物や児童及び生徒の作品等を破損しないよう十分に注意する。破損事故等が発生した場合は、学校管理者、市に直ちに連絡し、その指示に従う。</t>
  </si>
  <si>
    <t>事業者は、以下の試運転調整を行う。なお、試運転調整を行う際は、電力デマンドへの影響を考慮して行う。</t>
  </si>
  <si>
    <t>風量、吸込温度、吹出温度、外気温度、室温の測定（室中央部分床上1.0ｍ）</t>
  </si>
  <si>
    <t>「福岡市建築・設備工事写真撮影要領」に基づき、工事を行う箇所について、施工前、施工中及び施工後の工事写真（JPG形式のデータ一式（媒体はCD又はDVD））を提出する。</t>
  </si>
  <si>
    <t>事業者は、令和４年６月15日までに、少なくとも30校の対象校、令和４年12月28日までに、全ての対象校の空調設備の引渡しが完了するように施工を行う。</t>
  </si>
  <si>
    <t>上記の引渡し期限までの間において、施工が完了し準備が整った対象校から順次引渡しを行うことができる。対象校毎の引渡し期限は提案に委ねるが、効率性に配慮した計画とする。なお、具体的な引渡し日は提案された期限までの間において、市と協議して決定する。</t>
  </si>
  <si>
    <t>空調設備の引渡しは、原則として対象校毎にまとめて行う。</t>
  </si>
  <si>
    <t>「建築工事安全施工技術指針」を参考に、常に施工中の安全確保に留意し、現場管理を行い、災害及び事故の防止に努める。</t>
  </si>
  <si>
    <t>施工に伴い発生する廃棄物等（発生材）のリサイクル等、再資源化に努め、再生資源の積極的活用に努める。</t>
  </si>
  <si>
    <t>工事現場の安全衛生に関する管理は、現場に適切な責任者をおき、建築基準法、労働安全衛生法、その他関係法規に従って行わせる。</t>
  </si>
  <si>
    <t>工事用車両の出入りに対する交通障害、安全の確認等、構内及び周辺の危険防止に努める。</t>
  </si>
  <si>
    <t>気象予報又は警報等には常に注意を払い、災害の被害防止に努める。</t>
  </si>
  <si>
    <t>火気使用や火花の飛散等、火災の恐れのある作業を行う場合は火気取扱いに十分注意し、火災防止に有効な材料等で養生するほか、消火器等を作業場所周辺に設置し、火災防止の徹底を図る。</t>
  </si>
  <si>
    <t>事業者は駐車場、資材置場、工事車両置場等の位置について学校に承諾を得る。</t>
  </si>
  <si>
    <t>事業者は、自家用電気工作物の改修等に伴い、電気主任技術者の立会等の措置を講じる。なお、費用は事業者負担とし、必要な届出を提出する。</t>
  </si>
  <si>
    <t>施工に必要な工事用足場について、屋外に設置するものは原則的に手すり先行枠組み足場を使用し、墜落防止措置等を講じる。</t>
  </si>
  <si>
    <t>事業者の提案に基づき、教室以外の天井ボード類や校舎等の仕上塗材（天井内等の隠ぺい部分に存在する場合を含む）を施工する場合は、事業者の責任において法令を遵守し施工を行う。</t>
  </si>
  <si>
    <t>事業者は、以下の業務のほか、空調設備の設置工事の適切な監理に必要な業務を行う。</t>
  </si>
  <si>
    <t>空調設備の設置及び関連工事等業務で作成する全ての書類、図書が事業契約等に定めるとおりであるかの審査を行う。</t>
  </si>
  <si>
    <t>協議記録を作成し、市に提出する。</t>
  </si>
  <si>
    <t>事業者は、工事監理業務の完了にあたって、業務水準チェックリスト（あらかじめ、市との協議によって事業者が作成する。）に基づき、自主的に工事監理記録等の内容を検査し、その結果を市に報告する。</t>
  </si>
  <si>
    <t>事業者は、市及び学校に対し工事監理の状況を報告し、市の確認を受ける。ただし、この確認は、施工の状況、業務水準に関して市が承認したことを意味するものではない。また、事業者は、市又は学校が要請したときには、施工の事前及び事後報告、施工状況の随時報告を行う。</t>
  </si>
  <si>
    <t>事業者は、施工完了時に完成検査を行う。</t>
  </si>
  <si>
    <t>事業者は施工が完了するごとに、市に対して完成検査の結果報告を行うとともに、学校に対しても、完成検査の結果報告を行う。</t>
  </si>
  <si>
    <t>事業者は施工記録を用意して、現場で市の確認を受け、市は空調設備の状態が事業契約で定める空調設備の水準(以下「性能基準」という。)に適合するか否かについて確認を行う。ただし、この確認は、空調設備の性能基準に関して市が承認したことを意味するものではない。なお、空調設備の性能基準に関しては、事業契約期間中にわたり事業者が担保する義務を有する。確認の結果、性能基準を満たしていない場合には、市は補修又は改善を求める。</t>
  </si>
  <si>
    <t>事業者は、本事業において選任された工事監理者のうち当該対象校の施工業務を担当した者以外の者の中から検査員を選定し、完成検査を行う。</t>
  </si>
  <si>
    <t>事業者は、完成検査及び試運転の実施については、事前に市に通知する。</t>
  </si>
  <si>
    <t>市は、事業者が実施する完成検査及び試運転に立ち会うことができる。</t>
  </si>
  <si>
    <t>事業者は、市に対して完成検査記録やその他の検査結果の写しを提出し、完成検査及び試運転の結果を報告する。</t>
  </si>
  <si>
    <t>市は、事業者による前項の完成検査及び試運転の終了後、事業者立会いの下で完工確認を実施する。</t>
  </si>
  <si>
    <t>事業者は、シーズンイン点検（年２回）を行う。</t>
  </si>
  <si>
    <t>事業者は事業期間にわたって、シーズン（夏季・冬季）ごとに対象校のうち２校の対象教室において、測定機材を用いて室内温度及び外気温度等を測定し、提供条件の確認を行い、市及び学校に報告する。なお、対象となる学校及び教室は市が指定する。</t>
  </si>
  <si>
    <t>学校で作業を行う時期については、市及び学校が指定する時期に行う。</t>
  </si>
  <si>
    <t>事業者は本事業において導入した空調設備及び関連機器並びに供給設備を事業契約期間内において継続的に利用できる状態に保つために必要な点検、保守、清掃及び経常的修繕を行う（フィルターの清掃、消耗品の交換等、デマンドコントローラーを導入した場合はその調整等を含む）。ただし、受電設備に関する保安管理業務は除く。</t>
  </si>
  <si>
    <t>性能基準が満たされていない場合は、市又は学校の指示に基づき、所要の性能を速やかに回復するよう適切な処置を施す。</t>
  </si>
  <si>
    <t>本事業においてデマンド監視装置の設定変更、改造又は更新等を行った場合で、空調設備の運用に伴い、警報等が頻発し、学校教育活動等に支障が生じた場合は、速やかに対応を行う。</t>
  </si>
  <si>
    <t>各業務の実施にあたっては、学校と十分協議のうえ、学校教育活動等に支障のないよう留意する。</t>
  </si>
  <si>
    <t>事業者は、市又は学校から故障等の発生について連絡を受けた場合には、速やかに内容を調査し、市及び学校に報告するとともに、迅速に対応策を講じる。</t>
  </si>
  <si>
    <t>上記の調査の結果、故障等によって、空調環境の継続的提供が困難になった場合には、速やかに、性能基準を満たす代替品を調達し、空調環境を提供できる状態にする。</t>
  </si>
  <si>
    <t>事業者は、空調環境の提供開始時までに、各対象校に設置する空調設備の取扱方法及び操作方法等を記載した「操作マニュアル」を作成し、学校に提供する。</t>
  </si>
  <si>
    <t>事業者は、空調環境の提供開始時までに、学校又は教職員に対し、各対象校において、空調設備の取扱方法及び操作方法についての説明、助言を行う。</t>
  </si>
  <si>
    <t>事業者は、市又は学校から空調設備の取扱方法及び操作方法等について質問を受けた場合には、迅速かつ適切に説明及び助言を行う。</t>
  </si>
  <si>
    <t>事業者は、省エネルギーの推進等、空調設備の効率的な運用のために改善の余地がある対象校には、市及び当該学校に対して、空調設備の効率的な運用のための助言を行う。</t>
  </si>
  <si>
    <t>アの点検により、冷媒の漏洩が認められた場合、市及び学校に報告し、速やかに対策を講じる。</t>
  </si>
  <si>
    <t>移設等業務を行う者は、対象校の学級増、統廃合、改修・増改築工事等により、空調設備の移設等が必要となった場合、市の指示に基づき業務を実施する。</t>
  </si>
  <si>
    <t>上記の空調設備の移設等に係る費用は、市の負担とし、市は、当該移設等に係り別途に締結する契約に基づき、当該移設等の費用を支払う。支払方法は協議して定める。</t>
  </si>
  <si>
    <t>【記載要領等】</t>
    <rPh sb="1" eb="6">
      <t>キサイヨウリョウトウ</t>
    </rPh>
    <phoneticPr fontId="2"/>
  </si>
  <si>
    <t>（様式４－５）</t>
    <rPh sb="1" eb="3">
      <t>ヨウシキ</t>
    </rPh>
    <phoneticPr fontId="2"/>
  </si>
  <si>
    <t>該当様式</t>
    <rPh sb="0" eb="2">
      <t>ガイトウ</t>
    </rPh>
    <rPh sb="2" eb="4">
      <t>ヨウシキ</t>
    </rPh>
    <phoneticPr fontId="17"/>
  </si>
  <si>
    <t>市</t>
    <rPh sb="0" eb="1">
      <t>シ</t>
    </rPh>
    <phoneticPr fontId="17"/>
  </si>
  <si>
    <t>当社は、本事業の入札の参加を検討する目的（以下「本目的」という。）のためにのみ本資料の貸与を受けるものであり、本目的以外に本資料を利用しません。</t>
    <phoneticPr fontId="2"/>
  </si>
  <si>
    <t>前項までに定める秘密の保持は、当社が本事業に入札しない場合及び落札者とならなかった場合であっても、存続するものとします。</t>
    <phoneticPr fontId="2"/>
  </si>
  <si>
    <t>支払時期　</t>
    <rPh sb="0" eb="2">
      <t>シハライ</t>
    </rPh>
    <rPh sb="2" eb="4">
      <t>ジキ</t>
    </rPh>
    <phoneticPr fontId="2"/>
  </si>
  <si>
    <r>
      <t>●月</t>
    </r>
    <r>
      <rPr>
        <sz val="9"/>
        <color indexed="8"/>
        <rFont val="ＭＳ Ｐゴシック"/>
        <family val="3"/>
        <charset val="128"/>
      </rPr>
      <t>※１</t>
    </r>
    <rPh sb="1" eb="2">
      <t>ガツ</t>
    </rPh>
    <phoneticPr fontId="17"/>
  </si>
  <si>
    <r>
      <t>５月</t>
    </r>
    <r>
      <rPr>
        <sz val="9"/>
        <color indexed="8"/>
        <rFont val="ＭＳ Ｐゴシック"/>
        <family val="3"/>
        <charset val="128"/>
      </rPr>
      <t>※２</t>
    </r>
    <rPh sb="1" eb="2">
      <t>ガツ</t>
    </rPh>
    <phoneticPr fontId="2"/>
  </si>
  <si>
    <t>うち、一括支払分</t>
    <phoneticPr fontId="2"/>
  </si>
  <si>
    <t>うち、割賦支払分</t>
    <phoneticPr fontId="2"/>
  </si>
  <si>
    <t>　　　また、「維持管理のサービス対価」は、提案する対象校ごとの引渡し日の翌日から令和５年３月までの期間にかかる分を記載すること。</t>
    <rPh sb="7" eb="9">
      <t>イジ</t>
    </rPh>
    <rPh sb="9" eb="11">
      <t>カンリ</t>
    </rPh>
    <rPh sb="16" eb="18">
      <t>タイカ</t>
    </rPh>
    <rPh sb="21" eb="23">
      <t>テイアン</t>
    </rPh>
    <rPh sb="25" eb="27">
      <t>タイショウ</t>
    </rPh>
    <rPh sb="27" eb="28">
      <t>コウ</t>
    </rPh>
    <rPh sb="31" eb="33">
      <t>ヒキワタ</t>
    </rPh>
    <rPh sb="34" eb="35">
      <t>ビ</t>
    </rPh>
    <rPh sb="36" eb="38">
      <t>ヨクジツ</t>
    </rPh>
    <rPh sb="40" eb="42">
      <t>レイワ</t>
    </rPh>
    <rPh sb="43" eb="44">
      <t>ネン</t>
    </rPh>
    <rPh sb="45" eb="46">
      <t>ガツ</t>
    </rPh>
    <rPh sb="49" eb="51">
      <t>キカン</t>
    </rPh>
    <rPh sb="55" eb="56">
      <t>ブン</t>
    </rPh>
    <rPh sb="57" eb="59">
      <t>キサイ</t>
    </rPh>
    <phoneticPr fontId="17"/>
  </si>
  <si>
    <t>※　金額は、消費税及び地方消費税相当額（10％）を加えた額を記入すること。</t>
    <phoneticPr fontId="2"/>
  </si>
  <si>
    <t>※　電子データとして提出する際には、計算式（関数）が分かるようにすること。</t>
    <phoneticPr fontId="2"/>
  </si>
  <si>
    <t>（１年目）</t>
    <rPh sb="2" eb="4">
      <t>ネンメ</t>
    </rPh>
    <phoneticPr fontId="2"/>
  </si>
  <si>
    <t>（２年目）</t>
    <rPh sb="2" eb="4">
      <t>ネンメ</t>
    </rPh>
    <phoneticPr fontId="2"/>
  </si>
  <si>
    <t>（３年目）</t>
    <rPh sb="2" eb="4">
      <t>ネンメ</t>
    </rPh>
    <phoneticPr fontId="2"/>
  </si>
  <si>
    <t>（４年目）</t>
    <rPh sb="2" eb="4">
      <t>ネンメ</t>
    </rPh>
    <phoneticPr fontId="2"/>
  </si>
  <si>
    <t>（５年目）</t>
    <rPh sb="2" eb="4">
      <t>ネンメ</t>
    </rPh>
    <phoneticPr fontId="2"/>
  </si>
  <si>
    <t>（６年目）</t>
    <rPh sb="2" eb="4">
      <t>ネンメ</t>
    </rPh>
    <phoneticPr fontId="2"/>
  </si>
  <si>
    <t>（７年目）</t>
    <rPh sb="2" eb="4">
      <t>ネンメ</t>
    </rPh>
    <phoneticPr fontId="2"/>
  </si>
  <si>
    <t>（８年目）</t>
    <rPh sb="2" eb="4">
      <t>ネンメ</t>
    </rPh>
    <phoneticPr fontId="2"/>
  </si>
  <si>
    <t>（９年目）</t>
    <rPh sb="2" eb="4">
      <t>ネンメ</t>
    </rPh>
    <phoneticPr fontId="2"/>
  </si>
  <si>
    <t>（10年目）</t>
    <rPh sb="3" eb="5">
      <t>ネンメ</t>
    </rPh>
    <phoneticPr fontId="2"/>
  </si>
  <si>
    <t>（11年目）</t>
    <rPh sb="3" eb="5">
      <t>ネンメ</t>
    </rPh>
    <phoneticPr fontId="2"/>
  </si>
  <si>
    <t>（12年目）</t>
    <rPh sb="3" eb="5">
      <t>ネンメ</t>
    </rPh>
    <phoneticPr fontId="2"/>
  </si>
  <si>
    <t>（13年目）</t>
    <rPh sb="3" eb="5">
      <t>ネンメ</t>
    </rPh>
    <phoneticPr fontId="2"/>
  </si>
  <si>
    <t>設計・施工等のサービス対価のうち一括支払分</t>
    <rPh sb="0" eb="2">
      <t>セッケイ</t>
    </rPh>
    <rPh sb="3" eb="5">
      <t>セコウ</t>
    </rPh>
    <rPh sb="5" eb="6">
      <t>トウ</t>
    </rPh>
    <rPh sb="11" eb="13">
      <t>タイカ</t>
    </rPh>
    <rPh sb="16" eb="18">
      <t>イッカツ</t>
    </rPh>
    <rPh sb="18" eb="20">
      <t>シハラ</t>
    </rPh>
    <rPh sb="20" eb="21">
      <t>ブン</t>
    </rPh>
    <phoneticPr fontId="2"/>
  </si>
  <si>
    <t>設計・施工等のサービス対価のうち割賦支払分</t>
    <rPh sb="0" eb="2">
      <t>セッケイ</t>
    </rPh>
    <rPh sb="3" eb="5">
      <t>セコウ</t>
    </rPh>
    <rPh sb="5" eb="6">
      <t>トウ</t>
    </rPh>
    <rPh sb="11" eb="13">
      <t>タイカ</t>
    </rPh>
    <rPh sb="16" eb="18">
      <t>カップ</t>
    </rPh>
    <rPh sb="18" eb="20">
      <t>シハライ</t>
    </rPh>
    <rPh sb="20" eb="21">
      <t>ブン</t>
    </rPh>
    <phoneticPr fontId="2"/>
  </si>
  <si>
    <t>※金額は円単位で記入し、１円未満の端数は切り捨てること。</t>
    <rPh sb="1" eb="3">
      <t>キンガク</t>
    </rPh>
    <rPh sb="4" eb="5">
      <t>エン</t>
    </rPh>
    <rPh sb="5" eb="7">
      <t>タンイ</t>
    </rPh>
    <rPh sb="8" eb="10">
      <t>キニュウ</t>
    </rPh>
    <rPh sb="13" eb="14">
      <t>エン</t>
    </rPh>
    <rPh sb="14" eb="16">
      <t>ミマン</t>
    </rPh>
    <rPh sb="17" eb="19">
      <t>ハスウ</t>
    </rPh>
    <rPh sb="20" eb="21">
      <t>キ</t>
    </rPh>
    <rPh sb="22" eb="23">
      <t>ス</t>
    </rPh>
    <phoneticPr fontId="2"/>
  </si>
  <si>
    <t>〔代理人〕</t>
    <rPh sb="1" eb="4">
      <t>ダイリニン</t>
    </rPh>
    <phoneticPr fontId="2"/>
  </si>
  <si>
    <t>入札金額</t>
    <phoneticPr fontId="2"/>
  </si>
  <si>
    <t>百億</t>
    <rPh sb="0" eb="2">
      <t>ヒャクオク</t>
    </rPh>
    <phoneticPr fontId="2"/>
  </si>
  <si>
    <t>拾憶</t>
    <rPh sb="0" eb="1">
      <t>ジュウ</t>
    </rPh>
    <rPh sb="1" eb="2">
      <t>オク</t>
    </rPh>
    <phoneticPr fontId="2"/>
  </si>
  <si>
    <t>億</t>
    <rPh sb="0" eb="1">
      <t>オク</t>
    </rPh>
    <phoneticPr fontId="2"/>
  </si>
  <si>
    <t>千万</t>
    <rPh sb="0" eb="2">
      <t>センマン</t>
    </rPh>
    <phoneticPr fontId="2"/>
  </si>
  <si>
    <t>百万</t>
    <rPh sb="0" eb="2">
      <t>ヒャクマン</t>
    </rPh>
    <phoneticPr fontId="2"/>
  </si>
  <si>
    <t>拾万</t>
    <rPh sb="0" eb="1">
      <t>ジュウ</t>
    </rPh>
    <rPh sb="1" eb="2">
      <t>マン</t>
    </rPh>
    <phoneticPr fontId="2"/>
  </si>
  <si>
    <t>万</t>
    <rPh sb="0" eb="1">
      <t>マン</t>
    </rPh>
    <phoneticPr fontId="2"/>
  </si>
  <si>
    <t>千</t>
    <rPh sb="0" eb="1">
      <t>セン</t>
    </rPh>
    <phoneticPr fontId="2"/>
  </si>
  <si>
    <t>百</t>
    <rPh sb="0" eb="1">
      <t>ヒャク</t>
    </rPh>
    <phoneticPr fontId="2"/>
  </si>
  <si>
    <t>拾</t>
    <rPh sb="0" eb="1">
      <t>ジュウ</t>
    </rPh>
    <phoneticPr fontId="2"/>
  </si>
  <si>
    <t>円</t>
    <rPh sb="0" eb="1">
      <t>エン</t>
    </rPh>
    <phoneticPr fontId="2"/>
  </si>
  <si>
    <t>サービス対価の合計</t>
    <rPh sb="4" eb="6">
      <t>タイカ</t>
    </rPh>
    <rPh sb="7" eb="9">
      <t>ゴウケイ</t>
    </rPh>
    <phoneticPr fontId="2"/>
  </si>
  <si>
    <r>
      <t xml:space="preserve">その他諸経費
</t>
    </r>
    <r>
      <rPr>
        <sz val="10"/>
        <rFont val="ＭＳ 明朝"/>
        <family val="1"/>
        <charset val="128"/>
      </rPr>
      <t>（SPC運営費他）</t>
    </r>
    <rPh sb="2" eb="3">
      <t>タ</t>
    </rPh>
    <rPh sb="3" eb="6">
      <t>ショケイヒ</t>
    </rPh>
    <rPh sb="11" eb="14">
      <t>ウンエイヒ</t>
    </rPh>
    <rPh sb="14" eb="15">
      <t>ホカ</t>
    </rPh>
    <phoneticPr fontId="2"/>
  </si>
  <si>
    <t>【内訳】</t>
    <rPh sb="1" eb="3">
      <t>ウチワケ</t>
    </rPh>
    <phoneticPr fontId="2"/>
  </si>
  <si>
    <t>（税込）</t>
    <rPh sb="1" eb="3">
      <t>ゼイコ</t>
    </rPh>
    <phoneticPr fontId="2"/>
  </si>
  <si>
    <t>（税抜）</t>
    <rPh sb="1" eb="3">
      <t>ゼイヌキ</t>
    </rPh>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</si>
  <si>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</si>
  <si>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</si>
  <si>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</si>
  <si>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</si>
  <si>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</si>
  <si>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</si>
  <si>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</si>
  <si>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</si>
  <si>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</si>
  <si>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１-10</t>
    <phoneticPr fontId="2"/>
  </si>
  <si>
    <t>１-11</t>
    <phoneticPr fontId="2"/>
  </si>
  <si>
    <t>１-12</t>
    <phoneticPr fontId="2"/>
  </si>
  <si>
    <t>１-13</t>
    <phoneticPr fontId="2"/>
  </si>
  <si>
    <t>１-14</t>
    <phoneticPr fontId="2"/>
  </si>
  <si>
    <t>１-15</t>
    <phoneticPr fontId="2"/>
  </si>
  <si>
    <t>１-16</t>
    <phoneticPr fontId="2"/>
  </si>
  <si>
    <t>１-17</t>
    <phoneticPr fontId="2"/>
  </si>
  <si>
    <t>１-18</t>
    <phoneticPr fontId="2"/>
  </si>
  <si>
    <t>１-19</t>
    <phoneticPr fontId="2"/>
  </si>
  <si>
    <t>１-20</t>
    <phoneticPr fontId="2"/>
  </si>
  <si>
    <t>１-21</t>
    <phoneticPr fontId="2"/>
  </si>
  <si>
    <t>１-22</t>
    <phoneticPr fontId="2"/>
  </si>
  <si>
    <t>１-23</t>
    <phoneticPr fontId="2"/>
  </si>
  <si>
    <t>１-24</t>
    <phoneticPr fontId="2"/>
  </si>
  <si>
    <t>１-25</t>
    <phoneticPr fontId="2"/>
  </si>
  <si>
    <t>１-26</t>
    <phoneticPr fontId="2"/>
  </si>
  <si>
    <t>１-27</t>
    <phoneticPr fontId="2"/>
  </si>
  <si>
    <t>１-28</t>
    <phoneticPr fontId="2"/>
  </si>
  <si>
    <t>１-29</t>
    <phoneticPr fontId="2"/>
  </si>
  <si>
    <t>１-30</t>
    <phoneticPr fontId="2"/>
  </si>
  <si>
    <t>１-31</t>
    <phoneticPr fontId="2"/>
  </si>
  <si>
    <t>１-32</t>
    <phoneticPr fontId="2"/>
  </si>
  <si>
    <t>１-33</t>
    <phoneticPr fontId="2"/>
  </si>
  <si>
    <t>１-34</t>
    <phoneticPr fontId="2"/>
  </si>
  <si>
    <t>１-35</t>
    <phoneticPr fontId="2"/>
  </si>
  <si>
    <t>１-36</t>
    <phoneticPr fontId="2"/>
  </si>
  <si>
    <t>１-37</t>
    <phoneticPr fontId="2"/>
  </si>
  <si>
    <t>１-38</t>
    <phoneticPr fontId="2"/>
  </si>
  <si>
    <t>１-39</t>
    <phoneticPr fontId="2"/>
  </si>
  <si>
    <t>１-40</t>
    <phoneticPr fontId="2"/>
  </si>
  <si>
    <t>１-41</t>
    <phoneticPr fontId="2"/>
  </si>
  <si>
    <t>２-２</t>
  </si>
  <si>
    <t>２-３</t>
  </si>
  <si>
    <t>２-４</t>
  </si>
  <si>
    <t>２-５</t>
  </si>
  <si>
    <t>２-６</t>
  </si>
  <si>
    <t>２-７</t>
  </si>
  <si>
    <t>２-８</t>
  </si>
  <si>
    <t>２-９</t>
  </si>
  <si>
    <t>２-11</t>
  </si>
  <si>
    <t>２-12</t>
  </si>
  <si>
    <t>２-13</t>
  </si>
  <si>
    <t>２-14</t>
  </si>
  <si>
    <t>２-15</t>
  </si>
  <si>
    <t>２-16</t>
  </si>
  <si>
    <t>２-17</t>
  </si>
  <si>
    <t>２-18</t>
  </si>
  <si>
    <t>２-19</t>
  </si>
  <si>
    <t>２-20</t>
  </si>
  <si>
    <t>２-21</t>
  </si>
  <si>
    <t>２-22</t>
  </si>
  <si>
    <t>２-23</t>
  </si>
  <si>
    <t>２-24</t>
  </si>
  <si>
    <t>全校合計</t>
    <rPh sb="0" eb="2">
      <t>ゼンコウ</t>
    </rPh>
    <rPh sb="2" eb="4">
      <t>ゴウケイ</t>
    </rPh>
    <phoneticPr fontId="2"/>
  </si>
  <si>
    <t>円単位で入力し、１円未満の端数は切り捨てること。なお、消費税率は10％とする。</t>
    <phoneticPr fontId="2"/>
  </si>
  <si>
    <t>費目が不足する場合には、適宜追加すること。</t>
    <phoneticPr fontId="2"/>
  </si>
  <si>
    <t>「その他諸経費（ＳＰＣ運営費他）」「割賦手数料（金利）」の欄には、必ずしも学校ごとの金額を記入する必要はなく、全校合計欄のみの記入でもよい。</t>
    <rPh sb="3" eb="4">
      <t>タ</t>
    </rPh>
    <rPh sb="4" eb="7">
      <t>ショケイヒ</t>
    </rPh>
    <rPh sb="11" eb="14">
      <t>ウンエイヒ</t>
    </rPh>
    <rPh sb="14" eb="15">
      <t>ホカ</t>
    </rPh>
    <rPh sb="37" eb="39">
      <t>ガッコウ</t>
    </rPh>
    <rPh sb="63" eb="65">
      <t>キニュウ</t>
    </rPh>
    <phoneticPr fontId="2"/>
  </si>
  <si>
    <t>提出にあたっては、この注意事項を削除すること。</t>
    <rPh sb="0" eb="2">
      <t>テイシュツ</t>
    </rPh>
    <rPh sb="11" eb="13">
      <t>チュウイ</t>
    </rPh>
    <rPh sb="13" eb="15">
      <t>ジコウ</t>
    </rPh>
    <rPh sb="16" eb="18">
      <t>サクジョ</t>
    </rPh>
    <phoneticPr fontId="2"/>
  </si>
  <si>
    <t>注６</t>
    <rPh sb="0" eb="1">
      <t>チュウ</t>
    </rPh>
    <phoneticPr fontId="2"/>
  </si>
  <si>
    <t>当該様式は、エクセル形式でも提出すること。</t>
    <rPh sb="0" eb="2">
      <t>トウガイ</t>
    </rPh>
    <rPh sb="2" eb="4">
      <t>ヨウシキ</t>
    </rPh>
    <rPh sb="10" eb="12">
      <t>ケイシキ</t>
    </rPh>
    <rPh sb="14" eb="16">
      <t>テイシュツ</t>
    </rPh>
    <phoneticPr fontId="2"/>
  </si>
  <si>
    <t>提出者（代表企業）</t>
    <rPh sb="4" eb="6">
      <t>ダイヒョウ</t>
    </rPh>
    <rPh sb="6" eb="8">
      <t>キギョウ</t>
    </rPh>
    <phoneticPr fontId="2"/>
  </si>
  <si>
    <t>（２）安定したサービス提供のための事業実施計画</t>
    <rPh sb="3" eb="5">
      <t>アンテイ</t>
    </rPh>
    <rPh sb="11" eb="13">
      <t>テイキョウ</t>
    </rPh>
    <rPh sb="17" eb="19">
      <t>ジギョウ</t>
    </rPh>
    <rPh sb="19" eb="23">
      <t>ジッシケイカク</t>
    </rPh>
    <phoneticPr fontId="2"/>
  </si>
  <si>
    <t>（３）リスクへの適切な対応及び事業継続性の確保</t>
    <rPh sb="8" eb="10">
      <t>テキセツ</t>
    </rPh>
    <rPh sb="11" eb="13">
      <t>タイオウ</t>
    </rPh>
    <rPh sb="13" eb="14">
      <t>オヨ</t>
    </rPh>
    <rPh sb="15" eb="20">
      <t>ジギョウケイゾクセイ</t>
    </rPh>
    <rPh sb="21" eb="23">
      <t>カクホ</t>
    </rPh>
    <phoneticPr fontId="2"/>
  </si>
  <si>
    <t>（４）ライフサイクルコストの縮減</t>
    <rPh sb="14" eb="16">
      <t>シュクゲン</t>
    </rPh>
    <phoneticPr fontId="2"/>
  </si>
  <si>
    <t>（５）地場企業の活用・地域経済への貢献</t>
    <rPh sb="3" eb="5">
      <t>ジバ</t>
    </rPh>
    <rPh sb="5" eb="7">
      <t>キギョウ</t>
    </rPh>
    <rPh sb="8" eb="10">
      <t>カツヨウ</t>
    </rPh>
    <rPh sb="11" eb="13">
      <t>チイキ</t>
    </rPh>
    <rPh sb="13" eb="15">
      <t>ケイザイ</t>
    </rPh>
    <rPh sb="17" eb="19">
      <t>コウケン</t>
    </rPh>
    <phoneticPr fontId="2"/>
  </si>
  <si>
    <t>（６）環境への配慮</t>
    <rPh sb="3" eb="5">
      <t>カンキョウ</t>
    </rPh>
    <rPh sb="7" eb="9">
      <t>ハイリョ</t>
    </rPh>
    <phoneticPr fontId="2"/>
  </si>
  <si>
    <t>■総則</t>
    <rPh sb="1" eb="3">
      <t>ソウソク</t>
    </rPh>
    <phoneticPr fontId="17"/>
  </si>
  <si>
    <t>２　本事業の基本方針</t>
    <rPh sb="2" eb="5">
      <t>ホンジギョウ</t>
    </rPh>
    <rPh sb="6" eb="10">
      <t>キホンホウシン</t>
    </rPh>
    <phoneticPr fontId="2"/>
  </si>
  <si>
    <t>１　基本事項</t>
    <rPh sb="2" eb="4">
      <t>キホン</t>
    </rPh>
    <rPh sb="4" eb="6">
      <t>ジコウ</t>
    </rPh>
    <phoneticPr fontId="2"/>
  </si>
  <si>
    <t>２　設計業務の基本方針</t>
    <rPh sb="2" eb="6">
      <t>セッケイギョウム</t>
    </rPh>
    <rPh sb="7" eb="11">
      <t>キホンホウシン</t>
    </rPh>
    <phoneticPr fontId="2"/>
  </si>
  <si>
    <t>３　設計業務の要求水準</t>
    <rPh sb="2" eb="6">
      <t>セッケイギョウム</t>
    </rPh>
    <rPh sb="7" eb="11">
      <t>ヨウキュウスイジュン</t>
    </rPh>
    <phoneticPr fontId="2"/>
  </si>
  <si>
    <t>２　施工業務の基本方針</t>
    <rPh sb="2" eb="4">
      <t>セコウ</t>
    </rPh>
    <rPh sb="4" eb="6">
      <t>ギョウム</t>
    </rPh>
    <rPh sb="7" eb="9">
      <t>キホン</t>
    </rPh>
    <rPh sb="9" eb="11">
      <t>ホウシン</t>
    </rPh>
    <phoneticPr fontId="2"/>
  </si>
  <si>
    <t>３　施工業務の要求水準</t>
    <rPh sb="2" eb="4">
      <t>セコウ</t>
    </rPh>
    <rPh sb="4" eb="6">
      <t>ギョウム</t>
    </rPh>
    <rPh sb="7" eb="11">
      <t>ヨウキュウスイジュン</t>
    </rPh>
    <phoneticPr fontId="2"/>
  </si>
  <si>
    <t>２　工事監理業務の基本方針</t>
    <rPh sb="2" eb="8">
      <t>コウジカンリギョウム</t>
    </rPh>
    <rPh sb="9" eb="13">
      <t>キホンホウシン</t>
    </rPh>
    <phoneticPr fontId="2"/>
  </si>
  <si>
    <t>３　工事監理業務に関する要求水準</t>
    <rPh sb="2" eb="4">
      <t>コウジ</t>
    </rPh>
    <rPh sb="4" eb="6">
      <t>カンリ</t>
    </rPh>
    <rPh sb="6" eb="8">
      <t>ギョウム</t>
    </rPh>
    <rPh sb="9" eb="10">
      <t>カン</t>
    </rPh>
    <rPh sb="12" eb="14">
      <t>ヨウキュウ</t>
    </rPh>
    <rPh sb="14" eb="16">
      <t>スイジュン</t>
    </rPh>
    <phoneticPr fontId="2"/>
  </si>
  <si>
    <t>市及び学校からの問合せ・照会等に対して、迅速に対応できる体制を構築する。</t>
  </si>
  <si>
    <t>３　維持管理業務に関する要求水準</t>
    <rPh sb="2" eb="6">
      <t>イジカンリ</t>
    </rPh>
    <rPh sb="6" eb="8">
      <t>ギョウム</t>
    </rPh>
    <rPh sb="9" eb="10">
      <t>カン</t>
    </rPh>
    <rPh sb="12" eb="14">
      <t>ヨウキュウ</t>
    </rPh>
    <rPh sb="14" eb="16">
      <t>スイジュン</t>
    </rPh>
    <phoneticPr fontId="2"/>
  </si>
  <si>
    <t>２　移設等業務に関する要求水準</t>
    <rPh sb="2" eb="4">
      <t>イセツ</t>
    </rPh>
    <rPh sb="4" eb="5">
      <t>トウ</t>
    </rPh>
    <rPh sb="5" eb="7">
      <t>ギョウム</t>
    </rPh>
    <rPh sb="8" eb="9">
      <t>カン</t>
    </rPh>
    <rPh sb="11" eb="13">
      <t>ヨウキュウ</t>
    </rPh>
    <rPh sb="13" eb="15">
      <t>スイジュン</t>
    </rPh>
    <phoneticPr fontId="2"/>
  </si>
  <si>
    <t>（様式６－７）</t>
    <rPh sb="1" eb="3">
      <t>ヨウシキ</t>
    </rPh>
    <phoneticPr fontId="2"/>
  </si>
  <si>
    <t>（様式６－８）</t>
    <rPh sb="1" eb="3">
      <t>ヨウシキ</t>
    </rPh>
    <phoneticPr fontId="2"/>
  </si>
  <si>
    <t>現地見学会参加申込書</t>
    <rPh sb="0" eb="2">
      <t>ゲンチ</t>
    </rPh>
    <rPh sb="2" eb="5">
      <t>ケンガクカイ</t>
    </rPh>
    <phoneticPr fontId="2"/>
  </si>
  <si>
    <t>「参加者氏名」は、各企業の代表となる方1名のみをご記入ください。</t>
    <rPh sb="9" eb="12">
      <t>カクキギョウ</t>
    </rPh>
    <rPh sb="13" eb="15">
      <t>ダイヒョウ</t>
    </rPh>
    <phoneticPr fontId="2"/>
  </si>
  <si>
    <t>(1)</t>
    <phoneticPr fontId="2"/>
  </si>
  <si>
    <t>ｱ</t>
    <phoneticPr fontId="2"/>
  </si>
  <si>
    <t>別紙5</t>
    <rPh sb="0" eb="2">
      <t>ベッシ</t>
    </rPh>
    <phoneticPr fontId="2"/>
  </si>
  <si>
    <t>様式集</t>
    <rPh sb="0" eb="2">
      <t>ヨウシキ</t>
    </rPh>
    <rPh sb="2" eb="3">
      <t>シュウ</t>
    </rPh>
    <phoneticPr fontId="2"/>
  </si>
  <si>
    <t>様式3-6</t>
    <rPh sb="0" eb="2">
      <t>ヨウシキ</t>
    </rPh>
    <phoneticPr fontId="2"/>
  </si>
  <si>
    <t>33条</t>
    <rPh sb="2" eb="3">
      <t>ジョウ</t>
    </rPh>
    <phoneticPr fontId="2"/>
  </si>
  <si>
    <t>Ⅲ</t>
    <phoneticPr fontId="2"/>
  </si>
  <si>
    <t>(ｱ)</t>
    <phoneticPr fontId="2"/>
  </si>
  <si>
    <t>〇〇〇</t>
    <phoneticPr fontId="2"/>
  </si>
  <si>
    <t>様式２－２</t>
    <rPh sb="0" eb="2">
      <t>ヨウシキ</t>
    </rPh>
    <phoneticPr fontId="2"/>
  </si>
  <si>
    <t>１　当社（私）及び当社の役員並びに使用人は、暴力団等の関係者ではありません。
　　また、福岡市競争入札参加停止等措置要領別表第２第９号（暴力団関係)及び別表第３のいずれ
　　にも該当しません。</t>
    <phoneticPr fontId="2"/>
  </si>
  <si>
    <t>２　暴力団や暴力団と関係がある企業との私的交際等いかなる名目であっても関係を持たず、暴力団
　　等の不当介入に対しては、貴市や警察等の関係機関と協力の上、その排除に努めます。</t>
    <phoneticPr fontId="2"/>
  </si>
  <si>
    <t>４　福岡市競争入札参加停止等措置要領別表第２第９号又は別表第３に該当する者を下請負人（一
　　次及び二次下請負以降全ての下請負人を含む。）、再委託人又は資材、原材料業者等としませ
　　ん。</t>
    <phoneticPr fontId="2"/>
  </si>
  <si>
    <t>S</t>
    <phoneticPr fontId="2"/>
  </si>
  <si>
    <t>4</t>
    <phoneticPr fontId="2"/>
  </si>
  <si>
    <t>３　福岡市競争入札参加停止等措置要領別表第３第１号に該当しないか確認のため、役員等の「氏
　　名、フリガナ、生年月日、性別(以下「氏名等」という。）」を提出します。また、提出した氏名等に変
　　更が生じた場合は、速やかに変更後の氏名等を提出します。</t>
    <phoneticPr fontId="2"/>
  </si>
  <si>
    <t>50</t>
    <phoneticPr fontId="2"/>
  </si>
  <si>
    <t>1</t>
    <phoneticPr fontId="2"/>
  </si>
  <si>
    <t>M</t>
    <phoneticPr fontId="2"/>
  </si>
  <si>
    <t>注２　役員等とは、監査役（常勤・非常勤問わず）や社外取締役・社外監査役も含む、現在事項全部
　　　 証明書に記載のある全ての者を指す。</t>
    <phoneticPr fontId="2"/>
  </si>
  <si>
    <t>注３　氏名ｶﾅ欄は半角ｶﾅで記載し、姓と名は半角スペースで分けること。</t>
    <rPh sb="3" eb="5">
      <t>シメイ</t>
    </rPh>
    <rPh sb="7" eb="8">
      <t>ラン</t>
    </rPh>
    <rPh sb="9" eb="11">
      <t>ハンカク</t>
    </rPh>
    <rPh sb="14" eb="16">
      <t>キサイ</t>
    </rPh>
    <rPh sb="18" eb="19">
      <t>セイ</t>
    </rPh>
    <rPh sb="20" eb="21">
      <t>メイ</t>
    </rPh>
    <rPh sb="22" eb="24">
      <t>ハンカク</t>
    </rPh>
    <rPh sb="29" eb="30">
      <t>ワ</t>
    </rPh>
    <phoneticPr fontId="2"/>
  </si>
  <si>
    <t>注４　氏名欄の姓と名は全角スペースで分けること。</t>
    <rPh sb="3" eb="5">
      <t>シメイ</t>
    </rPh>
    <rPh sb="5" eb="6">
      <t>ラン</t>
    </rPh>
    <rPh sb="7" eb="8">
      <t>セイ</t>
    </rPh>
    <rPh sb="9" eb="10">
      <t>メイ</t>
    </rPh>
    <rPh sb="11" eb="13">
      <t>ゼンカク</t>
    </rPh>
    <rPh sb="18" eb="19">
      <t>ワ</t>
    </rPh>
    <phoneticPr fontId="2"/>
  </si>
  <si>
    <t>注５　行が不足する場合は、適宜、行を挿入して記入すること。</t>
    <phoneticPr fontId="2"/>
  </si>
  <si>
    <t>注６　提出に当たっては、この１行目の例と記入要領（注）を削除して提出すること。</t>
    <rPh sb="15" eb="17">
      <t>ギョウメ</t>
    </rPh>
    <rPh sb="18" eb="19">
      <t>レイ</t>
    </rPh>
    <phoneticPr fontId="2"/>
  </si>
  <si>
    <t>（様式５－３）</t>
    <rPh sb="1" eb="3">
      <t>ヨウシキ</t>
    </rPh>
    <phoneticPr fontId="2"/>
  </si>
  <si>
    <t>ネットキャッシュフロー</t>
    <phoneticPr fontId="2"/>
  </si>
  <si>
    <t>未処分金（内部留保金）</t>
    <phoneticPr fontId="2"/>
  </si>
  <si>
    <t>PIRR</t>
    <phoneticPr fontId="2"/>
  </si>
  <si>
    <t>EIRR</t>
    <phoneticPr fontId="2"/>
  </si>
  <si>
    <t>※本表の費目等は、適宜変更可能とする。</t>
    <phoneticPr fontId="2"/>
  </si>
  <si>
    <t>令和14年度</t>
    <phoneticPr fontId="2"/>
  </si>
  <si>
    <t>要求水準チェックシート</t>
    <rPh sb="0" eb="2">
      <t>ヨウキュウ</t>
    </rPh>
    <rPh sb="2" eb="4">
      <t>スイジュン</t>
    </rPh>
    <phoneticPr fontId="17"/>
  </si>
  <si>
    <t>入札参加者</t>
    <rPh sb="0" eb="2">
      <t>ニュウサツ</t>
    </rPh>
    <rPh sb="2" eb="5">
      <t>サンカシャ</t>
    </rPh>
    <phoneticPr fontId="17"/>
  </si>
  <si>
    <t>事業者は、空調設備の施工に際し、照明器具、感知器等の室内の既存物の移設が必要となる場合には、市及び学校と協議し、市の指示に基づき、事業者の負担においてこれらを移設し、速やかに機能復旧等を行う。ただし、市が機能復旧等を不要としたものは、この限りではない。</t>
    <rPh sb="89" eb="91">
      <t>フッキュウ</t>
    </rPh>
    <rPh sb="104" eb="106">
      <t>フッキュウ</t>
    </rPh>
    <phoneticPr fontId="2"/>
  </si>
  <si>
    <t>令和 ３ 年　　月　　日</t>
    <rPh sb="0" eb="2">
      <t>レイワ</t>
    </rPh>
    <rPh sb="5" eb="6">
      <t>ネン</t>
    </rPh>
    <rPh sb="8" eb="9">
      <t>ガツ</t>
    </rPh>
    <rPh sb="11" eb="12">
      <t>ニチ</t>
    </rPh>
    <phoneticPr fontId="2"/>
  </si>
  <si>
    <r>
      <t>※申込時には、Microsoft Excel®形式で提出してください。（</t>
    </r>
    <r>
      <rPr>
        <b/>
        <sz val="11"/>
        <rFont val="ＭＳ Ｐ明朝"/>
        <family val="1"/>
        <charset val="128"/>
      </rPr>
      <t>押印不要</t>
    </r>
    <r>
      <rPr>
        <sz val="11"/>
        <rFont val="ＭＳ Ｐ明朝"/>
        <family val="1"/>
        <charset val="128"/>
      </rPr>
      <t>）</t>
    </r>
    <rPh sb="26" eb="28">
      <t>テイシュツ</t>
    </rPh>
    <rPh sb="36" eb="38">
      <t>オウイン</t>
    </rPh>
    <rPh sb="38" eb="40">
      <t>フヨウ</t>
    </rPh>
    <phoneticPr fontId="2"/>
  </si>
  <si>
    <t>令和 ３ 年　 月　　日</t>
    <rPh sb="0" eb="2">
      <t>レイワ</t>
    </rPh>
    <rPh sb="5" eb="6">
      <t>ネン</t>
    </rPh>
    <rPh sb="8" eb="9">
      <t>ガツ</t>
    </rPh>
    <rPh sb="11" eb="12">
      <t>ニチ</t>
    </rPh>
    <phoneticPr fontId="2"/>
  </si>
  <si>
    <t>令和 ３ 年　月　日</t>
    <rPh sb="0" eb="2">
      <t>レイワ</t>
    </rPh>
    <rPh sb="5" eb="6">
      <t>ネン</t>
    </rPh>
    <rPh sb="7" eb="8">
      <t>ガツ</t>
    </rPh>
    <rPh sb="9" eb="10">
      <t>ニチ</t>
    </rPh>
    <phoneticPr fontId="2"/>
  </si>
  <si>
    <t>2</t>
    <phoneticPr fontId="2"/>
  </si>
  <si>
    <t>※頁、項目の欄には、半角英数字を記入してください。
※資料ごとに、頁、項目の順番に並べ、「質問No」の欄に通し番号を記入してください。
※行が不足する場合には、適宜追加してください。　（列は追加しないでください。）
※本様式については、Microsoft Excel®形式にて提出してください。（本ファイルを利用してください。）</t>
    <rPh sb="1" eb="2">
      <t>ページ</t>
    </rPh>
    <rPh sb="3" eb="5">
      <t>コウモク</t>
    </rPh>
    <rPh sb="6" eb="7">
      <t>ラン</t>
    </rPh>
    <rPh sb="12" eb="13">
      <t>エイ</t>
    </rPh>
    <rPh sb="27" eb="29">
      <t>シリョウ</t>
    </rPh>
    <rPh sb="33" eb="34">
      <t>ページ</t>
    </rPh>
    <rPh sb="35" eb="37">
      <t>コウモク</t>
    </rPh>
    <rPh sb="38" eb="40">
      <t>ジュンバン</t>
    </rPh>
    <rPh sb="41" eb="42">
      <t>ナラ</t>
    </rPh>
    <rPh sb="69" eb="70">
      <t>ギョウ</t>
    </rPh>
    <rPh sb="71" eb="73">
      <t>フソク</t>
    </rPh>
    <rPh sb="75" eb="77">
      <t>バアイ</t>
    </rPh>
    <rPh sb="80" eb="82">
      <t>テキギ</t>
    </rPh>
    <rPh sb="82" eb="84">
      <t>ツイカ</t>
    </rPh>
    <rPh sb="93" eb="94">
      <t>レツ</t>
    </rPh>
    <rPh sb="95" eb="97">
      <t>ツイカ</t>
    </rPh>
    <rPh sb="109" eb="110">
      <t>ホン</t>
    </rPh>
    <rPh sb="110" eb="112">
      <t>ヨウシキ</t>
    </rPh>
    <rPh sb="134" eb="136">
      <t>ケイシキ</t>
    </rPh>
    <rPh sb="138" eb="140">
      <t>テイシュツ</t>
    </rPh>
    <rPh sb="148" eb="149">
      <t>ホン</t>
    </rPh>
    <rPh sb="154" eb="156">
      <t>リヨウ</t>
    </rPh>
    <phoneticPr fontId="2"/>
  </si>
  <si>
    <t>所    在    地</t>
    <rPh sb="0" eb="1">
      <t>ショ</t>
    </rPh>
    <rPh sb="5" eb="6">
      <t>ザイ</t>
    </rPh>
    <rPh sb="10" eb="11">
      <t>チ</t>
    </rPh>
    <phoneticPr fontId="2"/>
  </si>
  <si>
    <t>代  表  者  名</t>
    <rPh sb="0" eb="1">
      <t>ダイ</t>
    </rPh>
    <rPh sb="3" eb="4">
      <t>ヒョウ</t>
    </rPh>
    <rPh sb="6" eb="7">
      <t>モノ</t>
    </rPh>
    <rPh sb="9" eb="10">
      <t>ナ</t>
    </rPh>
    <phoneticPr fontId="2"/>
  </si>
  <si>
    <t>注１　構成員及び協力企業ごとに作成し、様式番号に枝番を付加すること。（例　様式３-11-２）</t>
    <phoneticPr fontId="2"/>
  </si>
  <si>
    <t>・各項目（黄色着色部分）に、以下のとおり記載すること。
　① 提案審査書類に明確に記載している項目は該当する様式番号（例　様式６－２）とともに、確認欄に「●」を記載すること。
　② 提案審査書類に記載していない項目は実施段階で対応するものとし、様式番号は記載せず、確認欄に「○」を記載すること。
・上記以外の記載等は行わないこと。
・確認欄の全てに「●」または「〇」が記載されていない場合は、要求水準を満たしていることが確認できないため、失格となる場合がある。
・要求水準項目として挙げている内容のすべてを提案審査書類の各様式に記載する必要がないことに留意すること。</t>
    <rPh sb="2" eb="4">
      <t>コウモク</t>
    </rPh>
    <rPh sb="5" eb="7">
      <t>キイロ</t>
    </rPh>
    <rPh sb="7" eb="9">
      <t>チャクショク</t>
    </rPh>
    <rPh sb="9" eb="11">
      <t>ブブン</t>
    </rPh>
    <rPh sb="14" eb="16">
      <t>イカ</t>
    </rPh>
    <rPh sb="20" eb="22">
      <t>キサイ</t>
    </rPh>
    <rPh sb="31" eb="33">
      <t>テイアン</t>
    </rPh>
    <rPh sb="33" eb="35">
      <t>シンサ</t>
    </rPh>
    <rPh sb="35" eb="37">
      <t>ショルイ</t>
    </rPh>
    <rPh sb="38" eb="40">
      <t>メイカク</t>
    </rPh>
    <rPh sb="41" eb="43">
      <t>キサイ</t>
    </rPh>
    <rPh sb="47" eb="49">
      <t>コウモク</t>
    </rPh>
    <rPh sb="50" eb="52">
      <t>ガイトウ</t>
    </rPh>
    <rPh sb="54" eb="56">
      <t>ヨウシキ</t>
    </rPh>
    <rPh sb="56" eb="58">
      <t>バンゴウ</t>
    </rPh>
    <rPh sb="59" eb="60">
      <t>レイ</t>
    </rPh>
    <rPh sb="61" eb="63">
      <t>ヨウシキ</t>
    </rPh>
    <rPh sb="80" eb="82">
      <t>キサイ</t>
    </rPh>
    <rPh sb="91" eb="93">
      <t>テイアン</t>
    </rPh>
    <rPh sb="93" eb="95">
      <t>シンサ</t>
    </rPh>
    <rPh sb="95" eb="97">
      <t>ショルイ</t>
    </rPh>
    <rPh sb="98" eb="100">
      <t>キサイ</t>
    </rPh>
    <rPh sb="105" eb="107">
      <t>コウモク</t>
    </rPh>
    <rPh sb="108" eb="110">
      <t>ジッシ</t>
    </rPh>
    <rPh sb="110" eb="112">
      <t>ダンカイ</t>
    </rPh>
    <rPh sb="113" eb="115">
      <t>タイオウ</t>
    </rPh>
    <rPh sb="122" eb="124">
      <t>ヨウシキ</t>
    </rPh>
    <rPh sb="124" eb="126">
      <t>バンゴウ</t>
    </rPh>
    <rPh sb="127" eb="129">
      <t>キサイ</t>
    </rPh>
    <rPh sb="132" eb="135">
      <t>カクニンラン</t>
    </rPh>
    <rPh sb="140" eb="142">
      <t>キサイ</t>
    </rPh>
    <rPh sb="149" eb="151">
      <t>ジョウキ</t>
    </rPh>
    <rPh sb="151" eb="153">
      <t>イガイ</t>
    </rPh>
    <rPh sb="154" eb="156">
      <t>キサイ</t>
    </rPh>
    <rPh sb="156" eb="157">
      <t>トウ</t>
    </rPh>
    <rPh sb="158" eb="159">
      <t>オコナ</t>
    </rPh>
    <rPh sb="167" eb="170">
      <t>カクニンラン</t>
    </rPh>
    <rPh sb="171" eb="172">
      <t>スベ</t>
    </rPh>
    <rPh sb="184" eb="186">
      <t>キサイ</t>
    </rPh>
    <rPh sb="192" eb="194">
      <t>バアイ</t>
    </rPh>
    <rPh sb="196" eb="200">
      <t>ヨウキュウスイジュン</t>
    </rPh>
    <rPh sb="201" eb="202">
      <t>ミ</t>
    </rPh>
    <rPh sb="210" eb="212">
      <t>カクニン</t>
    </rPh>
    <rPh sb="219" eb="221">
      <t>シッカク</t>
    </rPh>
    <rPh sb="224" eb="226">
      <t>バアイ</t>
    </rPh>
    <rPh sb="232" eb="236">
      <t>ヨウキュウスイジュン</t>
    </rPh>
    <rPh sb="236" eb="238">
      <t>コウモク</t>
    </rPh>
    <rPh sb="241" eb="242">
      <t>ア</t>
    </rPh>
    <rPh sb="246" eb="248">
      <t>ナイヨウ</t>
    </rPh>
    <rPh sb="264" eb="266">
      <t>キサイ</t>
    </rPh>
    <rPh sb="268" eb="270">
      <t>ヒツヨウ</t>
    </rPh>
    <rPh sb="276" eb="278">
      <t>リュウイ</t>
    </rPh>
    <phoneticPr fontId="2"/>
  </si>
  <si>
    <t>（あて先）</t>
    <rPh sb="3" eb="4">
      <t>サキ</t>
    </rPh>
    <phoneticPr fontId="2"/>
  </si>
  <si>
    <t>福岡市長　髙島　宗一郎</t>
    <rPh sb="0" eb="2">
      <t>フクオカ</t>
    </rPh>
    <rPh sb="2" eb="4">
      <t>シチョウ</t>
    </rPh>
    <rPh sb="5" eb="6">
      <t>ダカイ</t>
    </rPh>
    <rPh sb="6" eb="7">
      <t>トウ</t>
    </rPh>
    <rPh sb="8" eb="11">
      <t>ソウイチロウ</t>
    </rPh>
    <phoneticPr fontId="2"/>
  </si>
  <si>
    <t>　</t>
    <phoneticPr fontId="2"/>
  </si>
  <si>
    <t>住所</t>
    <phoneticPr fontId="2"/>
  </si>
  <si>
    <t>入札金額が、予定価格を超えている場合は失格とする。</t>
    <phoneticPr fontId="2"/>
  </si>
  <si>
    <t>代理人による入札の場合は、代理人欄に記載すること。</t>
    <phoneticPr fontId="2"/>
  </si>
  <si>
    <t>各項目ともに事業期間中の総額を記載すること。なお、「サービス対価の合計【内訳】（税抜）」の全校合計欄は、様式５－２「入札書」の入札金額と一致する。</t>
    <rPh sb="0" eb="3">
      <t>カクコウモク</t>
    </rPh>
    <rPh sb="6" eb="8">
      <t>ジギョウ</t>
    </rPh>
    <rPh sb="8" eb="10">
      <t>キカン</t>
    </rPh>
    <rPh sb="10" eb="11">
      <t>チュウ</t>
    </rPh>
    <rPh sb="12" eb="14">
      <t>ソウガク</t>
    </rPh>
    <rPh sb="15" eb="17">
      <t>キサイ</t>
    </rPh>
    <rPh sb="30" eb="32">
      <t>タイカ</t>
    </rPh>
    <rPh sb="33" eb="35">
      <t>ゴウケイ</t>
    </rPh>
    <rPh sb="36" eb="38">
      <t>ウチワケ</t>
    </rPh>
    <rPh sb="40" eb="42">
      <t>ゼイヌキ</t>
    </rPh>
    <rPh sb="45" eb="47">
      <t>ゼンコウ</t>
    </rPh>
    <rPh sb="47" eb="49">
      <t>ゴウケイ</t>
    </rPh>
    <rPh sb="49" eb="50">
      <t>ラン</t>
    </rPh>
    <rPh sb="52" eb="54">
      <t>ヨウシキ</t>
    </rPh>
    <rPh sb="58" eb="60">
      <t>ニュウサツ</t>
    </rPh>
    <rPh sb="60" eb="61">
      <t>ショ</t>
    </rPh>
    <rPh sb="63" eb="65">
      <t>ニュウサツ</t>
    </rPh>
    <rPh sb="65" eb="67">
      <t>キンガク</t>
    </rPh>
    <rPh sb="68" eb="70">
      <t>イッチ</t>
    </rPh>
    <phoneticPr fontId="2"/>
  </si>
  <si>
    <t>（上記割賦支払分のうち割賦手数料）</t>
    <rPh sb="1" eb="3">
      <t>ジョウキ</t>
    </rPh>
    <rPh sb="3" eb="5">
      <t>カップ</t>
    </rPh>
    <rPh sb="5" eb="7">
      <t>シハラ</t>
    </rPh>
    <rPh sb="7" eb="8">
      <t>ブン</t>
    </rPh>
    <rPh sb="11" eb="13">
      <t>カップ</t>
    </rPh>
    <rPh sb="13" eb="16">
      <t>テスウリョウ</t>
    </rPh>
    <phoneticPr fontId="2"/>
  </si>
  <si>
    <t>（上記割賦支払分のうち割賦手数料）</t>
    <phoneticPr fontId="2"/>
  </si>
  <si>
    <t>（上記割賦支払分のうち割賦手数料）</t>
    <phoneticPr fontId="2"/>
  </si>
  <si>
    <t>※２　「（上記割賦支払分のうち割賦手数料）」は、基準日から令和５年３月までの設備整備費【割賦元本分】に対する金利分を記載すること。</t>
    <rPh sb="24" eb="27">
      <t>キジュンビ</t>
    </rPh>
    <rPh sb="29" eb="31">
      <t>レイワ</t>
    </rPh>
    <rPh sb="32" eb="33">
      <t>ネン</t>
    </rPh>
    <rPh sb="34" eb="35">
      <t>ガツ</t>
    </rPh>
    <rPh sb="38" eb="40">
      <t>セツビ</t>
    </rPh>
    <rPh sb="40" eb="42">
      <t>セイビ</t>
    </rPh>
    <rPh sb="42" eb="43">
      <t>ヒ</t>
    </rPh>
    <rPh sb="44" eb="46">
      <t>カップ</t>
    </rPh>
    <rPh sb="46" eb="48">
      <t>ガンポン</t>
    </rPh>
    <rPh sb="48" eb="49">
      <t>ブン</t>
    </rPh>
    <rPh sb="51" eb="52">
      <t>タイ</t>
    </rPh>
    <rPh sb="54" eb="56">
      <t>キンリ</t>
    </rPh>
    <rPh sb="56" eb="57">
      <t>ブン</t>
    </rPh>
    <rPh sb="58" eb="60">
      <t>キサイ</t>
    </rPh>
    <phoneticPr fontId="17"/>
  </si>
  <si>
    <t>　「福岡市立西部地域小・中学校特別教室空調整備ＰＦＩ事業」に係る参考図書について、貸与を申し込みます。なお、貸与にあたっては、下記のとおり誓約いたします。</t>
    <rPh sb="2" eb="6">
      <t>フクオカシリツ</t>
    </rPh>
    <rPh sb="8" eb="10">
      <t>チイキ</t>
    </rPh>
    <rPh sb="10" eb="11">
      <t>ショウ</t>
    </rPh>
    <rPh sb="12" eb="15">
      <t>チュウガッコウ</t>
    </rPh>
    <rPh sb="15" eb="17">
      <t>トクベツ</t>
    </rPh>
    <rPh sb="17" eb="19">
      <t>キョウシツ</t>
    </rPh>
    <rPh sb="19" eb="21">
      <t>クウチョウ</t>
    </rPh>
    <rPh sb="21" eb="23">
      <t>セイビ</t>
    </rPh>
    <rPh sb="26" eb="28">
      <t>ジギョウ</t>
    </rPh>
    <rPh sb="30" eb="31">
      <t>カカ</t>
    </rPh>
    <rPh sb="32" eb="34">
      <t>サンコウ</t>
    </rPh>
    <rPh sb="34" eb="36">
      <t>トショ</t>
    </rPh>
    <rPh sb="41" eb="43">
      <t>タイヨ</t>
    </rPh>
    <rPh sb="44" eb="45">
      <t>モウ</t>
    </rPh>
    <rPh sb="46" eb="47">
      <t>コ</t>
    </rPh>
    <phoneticPr fontId="2"/>
  </si>
  <si>
    <t>　「福岡市立西部地域小・中学校特別教室空調整備ＰＦＩ事業」に係る現地見学会に参加します。</t>
    <rPh sb="32" eb="34">
      <t>ゲンチ</t>
    </rPh>
    <rPh sb="34" eb="36">
      <t>ケンガク</t>
    </rPh>
    <phoneticPr fontId="2"/>
  </si>
  <si>
    <t>　「福岡市立西部地域小・中学校特別教室空調整備ＰＦＩ事業」に係る入札説明書等に関する質問書を提出します。</t>
    <rPh sb="30" eb="31">
      <t>カカ</t>
    </rPh>
    <rPh sb="32" eb="37">
      <t>ニュウサツセツメイショ</t>
    </rPh>
    <rPh sb="39" eb="40">
      <t>カン</t>
    </rPh>
    <rPh sb="44" eb="45">
      <t>ショ</t>
    </rPh>
    <phoneticPr fontId="2"/>
  </si>
  <si>
    <t>　令和３年４月１日に公告のありました「福岡市立西部地域小・中学校特別教室空調整備ＰＦＩ事業」に係る総合評価一般競争入札への参加にあたり、当社（私）は下記事項について誓約いたします。
　なお、この誓約に違背した場合は、貴市から競争入札参加資格の取消、入札参加停止、契約解除等のいかなる措置を受け、かつ、その事実を公表されても異存ありません。</t>
  </si>
  <si>
    <t>福岡市立西部地域小・中学校特別教室空調整備ＰＦＩ事業</t>
    <rPh sb="0" eb="2">
      <t>フクオカ</t>
    </rPh>
    <rPh sb="2" eb="3">
      <t>シ</t>
    </rPh>
    <rPh sb="3" eb="4">
      <t>リツ</t>
    </rPh>
    <rPh sb="6" eb="8">
      <t>チイキ</t>
    </rPh>
    <rPh sb="8" eb="9">
      <t>コ</t>
    </rPh>
    <rPh sb="10" eb="13">
      <t>ナ</t>
    </rPh>
    <rPh sb="13" eb="15">
      <t>トクベツ</t>
    </rPh>
    <rPh sb="15" eb="17">
      <t>キョウシツ</t>
    </rPh>
    <rPh sb="17" eb="19">
      <t>クウチョウ</t>
    </rPh>
    <rPh sb="19" eb="21">
      <t>セイビ</t>
    </rPh>
    <rPh sb="24" eb="26">
      <t>ジギョウ</t>
    </rPh>
    <phoneticPr fontId="2"/>
  </si>
  <si>
    <t>　上記のとおり、「福岡市立西部地域小・中学校特別教室空調整備ＰＦＩ事業」の入札説明書等に定められた事項を承諾の上、入札します。
　上記金額に、取引に係る消費税及び地方消費税相当額を加算した金額をもって標記の事業を実施します。</t>
    <rPh sb="1" eb="3">
      <t>ジョウキ</t>
    </rPh>
    <rPh sb="65" eb="67">
      <t>ジョウキ</t>
    </rPh>
    <rPh sb="86" eb="88">
      <t>ソウトウ</t>
    </rPh>
    <rPh sb="100" eb="102">
      <t>ヒョウキ</t>
    </rPh>
    <phoneticPr fontId="2"/>
  </si>
  <si>
    <t>当仁小学校</t>
    <rPh sb="0" eb="2">
      <t>トウニン</t>
    </rPh>
    <rPh sb="2" eb="5">
      <t>コ</t>
    </rPh>
    <phoneticPr fontId="2"/>
  </si>
  <si>
    <t>春吉小学校</t>
    <rPh sb="0" eb="1">
      <t>ハル</t>
    </rPh>
    <rPh sb="1" eb="2">
      <t>ヨシ</t>
    </rPh>
    <rPh sb="2" eb="5">
      <t>コ</t>
    </rPh>
    <phoneticPr fontId="2"/>
  </si>
  <si>
    <t>草ケ江小学校</t>
    <rPh sb="0" eb="1">
      <t>クサ</t>
    </rPh>
    <rPh sb="2" eb="3">
      <t>エ</t>
    </rPh>
    <rPh sb="3" eb="6">
      <t>コ</t>
    </rPh>
    <phoneticPr fontId="2"/>
  </si>
  <si>
    <t>原小学校</t>
    <rPh sb="0" eb="1">
      <t>ハラ</t>
    </rPh>
    <rPh sb="1" eb="4">
      <t>コ</t>
    </rPh>
    <phoneticPr fontId="2"/>
  </si>
  <si>
    <t>長尾小学校</t>
    <rPh sb="0" eb="2">
      <t>ナガオ</t>
    </rPh>
    <rPh sb="2" eb="5">
      <t>コ</t>
    </rPh>
    <phoneticPr fontId="2"/>
  </si>
  <si>
    <t>高宮小学校</t>
    <rPh sb="0" eb="2">
      <t>タカミヤ</t>
    </rPh>
    <rPh sb="2" eb="5">
      <t>コ</t>
    </rPh>
    <phoneticPr fontId="2"/>
  </si>
  <si>
    <t>姪浜小学校</t>
    <rPh sb="0" eb="2">
      <t>メイノハマ</t>
    </rPh>
    <rPh sb="2" eb="5">
      <t>コ</t>
    </rPh>
    <phoneticPr fontId="2"/>
  </si>
  <si>
    <t>壱岐小学校</t>
    <rPh sb="0" eb="2">
      <t>イキ</t>
    </rPh>
    <rPh sb="2" eb="5">
      <t>コ</t>
    </rPh>
    <phoneticPr fontId="2"/>
  </si>
  <si>
    <t>今津小学校</t>
    <rPh sb="0" eb="2">
      <t>イマヅ</t>
    </rPh>
    <rPh sb="2" eb="5">
      <t>コ</t>
    </rPh>
    <phoneticPr fontId="2"/>
  </si>
  <si>
    <t>高取小学校</t>
    <rPh sb="0" eb="2">
      <t>タカトリ</t>
    </rPh>
    <rPh sb="2" eb="5">
      <t>コ</t>
    </rPh>
    <phoneticPr fontId="2"/>
  </si>
  <si>
    <t>鳥飼小学校</t>
    <rPh sb="0" eb="2">
      <t>トリカイ</t>
    </rPh>
    <rPh sb="2" eb="5">
      <t>コ</t>
    </rPh>
    <phoneticPr fontId="2"/>
  </si>
  <si>
    <t>赤坂小学校</t>
    <rPh sb="0" eb="2">
      <t>アカサカ</t>
    </rPh>
    <rPh sb="2" eb="5">
      <t>コ</t>
    </rPh>
    <phoneticPr fontId="2"/>
  </si>
  <si>
    <t>百道小学校</t>
    <rPh sb="0" eb="2">
      <t>モモチ</t>
    </rPh>
    <rPh sb="2" eb="5">
      <t>コ</t>
    </rPh>
    <phoneticPr fontId="2"/>
  </si>
  <si>
    <t>田隈小学校</t>
    <rPh sb="0" eb="2">
      <t>タグマ</t>
    </rPh>
    <rPh sb="2" eb="5">
      <t>コ</t>
    </rPh>
    <phoneticPr fontId="2"/>
  </si>
  <si>
    <t>南当仁小学校</t>
    <rPh sb="0" eb="1">
      <t>ミナミ</t>
    </rPh>
    <rPh sb="1" eb="3">
      <t>トウニン</t>
    </rPh>
    <rPh sb="3" eb="6">
      <t>コ</t>
    </rPh>
    <phoneticPr fontId="2"/>
  </si>
  <si>
    <t>笹丘小学校</t>
    <rPh sb="0" eb="2">
      <t>ササオカ</t>
    </rPh>
    <rPh sb="2" eb="5">
      <t>コ</t>
    </rPh>
    <phoneticPr fontId="2"/>
  </si>
  <si>
    <t>内浜小学校</t>
    <rPh sb="0" eb="2">
      <t>ウチハマ</t>
    </rPh>
    <rPh sb="2" eb="5">
      <t>コ</t>
    </rPh>
    <phoneticPr fontId="2"/>
  </si>
  <si>
    <t>室見小学校</t>
    <rPh sb="0" eb="2">
      <t>ムロミ</t>
    </rPh>
    <rPh sb="2" eb="5">
      <t>コ</t>
    </rPh>
    <phoneticPr fontId="2"/>
  </si>
  <si>
    <t>別府小学校</t>
    <rPh sb="0" eb="2">
      <t>ベフ</t>
    </rPh>
    <rPh sb="2" eb="5">
      <t>コ</t>
    </rPh>
    <phoneticPr fontId="2"/>
  </si>
  <si>
    <t>北崎小学校</t>
    <rPh sb="0" eb="2">
      <t>キタザキ</t>
    </rPh>
    <rPh sb="2" eb="5">
      <t>コ</t>
    </rPh>
    <phoneticPr fontId="2"/>
  </si>
  <si>
    <t>小笹小学校</t>
    <rPh sb="0" eb="2">
      <t>オザサ</t>
    </rPh>
    <rPh sb="2" eb="5">
      <t>コ</t>
    </rPh>
    <phoneticPr fontId="2"/>
  </si>
  <si>
    <t>七隈小学校</t>
    <rPh sb="0" eb="2">
      <t>ナナクマ</t>
    </rPh>
    <rPh sb="2" eb="5">
      <t>コ</t>
    </rPh>
    <phoneticPr fontId="2"/>
  </si>
  <si>
    <t>原西小学校</t>
    <rPh sb="0" eb="1">
      <t>ハラ</t>
    </rPh>
    <rPh sb="1" eb="2">
      <t>ニシ</t>
    </rPh>
    <rPh sb="2" eb="5">
      <t>コ</t>
    </rPh>
    <phoneticPr fontId="2"/>
  </si>
  <si>
    <t>原北小学校</t>
    <rPh sb="0" eb="1">
      <t>ハラ</t>
    </rPh>
    <rPh sb="1" eb="2">
      <t>キタ</t>
    </rPh>
    <rPh sb="2" eb="5">
      <t>コ</t>
    </rPh>
    <phoneticPr fontId="2"/>
  </si>
  <si>
    <t>堤小学校</t>
    <rPh sb="0" eb="1">
      <t>ツツミ</t>
    </rPh>
    <rPh sb="1" eb="4">
      <t>コ</t>
    </rPh>
    <phoneticPr fontId="2"/>
  </si>
  <si>
    <t>飯倉小学校</t>
    <rPh sb="0" eb="2">
      <t>イイクラ</t>
    </rPh>
    <rPh sb="2" eb="5">
      <t>コ</t>
    </rPh>
    <phoneticPr fontId="2"/>
  </si>
  <si>
    <t>城南小学校</t>
    <rPh sb="0" eb="2">
      <t>ジョウナン</t>
    </rPh>
    <rPh sb="2" eb="5">
      <t>コ</t>
    </rPh>
    <phoneticPr fontId="2"/>
  </si>
  <si>
    <t>金山小学校</t>
    <rPh sb="0" eb="2">
      <t>カナヤマ</t>
    </rPh>
    <rPh sb="2" eb="5">
      <t>コ</t>
    </rPh>
    <phoneticPr fontId="2"/>
  </si>
  <si>
    <t>下山門小学校</t>
    <rPh sb="0" eb="3">
      <t>シモヤマト</t>
    </rPh>
    <rPh sb="3" eb="6">
      <t>コ</t>
    </rPh>
    <phoneticPr fontId="2"/>
  </si>
  <si>
    <t>脇山小学校</t>
    <rPh sb="0" eb="2">
      <t>ワキヤマ</t>
    </rPh>
    <rPh sb="2" eb="5">
      <t>コ</t>
    </rPh>
    <phoneticPr fontId="2"/>
  </si>
  <si>
    <t>内野小学校</t>
    <rPh sb="0" eb="2">
      <t>ウチノ</t>
    </rPh>
    <rPh sb="2" eb="5">
      <t>コ</t>
    </rPh>
    <phoneticPr fontId="2"/>
  </si>
  <si>
    <t>入部小学校</t>
    <rPh sb="0" eb="2">
      <t>イルベ</t>
    </rPh>
    <rPh sb="2" eb="5">
      <t>コ</t>
    </rPh>
    <phoneticPr fontId="2"/>
  </si>
  <si>
    <t>有田小学校</t>
    <rPh sb="0" eb="2">
      <t>アリタ</t>
    </rPh>
    <rPh sb="2" eb="5">
      <t>コ</t>
    </rPh>
    <phoneticPr fontId="2"/>
  </si>
  <si>
    <t>壱岐南小学校</t>
    <rPh sb="0" eb="2">
      <t>イキ</t>
    </rPh>
    <rPh sb="2" eb="3">
      <t>ミナミ</t>
    </rPh>
    <rPh sb="3" eb="6">
      <t>コ</t>
    </rPh>
    <phoneticPr fontId="2"/>
  </si>
  <si>
    <t>片江小学校</t>
    <rPh sb="0" eb="1">
      <t>カタ</t>
    </rPh>
    <rPh sb="1" eb="2">
      <t>エ</t>
    </rPh>
    <rPh sb="2" eb="5">
      <t>コ</t>
    </rPh>
    <phoneticPr fontId="2"/>
  </si>
  <si>
    <t>西陵小学校</t>
    <rPh sb="0" eb="2">
      <t>セイリョウ</t>
    </rPh>
    <rPh sb="2" eb="5">
      <t>コ</t>
    </rPh>
    <phoneticPr fontId="2"/>
  </si>
  <si>
    <t>福浜小学校</t>
    <rPh sb="0" eb="2">
      <t>フクハマ</t>
    </rPh>
    <rPh sb="2" eb="5">
      <t>コ</t>
    </rPh>
    <phoneticPr fontId="2"/>
  </si>
  <si>
    <t>南片江小学校</t>
    <rPh sb="0" eb="1">
      <t>ミナミ</t>
    </rPh>
    <rPh sb="1" eb="2">
      <t>カタ</t>
    </rPh>
    <rPh sb="2" eb="3">
      <t>エ</t>
    </rPh>
    <rPh sb="3" eb="6">
      <t>コ</t>
    </rPh>
    <phoneticPr fontId="2"/>
  </si>
  <si>
    <t>四箇田小学校</t>
    <rPh sb="0" eb="3">
      <t>シカタ</t>
    </rPh>
    <rPh sb="3" eb="6">
      <t>コ</t>
    </rPh>
    <phoneticPr fontId="2"/>
  </si>
  <si>
    <t>石丸小学校</t>
    <rPh sb="0" eb="2">
      <t>イシマル</t>
    </rPh>
    <rPh sb="2" eb="5">
      <t>コ</t>
    </rPh>
    <phoneticPr fontId="2"/>
  </si>
  <si>
    <t>福重小学校</t>
    <rPh sb="0" eb="2">
      <t>フクシゲ</t>
    </rPh>
    <rPh sb="2" eb="5">
      <t>コ</t>
    </rPh>
    <phoneticPr fontId="2"/>
  </si>
  <si>
    <t>１-42</t>
  </si>
  <si>
    <t>１-43</t>
  </si>
  <si>
    <t>１-44</t>
  </si>
  <si>
    <t>１-45</t>
  </si>
  <si>
    <t>１-46</t>
  </si>
  <si>
    <t>１-47</t>
  </si>
  <si>
    <t>１-48</t>
  </si>
  <si>
    <t>１-49</t>
  </si>
  <si>
    <t>飯原小学校</t>
    <rPh sb="0" eb="2">
      <t>イイハラ</t>
    </rPh>
    <rPh sb="2" eb="5">
      <t>コ</t>
    </rPh>
    <phoneticPr fontId="2"/>
  </si>
  <si>
    <t>堤丘小学校</t>
    <rPh sb="0" eb="1">
      <t>ツツミ</t>
    </rPh>
    <rPh sb="1" eb="2">
      <t>オカ</t>
    </rPh>
    <rPh sb="2" eb="5">
      <t>コ</t>
    </rPh>
    <phoneticPr fontId="2"/>
  </si>
  <si>
    <t>城原小学校</t>
    <rPh sb="0" eb="1">
      <t>シロ</t>
    </rPh>
    <rPh sb="1" eb="2">
      <t>ハラ</t>
    </rPh>
    <rPh sb="2" eb="5">
      <t>コ</t>
    </rPh>
    <phoneticPr fontId="2"/>
  </si>
  <si>
    <t>早良小学校</t>
    <rPh sb="0" eb="2">
      <t>サワラ</t>
    </rPh>
    <rPh sb="2" eb="5">
      <t>コ</t>
    </rPh>
    <phoneticPr fontId="2"/>
  </si>
  <si>
    <t>田村小学校</t>
    <rPh sb="0" eb="2">
      <t>タムラ</t>
    </rPh>
    <rPh sb="2" eb="5">
      <t>コ</t>
    </rPh>
    <phoneticPr fontId="2"/>
  </si>
  <si>
    <t>飯倉中央小学校</t>
    <rPh sb="0" eb="2">
      <t>イイクラ</t>
    </rPh>
    <rPh sb="2" eb="4">
      <t>チュウオウ</t>
    </rPh>
    <rPh sb="4" eb="7">
      <t>コ</t>
    </rPh>
    <phoneticPr fontId="2"/>
  </si>
  <si>
    <t>小田部小学校</t>
    <rPh sb="0" eb="3">
      <t>コタベ</t>
    </rPh>
    <rPh sb="3" eb="6">
      <t>コ</t>
    </rPh>
    <phoneticPr fontId="2"/>
  </si>
  <si>
    <t>百道浜小学校</t>
    <rPh sb="0" eb="2">
      <t>モモチ</t>
    </rPh>
    <rPh sb="2" eb="3">
      <t>ハマ</t>
    </rPh>
    <rPh sb="3" eb="6">
      <t>コ</t>
    </rPh>
    <phoneticPr fontId="2"/>
  </si>
  <si>
    <t>２-１</t>
    <phoneticPr fontId="2"/>
  </si>
  <si>
    <t>２-10</t>
    <phoneticPr fontId="2"/>
  </si>
  <si>
    <t>警固中学校</t>
    <rPh sb="0" eb="2">
      <t>ケゴ</t>
    </rPh>
    <rPh sb="2" eb="5">
      <t>ナ</t>
    </rPh>
    <phoneticPr fontId="2"/>
  </si>
  <si>
    <t>城西中学校</t>
    <rPh sb="0" eb="1">
      <t>シロ</t>
    </rPh>
    <rPh sb="1" eb="2">
      <t>ニシ</t>
    </rPh>
    <rPh sb="2" eb="5">
      <t>ナ</t>
    </rPh>
    <phoneticPr fontId="2"/>
  </si>
  <si>
    <t>百道中学校</t>
    <rPh sb="0" eb="2">
      <t>モモチ</t>
    </rPh>
    <rPh sb="2" eb="5">
      <t>ナ</t>
    </rPh>
    <phoneticPr fontId="2"/>
  </si>
  <si>
    <t>西福岡中学校</t>
    <rPh sb="0" eb="1">
      <t>ニシ</t>
    </rPh>
    <rPh sb="1" eb="3">
      <t>フクオカ</t>
    </rPh>
    <rPh sb="3" eb="6">
      <t>ナ</t>
    </rPh>
    <phoneticPr fontId="2"/>
  </si>
  <si>
    <t>姪浜中学校</t>
    <rPh sb="0" eb="2">
      <t>メイノハマ</t>
    </rPh>
    <rPh sb="2" eb="5">
      <t>ナ</t>
    </rPh>
    <phoneticPr fontId="2"/>
  </si>
  <si>
    <t>玄洋中学校</t>
    <rPh sb="0" eb="2">
      <t>ゲンヨウ</t>
    </rPh>
    <rPh sb="2" eb="5">
      <t>ナ</t>
    </rPh>
    <phoneticPr fontId="2"/>
  </si>
  <si>
    <t>友泉中学校</t>
    <rPh sb="0" eb="2">
      <t>ユウセン</t>
    </rPh>
    <rPh sb="2" eb="5">
      <t>ナ</t>
    </rPh>
    <phoneticPr fontId="2"/>
  </si>
  <si>
    <t>金武中学校</t>
    <rPh sb="0" eb="2">
      <t>カナタケ</t>
    </rPh>
    <rPh sb="2" eb="5">
      <t>ナ</t>
    </rPh>
    <phoneticPr fontId="2"/>
  </si>
  <si>
    <t>城南中学校</t>
    <rPh sb="0" eb="2">
      <t>ジョウナン</t>
    </rPh>
    <rPh sb="2" eb="5">
      <t>ナ</t>
    </rPh>
    <phoneticPr fontId="2"/>
  </si>
  <si>
    <t>元岡中学校</t>
    <rPh sb="0" eb="2">
      <t>モトオカ</t>
    </rPh>
    <rPh sb="2" eb="5">
      <t>ナ</t>
    </rPh>
    <phoneticPr fontId="2"/>
  </si>
  <si>
    <t>北崎中学校</t>
    <rPh sb="0" eb="2">
      <t>キタザキ</t>
    </rPh>
    <rPh sb="2" eb="5">
      <t>ナ</t>
    </rPh>
    <phoneticPr fontId="2"/>
  </si>
  <si>
    <t>梅林中学校</t>
    <rPh sb="0" eb="2">
      <t>ウメバヤシ</t>
    </rPh>
    <rPh sb="2" eb="5">
      <t>ナ</t>
    </rPh>
    <phoneticPr fontId="2"/>
  </si>
  <si>
    <t>長尾中学校</t>
    <rPh sb="0" eb="2">
      <t>ナガオ</t>
    </rPh>
    <rPh sb="2" eb="5">
      <t>ナ</t>
    </rPh>
    <phoneticPr fontId="2"/>
  </si>
  <si>
    <t>原中学校</t>
    <rPh sb="0" eb="1">
      <t>ハラ</t>
    </rPh>
    <rPh sb="1" eb="4">
      <t>ナ</t>
    </rPh>
    <phoneticPr fontId="2"/>
  </si>
  <si>
    <t>壱岐中学校</t>
    <rPh sb="0" eb="2">
      <t>イキ</t>
    </rPh>
    <rPh sb="2" eb="5">
      <t>ナ</t>
    </rPh>
    <phoneticPr fontId="2"/>
  </si>
  <si>
    <t>早良中学校</t>
    <rPh sb="0" eb="2">
      <t>サワラ</t>
    </rPh>
    <rPh sb="2" eb="5">
      <t>ナ</t>
    </rPh>
    <phoneticPr fontId="2"/>
  </si>
  <si>
    <t>原北中学校</t>
    <rPh sb="0" eb="1">
      <t>ハラ</t>
    </rPh>
    <rPh sb="1" eb="2">
      <t>キタ</t>
    </rPh>
    <rPh sb="2" eb="5">
      <t>ナ</t>
    </rPh>
    <phoneticPr fontId="2"/>
  </si>
  <si>
    <t>西陵中学校</t>
    <rPh sb="0" eb="2">
      <t>セイリョウ</t>
    </rPh>
    <rPh sb="2" eb="5">
      <t>ナ</t>
    </rPh>
    <phoneticPr fontId="2"/>
  </si>
  <si>
    <t>田隈中学校</t>
    <rPh sb="0" eb="2">
      <t>タグマ</t>
    </rPh>
    <rPh sb="2" eb="5">
      <t>ナ</t>
    </rPh>
    <phoneticPr fontId="2"/>
  </si>
  <si>
    <t>次郎丸中学校</t>
    <rPh sb="0" eb="3">
      <t>ジロウマル</t>
    </rPh>
    <rPh sb="3" eb="6">
      <t>チュウガッコウ</t>
    </rPh>
    <rPh sb="4" eb="5">
      <t>ノナカ</t>
    </rPh>
    <phoneticPr fontId="2"/>
  </si>
  <si>
    <t>片江中学校</t>
    <rPh sb="0" eb="1">
      <t>カタ</t>
    </rPh>
    <rPh sb="1" eb="2">
      <t>エ</t>
    </rPh>
    <rPh sb="2" eb="5">
      <t>ナ</t>
    </rPh>
    <phoneticPr fontId="2"/>
  </si>
  <si>
    <t>壱岐丘中学校</t>
    <rPh sb="0" eb="2">
      <t>イキ</t>
    </rPh>
    <rPh sb="2" eb="3">
      <t>オカ</t>
    </rPh>
    <rPh sb="3" eb="6">
      <t>ナ</t>
    </rPh>
    <phoneticPr fontId="2"/>
  </si>
  <si>
    <t>下山門中学校</t>
    <rPh sb="0" eb="3">
      <t>シモヤマト</t>
    </rPh>
    <rPh sb="3" eb="6">
      <t>ナ</t>
    </rPh>
    <phoneticPr fontId="2"/>
  </si>
  <si>
    <t>原中央中学校</t>
    <rPh sb="0" eb="1">
      <t>ハラ</t>
    </rPh>
    <rPh sb="1" eb="3">
      <t>チュウオウ</t>
    </rPh>
    <rPh sb="3" eb="6">
      <t>ナ</t>
    </rPh>
    <phoneticPr fontId="2"/>
  </si>
  <si>
    <t>令和●年</t>
    <rPh sb="0" eb="2">
      <t>レイワ</t>
    </rPh>
    <rPh sb="3" eb="4">
      <t>ネン</t>
    </rPh>
    <phoneticPr fontId="17"/>
  </si>
  <si>
    <t>※１　「令和●年●月」は、提案する全ての空調設備の引渡し時期に応じた市の支払時期を記載すること。</t>
    <rPh sb="4" eb="6">
      <t>レイワ</t>
    </rPh>
    <rPh sb="7" eb="8">
      <t>ネン</t>
    </rPh>
    <rPh sb="9" eb="10">
      <t>ガツ</t>
    </rPh>
    <rPh sb="13" eb="15">
      <t>テイアン</t>
    </rPh>
    <rPh sb="17" eb="18">
      <t>スベ</t>
    </rPh>
    <rPh sb="20" eb="22">
      <t>クウチョウ</t>
    </rPh>
    <rPh sb="22" eb="24">
      <t>セツビ</t>
    </rPh>
    <rPh sb="25" eb="27">
      <t>ヒキワタ</t>
    </rPh>
    <rPh sb="28" eb="30">
      <t>ジキ</t>
    </rPh>
    <rPh sb="31" eb="32">
      <t>オウ</t>
    </rPh>
    <rPh sb="34" eb="35">
      <t>シ</t>
    </rPh>
    <rPh sb="36" eb="38">
      <t>シハラ</t>
    </rPh>
    <rPh sb="38" eb="40">
      <t>ジキ</t>
    </rPh>
    <phoneticPr fontId="17"/>
  </si>
  <si>
    <t>（１） 快適で健康的な室内環境の実現</t>
    <rPh sb="4" eb="6">
      <t>カイテキ</t>
    </rPh>
    <rPh sb="7" eb="10">
      <t>ケンコウテキ</t>
    </rPh>
    <rPh sb="11" eb="13">
      <t>シツナイ</t>
    </rPh>
    <rPh sb="13" eb="15">
      <t>カンキョウ</t>
    </rPh>
    <rPh sb="16" eb="18">
      <t>ジツゲン</t>
    </rPh>
    <phoneticPr fontId="2"/>
  </si>
  <si>
    <t>児童及び生徒が快適で健康的に学習できる室内環境を提供するとともに、使いやすさにも十分配慮した空調環境を実現する。</t>
    <phoneticPr fontId="2"/>
  </si>
  <si>
    <t>空調設備の設置にあたっては、学校教育活動等への支障をきたさない計画とし、常に児童、生徒、教職員及び保護者（以下「学校関係者」という。）等の安全に十分配慮する。</t>
    <phoneticPr fontId="17"/>
  </si>
  <si>
    <t>福祉避難室としての活用を想定し、災害発生時における空調環境の提供継続に配慮する。</t>
    <phoneticPr fontId="17"/>
  </si>
  <si>
    <t>事業期間中の安定したサービスの提供を確保するため、収支計画、資金調達等において、確実な事業実施が可能となるバランスのとれた計画とする。</t>
    <phoneticPr fontId="2"/>
  </si>
  <si>
    <t>事業実施にあたっては、妥当性があり、かつ、実施可能なスケジュールを計画する。</t>
    <phoneticPr fontId="2"/>
  </si>
  <si>
    <t>予想されるリスクを適切に把握し、対応策についてあらかじめ十分な検討を行い、リスクを適切に配分することで、事業期間中に発生したリスクに対して的確に対応できる方策を講じる。</t>
    <phoneticPr fontId="2"/>
  </si>
  <si>
    <t>地球温暖化防止のため、効率的なエネルギーの利用、リサイクル材の利用等に努めるとともに、脱炭素社会の実現などのＳＤＧｓの達成に貢献するよう、事業期間を通して環境負荷の低減に配慮する。</t>
    <phoneticPr fontId="2"/>
  </si>
  <si>
    <t>各種書類の作成、管理や会議開催等、事業遂行の様々な場面においてICT利活用によるオンライン化及びペーパーレス化を積極的に図り、効率的な事業実施に努める。</t>
    <phoneticPr fontId="2"/>
  </si>
  <si>
    <t>学校教育環境、周辺地域環境に対する影響を十分検討した上で、必要な措置を講じる。</t>
    <phoneticPr fontId="2"/>
  </si>
  <si>
    <t>■設計業務に関する要求水準</t>
    <rPh sb="6" eb="7">
      <t>カン</t>
    </rPh>
    <phoneticPr fontId="17"/>
  </si>
  <si>
    <t>事業者は、業務遂行にあたって、あらかじめ実務経験が豊富な管理技術者を選定し、その者の経歴及び資格を市に提出し、承認を得る。</t>
    <phoneticPr fontId="2"/>
  </si>
  <si>
    <t>機械設備設計者（次の（ア）～（カ）のいずれかに該当する者）
　（ア）	設備設計一級建築士又は建築設備士で空調設備設計の実務経験を有する者
　（イ）	一級管工事施工管理技士資格取得後３年以上の空調設備設計実務経験を有する者
　（ウ）	空気調和・衛生工学会の設備士資格取得後３年以上の空調設備設計実務経験を有する者
　（エ）	大学（専門課程）卒業後５年以上の空調設備設計実務経験を有する者
　（オ）	高等学校（専門課程）卒業後８年以上の空調設備設計実務経験を有する者
　（カ）	上記（ア）～（オ）のいずれかの者と同等以上の知識及び経験を有すると認められる者</t>
    <phoneticPr fontId="17"/>
  </si>
  <si>
    <t>（１）空調設備の性能（効率性、快適性、操作性、安全性への配慮）</t>
    <phoneticPr fontId="2"/>
  </si>
  <si>
    <t>空調設備の性能（仕様、台数等）の決定にあたっては、事業期間にわたって、児童、生徒及び教職員等に対し、快適で健康的な室内環境を提供することに配慮する。</t>
    <phoneticPr fontId="2"/>
  </si>
  <si>
    <t>各学校の敷地条件の違いに配慮した計画とし、機器の設置にあたっては、学校教育環境及び学校周辺地域への影響（騒音、振動、温風、臭気等）に配慮する。</t>
    <phoneticPr fontId="2"/>
  </si>
  <si>
    <t>空調設備及び使用するエネルギーについて、地震、洪水、津波、土砂等の自然災害発生時において、空調環境の提供を継続できるよう配慮する。なお、具体的な配慮事項の検討や配慮すべき対象校及び対象教室の選定にあたっては、福岡市防災マップ・各種ハザードマップにより優先度などを確認すること。</t>
    <phoneticPr fontId="2"/>
  </si>
  <si>
    <t>室外機等は地上設置とし、屋上及び外壁等、校舎に荷重をかけて設置することは不可とする。また、地上部分に設置する面積が可能な限り小さくなるよう考慮し、校内の有効スペース確保に留意する。</t>
    <phoneticPr fontId="2"/>
  </si>
  <si>
    <t>ク</t>
    <phoneticPr fontId="2"/>
  </si>
  <si>
    <t>将来、改修・改築工事を行う場合に、当該工事の対象となる諸室以外の対象教室において、空調環境の提供の中断が生じることのないよう配慮し設計する。</t>
    <phoneticPr fontId="2"/>
  </si>
  <si>
    <t>配管等が窓ガラスを貫通する場合には、既存ガラスを撤去した上で耐食性のある金属パネルを取付ける。なお、サッシの改修にあたっては、教室内の採光及び自然換気に必要な開口部の面積を確保するとともに、非常用進入口に代わる開口部を確保する。また、配管等によって既設カーテン等が全閉状態とならなくなった場合は、当該箇所に開閉可能なカーテンを設置する等、対象教室の冷房エネルギーの削減を図るとともに適切な光環境を確保する。ただし、カーテン等の維持管理は市が行う。</t>
    <rPh sb="28" eb="29">
      <t>ウエ</t>
    </rPh>
    <phoneticPr fontId="2"/>
  </si>
  <si>
    <t>デマンドコントローラーを設ける場合は、デマンドコントロール実施時の対象教室の室温が概ね別紙６「空調環境の標準提供条件」の「運用室内温度」を維持するよう設定する。</t>
    <phoneticPr fontId="2"/>
  </si>
  <si>
    <t>②　電力供給に係る要件</t>
    <phoneticPr fontId="17"/>
  </si>
  <si>
    <t>ア</t>
    <phoneticPr fontId="17"/>
  </si>
  <si>
    <t>供用開始後に変圧器容量が不足した場合、事業者は速やかに十分な容量の変圧器に交換等を行う。</t>
    <rPh sb="39" eb="40">
      <t>トウ</t>
    </rPh>
    <rPh sb="41" eb="42">
      <t>オコナ</t>
    </rPh>
    <phoneticPr fontId="2"/>
  </si>
  <si>
    <t>空調設備の導入に関する空調熱負荷計算は別紙５「設計用屋外・屋内条件」によるほか、建築設備設計基準（国土交通省大臣官房官庁営繕部設備・環境課監修）による。</t>
    <rPh sb="19" eb="21">
      <t>ベッシ</t>
    </rPh>
    <phoneticPr fontId="2"/>
  </si>
  <si>
    <t>■施工業務に関する要求水準</t>
    <rPh sb="6" eb="7">
      <t>カン</t>
    </rPh>
    <phoneticPr fontId="17"/>
  </si>
  <si>
    <t>（３）業務体制及び技術者の配置</t>
    <phoneticPr fontId="2"/>
  </si>
  <si>
    <t>（１）施工計画・施工体制の妥当性</t>
    <phoneticPr fontId="2"/>
  </si>
  <si>
    <t>施工期間中における学校現場の安全確保を行う。</t>
    <phoneticPr fontId="2"/>
  </si>
  <si>
    <t>性能、工期、安全等を確保するため、責任が明確な体制を構築し、全対象校において統一的な品質管理体制が可能となるよう配慮する。</t>
    <phoneticPr fontId="2"/>
  </si>
  <si>
    <t>（２）環境負荷低減への配慮</t>
    <phoneticPr fontId="2"/>
  </si>
  <si>
    <t>事業者は、あらかじめ作成した業務水準チェックリストに基づき、施工業務の完了にあたり、自主的に施工状況や調整の結果等の内容を検査し、その結果を報告する。なお、業務水準チェックリストは、事前に市の確認を得るものとする。</t>
    <rPh sb="96" eb="98">
      <t>カクニン</t>
    </rPh>
    <phoneticPr fontId="2"/>
  </si>
  <si>
    <t>基本的な作業時間は、平日の8:00から18:00までとする。また、騒音・振動を伴う作業は、授業に影響がない時間帯に行う。授業実施日においては、事前に学校と十分に調整の上で行う。</t>
    <rPh sb="83" eb="84">
      <t>ウエ</t>
    </rPh>
    <phoneticPr fontId="2"/>
  </si>
  <si>
    <t>授業実施日においては、工事車両の通行は十分に注意し事故が発生しないように行う。ただし、登校時間帯のうち8:00から8:30までの間は工事車両の通行を禁止する。その他の登校時間帯及び下校時間帯については、安全対策について学校と調整を行い、対策を取った上で注意して通行する。</t>
    <rPh sb="124" eb="125">
      <t>ウエ</t>
    </rPh>
    <phoneticPr fontId="2"/>
  </si>
  <si>
    <t>原則として、土曜日、日曜日及び祝日や夜間（18：00から8：00まで）は作業を行わない。やむを得ず、土曜日、日曜日、祝日及び夜間に作業を行う場合、近隣に配慮し、学校の了解を得た上で作業を行う。学校管理者（校長、副校長及び教頭のことをさす。以下同じ。）が立会できない場合は、警備管理業者と調整を行うこと。この場合、発生する費用は事業者の負担とする。</t>
    <rPh sb="138" eb="140">
      <t>カンリ</t>
    </rPh>
    <phoneticPr fontId="2"/>
  </si>
  <si>
    <t>イ</t>
    <phoneticPr fontId="17"/>
  </si>
  <si>
    <t>事業者は、空調設備の設置工事を行うにあたって使用が必要となる場所及び設備等について、各々その使用期間を明らかにした上で、事前に市及び学校に届け出て、承諾を得る。</t>
    <rPh sb="57" eb="58">
      <t>ウエ</t>
    </rPh>
    <phoneticPr fontId="2"/>
  </si>
  <si>
    <t>（１１） 空調設備の引渡し</t>
    <phoneticPr fontId="17"/>
  </si>
  <si>
    <t>対象校敷地周辺道路への工事関係車両の駐車や待機を禁じる。</t>
    <phoneticPr fontId="17"/>
  </si>
  <si>
    <t>ス</t>
    <phoneticPr fontId="17"/>
  </si>
  <si>
    <t>工事監理者の資格要件は、要求水準書「Ⅱ・１（３）設計体制及び管理技術者の配置」に示す設計業務にあたる者の資格要件に準じる。</t>
    <rPh sb="12" eb="17">
      <t>ヨウキュウスイジュンショ</t>
    </rPh>
    <phoneticPr fontId="2"/>
  </si>
  <si>
    <t>設計段階から、施工、設備の引き渡しまでの期間において、市及び設計者、施工者との調整を適宜行い、「Ⅰ・８ 本事業のスケジュール」に定める日に確実に供用開始ができるよう、工程管理を行う。</t>
    <phoneticPr fontId="2"/>
  </si>
  <si>
    <t>フロン排出抑制法に基づく定期点検を実施する担当技術者は、業務開始時点において、冷媒フロン類取扱技術者等の法令で定める定期点検に必要な知見を有する者とする。</t>
    <phoneticPr fontId="2"/>
  </si>
  <si>
    <t>（１）維持管理計画・維持管理体制の妥当性、モニタリングの仕組み</t>
    <phoneticPr fontId="2"/>
  </si>
  <si>
    <t>事業期間にわたり 、適切な維持管理品質を確保する維持管理計画を立案し、維持管理体制において責任を明確にし、機動性のある対応が可能な業務体制を構築する。</t>
    <phoneticPr fontId="2"/>
  </si>
  <si>
    <t>維持管理段階でのモニタリングを効果的かつ効率的に実施する仕組みを構築し、空調設備の性能劣化を防止し、業務を確実に遂行する。</t>
    <phoneticPr fontId="2"/>
  </si>
  <si>
    <t>（２）緊急時の対応等</t>
    <phoneticPr fontId="2"/>
  </si>
  <si>
    <t>（３）事業終了後への配慮</t>
    <phoneticPr fontId="2"/>
  </si>
  <si>
    <t>事業期間終了後も一定の性能が確保されるための維持管理上の配慮を行う。</t>
    <phoneticPr fontId="2"/>
  </si>
  <si>
    <t>（４）環境負荷低減への配慮</t>
    <phoneticPr fontId="2"/>
  </si>
  <si>
    <t>消費エネルギー量の削減や冷媒漏洩量の削減等を目的として、対象校における空調設備の適切な運用を促す助言等を行う。</t>
    <phoneticPr fontId="2"/>
  </si>
  <si>
    <t>（５）ライフサイクルコスト縮減への配慮</t>
    <phoneticPr fontId="2"/>
  </si>
  <si>
    <t>エネルギーコストの削減に配慮する等、ライフサイクルコストの抑制に配慮する。</t>
    <phoneticPr fontId="2"/>
  </si>
  <si>
    <t>基本的な空調環境の提供条件は、別紙６「空調環境の標準提供条件」のとおり。</t>
    <rPh sb="15" eb="17">
      <t>ベッシ</t>
    </rPh>
    <phoneticPr fontId="2"/>
  </si>
  <si>
    <t>フロン抑制法に基づく「Ⅳ・１・（３）維持管理担当技術者の配置」に規定する有資格者による定期点検（３年に１回）を実施し、その結果を記録し、市及び学校に報告する。なお、フロン抑制法に基づく簡易点検については、シーズンイン点検とあわせて年２回実施する。</t>
    <phoneticPr fontId="2"/>
  </si>
  <si>
    <t>■移設等業務に関する要求水準</t>
    <phoneticPr fontId="17"/>
  </si>
  <si>
    <t>事業期間にわたる効率的、効果的かつ安定的な本事業の遂行に加え、緊急時にも迅速かつ適切に対応できる能力及び経験を有する企業による確実な実施体制を構築する。</t>
    <phoneticPr fontId="2"/>
  </si>
  <si>
    <t>通常の業務実施に加え、重大な契約不適合（設備や施設等が種類又は品質に関して要求水準や事業契約等の内容に適合しないものを指す。）や故障等のリスク発露時を含む問題発生時においても機動性を発揮できるよう、確実に事業を継続できる仕組みを確保する。</t>
    <phoneticPr fontId="2"/>
  </si>
  <si>
    <t>空調設備の長寿命化、良好で適切な性能維持、メンテナンスの省力化、エネルギーコストの削減等のほか、初期費用、維持管理費用及び機器更新費用を含めたライフサイクルコストの縮減に配慮した空調設備の設置及び維持管理を行う。</t>
    <phoneticPr fontId="2"/>
  </si>
  <si>
    <t>（３）設計体制及び管理技術者の配置</t>
    <phoneticPr fontId="2"/>
  </si>
  <si>
    <t>管理技術者は、「②設計担当者」の「ア　電気設備設計者」又は「イ　機械設備設計者」を兼ねることができる。</t>
    <phoneticPr fontId="17"/>
  </si>
  <si>
    <t>各対象の敷地形状、校舎・教室の配置等に留意の上、適切な機器及びエネルギー方式の選定、設置を行う。なお、使用するエネルギーは、電気、都市ガス及び液化石油ガスとする。</t>
    <phoneticPr fontId="2"/>
  </si>
  <si>
    <t>性能、工期、安全等を確保するため、責任が明確な体制を構築し、全対象校において統一的な品質管理が可能となるよう配慮する。</t>
    <phoneticPr fontId="2"/>
  </si>
  <si>
    <t>空調設備の運転に関して有資格者等の常駐を必要としない方式を採用する。</t>
    <phoneticPr fontId="17"/>
  </si>
  <si>
    <t>ケ</t>
    <phoneticPr fontId="17"/>
  </si>
  <si>
    <t>変圧器は、対象校にある既存負荷設備（照明、エアコン、ヒーター、ポンプ、調理器具（冷凍冷蔵庫等）、換気機器、ＯＡ機器等）を調査の上、容量が不足すると想定される場合は、十分な容量の変圧器に交換又は増設する。なお、現在の変圧器利用率に本事業による負荷増加分を加味し、利用率が90％を超えることが想定される場合は、当該変圧器の交換等を検討すること。また、交換等にあたっては、原則として既存キュービクル内又は既存電気室内で行うよう努める。新たに既存キュービクル外又は既存電気室外で増設する場合は、市と協議の上、設置する。</t>
    <phoneticPr fontId="2"/>
  </si>
  <si>
    <t>（３）空調設備の設置方法</t>
    <phoneticPr fontId="17"/>
  </si>
  <si>
    <t>対象校ごとに、本事業の空調環境の提供に係る都市ガス消費量を各校の一般消費分及び他事業の空調設備消費分とは別に計量できるようにする。なお、都市ガス以外のエネルギーについても、その消費量を一般消費分及び他事業の空調設備消費分と別に計量できるよう提案することは妨げない。</t>
    <phoneticPr fontId="2"/>
  </si>
  <si>
    <t>事業者は、建設業法第26条第１項に規定する主任技術者又は同第２項に規定する監理技術者を専任で適切に配置する。また、この技術者のもとに学校ごとに現場担当者（主任技術者）を配置する等、迅速に対応できる体制を整えること。</t>
    <phoneticPr fontId="2"/>
  </si>
  <si>
    <t>施工段階においても、環境負荷の低減に配慮し、廃棄物の削減を図る。</t>
    <phoneticPr fontId="2"/>
  </si>
  <si>
    <t>事業者は、自己の責任及び費用において、騒音、振動、臭気、有害物質の排出、熱風、光害、電波障害、粉塵の発生、交通渋滞及びその他空調設備の設置により近隣住民の生活環境が受ける影響を検討し、合理的な範囲の近隣対策を実施する。</t>
    <phoneticPr fontId="2"/>
  </si>
  <si>
    <t>(ウ)</t>
    <phoneticPr fontId="17"/>
  </si>
  <si>
    <t>学校敷地内及び学校付近は、禁煙とする。</t>
    <phoneticPr fontId="2"/>
  </si>
  <si>
    <t>シ</t>
    <phoneticPr fontId="17"/>
  </si>
  <si>
    <t>（３）工事監理者の配置</t>
    <phoneticPr fontId="2"/>
  </si>
  <si>
    <t>■維持管理業務に関する要求水準</t>
    <phoneticPr fontId="17"/>
  </si>
  <si>
    <t>機器の故障等の不具合発生時には、迅速な対策がとれる体制を構築するとともに、改善等の処置が効率的に行えるよう対策を講じる。</t>
    <phoneticPr fontId="2"/>
  </si>
  <si>
    <t>性能劣化を防止するとともに、エネルギー消費量の削減による二酸化炭素排出量の抑制や温暖化係数の高い冷媒漏洩量を抑制する法定点検の実施に配慮した維持管理計画を策定する。</t>
    <phoneticPr fontId="2"/>
  </si>
  <si>
    <t>本事業の実施に伴い、市内業者（福岡市内に本店を有する者をいう。以下同じ。）の積極的な参画を図り、技術力向上に貢献する。</t>
    <phoneticPr fontId="2"/>
  </si>
  <si>
    <t>事業者は、本事業の業務の一部を第三者に下請負又は再委託するにあたり、過半数は市内業者を選定するよう努める等、地域経済への貢献に積極的に取り組む。</t>
    <phoneticPr fontId="2"/>
  </si>
  <si>
    <t>①　管理技術者</t>
    <phoneticPr fontId="17"/>
  </si>
  <si>
    <t>管理技術者は、設計において、電気設備・機械設備の設計趣旨・内容を総括的に反映できる者とし、設備設計一級建築士又は建築設備士でなければならない。</t>
    <phoneticPr fontId="17"/>
  </si>
  <si>
    <t>②　設計担当者</t>
    <phoneticPr fontId="17"/>
  </si>
  <si>
    <t>電気設備設計者（次の（ア）～（カ）のいずれかに該当する者）
　（ア）	設備設計一級建築士又は建築設備士で電気設備設計の実務経験を有する者
　（イ）	一級電気工事施工管理技士資格取得後３年以上の電気設備設計実務経験を有する者
　（ウ）	電気主任技術者資格取得後３年以上の電気設備設計実務経験を有する者
　（エ）	大学（専門課程）卒業後５年以上の電気設備設計実務経験を有する者
　（オ）	高等学校（専門課程）卒業後８年以上の電気設備設計実務経験を有する者
　（カ）	上記（ア）～（オ）のいずれかの者と同等以上の知識及び経験を有すると認められる者</t>
    <phoneticPr fontId="2"/>
  </si>
  <si>
    <t xml:space="preserve"> 導入される機材の配置や仕様、施工の時期、期間、方法等を十分に検討し、学校関係者等の安全確保に留意する。</t>
    <phoneticPr fontId="2"/>
  </si>
  <si>
    <t>空調設備の機器選定や運用にあたっては、教職員による容易な管理・取扱いに配慮する。</t>
    <phoneticPr fontId="2"/>
  </si>
  <si>
    <t>（２）設計計画、設計体制の妥当性</t>
    <phoneticPr fontId="2"/>
  </si>
  <si>
    <t>本事業で求める供用開始時期に合わせ、確実にサービス提供が可能となる確実性、妥当性の高い設計計画・設計体制とする。</t>
    <phoneticPr fontId="2"/>
  </si>
  <si>
    <t>（３）フレキシビリティへの配慮</t>
    <phoneticPr fontId="2"/>
  </si>
  <si>
    <t>将来の改修や改築等に伴う空調設備の移設、増設等に備え、フレキシビリティや汎用性の確保に十分配慮しながらゆとりある設備とし、設備の移設や復旧が容易、かつ、速やかに可能となるよう配慮する。</t>
    <phoneticPr fontId="2"/>
  </si>
  <si>
    <t>漏電遮断器の負荷に対する専用の接地を施す。</t>
    <phoneticPr fontId="17"/>
  </si>
  <si>
    <t>（２）エネルギーの供給に係る要件</t>
    <phoneticPr fontId="17"/>
  </si>
  <si>
    <t>変圧器の交換等に伴う付属機器等の交換や増設は、「Ⅰ・７ 遵守すべき法制度等」の事項に適合させる。</t>
    <phoneticPr fontId="2"/>
  </si>
  <si>
    <t>（４） 計量器の設置</t>
    <phoneticPr fontId="17"/>
  </si>
  <si>
    <t>ウ</t>
    <phoneticPr fontId="17"/>
  </si>
  <si>
    <t>①　技術者及び現場担当者</t>
    <phoneticPr fontId="17"/>
  </si>
  <si>
    <t>ア</t>
    <phoneticPr fontId="2"/>
  </si>
  <si>
    <t>「Ⅰ・８ 本事業のスケジュール」に示す空調環境の供用開始時期に、確実にサービス提供が可能となる確実性、妥当性の高い施工計画・施工体制とする。</t>
    <phoneticPr fontId="2"/>
  </si>
  <si>
    <t>施工に伴う学校教育環境及び学校周辺地域への影響（騒音、振動、粉塵、車両通行等）に十分配慮する。</t>
    <phoneticPr fontId="2"/>
  </si>
  <si>
    <t>イ</t>
    <phoneticPr fontId="17"/>
  </si>
  <si>
    <t>単位時間あたりのエネルギー消費量の測定（初期運転状態の記録）</t>
    <phoneticPr fontId="17"/>
  </si>
  <si>
    <t>施工中は、「Ⅰ・７ 遵守すべき法制度等」に示す法令等や各種基準、指針等に従い、施工に伴う災害防止及び環境の保全に努める。</t>
    <phoneticPr fontId="2"/>
  </si>
  <si>
    <t>■工事監理業務に関する要求水準</t>
    <phoneticPr fontId="17"/>
  </si>
  <si>
    <t>工事監理の業務を行う企業は、当該対象校の空調設備の施工業務を担当した企業であってはならず、また、これらの企業と相互に資本面若しくは人事面において関連のある企業であってはならない。</t>
    <phoneticPr fontId="2"/>
  </si>
  <si>
    <t>（３）維持管理担当技術者の配置</t>
    <phoneticPr fontId="2"/>
  </si>
  <si>
    <t>２　維持管理業務の基本方針</t>
    <phoneticPr fontId="2"/>
  </si>
  <si>
    <t>事業期間にわたって、空調環境の提供のために消費するエネルギー量の削減や冷媒漏洩量の削減等、環境負荷を低減するための工夫を行う。</t>
    <phoneticPr fontId="2"/>
  </si>
  <si>
    <t>ウ</t>
    <phoneticPr fontId="2"/>
  </si>
  <si>
    <t>事業者は、「Ⅰ・８ 本事業のスケジュール」に定める維持管理期間、対象教室において、空調環境を提供可能な状態に保つ。</t>
    <phoneticPr fontId="2"/>
  </si>
  <si>
    <t>（６） 法定点検</t>
    <phoneticPr fontId="17"/>
  </si>
  <si>
    <t>室外機及び配管設備等の設置に際して、樹木や植栽、花壇、排水溝、散水栓等の植栽その他既存施設等のある場所、並びに「福岡市立西部地域小学校空調整備PFI事業」及び「福岡市立西部地域中学校空調整備PFI事業」で設置された機器、配管に影響を及ぼす恐れのある場所への機器等の設置を原則回避するように設計する。ただし、市及び学校と協議し、市及び学校が撤去可能とした植栽その他既存施設等のある場所については、この限りではない。事業者がこれらの場所に室外機及び配管設備等の設置を行う場合、市及び学校が撤去可能とした植栽その他既存施設等の撤去にかかる費用は事業者負担とする。また、撤去した植栽その他既存施設等を、市の指示により移設させ又は機能復旧させる場合がある。なお、市の指示による移設・機能復旧にかかる費用は別途、市が負担する。この場合、既存建築物との調和に留意し、景観等にも配慮する。</t>
    <rPh sb="60" eb="62">
      <t>セイブ</t>
    </rPh>
    <rPh sb="84" eb="86">
      <t>セイブ</t>
    </rPh>
    <phoneticPr fontId="2"/>
  </si>
  <si>
    <t>ドレン配管は、壁面等にスペースがない場合は既存のドレン配管に影響がない範囲で接続することを可とする。ただし、「福岡市立西部地域小学校空調整備PFI事業」及び「福岡市立西部地域中学校空調整備PFI事業」において整備されたドレン配管に接続する場合は、その影響に配慮して施工する。</t>
    <rPh sb="59" eb="61">
      <t>セイブ</t>
    </rPh>
    <rPh sb="83" eb="85">
      <t>セイブ</t>
    </rPh>
    <phoneticPr fontId="2"/>
  </si>
  <si>
    <t>設計計算の結果、本事業による負荷増加分を加味した場合においても、分電盤又は制御盤の一次側幹線の電流容量及び遮断器の遮断容量等に問題がない場合は、既設の分電盤または制御盤からの分岐を可とする。ただし、「福岡市立西部地域小学校空調整備PFI事業」及び「福岡市立西部地域中学校空調整備PFI事業」において整備された幹線、分電盤及び制御盤の使用は不可とする。</t>
    <rPh sb="18" eb="19">
      <t>ブン</t>
    </rPh>
    <rPh sb="104" eb="105">
      <t>ニシ</t>
    </rPh>
    <rPh sb="128" eb="129">
      <t>ニシ</t>
    </rPh>
    <phoneticPr fontId="2"/>
  </si>
  <si>
    <t>対象校の敷地内に引き込まれた既存の都市ガス管から分岐し、本事業の空調設備に都市ガスを供給しても、既存のガス設備（ガスを熱源とする全ての既存設備を含む。）に影響がない場合は、既存の都市ガス管から分岐することは可とする。ただし、「福岡市立西部地域小学校空調整備PFI事業」及び「福岡市立西部地域中学校空調整備PFI事業」において整備された都市ガス管については、当該事業で設置されたガスメーターの一次側都市ガス管で分岐する。</t>
    <rPh sb="117" eb="119">
      <t>セイブ</t>
    </rPh>
    <rPh sb="141" eb="142">
      <t>ニシ</t>
    </rPh>
    <phoneticPr fontId="2"/>
  </si>
  <si>
    <t>入札金額欄には、消費税及び地方消費税相当額を除いた金額をアラビア数字で記載し、頭書に￥の記号を付記すること。</t>
    <rPh sb="0" eb="2">
      <t>ニュウサツ</t>
    </rPh>
    <rPh sb="2" eb="4">
      <t>キンガク</t>
    </rPh>
    <rPh sb="4" eb="5">
      <t>ラン</t>
    </rPh>
    <rPh sb="18" eb="20">
      <t>ソウトウ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</si>
</sst>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16"/>
      <name val="ＭＳ Ｐ明朝"/>
      <family val="1"/>
      <charset val="128"/>
    </font>
    <font>
      <b/>
      <sz val="12"/>
      <name val="ＭＳ Ｐ明朝"/>
      <family val="1"/>
      <charset val="128"/>
    </font>
    <font>
      <b/>
      <sz val="11"/>
      <name val="ＭＳ Ｐ明朝"/>
      <family val="1"/>
      <charset val="128"/>
    </font>
    <font>
      <sz val="9"/>
      <name val="ＭＳ Ｐ明朝"/>
      <family val="1"/>
      <charset val="128"/>
    </font>
    <font>
      <sz val="11"/>
      <color indexed="10"/>
      <name val="ＭＳ Ｐ明朝"/>
      <family val="1"/>
      <charset val="128"/>
    </font>
    <font>
      <sz val="10.5"/>
      <name val="ＭＳ Ｐ明朝"/>
      <family val="1"/>
      <charset val="128"/>
    </font>
    <font>
      <sz val="10"/>
      <color indexed="8"/>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6"/>
      <name val="ＭＳ Ｐゴシック"/>
      <family val="2"/>
      <charset val="128"/>
      <scheme val="minor"/>
    </font>
    <font>
      <sz val="10.5"/>
      <color theme="1"/>
      <name val="ＭＳ Ｐ明朝"/>
      <family val="2"/>
      <charset val="128"/>
    </font>
    <font>
      <sz val="12"/>
      <name val="ＭＳ 明朝"/>
      <family val="1"/>
      <charset val="128"/>
    </font>
    <font>
      <sz val="9"/>
      <name val="ＭＳ 明朝"/>
      <family val="1"/>
      <charset val="128"/>
    </font>
    <font>
      <b/>
      <sz val="22"/>
      <name val="ＭＳ 明朝"/>
      <family val="1"/>
      <charset val="128"/>
    </font>
    <font>
      <sz val="10"/>
      <name val="ＭＳ 明朝"/>
      <family val="1"/>
      <charset val="128"/>
    </font>
    <font>
      <b/>
      <sz val="12"/>
      <name val="ＭＳ 明朝"/>
      <family val="1"/>
      <charset val="128"/>
    </font>
    <font>
      <sz val="7"/>
      <name val="ＭＳ 明朝"/>
      <family val="1"/>
      <charset val="128"/>
    </font>
    <font>
      <sz val="28"/>
      <name val="ＭＳ 明朝"/>
      <family val="1"/>
      <charset val="128"/>
    </font>
    <font>
      <sz val="28"/>
      <name val="ＭＳ Ｐゴシック"/>
      <family val="3"/>
      <charset val="128"/>
    </font>
    <font>
      <sz val="12"/>
      <name val="ＭＳ ゴシック"/>
      <family val="3"/>
      <charset val="128"/>
    </font>
    <font>
      <sz val="11"/>
      <name val="ＭＳ 明朝"/>
      <family val="1"/>
      <charset val="128"/>
    </font>
    <font>
      <sz val="14"/>
      <name val="ＭＳ 明朝"/>
      <family val="1"/>
      <charset val="128"/>
    </font>
    <font>
      <i/>
      <sz val="10"/>
      <name val="ＭＳ 明朝"/>
      <family val="1"/>
      <charset val="128"/>
    </font>
    <font>
      <sz val="11"/>
      <color theme="1"/>
      <name val="ＭＳ Ｐ明朝"/>
      <family val="1"/>
      <charset val="128"/>
    </font>
    <font>
      <sz val="16"/>
      <color theme="1"/>
      <name val="ＭＳ Ｐ明朝"/>
      <family val="1"/>
      <charset val="128"/>
    </font>
    <font>
      <b/>
      <sz val="11"/>
      <color theme="1"/>
      <name val="ＭＳ Ｐ明朝"/>
      <family val="1"/>
      <charset val="128"/>
    </font>
    <font>
      <sz val="12"/>
      <color theme="1"/>
      <name val="HGPｺﾞｼｯｸE"/>
      <family val="3"/>
      <charset val="128"/>
    </font>
    <font>
      <sz val="10"/>
      <color theme="1"/>
      <name val="ＭＳ Ｐ明朝"/>
      <family val="1"/>
      <charset val="128"/>
    </font>
    <font>
      <sz val="10"/>
      <color theme="1"/>
      <name val="HGPｺﾞｼｯｸE"/>
      <family val="3"/>
      <charset val="128"/>
    </font>
    <font>
      <sz val="12"/>
      <color theme="1"/>
      <name val="ＭＳ Ｐ明朝"/>
      <family val="1"/>
      <charset val="128"/>
    </font>
    <font>
      <sz val="14"/>
      <name val="ＭＳ Ｐゴシック 本文"/>
      <family val="3"/>
      <charset val="128"/>
    </font>
    <font>
      <sz val="10"/>
      <color theme="1"/>
      <name val="ＭＳ Ｐゴシック"/>
      <family val="3"/>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14999847407452621"/>
        <bgColor indexed="64"/>
      </patternFill>
    </fill>
    <fill>
      <patternFill patternType="solid">
        <fgColor indexed="65"/>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79998168889431442"/>
        <bgColor indexed="64"/>
      </patternFill>
    </fill>
    <fill>
      <patternFill patternType="solid">
        <fgColor theme="2" tint="-9.9978637043366805E-2"/>
        <bgColor indexed="64"/>
      </patternFill>
    </fill>
  </fills>
  <borders count="136">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left style="medium">
        <color indexed="64"/>
      </left>
      <right/>
      <top style="thin">
        <color indexed="64"/>
      </top>
      <bottom style="double">
        <color indexed="64"/>
      </bottom>
      <diagonal/>
    </border>
    <border diagonalUp="1">
      <left style="medium">
        <color indexed="64"/>
      </left>
      <right style="thin">
        <color indexed="64"/>
      </right>
      <top style="thin">
        <color indexed="64"/>
      </top>
      <bottom style="double">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style="medium">
        <color indexed="64"/>
      </left>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thin">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s>
  <cellStyleXfs count="14">
    <xf numFmtId="0" fontId="0" fillId="0" borderId="0">
      <alignment vertical="center"/>
    </xf>
    <xf numFmtId="0" fontId="1" fillId="0" borderId="0"/>
    <xf numFmtId="0" fontId="1" fillId="0" borderId="0"/>
    <xf numFmtId="0" fontId="6" fillId="0" borderId="0"/>
    <xf numFmtId="0" fontId="5" fillId="0" borderId="0"/>
    <xf numFmtId="38" fontId="1" fillId="0" borderId="0" applyFont="0" applyFill="0" applyBorder="0" applyAlignment="0" applyProtection="0"/>
    <xf numFmtId="38" fontId="18" fillId="0" borderId="0" applyFont="0" applyFill="0" applyBorder="0" applyAlignment="0" applyProtection="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8" fillId="0" borderId="0">
      <alignment vertical="center"/>
    </xf>
    <xf numFmtId="0" fontId="1" fillId="0" borderId="0"/>
  </cellStyleXfs>
  <cellXfs count="584">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3" borderId="0" xfId="0" applyFont="1" applyFill="1" applyAlignment="1">
      <alignment vertical="top"/>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Alignment="1">
      <alignment horizontal="left" vertical="top" wrapText="1"/>
    </xf>
    <xf numFmtId="0" fontId="3" fillId="0" borderId="0"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3" fillId="0" borderId="0" xfId="0" applyFont="1" applyAlignment="1" applyProtection="1">
      <alignment horizontal="right"/>
      <protection locked="0"/>
    </xf>
    <xf numFmtId="0" fontId="4" fillId="0" borderId="0" xfId="0" applyFont="1" applyBorder="1" applyAlignment="1">
      <alignment vertical="top" wrapText="1"/>
    </xf>
    <xf numFmtId="0" fontId="4" fillId="0" borderId="0" xfId="0" applyFont="1" applyBorder="1" applyAlignment="1">
      <alignment horizontal="center" vertical="top"/>
    </xf>
    <xf numFmtId="0" fontId="3" fillId="2" borderId="16" xfId="0" applyFont="1" applyFill="1" applyBorder="1" applyAlignment="1">
      <alignment horizontal="center" vertical="top" textRotation="255"/>
    </xf>
    <xf numFmtId="0" fontId="3" fillId="0" borderId="0" xfId="0" applyFont="1" applyAlignment="1">
      <alignment vertical="top" wrapText="1"/>
    </xf>
    <xf numFmtId="0" fontId="4" fillId="0" borderId="0" xfId="0" applyFont="1" applyAlignment="1">
      <alignment horizontal="center" vertical="center" wrapText="1"/>
    </xf>
    <xf numFmtId="0" fontId="4" fillId="2" borderId="1" xfId="0" applyFont="1" applyFill="1" applyBorder="1" applyAlignment="1">
      <alignment vertical="center"/>
    </xf>
    <xf numFmtId="0" fontId="4" fillId="2" borderId="0" xfId="0" applyFont="1" applyFill="1" applyAlignment="1">
      <alignment vertical="center"/>
    </xf>
    <xf numFmtId="0" fontId="4" fillId="0" borderId="0" xfId="0" applyFont="1" applyAlignment="1">
      <alignment vertical="center"/>
    </xf>
    <xf numFmtId="0" fontId="4" fillId="3" borderId="0" xfId="0" applyFont="1" applyFill="1" applyAlignment="1">
      <alignment vertical="center"/>
    </xf>
    <xf numFmtId="0" fontId="8" fillId="0" borderId="0" xfId="0" applyFont="1" applyBorder="1" applyAlignment="1">
      <alignment horizontal="left" vertical="top"/>
    </xf>
    <xf numFmtId="0" fontId="3" fillId="0" borderId="0" xfId="0" applyFont="1" applyBorder="1" applyAlignment="1">
      <alignment vertical="center" wrapText="1"/>
    </xf>
    <xf numFmtId="0" fontId="4" fillId="0" borderId="0" xfId="0" applyFont="1" applyAlignment="1">
      <alignment vertical="center" wrapText="1"/>
    </xf>
    <xf numFmtId="0" fontId="3" fillId="0" borderId="0" xfId="1" applyFont="1" applyFill="1" applyAlignment="1">
      <alignment vertical="top"/>
    </xf>
    <xf numFmtId="0" fontId="3" fillId="0" borderId="0" xfId="1" applyFont="1" applyFill="1" applyAlignment="1">
      <alignment horizontal="center" vertical="top" wrapText="1"/>
    </xf>
    <xf numFmtId="0" fontId="3" fillId="0" borderId="0" xfId="1" applyFont="1"/>
    <xf numFmtId="0" fontId="3" fillId="0" borderId="0" xfId="0" applyFont="1" applyFill="1" applyAlignment="1" applyProtection="1">
      <alignment vertical="top"/>
      <protection locked="0"/>
    </xf>
    <xf numFmtId="0" fontId="9" fillId="0" borderId="0" xfId="1" applyFont="1" applyFill="1" applyAlignment="1">
      <alignment horizontal="centerContinuous" vertical="top"/>
    </xf>
    <xf numFmtId="0" fontId="3" fillId="0" borderId="0" xfId="1" applyFont="1" applyAlignment="1">
      <alignment vertical="top"/>
    </xf>
    <xf numFmtId="0" fontId="3" fillId="0" borderId="13" xfId="1" applyFont="1" applyFill="1" applyBorder="1" applyAlignment="1">
      <alignment horizontal="right" vertical="top" wrapText="1"/>
    </xf>
    <xf numFmtId="0" fontId="3" fillId="0" borderId="19" xfId="1" applyNumberFormat="1" applyFont="1" applyFill="1" applyBorder="1" applyAlignment="1">
      <alignment horizontal="center" vertical="center" wrapText="1"/>
    </xf>
    <xf numFmtId="0" fontId="3" fillId="0" borderId="19" xfId="1" applyFont="1" applyBorder="1" applyAlignment="1">
      <alignment horizontal="left" vertical="center"/>
    </xf>
    <xf numFmtId="0" fontId="3" fillId="0" borderId="4" xfId="1" applyNumberFormat="1" applyFont="1" applyFill="1" applyBorder="1" applyAlignment="1">
      <alignment horizontal="center" vertical="center" wrapText="1"/>
    </xf>
    <xf numFmtId="0" fontId="11" fillId="0" borderId="4" xfId="1" applyNumberFormat="1" applyFont="1" applyFill="1" applyBorder="1" applyAlignment="1">
      <alignment horizontal="center" vertical="center" wrapText="1"/>
    </xf>
    <xf numFmtId="0" fontId="3" fillId="0" borderId="4" xfId="1" applyFont="1" applyBorder="1" applyAlignment="1">
      <alignment horizontal="left" vertical="center"/>
    </xf>
    <xf numFmtId="0" fontId="9" fillId="0" borderId="0" xfId="1" applyFont="1" applyFill="1" applyAlignment="1">
      <alignment vertical="top" wrapText="1"/>
    </xf>
    <xf numFmtId="0" fontId="3" fillId="0" borderId="0" xfId="1" applyFont="1" applyFill="1" applyAlignment="1">
      <alignment horizontal="right" vertical="top" wrapText="1"/>
    </xf>
    <xf numFmtId="0" fontId="3" fillId="0" borderId="0" xfId="1" applyFont="1" applyFill="1" applyAlignment="1">
      <alignment horizontal="right" vertical="center" wrapText="1"/>
    </xf>
    <xf numFmtId="0" fontId="12" fillId="0" borderId="0" xfId="0" applyFont="1" applyAlignment="1">
      <alignment vertical="top"/>
    </xf>
    <xf numFmtId="0" fontId="12" fillId="0" borderId="0" xfId="0" applyFont="1" applyAlignment="1">
      <alignment horizontal="right" vertical="top"/>
    </xf>
    <xf numFmtId="0" fontId="12" fillId="2" borderId="0" xfId="0" applyFont="1" applyFill="1" applyAlignment="1">
      <alignment vertical="top"/>
    </xf>
    <xf numFmtId="0" fontId="12" fillId="0" borderId="0" xfId="0" applyFont="1" applyAlignment="1" applyProtection="1">
      <alignment horizontal="center" vertical="top"/>
      <protection locked="0"/>
    </xf>
    <xf numFmtId="0" fontId="7" fillId="0" borderId="0" xfId="0" applyFont="1" applyAlignment="1">
      <alignment horizontal="center" vertical="top"/>
    </xf>
    <xf numFmtId="0" fontId="12" fillId="0" borderId="0" xfId="0" applyFont="1" applyAlignment="1">
      <alignment horizontal="left" vertical="top" wrapText="1"/>
    </xf>
    <xf numFmtId="0" fontId="3" fillId="0" borderId="0"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0" xfId="0" applyFont="1" applyFill="1" applyAlignment="1">
      <alignment vertical="top"/>
    </xf>
    <xf numFmtId="0" fontId="13" fillId="0" borderId="0" xfId="1" applyFont="1" applyFill="1"/>
    <xf numFmtId="0" fontId="14" fillId="0" borderId="0" xfId="1" applyFont="1" applyAlignment="1">
      <alignment horizontal="right"/>
    </xf>
    <xf numFmtId="0" fontId="15" fillId="0" borderId="0" xfId="1" applyFont="1" applyFill="1"/>
    <xf numFmtId="0" fontId="6" fillId="0" borderId="0" xfId="1" applyFont="1" applyAlignment="1">
      <alignment horizontal="right"/>
    </xf>
    <xf numFmtId="0" fontId="13" fillId="0" borderId="0" xfId="1" applyFont="1" applyFill="1" applyBorder="1" applyAlignment="1">
      <alignment vertical="center"/>
    </xf>
    <xf numFmtId="0" fontId="6" fillId="0" borderId="0" xfId="1" applyFont="1" applyFill="1"/>
    <xf numFmtId="0" fontId="3" fillId="2" borderId="16" xfId="0" applyFont="1" applyFill="1" applyBorder="1" applyAlignment="1">
      <alignment horizontal="center" vertical="top" textRotation="255"/>
    </xf>
    <xf numFmtId="0" fontId="3" fillId="0" borderId="4" xfId="1" applyFont="1" applyBorder="1" applyAlignment="1">
      <alignment vertical="center"/>
    </xf>
    <xf numFmtId="0" fontId="3" fillId="0" borderId="4" xfId="1" applyFont="1" applyFill="1" applyBorder="1" applyAlignment="1">
      <alignment vertical="center"/>
    </xf>
    <xf numFmtId="0" fontId="3" fillId="0" borderId="4" xfId="1" applyFont="1" applyFill="1" applyBorder="1" applyAlignment="1">
      <alignment vertical="center" wrapText="1"/>
    </xf>
    <xf numFmtId="0" fontId="12" fillId="0" borderId="0" xfId="0" applyFont="1" applyFill="1" applyBorder="1" applyAlignment="1">
      <alignment vertical="top"/>
    </xf>
    <xf numFmtId="0" fontId="3" fillId="0" borderId="0" xfId="0" applyFont="1" applyFill="1" applyBorder="1" applyAlignment="1">
      <alignment vertical="top"/>
    </xf>
    <xf numFmtId="0" fontId="3" fillId="0" borderId="108" xfId="1" applyNumberFormat="1" applyFont="1" applyFill="1" applyBorder="1" applyAlignment="1">
      <alignment horizontal="center" vertical="center" wrapText="1"/>
    </xf>
    <xf numFmtId="0" fontId="3" fillId="0" borderId="109" xfId="1" applyNumberFormat="1" applyFont="1" applyFill="1" applyBorder="1" applyAlignment="1">
      <alignment horizontal="center" vertical="center" wrapText="1"/>
    </xf>
    <xf numFmtId="0" fontId="3" fillId="0" borderId="110" xfId="1" applyNumberFormat="1" applyFont="1" applyFill="1" applyBorder="1" applyAlignment="1">
      <alignment horizontal="center" vertical="center" wrapText="1"/>
    </xf>
    <xf numFmtId="0" fontId="11" fillId="0" borderId="111" xfId="1" applyNumberFormat="1" applyFont="1" applyFill="1" applyBorder="1" applyAlignment="1">
      <alignment horizontal="center" vertical="center" wrapText="1"/>
    </xf>
    <xf numFmtId="0" fontId="11" fillId="0" borderId="112" xfId="1" applyNumberFormat="1" applyFont="1" applyFill="1" applyBorder="1" applyAlignment="1">
      <alignment horizontal="center" vertical="center" wrapText="1"/>
    </xf>
    <xf numFmtId="0" fontId="11" fillId="0" borderId="113" xfId="1" applyNumberFormat="1" applyFont="1" applyFill="1" applyBorder="1" applyAlignment="1">
      <alignment horizontal="center" vertical="center" wrapText="1"/>
    </xf>
    <xf numFmtId="0" fontId="3" fillId="0" borderId="7" xfId="1" applyNumberFormat="1" applyFont="1" applyFill="1" applyBorder="1" applyAlignment="1">
      <alignment horizontal="center" vertical="center" wrapText="1"/>
    </xf>
    <xf numFmtId="0" fontId="11" fillId="0" borderId="11" xfId="1" applyNumberFormat="1" applyFont="1" applyFill="1" applyBorder="1" applyAlignment="1">
      <alignment horizontal="center" vertical="center" wrapText="1"/>
    </xf>
    <xf numFmtId="0" fontId="3" fillId="0" borderId="19"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49" fontId="3" fillId="0" borderId="0" xfId="0" applyNumberFormat="1" applyFont="1" applyBorder="1" applyAlignment="1"/>
    <xf numFmtId="49" fontId="3" fillId="0" borderId="0" xfId="0" applyNumberFormat="1" applyFont="1" applyBorder="1" applyAlignment="1">
      <alignment horizontal="right"/>
    </xf>
    <xf numFmtId="49" fontId="3" fillId="0" borderId="0" xfId="0" applyNumberFormat="1" applyFont="1" applyBorder="1" applyAlignment="1">
      <alignment horizontal="left"/>
    </xf>
    <xf numFmtId="49" fontId="3" fillId="0" borderId="0" xfId="0" applyNumberFormat="1" applyFont="1" applyBorder="1" applyAlignment="1">
      <alignmen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0" xfId="0" applyFont="1" applyAlignment="1">
      <alignment horizontal="center" vertical="center" wrapText="1"/>
    </xf>
    <xf numFmtId="0" fontId="31" fillId="0" borderId="0" xfId="0" applyFont="1" applyBorder="1" applyAlignment="1">
      <alignment horizontal="left" vertical="top"/>
    </xf>
    <xf numFmtId="0" fontId="31" fillId="0" borderId="0" xfId="0" applyFont="1" applyBorder="1" applyAlignment="1">
      <alignment horizontal="left" vertical="top" wrapText="1"/>
    </xf>
    <xf numFmtId="49" fontId="31" fillId="0" borderId="0" xfId="0" applyNumberFormat="1" applyFont="1" applyBorder="1" applyAlignment="1">
      <alignment horizontal="center" vertical="top"/>
    </xf>
    <xf numFmtId="0" fontId="31" fillId="0" borderId="0" xfId="0" applyFont="1" applyBorder="1" applyAlignment="1">
      <alignment vertical="top" wrapText="1"/>
    </xf>
    <xf numFmtId="0" fontId="31" fillId="0" borderId="19" xfId="1" applyFont="1" applyFill="1" applyBorder="1" applyAlignment="1">
      <alignment horizontal="center" vertical="center" shrinkToFit="1"/>
    </xf>
    <xf numFmtId="0" fontId="33" fillId="0" borderId="0" xfId="1" applyFont="1" applyFill="1" applyAlignment="1">
      <alignment horizontal="centerContinuous" vertical="top"/>
    </xf>
    <xf numFmtId="0" fontId="31" fillId="0" borderId="0" xfId="1" applyFont="1" applyAlignment="1">
      <alignment vertical="top"/>
    </xf>
    <xf numFmtId="0" fontId="3" fillId="2" borderId="16" xfId="0" applyFont="1" applyFill="1" applyBorder="1" applyAlignment="1">
      <alignment vertical="top" textRotation="255"/>
    </xf>
    <xf numFmtId="0" fontId="3" fillId="0" borderId="0" xfId="0" applyFont="1" applyBorder="1" applyAlignment="1" applyProtection="1">
      <alignment horizontal="left" vertical="center" wrapText="1"/>
      <protection locked="0"/>
    </xf>
    <xf numFmtId="0" fontId="3" fillId="0" borderId="0" xfId="0" applyFont="1" applyFill="1" applyBorder="1" applyAlignment="1">
      <alignment horizontal="left" vertical="center"/>
    </xf>
    <xf numFmtId="0" fontId="34" fillId="0" borderId="0" xfId="0" applyFont="1">
      <alignment vertical="center"/>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lignment vertical="center"/>
    </xf>
    <xf numFmtId="49" fontId="35" fillId="0" borderId="0" xfId="0" applyNumberFormat="1" applyFont="1" applyAlignment="1">
      <alignment horizontal="center" vertical="center" wrapText="1"/>
    </xf>
    <xf numFmtId="0" fontId="35" fillId="0" borderId="0" xfId="0" applyFont="1" applyAlignment="1">
      <alignment horizontal="right" vertical="center"/>
    </xf>
    <xf numFmtId="0" fontId="36" fillId="0" borderId="0" xfId="0" applyFont="1">
      <alignment vertical="center"/>
    </xf>
    <xf numFmtId="0" fontId="36" fillId="0" borderId="106" xfId="0" applyFont="1" applyBorder="1" applyAlignment="1">
      <alignment horizontal="center" vertical="center"/>
    </xf>
    <xf numFmtId="0" fontId="35" fillId="4" borderId="43" xfId="0" applyFont="1" applyFill="1" applyBorder="1">
      <alignment vertical="center"/>
    </xf>
    <xf numFmtId="0" fontId="35" fillId="4" borderId="0" xfId="0" applyFont="1" applyFill="1" applyBorder="1">
      <alignment vertical="center"/>
    </xf>
    <xf numFmtId="0" fontId="35" fillId="4" borderId="0" xfId="0" applyFont="1" applyFill="1" applyBorder="1" applyAlignment="1">
      <alignment horizontal="center" vertical="center"/>
    </xf>
    <xf numFmtId="0" fontId="35" fillId="4" borderId="71" xfId="0" applyFont="1" applyFill="1" applyBorder="1" applyAlignment="1">
      <alignment vertical="center" wrapText="1"/>
    </xf>
    <xf numFmtId="0" fontId="35" fillId="4" borderId="118" xfId="0" applyFont="1" applyFill="1" applyBorder="1">
      <alignment vertical="center"/>
    </xf>
    <xf numFmtId="49" fontId="35" fillId="4" borderId="75" xfId="0" applyNumberFormat="1" applyFont="1" applyFill="1" applyBorder="1" applyAlignment="1">
      <alignment horizontal="center" vertical="center" wrapText="1"/>
    </xf>
    <xf numFmtId="0" fontId="35" fillId="4" borderId="75" xfId="0" applyFont="1" applyFill="1" applyBorder="1">
      <alignment vertical="center"/>
    </xf>
    <xf numFmtId="0" fontId="35" fillId="0" borderId="43" xfId="0" applyFont="1" applyBorder="1">
      <alignment vertical="center"/>
    </xf>
    <xf numFmtId="0" fontId="35" fillId="0" borderId="8" xfId="0" applyFont="1" applyBorder="1">
      <alignment vertical="center"/>
    </xf>
    <xf numFmtId="0" fontId="35" fillId="0" borderId="15" xfId="0" applyFont="1" applyBorder="1">
      <alignment vertical="center"/>
    </xf>
    <xf numFmtId="0" fontId="35" fillId="0" borderId="15" xfId="0" applyFont="1" applyBorder="1" applyAlignment="1">
      <alignment horizontal="center" vertical="center"/>
    </xf>
    <xf numFmtId="0" fontId="35" fillId="0" borderId="119" xfId="0" applyFont="1" applyBorder="1" applyAlignment="1">
      <alignment vertical="center" wrapText="1"/>
    </xf>
    <xf numFmtId="0" fontId="35" fillId="4" borderId="60" xfId="0" applyFont="1" applyFill="1" applyBorder="1">
      <alignment vertical="center"/>
    </xf>
    <xf numFmtId="49" fontId="35" fillId="4" borderId="61" xfId="0" applyNumberFormat="1" applyFont="1" applyFill="1" applyBorder="1" applyAlignment="1">
      <alignment horizontal="center" vertical="center" wrapText="1"/>
    </xf>
    <xf numFmtId="0" fontId="35" fillId="4" borderId="61" xfId="0" applyFont="1" applyFill="1" applyBorder="1">
      <alignment vertical="center"/>
    </xf>
    <xf numFmtId="0" fontId="35" fillId="0" borderId="5" xfId="0" applyFont="1" applyBorder="1">
      <alignment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59" xfId="0" applyFont="1" applyBorder="1" applyAlignment="1">
      <alignment vertical="center" wrapText="1"/>
    </xf>
    <xf numFmtId="0" fontId="35" fillId="0" borderId="61" xfId="0" applyFont="1" applyBorder="1">
      <alignment vertical="center"/>
    </xf>
    <xf numFmtId="0" fontId="35" fillId="0" borderId="19" xfId="0" applyFont="1" applyBorder="1">
      <alignment vertical="center"/>
    </xf>
    <xf numFmtId="0" fontId="35" fillId="0" borderId="7" xfId="0" applyFont="1" applyBorder="1">
      <alignment vertical="center"/>
    </xf>
    <xf numFmtId="0" fontId="35" fillId="0" borderId="18" xfId="0" applyFont="1" applyBorder="1">
      <alignment vertical="center"/>
    </xf>
    <xf numFmtId="0" fontId="35" fillId="0" borderId="6" xfId="0" applyFont="1" applyBorder="1">
      <alignment vertical="center"/>
    </xf>
    <xf numFmtId="0" fontId="35" fillId="0" borderId="13" xfId="0" applyFont="1" applyBorder="1">
      <alignment vertical="center"/>
    </xf>
    <xf numFmtId="0" fontId="35" fillId="0" borderId="0" xfId="0" applyFont="1" applyBorder="1">
      <alignment vertical="center"/>
    </xf>
    <xf numFmtId="0" fontId="35" fillId="0" borderId="53" xfId="0" applyFont="1" applyBorder="1">
      <alignment vertical="center"/>
    </xf>
    <xf numFmtId="0" fontId="35" fillId="4" borderId="120" xfId="0" applyFont="1" applyFill="1" applyBorder="1">
      <alignment vertical="center"/>
    </xf>
    <xf numFmtId="0" fontId="35" fillId="4" borderId="15" xfId="0" applyFont="1" applyFill="1" applyBorder="1">
      <alignment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7" xfId="0" applyFont="1" applyBorder="1" applyAlignment="1">
      <alignment horizontal="center" vertical="center"/>
    </xf>
    <xf numFmtId="0" fontId="35" fillId="0" borderId="63" xfId="0" applyFont="1" applyBorder="1">
      <alignment vertical="center"/>
    </xf>
    <xf numFmtId="0" fontId="35" fillId="0" borderId="103" xfId="0" applyFont="1" applyBorder="1">
      <alignment vertical="center"/>
    </xf>
    <xf numFmtId="0" fontId="35" fillId="0" borderId="68" xfId="0" applyFont="1" applyBorder="1" applyAlignment="1">
      <alignment horizontal="center" vertical="center"/>
    </xf>
    <xf numFmtId="0" fontId="35" fillId="0" borderId="121" xfId="0" applyFont="1" applyBorder="1" applyAlignment="1">
      <alignment horizontal="center" vertical="center"/>
    </xf>
    <xf numFmtId="0" fontId="35" fillId="0" borderId="122" xfId="0" applyFont="1" applyBorder="1" applyAlignment="1">
      <alignment vertical="center" wrapText="1"/>
    </xf>
    <xf numFmtId="0" fontId="35" fillId="0" borderId="65" xfId="0" applyFont="1" applyBorder="1">
      <alignment vertical="center"/>
    </xf>
    <xf numFmtId="0" fontId="35" fillId="0" borderId="0" xfId="0" applyFont="1" applyAlignment="1">
      <alignment vertical="center" wrapText="1"/>
    </xf>
    <xf numFmtId="0" fontId="35" fillId="0" borderId="0" xfId="0" applyFont="1" applyBorder="1" applyAlignment="1">
      <alignment vertical="center"/>
    </xf>
    <xf numFmtId="49" fontId="31" fillId="0" borderId="0" xfId="0" applyNumberFormat="1" applyFont="1" applyAlignment="1">
      <alignment horizontal="right" vertical="center"/>
    </xf>
    <xf numFmtId="0" fontId="37" fillId="0" borderId="0" xfId="0" applyFont="1">
      <alignment vertical="center"/>
    </xf>
    <xf numFmtId="0" fontId="35" fillId="7" borderId="60" xfId="0" applyFont="1" applyFill="1" applyBorder="1">
      <alignment vertical="center"/>
    </xf>
    <xf numFmtId="0" fontId="35" fillId="7" borderId="66" xfId="0" applyFont="1" applyFill="1" applyBorder="1">
      <alignment vertical="center"/>
    </xf>
    <xf numFmtId="49" fontId="35" fillId="7" borderId="61" xfId="0" applyNumberFormat="1" applyFont="1" applyFill="1" applyBorder="1" applyAlignment="1">
      <alignment horizontal="center" vertical="center" wrapText="1"/>
    </xf>
    <xf numFmtId="49" fontId="35" fillId="7" borderId="65" xfId="0" applyNumberFormat="1" applyFont="1" applyFill="1" applyBorder="1" applyAlignment="1">
      <alignment horizontal="center" vertical="center" wrapText="1"/>
    </xf>
    <xf numFmtId="0" fontId="1" fillId="0" borderId="0" xfId="1" applyFont="1" applyFill="1" applyAlignment="1">
      <alignment vertical="center"/>
    </xf>
    <xf numFmtId="0" fontId="15" fillId="0" borderId="24" xfId="1" applyFont="1" applyFill="1" applyBorder="1" applyAlignment="1">
      <alignment vertical="center"/>
    </xf>
    <xf numFmtId="0" fontId="15" fillId="0" borderId="26" xfId="1" applyFont="1" applyFill="1" applyBorder="1" applyAlignment="1">
      <alignment horizontal="right" vertical="center"/>
    </xf>
    <xf numFmtId="0" fontId="15" fillId="0" borderId="27" xfId="1" applyFont="1" applyFill="1" applyBorder="1" applyAlignment="1">
      <alignment horizontal="center" vertical="center"/>
    </xf>
    <xf numFmtId="0" fontId="15" fillId="0" borderId="28"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left" vertical="center"/>
    </xf>
    <xf numFmtId="0" fontId="15" fillId="0" borderId="32" xfId="1" applyFont="1" applyFill="1" applyBorder="1" applyAlignment="1">
      <alignment vertical="center"/>
    </xf>
    <xf numFmtId="0" fontId="15" fillId="0" borderId="33" xfId="1" applyFont="1" applyFill="1" applyBorder="1" applyAlignment="1">
      <alignment horizontal="center" vertical="center"/>
    </xf>
    <xf numFmtId="0" fontId="15" fillId="0" borderId="82" xfId="1" applyFont="1" applyFill="1" applyBorder="1" applyAlignment="1">
      <alignment horizontal="center" vertical="center"/>
    </xf>
    <xf numFmtId="0" fontId="15" fillId="0" borderId="34" xfId="1" applyFont="1" applyFill="1" applyBorder="1" applyAlignment="1">
      <alignment horizontal="center" vertical="center"/>
    </xf>
    <xf numFmtId="0" fontId="15" fillId="0" borderId="35" xfId="1" applyFont="1" applyFill="1" applyBorder="1" applyAlignment="1">
      <alignment horizontal="center" vertical="center"/>
    </xf>
    <xf numFmtId="0" fontId="15" fillId="0" borderId="36" xfId="1" applyFont="1" applyFill="1" applyBorder="1" applyAlignment="1">
      <alignment vertical="center"/>
    </xf>
    <xf numFmtId="0" fontId="15" fillId="0" borderId="38" xfId="1" applyFont="1" applyFill="1" applyBorder="1" applyAlignment="1">
      <alignment vertical="center"/>
    </xf>
    <xf numFmtId="38" fontId="15" fillId="0" borderId="39" xfId="8" applyFont="1" applyFill="1" applyBorder="1" applyAlignment="1">
      <alignment vertical="center"/>
    </xf>
    <xf numFmtId="38" fontId="15" fillId="0" borderId="40" xfId="8" applyFont="1" applyFill="1" applyBorder="1" applyAlignment="1">
      <alignment vertical="center"/>
    </xf>
    <xf numFmtId="0" fontId="15" fillId="0" borderId="40" xfId="1" applyFont="1" applyFill="1" applyBorder="1" applyAlignment="1">
      <alignment vertical="center"/>
    </xf>
    <xf numFmtId="0" fontId="15" fillId="0" borderId="42" xfId="1" applyFont="1" applyFill="1" applyBorder="1" applyAlignment="1">
      <alignment vertical="center"/>
    </xf>
    <xf numFmtId="0" fontId="15" fillId="0" borderId="84" xfId="1" applyFont="1" applyFill="1" applyBorder="1" applyAlignment="1">
      <alignment vertical="center"/>
    </xf>
    <xf numFmtId="0" fontId="15" fillId="0" borderId="45" xfId="1" applyFont="1" applyFill="1" applyBorder="1" applyAlignment="1">
      <alignment vertical="center" shrinkToFit="1"/>
    </xf>
    <xf numFmtId="0" fontId="15" fillId="6" borderId="85" xfId="1" applyFont="1" applyFill="1" applyBorder="1" applyAlignment="1">
      <alignment vertical="center"/>
    </xf>
    <xf numFmtId="0" fontId="15" fillId="6" borderId="86" xfId="1" applyFont="1" applyFill="1" applyBorder="1" applyAlignment="1">
      <alignment vertical="center"/>
    </xf>
    <xf numFmtId="0" fontId="15" fillId="6" borderId="87" xfId="1" applyFont="1" applyFill="1" applyBorder="1" applyAlignment="1">
      <alignment vertical="center"/>
    </xf>
    <xf numFmtId="0" fontId="15" fillId="6" borderId="97" xfId="1" applyFont="1" applyFill="1" applyBorder="1" applyAlignment="1">
      <alignment vertical="center"/>
    </xf>
    <xf numFmtId="0" fontId="15" fillId="6" borderId="88" xfId="1" applyFont="1" applyFill="1" applyBorder="1" applyAlignment="1">
      <alignment vertical="center" shrinkToFit="1"/>
    </xf>
    <xf numFmtId="0" fontId="15" fillId="0" borderId="46" xfId="1" applyFont="1" applyFill="1" applyBorder="1" applyAlignment="1">
      <alignment vertical="center"/>
    </xf>
    <xf numFmtId="0" fontId="15" fillId="0" borderId="73" xfId="1" applyFont="1" applyFill="1" applyBorder="1" applyAlignment="1">
      <alignment vertical="center"/>
    </xf>
    <xf numFmtId="0" fontId="15" fillId="0" borderId="44" xfId="1" applyFont="1" applyFill="1" applyBorder="1" applyAlignment="1">
      <alignment vertical="center"/>
    </xf>
    <xf numFmtId="0" fontId="15" fillId="0" borderId="43" xfId="1" applyFont="1" applyFill="1" applyBorder="1" applyAlignment="1">
      <alignment vertical="center"/>
    </xf>
    <xf numFmtId="0" fontId="15" fillId="6" borderId="88" xfId="1" applyFont="1" applyFill="1" applyBorder="1" applyAlignment="1">
      <alignment vertical="center"/>
    </xf>
    <xf numFmtId="0" fontId="15" fillId="5" borderId="9" xfId="1" applyFont="1" applyFill="1" applyBorder="1" applyAlignment="1">
      <alignment vertical="center"/>
    </xf>
    <xf numFmtId="0" fontId="15" fillId="0" borderId="9" xfId="1" applyFont="1" applyFill="1" applyBorder="1" applyAlignment="1">
      <alignment vertical="center"/>
    </xf>
    <xf numFmtId="0" fontId="15" fillId="0" borderId="105" xfId="1" applyFont="1" applyFill="1" applyBorder="1" applyAlignment="1">
      <alignment vertical="center"/>
    </xf>
    <xf numFmtId="0" fontId="15" fillId="0" borderId="89" xfId="1" applyFont="1" applyFill="1" applyBorder="1" applyAlignment="1">
      <alignment vertical="center"/>
    </xf>
    <xf numFmtId="0" fontId="15" fillId="0" borderId="69" xfId="1" applyFont="1" applyFill="1" applyBorder="1" applyAlignment="1">
      <alignment vertical="center"/>
    </xf>
    <xf numFmtId="0" fontId="15" fillId="6" borderId="90" xfId="1" applyFont="1" applyFill="1" applyBorder="1" applyAlignment="1">
      <alignment vertical="center"/>
    </xf>
    <xf numFmtId="0" fontId="15" fillId="0" borderId="20" xfId="1" applyFont="1" applyFill="1" applyBorder="1" applyAlignment="1">
      <alignment vertical="center"/>
    </xf>
    <xf numFmtId="0" fontId="15" fillId="5" borderId="22" xfId="1" applyFont="1" applyFill="1" applyBorder="1" applyAlignment="1">
      <alignment vertical="center"/>
    </xf>
    <xf numFmtId="0" fontId="15" fillId="5" borderId="106" xfId="1" applyFont="1" applyFill="1" applyBorder="1" applyAlignment="1">
      <alignment vertical="center"/>
    </xf>
    <xf numFmtId="0" fontId="15" fillId="0" borderId="91" xfId="1" applyFont="1" applyFill="1" applyBorder="1" applyAlignment="1">
      <alignment vertical="center"/>
    </xf>
    <xf numFmtId="0" fontId="15" fillId="0" borderId="78" xfId="1" applyFont="1" applyFill="1" applyBorder="1" applyAlignment="1">
      <alignment vertical="center"/>
    </xf>
    <xf numFmtId="0" fontId="15" fillId="0" borderId="92" xfId="1" applyFont="1" applyFill="1" applyBorder="1" applyAlignment="1">
      <alignment vertical="center"/>
    </xf>
    <xf numFmtId="0" fontId="15" fillId="0" borderId="79" xfId="1" applyFont="1" applyFill="1" applyBorder="1" applyAlignment="1">
      <alignment vertical="center"/>
    </xf>
    <xf numFmtId="0" fontId="15" fillId="0" borderId="0" xfId="1" applyFont="1" applyFill="1" applyBorder="1" applyAlignment="1">
      <alignment vertical="center"/>
    </xf>
    <xf numFmtId="0" fontId="1" fillId="0" borderId="0" xfId="1" applyFont="1" applyAlignment="1">
      <alignment horizontal="right" vertical="center"/>
    </xf>
    <xf numFmtId="0" fontId="15" fillId="0" borderId="25" xfId="1" applyFont="1" applyFill="1" applyBorder="1" applyAlignment="1">
      <alignment horizontal="center" vertical="center"/>
    </xf>
    <xf numFmtId="0" fontId="15" fillId="0" borderId="80" xfId="1" applyFont="1" applyFill="1" applyBorder="1" applyAlignment="1">
      <alignment horizontal="center" vertical="center"/>
    </xf>
    <xf numFmtId="0" fontId="15" fillId="0" borderId="93" xfId="1" applyFont="1" applyFill="1" applyBorder="1" applyAlignment="1">
      <alignment horizontal="center" vertical="center"/>
    </xf>
    <xf numFmtId="0" fontId="15" fillId="0" borderId="39" xfId="1" applyFont="1" applyFill="1" applyBorder="1" applyAlignment="1">
      <alignment vertical="center"/>
    </xf>
    <xf numFmtId="0" fontId="15" fillId="0" borderId="83" xfId="1" applyFont="1" applyFill="1" applyBorder="1" applyAlignment="1">
      <alignment vertical="center"/>
    </xf>
    <xf numFmtId="0" fontId="15" fillId="0" borderId="94" xfId="1" applyFont="1" applyFill="1" applyBorder="1" applyAlignment="1">
      <alignment vertical="center"/>
    </xf>
    <xf numFmtId="0" fontId="15" fillId="0" borderId="95" xfId="1" applyFont="1" applyFill="1" applyBorder="1" applyAlignment="1">
      <alignment vertical="center"/>
    </xf>
    <xf numFmtId="0" fontId="15" fillId="6" borderId="96" xfId="1" applyFont="1" applyFill="1" applyBorder="1" applyAlignment="1">
      <alignment vertical="center"/>
    </xf>
    <xf numFmtId="0" fontId="15" fillId="0" borderId="98" xfId="1" applyFont="1" applyFill="1" applyBorder="1" applyAlignment="1">
      <alignment vertical="center"/>
    </xf>
    <xf numFmtId="0" fontId="15" fillId="0" borderId="45" xfId="1" applyFont="1" applyFill="1" applyBorder="1" applyAlignment="1">
      <alignment vertical="center"/>
    </xf>
    <xf numFmtId="0" fontId="15" fillId="0" borderId="47" xfId="1" applyFont="1" applyFill="1" applyBorder="1" applyAlignment="1">
      <alignment vertical="center"/>
    </xf>
    <xf numFmtId="0" fontId="15" fillId="0" borderId="99" xfId="1" applyFont="1" applyFill="1" applyBorder="1" applyAlignment="1">
      <alignment vertical="center"/>
    </xf>
    <xf numFmtId="0" fontId="15" fillId="0" borderId="17" xfId="1" applyFont="1" applyFill="1" applyBorder="1" applyAlignment="1">
      <alignment vertical="center"/>
    </xf>
    <xf numFmtId="0" fontId="15" fillId="0" borderId="8" xfId="1" applyFont="1" applyFill="1" applyBorder="1" applyAlignment="1">
      <alignment vertical="center"/>
    </xf>
    <xf numFmtId="0" fontId="15" fillId="0" borderId="100" xfId="1" applyFont="1" applyFill="1" applyBorder="1" applyAlignment="1">
      <alignment vertical="center"/>
    </xf>
    <xf numFmtId="0" fontId="15" fillId="0" borderId="101" xfId="1" applyFont="1" applyFill="1" applyBorder="1" applyAlignment="1">
      <alignment vertical="center"/>
    </xf>
    <xf numFmtId="0" fontId="15" fillId="0" borderId="22" xfId="1" applyFont="1" applyFill="1" applyBorder="1" applyAlignment="1">
      <alignment vertical="center"/>
    </xf>
    <xf numFmtId="0" fontId="15" fillId="0" borderId="21" xfId="1" applyFont="1" applyFill="1" applyBorder="1" applyAlignment="1">
      <alignment vertical="center"/>
    </xf>
    <xf numFmtId="0" fontId="15" fillId="0" borderId="102" xfId="1" applyFont="1" applyFill="1" applyBorder="1" applyAlignment="1">
      <alignment vertical="center"/>
    </xf>
    <xf numFmtId="0" fontId="15" fillId="0" borderId="103" xfId="1" applyFont="1" applyFill="1" applyBorder="1" applyAlignment="1">
      <alignment vertical="center"/>
    </xf>
    <xf numFmtId="0" fontId="15" fillId="0" borderId="104" xfId="1" applyFont="1" applyFill="1" applyBorder="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1" fillId="0" borderId="44" xfId="1" applyFont="1" applyFill="1" applyBorder="1" applyAlignment="1">
      <alignment horizontal="left" vertical="center" shrinkToFit="1"/>
    </xf>
    <xf numFmtId="0" fontId="1" fillId="0" borderId="69" xfId="1" applyFont="1" applyFill="1" applyBorder="1" applyAlignment="1">
      <alignment vertical="center"/>
    </xf>
    <xf numFmtId="176" fontId="28" fillId="0" borderId="0" xfId="10" applyNumberFormat="1" applyFont="1" applyAlignment="1">
      <alignment vertical="center"/>
    </xf>
    <xf numFmtId="49" fontId="28" fillId="0" borderId="0" xfId="10" applyNumberFormat="1" applyFont="1" applyAlignment="1">
      <alignment horizontal="center" vertical="center"/>
    </xf>
    <xf numFmtId="176" fontId="28" fillId="0" borderId="13" xfId="10" applyNumberFormat="1" applyFont="1" applyBorder="1" applyAlignment="1">
      <alignment vertical="center"/>
    </xf>
    <xf numFmtId="176" fontId="28" fillId="0" borderId="0" xfId="10" applyNumberFormat="1" applyFont="1" applyAlignment="1">
      <alignment horizontal="right" vertical="center"/>
    </xf>
    <xf numFmtId="176" fontId="28" fillId="8" borderId="0" xfId="10" applyNumberFormat="1" applyFont="1" applyFill="1" applyBorder="1" applyAlignment="1">
      <alignment horizontal="center" vertical="center"/>
    </xf>
    <xf numFmtId="176" fontId="28" fillId="0" borderId="0" xfId="10" applyNumberFormat="1" applyFont="1" applyAlignment="1">
      <alignment horizontal="center" vertical="center"/>
    </xf>
    <xf numFmtId="176" fontId="28" fillId="8" borderId="18" xfId="10" applyNumberFormat="1" applyFont="1" applyFill="1" applyBorder="1" applyAlignment="1">
      <alignment vertical="center"/>
    </xf>
    <xf numFmtId="176" fontId="28" fillId="8" borderId="5" xfId="10" applyNumberFormat="1" applyFont="1" applyFill="1" applyBorder="1" applyAlignment="1">
      <alignment horizontal="center" vertical="center" wrapText="1"/>
    </xf>
    <xf numFmtId="176" fontId="28" fillId="8" borderId="19" xfId="10" applyNumberFormat="1" applyFont="1" applyFill="1" applyBorder="1" applyAlignment="1">
      <alignment horizontal="center" vertical="center" wrapText="1"/>
    </xf>
    <xf numFmtId="176" fontId="28" fillId="9" borderId="19" xfId="10" applyNumberFormat="1" applyFont="1" applyFill="1" applyBorder="1" applyAlignment="1">
      <alignment horizontal="center" vertical="center" wrapText="1"/>
    </xf>
    <xf numFmtId="49" fontId="28" fillId="0" borderId="4" xfId="10" applyNumberFormat="1" applyFont="1" applyBorder="1" applyAlignment="1">
      <alignment horizontal="center" vertical="center"/>
    </xf>
    <xf numFmtId="176" fontId="28" fillId="0" borderId="4" xfId="10" applyNumberFormat="1" applyFont="1" applyBorder="1" applyAlignment="1">
      <alignment vertical="center"/>
    </xf>
    <xf numFmtId="38" fontId="28" fillId="0" borderId="4" xfId="8" applyFont="1" applyBorder="1" applyAlignment="1">
      <alignment horizontal="right" vertical="center"/>
    </xf>
    <xf numFmtId="38" fontId="28" fillId="0" borderId="4" xfId="8" applyFont="1" applyBorder="1" applyAlignment="1">
      <alignment vertical="center"/>
    </xf>
    <xf numFmtId="38" fontId="28" fillId="9" borderId="4" xfId="8" applyFont="1" applyFill="1" applyBorder="1" applyAlignment="1">
      <alignment vertical="center"/>
    </xf>
    <xf numFmtId="38" fontId="28" fillId="8" borderId="4" xfId="8" applyFont="1" applyFill="1" applyBorder="1" applyAlignment="1">
      <alignment vertical="center"/>
    </xf>
    <xf numFmtId="49" fontId="28" fillId="0" borderId="20" xfId="10" applyNumberFormat="1" applyFont="1" applyBorder="1" applyAlignment="1">
      <alignment horizontal="center" vertical="center"/>
    </xf>
    <xf numFmtId="176" fontId="28" fillId="0" borderId="20" xfId="10" applyNumberFormat="1" applyFont="1" applyBorder="1" applyAlignment="1">
      <alignment vertical="center"/>
    </xf>
    <xf numFmtId="38" fontId="28" fillId="0" borderId="20" xfId="8" applyFont="1" applyBorder="1" applyAlignment="1">
      <alignment vertical="center"/>
    </xf>
    <xf numFmtId="38" fontId="28" fillId="9" borderId="20" xfId="8" applyFont="1" applyFill="1" applyBorder="1" applyAlignment="1">
      <alignment vertical="center"/>
    </xf>
    <xf numFmtId="38" fontId="28" fillId="8" borderId="20" xfId="8" applyFont="1" applyFill="1" applyBorder="1" applyAlignment="1">
      <alignment vertical="center"/>
    </xf>
    <xf numFmtId="176" fontId="28" fillId="8" borderId="0" xfId="10" applyNumberFormat="1" applyFont="1" applyFill="1" applyBorder="1" applyAlignment="1">
      <alignment vertical="center"/>
    </xf>
    <xf numFmtId="38" fontId="28" fillId="0" borderId="19" xfId="8" applyFont="1" applyBorder="1" applyAlignment="1">
      <alignment vertical="center"/>
    </xf>
    <xf numFmtId="38" fontId="28" fillId="0" borderId="19" xfId="8" applyFont="1" applyFill="1" applyBorder="1" applyAlignment="1">
      <alignment vertical="center"/>
    </xf>
    <xf numFmtId="176" fontId="28" fillId="8" borderId="19" xfId="10" applyNumberFormat="1" applyFont="1" applyFill="1" applyBorder="1" applyAlignment="1">
      <alignment vertical="center"/>
    </xf>
    <xf numFmtId="49" fontId="28" fillId="0" borderId="0" xfId="10" applyNumberFormat="1" applyFont="1" applyBorder="1" applyAlignment="1">
      <alignment horizontal="center" vertical="center"/>
    </xf>
    <xf numFmtId="176" fontId="28" fillId="0" borderId="0" xfId="10" applyNumberFormat="1" applyFont="1" applyBorder="1" applyAlignment="1">
      <alignment vertical="center"/>
    </xf>
    <xf numFmtId="49" fontId="19" fillId="0" borderId="0" xfId="11" applyNumberFormat="1" applyFont="1" applyBorder="1" applyAlignment="1">
      <alignment horizontal="right"/>
    </xf>
    <xf numFmtId="49" fontId="20" fillId="0" borderId="0" xfId="11" applyNumberFormat="1" applyFont="1" applyBorder="1" applyAlignment="1"/>
    <xf numFmtId="49" fontId="21" fillId="0" borderId="0" xfId="11" applyNumberFormat="1" applyFont="1" applyBorder="1" applyAlignment="1">
      <alignment horizontal="center"/>
    </xf>
    <xf numFmtId="49" fontId="22" fillId="0" borderId="0" xfId="11" applyNumberFormat="1" applyFont="1" applyBorder="1" applyAlignment="1"/>
    <xf numFmtId="49" fontId="23" fillId="0" borderId="0" xfId="11" applyNumberFormat="1" applyFont="1" applyBorder="1" applyAlignment="1">
      <alignment horizontal="center"/>
    </xf>
    <xf numFmtId="49" fontId="19" fillId="0" borderId="0" xfId="11" applyNumberFormat="1" applyFont="1" applyBorder="1" applyAlignment="1">
      <alignment horizontal="left"/>
    </xf>
    <xf numFmtId="49" fontId="24" fillId="0" borderId="0" xfId="11" applyNumberFormat="1" applyFont="1" applyBorder="1" applyAlignment="1"/>
    <xf numFmtId="49" fontId="24" fillId="0" borderId="5" xfId="11" applyNumberFormat="1" applyFont="1" applyBorder="1" applyAlignment="1"/>
    <xf numFmtId="49" fontId="24" fillId="0" borderId="6" xfId="11" applyNumberFormat="1" applyFont="1" applyBorder="1" applyAlignment="1"/>
    <xf numFmtId="49" fontId="27" fillId="0" borderId="0" xfId="11" applyNumberFormat="1" applyFont="1" applyBorder="1" applyAlignment="1"/>
    <xf numFmtId="49" fontId="28" fillId="0" borderId="0" xfId="11" applyNumberFormat="1" applyFont="1" applyBorder="1" applyAlignment="1"/>
    <xf numFmtId="49" fontId="30" fillId="0" borderId="0" xfId="11" applyNumberFormat="1" applyFont="1" applyBorder="1" applyAlignment="1"/>
    <xf numFmtId="49" fontId="28" fillId="0" borderId="0" xfId="11" applyNumberFormat="1" applyFont="1" applyBorder="1" applyAlignment="1" applyProtection="1">
      <alignment horizontal="center"/>
      <protection locked="0"/>
    </xf>
    <xf numFmtId="49" fontId="22" fillId="0" borderId="0" xfId="11" applyNumberFormat="1" applyFont="1" applyBorder="1" applyAlignment="1">
      <alignment horizontal="center"/>
    </xf>
    <xf numFmtId="0" fontId="35" fillId="0" borderId="10" xfId="0" applyFont="1" applyBorder="1">
      <alignment vertical="center"/>
    </xf>
    <xf numFmtId="0" fontId="35" fillId="0" borderId="43" xfId="0" applyFont="1" applyFill="1" applyBorder="1">
      <alignment vertical="center"/>
    </xf>
    <xf numFmtId="0" fontId="35" fillId="0" borderId="0" xfId="0" applyFont="1" applyFill="1" applyBorder="1">
      <alignment vertical="center"/>
    </xf>
    <xf numFmtId="0" fontId="35" fillId="0" borderId="0" xfId="0" applyFont="1" applyFill="1" applyBorder="1" applyAlignment="1">
      <alignment horizontal="center" vertical="center"/>
    </xf>
    <xf numFmtId="0" fontId="35" fillId="0" borderId="71" xfId="0" applyFont="1" applyFill="1" applyBorder="1" applyAlignment="1">
      <alignment vertical="center" wrapText="1"/>
    </xf>
    <xf numFmtId="49" fontId="35" fillId="4" borderId="72" xfId="0" applyNumberFormat="1" applyFont="1" applyFill="1" applyBorder="1" applyAlignment="1">
      <alignment horizontal="center" vertical="center" wrapText="1"/>
    </xf>
    <xf numFmtId="0" fontId="35" fillId="4" borderId="84" xfId="0" applyFont="1" applyFill="1" applyBorder="1">
      <alignment vertical="center"/>
    </xf>
    <xf numFmtId="0" fontId="35" fillId="4" borderId="72" xfId="0" applyFont="1" applyFill="1" applyBorder="1">
      <alignment vertical="center"/>
    </xf>
    <xf numFmtId="0" fontId="35" fillId="0" borderId="15" xfId="0" applyFont="1" applyFill="1" applyBorder="1">
      <alignment vertical="center"/>
    </xf>
    <xf numFmtId="0" fontId="35" fillId="0" borderId="15" xfId="0" applyFont="1" applyFill="1" applyBorder="1" applyAlignment="1">
      <alignment horizontal="center" vertical="center"/>
    </xf>
    <xf numFmtId="0" fontId="35" fillId="0" borderId="119" xfId="0" applyFont="1" applyFill="1" applyBorder="1" applyAlignment="1">
      <alignment vertical="center" wrapText="1"/>
    </xf>
    <xf numFmtId="0" fontId="35" fillId="0" borderId="8" xfId="0" applyFont="1" applyFill="1" applyBorder="1">
      <alignment vertical="center"/>
    </xf>
    <xf numFmtId="0" fontId="35" fillId="4" borderId="12" xfId="0" applyFont="1" applyFill="1" applyBorder="1">
      <alignment vertical="center"/>
    </xf>
    <xf numFmtId="0" fontId="35" fillId="4" borderId="12" xfId="0" applyFont="1" applyFill="1" applyBorder="1" applyAlignment="1">
      <alignment horizontal="center" vertical="center"/>
    </xf>
    <xf numFmtId="0" fontId="35" fillId="4" borderId="59" xfId="0" applyFont="1" applyFill="1" applyBorder="1" applyAlignment="1">
      <alignment vertical="center" wrapText="1"/>
    </xf>
    <xf numFmtId="0" fontId="35" fillId="0" borderId="0" xfId="0" applyFont="1" applyBorder="1" applyAlignment="1">
      <alignment horizontal="center" vertical="center"/>
    </xf>
    <xf numFmtId="0" fontId="35" fillId="0" borderId="71" xfId="0" applyFont="1" applyBorder="1" applyAlignment="1">
      <alignment vertical="center" wrapText="1"/>
    </xf>
    <xf numFmtId="0" fontId="35" fillId="0" borderId="12" xfId="0" applyFont="1" applyFill="1" applyBorder="1">
      <alignment vertical="center"/>
    </xf>
    <xf numFmtId="0" fontId="35" fillId="0" borderId="12" xfId="0" applyFont="1" applyFill="1" applyBorder="1" applyAlignment="1">
      <alignment horizontal="center" vertical="center"/>
    </xf>
    <xf numFmtId="0" fontId="35" fillId="0" borderId="59" xfId="0" applyFont="1" applyFill="1" applyBorder="1" applyAlignment="1">
      <alignment vertical="center" wrapText="1"/>
    </xf>
    <xf numFmtId="0" fontId="35" fillId="0" borderId="84" xfId="0" applyFont="1" applyBorder="1">
      <alignment vertical="center"/>
    </xf>
    <xf numFmtId="0" fontId="35" fillId="0" borderId="5" xfId="0" applyFont="1" applyFill="1" applyBorder="1">
      <alignment vertical="center"/>
    </xf>
    <xf numFmtId="0" fontId="35" fillId="0" borderId="78" xfId="0" applyFont="1" applyBorder="1">
      <alignment vertical="center"/>
    </xf>
    <xf numFmtId="0" fontId="3" fillId="2" borderId="16" xfId="0" applyFont="1" applyFill="1" applyBorder="1" applyAlignment="1">
      <alignment horizontal="center" vertical="top" textRotation="255"/>
    </xf>
    <xf numFmtId="0" fontId="3" fillId="0" borderId="0" xfId="0" applyFont="1" applyAlignment="1">
      <alignment horizontal="left" vertical="top" wrapText="1"/>
    </xf>
    <xf numFmtId="49" fontId="3" fillId="0" borderId="0" xfId="0" applyNumberFormat="1" applyFont="1" applyBorder="1" applyAlignment="1">
      <alignment horizontal="left" vertical="top" wrapText="1"/>
    </xf>
    <xf numFmtId="49" fontId="3" fillId="0" borderId="4"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0" xfId="0" applyNumberFormat="1" applyFont="1" applyBorder="1" applyAlignment="1">
      <alignment horizontal="center"/>
    </xf>
    <xf numFmtId="0" fontId="31" fillId="0" borderId="19" xfId="1" applyNumberFormat="1" applyFont="1" applyFill="1" applyBorder="1" applyAlignment="1">
      <alignment horizontal="center" vertical="center" shrinkToFit="1"/>
    </xf>
    <xf numFmtId="0" fontId="31" fillId="0" borderId="19" xfId="1" applyNumberFormat="1" applyFont="1" applyFill="1" applyBorder="1" applyAlignment="1">
      <alignment vertical="center" wrapText="1"/>
    </xf>
    <xf numFmtId="49" fontId="31" fillId="0" borderId="7" xfId="1" applyNumberFormat="1" applyFont="1" applyFill="1" applyBorder="1" applyAlignment="1">
      <alignment horizontal="center" vertical="center" wrapText="1" shrinkToFit="1"/>
    </xf>
    <xf numFmtId="49" fontId="31" fillId="0" borderId="114" xfId="1" applyNumberFormat="1" applyFont="1" applyFill="1" applyBorder="1" applyAlignment="1">
      <alignment horizontal="center" vertical="center" shrinkToFit="1"/>
    </xf>
    <xf numFmtId="49" fontId="31" fillId="0" borderId="115" xfId="1" applyNumberFormat="1" applyFont="1" applyFill="1" applyBorder="1" applyAlignment="1">
      <alignment horizontal="center" vertical="center" shrinkToFit="1"/>
    </xf>
    <xf numFmtId="49" fontId="31" fillId="0" borderId="109" xfId="1" applyNumberFormat="1" applyFont="1" applyFill="1" applyBorder="1" applyAlignment="1">
      <alignment horizontal="center" vertical="center" shrinkToFit="1"/>
    </xf>
    <xf numFmtId="49" fontId="31" fillId="0" borderId="110" xfId="1" applyNumberFormat="1" applyFont="1" applyFill="1" applyBorder="1" applyAlignment="1">
      <alignment horizontal="center" vertical="center" shrinkToFit="1"/>
    </xf>
    <xf numFmtId="0" fontId="31" fillId="0" borderId="19" xfId="1" applyFont="1" applyBorder="1" applyAlignment="1">
      <alignment vertical="center" wrapText="1"/>
    </xf>
    <xf numFmtId="49" fontId="31" fillId="0" borderId="108" xfId="1" applyNumberFormat="1" applyFont="1" applyFill="1" applyBorder="1" applyAlignment="1">
      <alignment horizontal="center" vertical="center" shrinkToFit="1"/>
    </xf>
    <xf numFmtId="0" fontId="3" fillId="0" borderId="0" xfId="0" applyFont="1" applyBorder="1" applyAlignment="1">
      <alignment horizontal="center" vertical="center" textRotation="255" shrinkToFit="1"/>
    </xf>
    <xf numFmtId="0" fontId="3" fillId="0" borderId="0" xfId="0" applyFont="1" applyBorder="1" applyAlignment="1" applyProtection="1">
      <alignment horizontal="center" vertical="top" wrapText="1"/>
      <protection locked="0"/>
    </xf>
    <xf numFmtId="49" fontId="3" fillId="0" borderId="4" xfId="0" applyNumberFormat="1" applyFont="1" applyBorder="1" applyAlignment="1">
      <alignment horizontal="left" vertical="center"/>
    </xf>
    <xf numFmtId="49" fontId="31" fillId="0" borderId="0" xfId="0" applyNumberFormat="1" applyFont="1" applyBorder="1" applyAlignment="1"/>
    <xf numFmtId="49" fontId="31" fillId="0" borderId="0" xfId="0" applyNumberFormat="1" applyFont="1" applyBorder="1" applyAlignment="1">
      <alignment horizontal="left" vertical="top"/>
    </xf>
    <xf numFmtId="49" fontId="31" fillId="0" borderId="0" xfId="0" applyNumberFormat="1" applyFont="1" applyBorder="1" applyAlignment="1">
      <alignment horizontal="left" vertical="top" wrapText="1"/>
    </xf>
    <xf numFmtId="0" fontId="39" fillId="0" borderId="0" xfId="1" applyFont="1" applyFill="1" applyAlignment="1">
      <alignment vertical="center"/>
    </xf>
    <xf numFmtId="0" fontId="39" fillId="0" borderId="0" xfId="1" applyFont="1" applyAlignment="1">
      <alignment vertical="center"/>
    </xf>
    <xf numFmtId="0" fontId="40" fillId="0" borderId="0" xfId="1" applyFont="1" applyAlignment="1">
      <alignment horizontal="right" vertical="center"/>
    </xf>
    <xf numFmtId="0" fontId="41" fillId="0" borderId="0" xfId="1" applyFont="1" applyFill="1" applyAlignment="1">
      <alignment vertical="center"/>
    </xf>
    <xf numFmtId="0" fontId="39" fillId="0" borderId="0" xfId="1" applyFont="1" applyAlignment="1">
      <alignment horizontal="right" vertical="center"/>
    </xf>
    <xf numFmtId="0" fontId="39" fillId="0" borderId="24" xfId="1" applyFont="1" applyFill="1" applyBorder="1" applyAlignment="1">
      <alignment vertical="center"/>
    </xf>
    <xf numFmtId="0" fontId="42" fillId="0" borderId="27" xfId="1" applyFont="1" applyFill="1" applyBorder="1" applyAlignment="1">
      <alignment horizontal="center" vertical="center"/>
    </xf>
    <xf numFmtId="0" fontId="42" fillId="0" borderId="81" xfId="1" applyFont="1" applyFill="1" applyBorder="1" applyAlignment="1">
      <alignment horizontal="center" vertical="center"/>
    </xf>
    <xf numFmtId="0" fontId="42" fillId="0" borderId="125" xfId="1" applyFont="1" applyFill="1" applyBorder="1" applyAlignment="1">
      <alignment horizontal="center" vertical="center"/>
    </xf>
    <xf numFmtId="0" fontId="39" fillId="0" borderId="80" xfId="1" applyFont="1" applyFill="1" applyBorder="1" applyAlignment="1">
      <alignment horizontal="center" vertical="center"/>
    </xf>
    <xf numFmtId="0" fontId="39" fillId="0" borderId="30" xfId="1" applyFont="1" applyFill="1" applyBorder="1" applyAlignment="1">
      <alignment vertical="center"/>
    </xf>
    <xf numFmtId="0" fontId="39" fillId="0" borderId="33" xfId="1" applyFont="1" applyFill="1" applyBorder="1" applyAlignment="1">
      <alignment vertical="center"/>
    </xf>
    <xf numFmtId="0" fontId="39" fillId="0" borderId="34" xfId="1" applyFont="1" applyFill="1" applyBorder="1" applyAlignment="1">
      <alignment horizontal="center" vertical="center"/>
    </xf>
    <xf numFmtId="0" fontId="39" fillId="0" borderId="107" xfId="1" applyFont="1" applyFill="1" applyBorder="1" applyAlignment="1">
      <alignment vertical="center"/>
    </xf>
    <xf numFmtId="0" fontId="39" fillId="0" borderId="93" xfId="1" applyFont="1" applyFill="1" applyBorder="1" applyAlignment="1">
      <alignment vertical="center"/>
    </xf>
    <xf numFmtId="0" fontId="39" fillId="0" borderId="36" xfId="1" applyFont="1" applyFill="1" applyBorder="1" applyAlignment="1">
      <alignment horizontal="center" vertical="center"/>
    </xf>
    <xf numFmtId="0" fontId="39" fillId="0" borderId="37" xfId="1" applyFont="1" applyFill="1" applyBorder="1" applyAlignment="1">
      <alignment vertical="center"/>
    </xf>
    <xf numFmtId="0" fontId="39" fillId="0" borderId="41" xfId="1" applyFont="1" applyFill="1" applyBorder="1" applyAlignment="1">
      <alignment vertical="center"/>
    </xf>
    <xf numFmtId="0" fontId="39" fillId="0" borderId="126" xfId="1" applyFont="1" applyFill="1" applyBorder="1" applyAlignment="1">
      <alignment vertical="center"/>
    </xf>
    <xf numFmtId="0" fontId="39" fillId="0" borderId="83" xfId="1" applyFont="1" applyFill="1" applyBorder="1" applyAlignment="1">
      <alignment vertical="center"/>
    </xf>
    <xf numFmtId="0" fontId="39" fillId="0" borderId="94" xfId="1" applyFont="1" applyFill="1" applyBorder="1" applyAlignment="1">
      <alignment vertical="center"/>
    </xf>
    <xf numFmtId="0" fontId="39" fillId="0" borderId="95" xfId="1" applyFont="1" applyFill="1" applyBorder="1" applyAlignment="1">
      <alignment vertical="center"/>
    </xf>
    <xf numFmtId="0" fontId="39" fillId="0" borderId="43" xfId="1" applyFont="1" applyFill="1" applyBorder="1" applyAlignment="1">
      <alignment horizontal="center" vertical="center"/>
    </xf>
    <xf numFmtId="0" fontId="39" fillId="0" borderId="6" xfId="1" applyFont="1" applyFill="1" applyBorder="1" applyAlignment="1">
      <alignment vertical="center"/>
    </xf>
    <xf numFmtId="0" fontId="39" fillId="0" borderId="105" xfId="1" applyFont="1" applyFill="1" applyBorder="1" applyAlignment="1">
      <alignment vertical="center"/>
    </xf>
    <xf numFmtId="0" fontId="39" fillId="0" borderId="62" xfId="1" applyFont="1" applyFill="1" applyBorder="1" applyAlignment="1">
      <alignment vertical="center"/>
    </xf>
    <xf numFmtId="0" fontId="39" fillId="0" borderId="60" xfId="1" applyFont="1" applyFill="1" applyBorder="1" applyAlignment="1">
      <alignment vertical="center"/>
    </xf>
    <xf numFmtId="0" fontId="39" fillId="0" borderId="4" xfId="1" applyFont="1" applyFill="1" applyBorder="1" applyAlignment="1">
      <alignment vertical="center"/>
    </xf>
    <xf numFmtId="0" fontId="39" fillId="0" borderId="11" xfId="1" applyFont="1" applyFill="1" applyBorder="1" applyAlignment="1">
      <alignment vertical="center"/>
    </xf>
    <xf numFmtId="0" fontId="39" fillId="0" borderId="127" xfId="1" applyFont="1" applyFill="1" applyBorder="1" applyAlignment="1">
      <alignment vertical="center"/>
    </xf>
    <xf numFmtId="0" fontId="39" fillId="0" borderId="18" xfId="1" applyFont="1" applyBorder="1" applyAlignment="1">
      <alignment vertical="center"/>
    </xf>
    <xf numFmtId="0" fontId="39" fillId="0" borderId="49" xfId="1" applyFont="1" applyFill="1" applyBorder="1" applyAlignment="1">
      <alignment vertical="center" shrinkToFit="1"/>
    </xf>
    <xf numFmtId="0" fontId="39" fillId="0" borderId="50" xfId="1" applyFont="1" applyFill="1" applyBorder="1" applyAlignment="1">
      <alignment vertical="center"/>
    </xf>
    <xf numFmtId="0" fontId="39" fillId="0" borderId="51" xfId="1" applyFont="1" applyFill="1" applyBorder="1" applyAlignment="1">
      <alignment vertical="center"/>
    </xf>
    <xf numFmtId="0" fontId="39" fillId="0" borderId="52" xfId="1" applyFont="1" applyFill="1" applyBorder="1" applyAlignment="1">
      <alignment vertical="center"/>
    </xf>
    <xf numFmtId="0" fontId="39" fillId="0" borderId="128" xfId="1" applyFont="1" applyFill="1" applyBorder="1" applyAlignment="1">
      <alignment vertical="center"/>
    </xf>
    <xf numFmtId="0" fontId="39" fillId="0" borderId="7" xfId="1" applyFont="1" applyBorder="1" applyAlignment="1">
      <alignment vertical="center"/>
    </xf>
    <xf numFmtId="0" fontId="39" fillId="0" borderId="75" xfId="1" applyFont="1" applyFill="1" applyBorder="1" applyAlignment="1">
      <alignment vertical="center" shrinkToFit="1"/>
    </xf>
    <xf numFmtId="0" fontId="39" fillId="0" borderId="118" xfId="1" applyFont="1" applyFill="1" applyBorder="1" applyAlignment="1">
      <alignment vertical="center"/>
    </xf>
    <xf numFmtId="0" fontId="39" fillId="0" borderId="19" xfId="1" applyFont="1" applyFill="1" applyBorder="1" applyAlignment="1">
      <alignment vertical="center"/>
    </xf>
    <xf numFmtId="0" fontId="39" fillId="0" borderId="7" xfId="1" applyFont="1" applyFill="1" applyBorder="1" applyAlignment="1">
      <alignment vertical="center"/>
    </xf>
    <xf numFmtId="0" fontId="39" fillId="0" borderId="129" xfId="1" applyFont="1" applyFill="1" applyBorder="1" applyAlignment="1">
      <alignment vertical="center"/>
    </xf>
    <xf numFmtId="0" fontId="39" fillId="0" borderId="53" xfId="1" applyFont="1" applyFill="1" applyBorder="1" applyAlignment="1">
      <alignment horizontal="center" vertical="center"/>
    </xf>
    <xf numFmtId="0" fontId="39" fillId="0" borderId="49" xfId="1" applyFont="1" applyFill="1" applyBorder="1" applyAlignment="1">
      <alignment vertical="center"/>
    </xf>
    <xf numFmtId="0" fontId="39" fillId="0" borderId="130" xfId="1" applyFont="1" applyFill="1" applyBorder="1" applyAlignment="1">
      <alignment vertical="center"/>
    </xf>
    <xf numFmtId="0" fontId="39" fillId="0" borderId="15" xfId="1" applyFont="1" applyFill="1" applyBorder="1" applyAlignment="1">
      <alignment vertical="center"/>
    </xf>
    <xf numFmtId="0" fontId="39" fillId="0" borderId="12" xfId="1" applyFont="1" applyFill="1" applyBorder="1" applyAlignment="1">
      <alignment vertical="center"/>
    </xf>
    <xf numFmtId="0" fontId="39" fillId="0" borderId="14" xfId="1" applyFont="1" applyFill="1" applyBorder="1" applyAlignment="1">
      <alignment vertical="center"/>
    </xf>
    <xf numFmtId="0" fontId="39" fillId="0" borderId="44" xfId="1" applyFont="1" applyFill="1" applyBorder="1" applyAlignment="1">
      <alignment vertical="center"/>
    </xf>
    <xf numFmtId="0" fontId="39" fillId="0" borderId="131" xfId="1" applyFont="1" applyFill="1" applyBorder="1" applyAlignment="1">
      <alignment vertical="center"/>
    </xf>
    <xf numFmtId="0" fontId="39" fillId="0" borderId="45" xfId="1" applyFont="1" applyFill="1" applyBorder="1" applyAlignment="1">
      <alignment vertical="center"/>
    </xf>
    <xf numFmtId="0" fontId="39" fillId="0" borderId="46" xfId="1" applyFont="1" applyFill="1" applyBorder="1" applyAlignment="1">
      <alignment vertical="center"/>
    </xf>
    <xf numFmtId="0" fontId="39" fillId="0" borderId="47" xfId="1" applyFont="1" applyFill="1" applyBorder="1" applyAlignment="1">
      <alignment vertical="center"/>
    </xf>
    <xf numFmtId="0" fontId="39" fillId="0" borderId="98" xfId="1" applyFont="1" applyFill="1" applyBorder="1" applyAlignment="1">
      <alignment vertical="center"/>
    </xf>
    <xf numFmtId="0" fontId="39" fillId="0" borderId="54" xfId="1" applyFont="1" applyFill="1" applyBorder="1" applyAlignment="1">
      <alignment vertical="center"/>
    </xf>
    <xf numFmtId="0" fontId="39" fillId="0" borderId="132" xfId="1" applyFont="1" applyFill="1" applyBorder="1" applyAlignment="1">
      <alignment vertical="center"/>
    </xf>
    <xf numFmtId="0" fontId="39" fillId="0" borderId="55" xfId="1" applyFont="1" applyFill="1" applyBorder="1" applyAlignment="1">
      <alignment vertical="center"/>
    </xf>
    <xf numFmtId="0" fontId="39" fillId="0" borderId="56" xfId="1" applyFont="1" applyFill="1" applyBorder="1" applyAlignment="1">
      <alignment vertical="center"/>
    </xf>
    <xf numFmtId="0" fontId="39" fillId="0" borderId="57" xfId="1" applyFont="1" applyFill="1" applyBorder="1" applyAlignment="1">
      <alignment vertical="center"/>
    </xf>
    <xf numFmtId="0" fontId="39" fillId="0" borderId="133" xfId="1" applyFont="1" applyFill="1" applyBorder="1" applyAlignment="1">
      <alignment vertical="center"/>
    </xf>
    <xf numFmtId="0" fontId="39" fillId="0" borderId="62" xfId="1" applyFont="1" applyFill="1" applyBorder="1" applyAlignment="1">
      <alignment horizontal="center" vertical="center"/>
    </xf>
    <xf numFmtId="0" fontId="39" fillId="0" borderId="61" xfId="1" applyFont="1" applyFill="1" applyBorder="1" applyAlignment="1">
      <alignment vertical="center"/>
    </xf>
    <xf numFmtId="0" fontId="39" fillId="0" borderId="59" xfId="1" applyFont="1" applyFill="1" applyBorder="1" applyAlignment="1">
      <alignment vertical="center"/>
    </xf>
    <xf numFmtId="0" fontId="39" fillId="0" borderId="63" xfId="1" applyFont="1" applyFill="1" applyBorder="1" applyAlignment="1">
      <alignment horizontal="center" vertical="center"/>
    </xf>
    <xf numFmtId="0" fontId="39" fillId="0" borderId="64" xfId="1" applyFont="1" applyFill="1" applyBorder="1" applyAlignment="1">
      <alignment vertical="center"/>
    </xf>
    <xf numFmtId="0" fontId="39" fillId="0" borderId="65" xfId="1" applyFont="1" applyFill="1" applyBorder="1" applyAlignment="1">
      <alignment vertical="center"/>
    </xf>
    <xf numFmtId="0" fontId="39" fillId="0" borderId="121" xfId="1" applyFont="1" applyFill="1" applyBorder="1" applyAlignment="1">
      <alignment vertical="center"/>
    </xf>
    <xf numFmtId="0" fontId="39" fillId="0" borderId="66" xfId="1" applyFont="1" applyFill="1" applyBorder="1" applyAlignment="1">
      <alignment vertical="center"/>
    </xf>
    <xf numFmtId="0" fontId="39" fillId="0" borderId="67" xfId="1" applyFont="1" applyFill="1" applyBorder="1" applyAlignment="1">
      <alignment vertical="center"/>
    </xf>
    <xf numFmtId="0" fontId="39" fillId="0" borderId="68" xfId="1" applyFont="1" applyFill="1" applyBorder="1" applyAlignment="1">
      <alignment vertical="center"/>
    </xf>
    <xf numFmtId="0" fontId="39" fillId="0" borderId="134" xfId="1" applyFont="1" applyFill="1" applyBorder="1" applyAlignment="1">
      <alignment vertical="center"/>
    </xf>
    <xf numFmtId="0" fontId="39" fillId="0" borderId="0" xfId="1" applyFont="1" applyFill="1" applyBorder="1" applyAlignment="1">
      <alignment horizontal="center" vertical="center"/>
    </xf>
    <xf numFmtId="0" fontId="39" fillId="0" borderId="0" xfId="1" applyFont="1" applyFill="1" applyBorder="1" applyAlignment="1">
      <alignment vertical="center"/>
    </xf>
    <xf numFmtId="0" fontId="39" fillId="0" borderId="24" xfId="1" applyFont="1" applyBorder="1" applyAlignment="1">
      <alignment vertical="center"/>
    </xf>
    <xf numFmtId="0" fontId="42" fillId="0" borderId="28" xfId="1" applyFont="1" applyFill="1" applyBorder="1" applyAlignment="1">
      <alignment horizontal="center" vertical="center"/>
    </xf>
    <xf numFmtId="0" fontId="42" fillId="0" borderId="29" xfId="1" applyFont="1" applyFill="1" applyBorder="1" applyAlignment="1">
      <alignment horizontal="center" vertical="center"/>
    </xf>
    <xf numFmtId="0" fontId="39" fillId="0" borderId="26" xfId="1" applyFont="1" applyFill="1" applyBorder="1" applyAlignment="1">
      <alignment horizontal="center" vertical="center"/>
    </xf>
    <xf numFmtId="0" fontId="39" fillId="0" borderId="30" xfId="1" applyFont="1" applyBorder="1" applyAlignment="1">
      <alignment horizontal="left" vertical="center"/>
    </xf>
    <xf numFmtId="0" fontId="39" fillId="0" borderId="34" xfId="1" applyFont="1" applyFill="1" applyBorder="1" applyAlignment="1">
      <alignment vertical="center"/>
    </xf>
    <xf numFmtId="0" fontId="39" fillId="0" borderId="35" xfId="1" applyFont="1" applyFill="1" applyBorder="1" applyAlignment="1">
      <alignment vertical="center"/>
    </xf>
    <xf numFmtId="0" fontId="39" fillId="0" borderId="32" xfId="1" applyFont="1" applyFill="1" applyBorder="1" applyAlignment="1">
      <alignment vertical="center"/>
    </xf>
    <xf numFmtId="0" fontId="39" fillId="0" borderId="43" xfId="1" applyFont="1" applyBorder="1" applyAlignment="1">
      <alignment vertical="center"/>
    </xf>
    <xf numFmtId="0" fontId="39" fillId="0" borderId="0" xfId="1" applyFont="1" applyBorder="1" applyAlignment="1">
      <alignment vertical="center"/>
    </xf>
    <xf numFmtId="0" fontId="39" fillId="0" borderId="71" xfId="1" applyFont="1" applyBorder="1" applyAlignment="1">
      <alignment vertical="center"/>
    </xf>
    <xf numFmtId="0" fontId="39" fillId="0" borderId="6" xfId="1" applyFont="1" applyBorder="1" applyAlignment="1">
      <alignment vertical="center"/>
    </xf>
    <xf numFmtId="0" fontId="39" fillId="0" borderId="72" xfId="1" applyFont="1" applyBorder="1" applyAlignment="1">
      <alignment vertical="center"/>
    </xf>
    <xf numFmtId="0" fontId="39" fillId="0" borderId="44" xfId="1" applyFont="1" applyBorder="1" applyAlignment="1">
      <alignment vertical="center"/>
    </xf>
    <xf numFmtId="0" fontId="39" fillId="0" borderId="48" xfId="1" applyFont="1" applyBorder="1" applyAlignment="1">
      <alignment vertical="center"/>
    </xf>
    <xf numFmtId="0" fontId="39" fillId="0" borderId="73" xfId="1" applyFont="1" applyBorder="1" applyAlignment="1">
      <alignment vertical="center"/>
    </xf>
    <xf numFmtId="0" fontId="39" fillId="0" borderId="46" xfId="1" applyFont="1" applyBorder="1" applyAlignment="1">
      <alignment vertical="center"/>
    </xf>
    <xf numFmtId="0" fontId="39" fillId="0" borderId="47" xfId="1" applyFont="1" applyBorder="1" applyAlignment="1">
      <alignment vertical="center"/>
    </xf>
    <xf numFmtId="0" fontId="39" fillId="0" borderId="54" xfId="1" applyFont="1" applyBorder="1" applyAlignment="1">
      <alignment vertical="center"/>
    </xf>
    <xf numFmtId="0" fontId="39" fillId="0" borderId="58" xfId="1" applyFont="1" applyBorder="1" applyAlignment="1">
      <alignment vertical="center"/>
    </xf>
    <xf numFmtId="0" fontId="39" fillId="0" borderId="74" xfId="1" applyFont="1" applyBorder="1" applyAlignment="1">
      <alignment vertical="center"/>
    </xf>
    <xf numFmtId="0" fontId="39" fillId="0" borderId="56" xfId="1" applyFont="1" applyBorder="1" applyAlignment="1">
      <alignment vertical="center"/>
    </xf>
    <xf numFmtId="0" fontId="39" fillId="0" borderId="57" xfId="1" applyFont="1" applyBorder="1" applyAlignment="1">
      <alignment vertical="center"/>
    </xf>
    <xf numFmtId="0" fontId="39" fillId="0" borderId="53" xfId="1" applyFont="1" applyBorder="1" applyAlignment="1">
      <alignment vertical="center"/>
    </xf>
    <xf numFmtId="0" fontId="39" fillId="0" borderId="13" xfId="1" applyFont="1" applyBorder="1" applyAlignment="1">
      <alignment vertical="center"/>
    </xf>
    <xf numFmtId="0" fontId="39" fillId="0" borderId="75" xfId="1" applyFont="1" applyBorder="1" applyAlignment="1">
      <alignment vertical="center"/>
    </xf>
    <xf numFmtId="0" fontId="39" fillId="0" borderId="70" xfId="1" applyFont="1" applyBorder="1" applyAlignment="1">
      <alignment vertical="center"/>
    </xf>
    <xf numFmtId="0" fontId="39" fillId="0" borderId="10" xfId="1" applyFont="1" applyBorder="1" applyAlignment="1">
      <alignment vertical="center"/>
    </xf>
    <xf numFmtId="0" fontId="39" fillId="0" borderId="19" xfId="1" applyFont="1" applyBorder="1" applyAlignment="1">
      <alignment vertical="center"/>
    </xf>
    <xf numFmtId="0" fontId="39" fillId="0" borderId="62" xfId="1" applyFont="1" applyBorder="1" applyAlignment="1">
      <alignment vertical="center"/>
    </xf>
    <xf numFmtId="0" fontId="39" fillId="0" borderId="12" xfId="1" applyFont="1" applyBorder="1" applyAlignment="1">
      <alignment vertical="center"/>
    </xf>
    <xf numFmtId="0" fontId="39" fillId="0" borderId="59" xfId="1" applyFont="1" applyBorder="1" applyAlignment="1">
      <alignment vertical="center"/>
    </xf>
    <xf numFmtId="0" fontId="39" fillId="0" borderId="14" xfId="1" applyFont="1" applyBorder="1" applyAlignment="1">
      <alignment vertical="center"/>
    </xf>
    <xf numFmtId="0" fontId="39" fillId="0" borderId="61" xfId="1" applyFont="1" applyBorder="1" applyAlignment="1">
      <alignment vertical="center"/>
    </xf>
    <xf numFmtId="0" fontId="39" fillId="0" borderId="63" xfId="1" applyFont="1" applyBorder="1" applyAlignment="1">
      <alignment vertical="center"/>
    </xf>
    <xf numFmtId="0" fontId="39" fillId="0" borderId="76" xfId="1" applyFont="1" applyBorder="1" applyAlignment="1">
      <alignment vertical="center"/>
    </xf>
    <xf numFmtId="0" fontId="39" fillId="0" borderId="77" xfId="1" applyFont="1" applyBorder="1" applyAlignment="1">
      <alignment vertical="center"/>
    </xf>
    <xf numFmtId="0" fontId="39" fillId="0" borderId="78" xfId="1" applyFont="1" applyBorder="1" applyAlignment="1">
      <alignment vertical="center"/>
    </xf>
    <xf numFmtId="0" fontId="39" fillId="0" borderId="79" xfId="1" applyFont="1" applyBorder="1" applyAlignment="1">
      <alignment vertical="center"/>
    </xf>
    <xf numFmtId="0" fontId="39" fillId="0" borderId="4" xfId="1" applyFont="1" applyBorder="1" applyAlignment="1">
      <alignment vertical="center"/>
    </xf>
    <xf numFmtId="49" fontId="19" fillId="0" borderId="0" xfId="11" applyNumberFormat="1" applyFont="1" applyBorder="1" applyAlignment="1">
      <alignment horizontal="distributed"/>
    </xf>
    <xf numFmtId="49" fontId="19" fillId="0" borderId="0" xfId="11" applyNumberFormat="1" applyFont="1" applyBorder="1" applyAlignment="1"/>
    <xf numFmtId="49" fontId="19" fillId="0" borderId="0" xfId="11" applyNumberFormat="1" applyFont="1" applyBorder="1" applyAlignment="1">
      <alignment horizontal="center"/>
    </xf>
    <xf numFmtId="49" fontId="29" fillId="0" borderId="0" xfId="11" applyNumberFormat="1" applyFont="1" applyBorder="1" applyAlignment="1"/>
    <xf numFmtId="0" fontId="25" fillId="0" borderId="0" xfId="11" applyNumberFormat="1" applyFont="1" applyBorder="1" applyAlignment="1">
      <alignment horizontal="center" vertical="center" shrinkToFit="1"/>
    </xf>
    <xf numFmtId="49" fontId="22" fillId="0" borderId="0" xfId="11" applyNumberFormat="1" applyFont="1" applyBorder="1" applyAlignment="1">
      <alignment vertical="distributed" wrapText="1"/>
    </xf>
    <xf numFmtId="49" fontId="38" fillId="0" borderId="0" xfId="11" applyNumberFormat="1" applyFont="1" applyBorder="1" applyAlignment="1">
      <alignment horizontal="center" vertical="center"/>
    </xf>
    <xf numFmtId="49" fontId="19" fillId="0" borderId="0" xfId="11" applyNumberFormat="1" applyFont="1" applyBorder="1" applyAlignment="1">
      <alignment horizontal="left" vertical="center"/>
    </xf>
    <xf numFmtId="49" fontId="22" fillId="0" borderId="0" xfId="11" applyNumberFormat="1" applyFont="1" applyBorder="1" applyAlignment="1">
      <alignment vertical="distributed"/>
    </xf>
    <xf numFmtId="176" fontId="28" fillId="0" borderId="0" xfId="10" applyNumberFormat="1" applyFont="1" applyBorder="1" applyAlignment="1">
      <alignment horizontal="center" vertical="center"/>
    </xf>
    <xf numFmtId="0" fontId="0" fillId="0" borderId="61" xfId="1" applyFont="1" applyFill="1" applyBorder="1" applyAlignment="1">
      <alignment vertical="center" shrinkToFit="1"/>
    </xf>
    <xf numFmtId="0" fontId="36" fillId="0" borderId="101" xfId="0" applyFont="1" applyBorder="1" applyAlignment="1">
      <alignment horizontal="center" vertical="center" shrinkToFit="1"/>
    </xf>
    <xf numFmtId="49" fontId="28" fillId="0" borderId="4" xfId="10" applyNumberFormat="1" applyFont="1" applyBorder="1" applyAlignment="1">
      <alignment horizontal="center" vertical="center"/>
    </xf>
    <xf numFmtId="176" fontId="28" fillId="8" borderId="31" xfId="10" applyNumberFormat="1" applyFont="1" applyFill="1" applyBorder="1" applyAlignment="1">
      <alignment vertical="center"/>
    </xf>
    <xf numFmtId="176" fontId="28" fillId="8" borderId="12" xfId="10" applyNumberFormat="1" applyFont="1" applyFill="1" applyBorder="1" applyAlignment="1">
      <alignment vertical="center"/>
    </xf>
    <xf numFmtId="176" fontId="28" fillId="8" borderId="135" xfId="10" applyNumberFormat="1" applyFont="1" applyFill="1" applyBorder="1" applyAlignment="1">
      <alignment vertical="center"/>
    </xf>
    <xf numFmtId="0" fontId="3" fillId="2" borderId="16" xfId="0" applyFont="1" applyFill="1" applyBorder="1" applyAlignment="1">
      <alignment horizontal="center" vertical="top" textRotation="255"/>
    </xf>
    <xf numFmtId="0" fontId="3" fillId="0" borderId="0" xfId="0" applyFont="1" applyAlignment="1">
      <alignment horizontal="left" vertical="center" wrapText="1"/>
    </xf>
    <xf numFmtId="0" fontId="3" fillId="0" borderId="8"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9"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14" xfId="0" applyFont="1" applyBorder="1" applyAlignment="1" applyProtection="1">
      <alignment horizontal="center" vertical="center"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10" fillId="0" borderId="0" xfId="0" applyFont="1" applyAlignment="1">
      <alignment horizontal="left" vertical="center" wrapText="1"/>
    </xf>
    <xf numFmtId="0" fontId="3"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3" fillId="0" borderId="0" xfId="0" applyFont="1" applyBorder="1" applyAlignment="1">
      <alignment horizontal="left"/>
    </xf>
    <xf numFmtId="0" fontId="3" fillId="0" borderId="0" xfId="0" applyFont="1" applyBorder="1" applyAlignment="1">
      <alignment horizontal="distributed" vertical="center"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1" fillId="0" borderId="0" xfId="0" applyFont="1" applyAlignment="1">
      <alignment horizontal="center" vertical="center" wrapText="1"/>
    </xf>
    <xf numFmtId="0" fontId="31" fillId="0" borderId="0" xfId="0" applyFont="1" applyBorder="1" applyAlignment="1">
      <alignment vertical="top" wrapText="1"/>
    </xf>
    <xf numFmtId="0" fontId="31" fillId="0" borderId="0" xfId="0" applyFont="1" applyAlignment="1">
      <alignment vertical="top" wrapText="1"/>
    </xf>
    <xf numFmtId="0" fontId="3" fillId="0" borderId="0" xfId="0" applyFont="1" applyAlignment="1">
      <alignment horizontal="left" vertical="top" wrapText="1"/>
    </xf>
    <xf numFmtId="0" fontId="3" fillId="0" borderId="4"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xf>
    <xf numFmtId="0" fontId="3" fillId="0" borderId="10" xfId="0" applyFont="1" applyFill="1" applyBorder="1" applyAlignment="1">
      <alignment horizontal="left" vertical="center"/>
    </xf>
    <xf numFmtId="0" fontId="3" fillId="0" borderId="23"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4" xfId="0" applyFont="1" applyFill="1" applyBorder="1" applyAlignment="1">
      <alignment horizontal="left" vertical="center"/>
    </xf>
    <xf numFmtId="0" fontId="3" fillId="2" borderId="0" xfId="0" applyFont="1" applyFill="1" applyBorder="1" applyAlignment="1">
      <alignment horizontal="center" vertical="top" textRotation="255"/>
    </xf>
    <xf numFmtId="0" fontId="12" fillId="0" borderId="0" xfId="0" applyFont="1" applyFill="1" applyAlignment="1" applyProtection="1">
      <alignment horizontal="center" vertical="top"/>
      <protection locked="0"/>
    </xf>
    <xf numFmtId="0" fontId="7" fillId="0" borderId="0" xfId="0" applyFont="1" applyAlignment="1">
      <alignment horizontal="center" vertical="top"/>
    </xf>
    <xf numFmtId="0" fontId="3" fillId="0" borderId="11" xfId="1" applyFont="1" applyFill="1" applyBorder="1" applyAlignment="1">
      <alignment horizontal="left" vertical="center"/>
    </xf>
    <xf numFmtId="0" fontId="3" fillId="0" borderId="12" xfId="1" applyFont="1" applyFill="1" applyBorder="1" applyAlignment="1">
      <alignment horizontal="left" vertical="center"/>
    </xf>
    <xf numFmtId="0" fontId="3" fillId="0" borderId="14" xfId="1" applyFont="1" applyFill="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4" xfId="1" applyFont="1" applyBorder="1" applyAlignment="1">
      <alignment horizontal="left" vertical="center"/>
    </xf>
    <xf numFmtId="0" fontId="3" fillId="0" borderId="0" xfId="1" applyFont="1" applyAlignment="1">
      <alignment horizontal="center" vertical="top" textRotation="255"/>
    </xf>
    <xf numFmtId="0" fontId="3" fillId="0" borderId="15" xfId="1" applyFont="1" applyFill="1" applyBorder="1" applyAlignment="1">
      <alignment horizontal="left" vertical="center" wrapText="1"/>
    </xf>
    <xf numFmtId="0" fontId="32" fillId="0" borderId="0" xfId="1" applyFont="1" applyFill="1" applyAlignment="1">
      <alignment horizontal="center" vertical="top"/>
    </xf>
    <xf numFmtId="0" fontId="31" fillId="0" borderId="13" xfId="1" applyFont="1" applyFill="1" applyBorder="1" applyAlignment="1">
      <alignment horizontal="left" vertical="top" wrapText="1"/>
    </xf>
    <xf numFmtId="0" fontId="3" fillId="0" borderId="17" xfId="1" applyFont="1" applyFill="1" applyBorder="1" applyAlignment="1">
      <alignment horizontal="center" vertical="center" textRotation="255" wrapText="1"/>
    </xf>
    <xf numFmtId="0" fontId="3" fillId="0" borderId="18" xfId="1" applyFont="1" applyFill="1" applyBorder="1" applyAlignment="1">
      <alignment horizontal="center" vertical="center" textRotation="255" wrapText="1"/>
    </xf>
    <xf numFmtId="0" fontId="3" fillId="0" borderId="19" xfId="1" applyFont="1" applyFill="1" applyBorder="1" applyAlignment="1">
      <alignment horizontal="center" vertical="center" textRotation="255" wrapText="1"/>
    </xf>
    <xf numFmtId="0" fontId="3" fillId="0" borderId="11" xfId="1" applyFont="1" applyFill="1" applyBorder="1" applyAlignment="1">
      <alignment horizontal="left" vertical="center" wrapText="1"/>
    </xf>
    <xf numFmtId="0" fontId="3" fillId="0" borderId="12"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4" borderId="17" xfId="1" applyFont="1" applyFill="1" applyBorder="1" applyAlignment="1">
      <alignment horizontal="center" vertical="center" wrapText="1"/>
    </xf>
    <xf numFmtId="0" fontId="3" fillId="4" borderId="82" xfId="1" applyFont="1" applyFill="1" applyBorder="1" applyAlignment="1">
      <alignment horizontal="center" vertical="center" wrapText="1"/>
    </xf>
    <xf numFmtId="0" fontId="3" fillId="4" borderId="8" xfId="1" applyFont="1" applyFill="1" applyBorder="1" applyAlignment="1">
      <alignment horizontal="center" vertical="center"/>
    </xf>
    <xf numFmtId="0" fontId="3" fillId="4" borderId="107" xfId="1" applyFont="1" applyFill="1" applyBorder="1" applyAlignment="1">
      <alignment horizontal="center" vertical="center"/>
    </xf>
    <xf numFmtId="0" fontId="3" fillId="4" borderId="8"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3" fillId="4" borderId="10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31" fillId="0" borderId="17" xfId="1" applyFont="1" applyFill="1" applyBorder="1" applyAlignment="1">
      <alignment horizontal="center" vertical="center" textRotation="255" shrinkToFit="1"/>
    </xf>
    <xf numFmtId="0" fontId="31" fillId="0" borderId="18" xfId="1" applyFont="1" applyFill="1" applyBorder="1" applyAlignment="1">
      <alignment horizontal="center" vertical="center" textRotation="255" shrinkToFit="1"/>
    </xf>
    <xf numFmtId="0" fontId="31" fillId="0" borderId="19" xfId="1" applyFont="1" applyFill="1" applyBorder="1" applyAlignment="1">
      <alignment horizontal="center" vertical="center" textRotation="255" shrinkToFit="1"/>
    </xf>
    <xf numFmtId="49" fontId="3" fillId="0" borderId="0" xfId="0" applyNumberFormat="1" applyFont="1" applyBorder="1" applyAlignment="1">
      <alignment horizontal="right"/>
    </xf>
    <xf numFmtId="49" fontId="7" fillId="0" borderId="0" xfId="0" applyNumberFormat="1" applyFont="1" applyBorder="1" applyAlignment="1">
      <alignment horizontal="center"/>
    </xf>
    <xf numFmtId="49" fontId="31" fillId="0" borderId="0" xfId="0" applyNumberFormat="1" applyFont="1" applyBorder="1" applyAlignment="1">
      <alignment horizontal="left" vertical="top" wrapText="1"/>
    </xf>
    <xf numFmtId="49" fontId="3" fillId="0" borderId="4"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0" xfId="0" applyNumberFormat="1" applyFont="1" applyBorder="1" applyAlignment="1">
      <alignment horizontal="left" vertical="top" wrapText="1"/>
    </xf>
    <xf numFmtId="49" fontId="3" fillId="0" borderId="0" xfId="0" applyNumberFormat="1" applyFont="1" applyBorder="1" applyAlignment="1">
      <alignment horizontal="center"/>
    </xf>
    <xf numFmtId="0" fontId="32" fillId="0" borderId="0" xfId="0" applyFont="1" applyAlignment="1">
      <alignment horizontal="center" vertical="center"/>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30" xfId="0" applyFont="1" applyBorder="1" applyAlignment="1">
      <alignment horizontal="center" vertical="center"/>
    </xf>
    <xf numFmtId="0" fontId="36" fillId="0" borderId="31" xfId="0" applyFont="1" applyBorder="1" applyAlignment="1">
      <alignment horizontal="center" vertical="center"/>
    </xf>
    <xf numFmtId="0" fontId="36" fillId="0" borderId="32" xfId="0" applyFont="1" applyBorder="1" applyAlignment="1">
      <alignment horizontal="center" vertical="center"/>
    </xf>
    <xf numFmtId="6" fontId="36" fillId="0" borderId="116" xfId="7" applyFont="1" applyBorder="1" applyAlignment="1">
      <alignment horizontal="center" vertical="center"/>
    </xf>
    <xf numFmtId="6" fontId="36" fillId="0" borderId="117" xfId="7" applyFont="1" applyBorder="1" applyAlignment="1">
      <alignment horizontal="center" vertical="center"/>
    </xf>
    <xf numFmtId="49" fontId="36" fillId="0" borderId="80" xfId="0" applyNumberFormat="1" applyFont="1" applyBorder="1" applyAlignment="1">
      <alignment horizontal="center" vertical="center" wrapText="1"/>
    </xf>
    <xf numFmtId="49" fontId="36" fillId="0" borderId="93" xfId="0" applyNumberFormat="1" applyFont="1" applyBorder="1" applyAlignment="1">
      <alignment horizontal="center" vertical="center" wrapText="1"/>
    </xf>
    <xf numFmtId="0" fontId="37" fillId="0" borderId="0" xfId="0" applyFont="1" applyAlignment="1">
      <alignment horizontal="left" vertical="center" wrapText="1"/>
    </xf>
    <xf numFmtId="49" fontId="22" fillId="0" borderId="0" xfId="11" applyNumberFormat="1" applyFont="1" applyBorder="1" applyAlignment="1">
      <alignment horizontal="left" wrapText="1"/>
    </xf>
    <xf numFmtId="49" fontId="19" fillId="0" borderId="0" xfId="11" applyNumberFormat="1" applyFont="1" applyBorder="1" applyAlignment="1">
      <alignment horizontal="distributed"/>
    </xf>
    <xf numFmtId="49" fontId="19" fillId="0" borderId="0" xfId="11" applyNumberFormat="1" applyFont="1" applyBorder="1" applyAlignment="1">
      <alignment horizontal="left"/>
    </xf>
    <xf numFmtId="49" fontId="19" fillId="0" borderId="0" xfId="11" applyNumberFormat="1" applyFont="1" applyBorder="1" applyAlignment="1">
      <alignment horizontal="center"/>
    </xf>
    <xf numFmtId="0" fontId="25" fillId="0" borderId="5" xfId="11" applyNumberFormat="1" applyFont="1" applyBorder="1" applyAlignment="1">
      <alignment horizontal="center" vertical="center" shrinkToFit="1"/>
    </xf>
    <xf numFmtId="0" fontId="25" fillId="0" borderId="0" xfId="11" applyNumberFormat="1" applyFont="1" applyBorder="1" applyAlignment="1">
      <alignment horizontal="center" vertical="center" shrinkToFit="1"/>
    </xf>
    <xf numFmtId="0" fontId="25" fillId="0" borderId="6" xfId="11" applyNumberFormat="1" applyFont="1" applyBorder="1" applyAlignment="1">
      <alignment horizontal="center" vertical="center" shrinkToFit="1"/>
    </xf>
    <xf numFmtId="0" fontId="25" fillId="0" borderId="7" xfId="11" applyNumberFormat="1" applyFont="1" applyBorder="1" applyAlignment="1">
      <alignment horizontal="center" vertical="center" shrinkToFit="1"/>
    </xf>
    <xf numFmtId="0" fontId="25" fillId="0" borderId="13" xfId="11" applyNumberFormat="1" applyFont="1" applyBorder="1" applyAlignment="1">
      <alignment horizontal="center" vertical="center" shrinkToFit="1"/>
    </xf>
    <xf numFmtId="0" fontId="25" fillId="0" borderId="10" xfId="11" applyNumberFormat="1" applyFont="1" applyBorder="1" applyAlignment="1">
      <alignment horizontal="center" vertical="center" shrinkToFit="1"/>
    </xf>
    <xf numFmtId="49" fontId="24" fillId="0" borderId="15" xfId="11" applyNumberFormat="1" applyFont="1" applyBorder="1" applyAlignment="1">
      <alignment horizontal="right" vertical="center"/>
    </xf>
    <xf numFmtId="49" fontId="24" fillId="0" borderId="8" xfId="11" applyNumberFormat="1" applyFont="1" applyBorder="1" applyAlignment="1">
      <alignment horizontal="right" vertical="center"/>
    </xf>
    <xf numFmtId="49" fontId="24" fillId="0" borderId="9" xfId="11" applyNumberFormat="1" applyFont="1" applyBorder="1" applyAlignment="1">
      <alignment horizontal="right" vertical="center"/>
    </xf>
    <xf numFmtId="0" fontId="26" fillId="0" borderId="0" xfId="11" applyFont="1" applyAlignment="1" applyProtection="1">
      <alignment horizontal="right" vertical="center"/>
      <protection locked="0"/>
    </xf>
    <xf numFmtId="49" fontId="19" fillId="0" borderId="0" xfId="11" applyNumberFormat="1" applyFont="1" applyBorder="1" applyAlignment="1">
      <alignment horizontal="left" vertical="center" wrapText="1"/>
    </xf>
    <xf numFmtId="49" fontId="19" fillId="0" borderId="0" xfId="11" applyNumberFormat="1" applyFont="1" applyBorder="1" applyAlignment="1">
      <alignment horizontal="left" vertical="center"/>
    </xf>
    <xf numFmtId="49" fontId="21" fillId="0" borderId="0" xfId="11" applyNumberFormat="1" applyFont="1" applyBorder="1" applyAlignment="1">
      <alignment horizontal="center" vertical="center"/>
    </xf>
    <xf numFmtId="49" fontId="29" fillId="0" borderId="0" xfId="11" applyNumberFormat="1" applyFont="1" applyBorder="1" applyAlignment="1">
      <alignment horizontal="distributed"/>
    </xf>
    <xf numFmtId="49" fontId="29" fillId="0" borderId="0" xfId="11" applyNumberFormat="1" applyFont="1" applyBorder="1" applyAlignment="1"/>
    <xf numFmtId="49" fontId="38" fillId="0" borderId="4" xfId="11" applyNumberFormat="1" applyFont="1" applyBorder="1" applyAlignment="1">
      <alignment horizontal="center" vertical="center" wrapText="1"/>
    </xf>
    <xf numFmtId="49" fontId="38" fillId="0" borderId="4" xfId="11" applyNumberFormat="1" applyFont="1" applyBorder="1" applyAlignment="1">
      <alignment horizontal="center" vertical="center"/>
    </xf>
    <xf numFmtId="49" fontId="38" fillId="0" borderId="11" xfId="11" applyNumberFormat="1" applyFont="1" applyBorder="1" applyAlignment="1">
      <alignment horizontal="center" vertical="center"/>
    </xf>
    <xf numFmtId="38" fontId="28" fillId="0" borderId="19" xfId="8" applyFont="1" applyFill="1" applyBorder="1" applyAlignment="1">
      <alignment horizontal="right" vertical="center"/>
    </xf>
    <xf numFmtId="38" fontId="28" fillId="0" borderId="4" xfId="8" applyFont="1" applyFill="1" applyBorder="1" applyAlignment="1">
      <alignment horizontal="right" vertical="center"/>
    </xf>
    <xf numFmtId="38" fontId="28" fillId="0" borderId="4" xfId="8" applyFont="1" applyBorder="1" applyAlignment="1">
      <alignment horizontal="right" vertical="center"/>
    </xf>
    <xf numFmtId="176" fontId="29" fillId="0" borderId="0" xfId="10" applyNumberFormat="1" applyFont="1" applyAlignment="1">
      <alignment horizontal="center" vertical="center"/>
    </xf>
    <xf numFmtId="49" fontId="28" fillId="0" borderId="4" xfId="10" applyNumberFormat="1" applyFont="1" applyBorder="1" applyAlignment="1">
      <alignment horizontal="center" vertical="center"/>
    </xf>
    <xf numFmtId="176" fontId="28" fillId="0" borderId="4" xfId="10" applyNumberFormat="1" applyFont="1" applyBorder="1" applyAlignment="1">
      <alignment horizontal="center" vertical="center"/>
    </xf>
    <xf numFmtId="176" fontId="28" fillId="8" borderId="5" xfId="10" applyNumberFormat="1" applyFont="1" applyFill="1" applyBorder="1" applyAlignment="1">
      <alignment horizontal="center" vertical="center"/>
    </xf>
    <xf numFmtId="176" fontId="28" fillId="8" borderId="0" xfId="10" applyNumberFormat="1" applyFont="1" applyFill="1" applyBorder="1" applyAlignment="1">
      <alignment horizontal="center" vertical="center"/>
    </xf>
    <xf numFmtId="176" fontId="28" fillId="8" borderId="6" xfId="10" applyNumberFormat="1" applyFont="1" applyFill="1" applyBorder="1" applyAlignment="1">
      <alignment horizontal="center" vertical="center"/>
    </xf>
    <xf numFmtId="176" fontId="28" fillId="8" borderId="12" xfId="10" applyNumberFormat="1" applyFont="1" applyFill="1" applyBorder="1" applyAlignment="1">
      <alignment horizontal="center" vertical="center"/>
    </xf>
    <xf numFmtId="176" fontId="28" fillId="8" borderId="14" xfId="10" applyNumberFormat="1" applyFont="1" applyFill="1" applyBorder="1" applyAlignment="1">
      <alignment horizontal="center" vertical="center"/>
    </xf>
    <xf numFmtId="176" fontId="28" fillId="8" borderId="8" xfId="10" applyNumberFormat="1" applyFont="1" applyFill="1" applyBorder="1" applyAlignment="1">
      <alignment horizontal="center" vertical="center" wrapText="1"/>
    </xf>
    <xf numFmtId="176" fontId="28" fillId="8" borderId="15" xfId="10" applyNumberFormat="1" applyFont="1" applyFill="1" applyBorder="1" applyAlignment="1">
      <alignment horizontal="center" vertical="center" wrapText="1"/>
    </xf>
    <xf numFmtId="176" fontId="28" fillId="8" borderId="9" xfId="10" applyNumberFormat="1" applyFont="1" applyFill="1" applyBorder="1" applyAlignment="1">
      <alignment horizontal="center" vertical="center" wrapText="1"/>
    </xf>
    <xf numFmtId="176" fontId="28" fillId="0" borderId="17" xfId="10" applyNumberFormat="1" applyFont="1" applyBorder="1" applyAlignment="1">
      <alignment horizontal="center" vertical="center"/>
    </xf>
    <xf numFmtId="176" fontId="28" fillId="0" borderId="19" xfId="10" applyNumberFormat="1" applyFont="1" applyBorder="1" applyAlignment="1">
      <alignment horizontal="center" vertical="center"/>
    </xf>
    <xf numFmtId="176" fontId="28" fillId="0" borderId="17" xfId="10" applyNumberFormat="1" applyFont="1" applyBorder="1" applyAlignment="1">
      <alignment horizontal="center" vertical="center" wrapText="1"/>
    </xf>
    <xf numFmtId="176" fontId="28" fillId="0" borderId="19" xfId="10" applyNumberFormat="1" applyFont="1" applyBorder="1" applyAlignment="1">
      <alignment horizontal="center" vertical="center" wrapText="1"/>
    </xf>
    <xf numFmtId="176" fontId="28" fillId="9" borderId="11" xfId="10" applyNumberFormat="1" applyFont="1" applyFill="1" applyBorder="1" applyAlignment="1">
      <alignment horizontal="center" vertical="center" wrapText="1"/>
    </xf>
    <xf numFmtId="176" fontId="28" fillId="9" borderId="14" xfId="10" applyNumberFormat="1" applyFont="1" applyFill="1" applyBorder="1" applyAlignment="1">
      <alignment horizontal="center" vertical="center" wrapText="1"/>
    </xf>
    <xf numFmtId="176" fontId="28" fillId="9" borderId="17" xfId="10" applyNumberFormat="1" applyFont="1" applyFill="1" applyBorder="1" applyAlignment="1">
      <alignment horizontal="center" vertical="center" wrapText="1"/>
    </xf>
    <xf numFmtId="176" fontId="28" fillId="9" borderId="19" xfId="10" applyNumberFormat="1" applyFont="1" applyFill="1" applyBorder="1" applyAlignment="1">
      <alignment horizontal="center" vertical="center" wrapText="1"/>
    </xf>
    <xf numFmtId="176" fontId="28" fillId="9" borderId="4" xfId="10" applyNumberFormat="1" applyFont="1" applyFill="1" applyBorder="1" applyAlignment="1">
      <alignment horizontal="center" vertical="center" wrapText="1"/>
    </xf>
    <xf numFmtId="49" fontId="28" fillId="0" borderId="19" xfId="10" applyNumberFormat="1" applyFont="1" applyBorder="1" applyAlignment="1">
      <alignment horizontal="center" vertical="center"/>
    </xf>
    <xf numFmtId="176" fontId="28" fillId="0" borderId="4" xfId="10" applyNumberFormat="1" applyFont="1" applyBorder="1" applyAlignment="1">
      <alignment horizontal="center" vertical="center" wrapText="1"/>
    </xf>
    <xf numFmtId="0" fontId="39" fillId="0" borderId="25" xfId="1" applyFont="1" applyFill="1" applyBorder="1" applyAlignment="1">
      <alignment horizontal="right" vertical="center"/>
    </xf>
    <xf numFmtId="0" fontId="39" fillId="0" borderId="26" xfId="1" applyFont="1" applyFill="1" applyBorder="1" applyAlignment="1">
      <alignment horizontal="right" vertical="center"/>
    </xf>
    <xf numFmtId="0" fontId="39" fillId="0" borderId="31" xfId="1" applyFont="1" applyFill="1" applyBorder="1" applyAlignment="1">
      <alignment horizontal="left" vertical="center"/>
    </xf>
    <xf numFmtId="0" fontId="39" fillId="0" borderId="32" xfId="1" applyFont="1" applyFill="1" applyBorder="1" applyAlignment="1">
      <alignment horizontal="left" vertical="center"/>
    </xf>
    <xf numFmtId="0" fontId="39" fillId="0" borderId="31" xfId="1" applyFont="1" applyBorder="1" applyAlignment="1">
      <alignment horizontal="left" vertical="center"/>
    </xf>
    <xf numFmtId="0" fontId="39" fillId="0" borderId="32" xfId="1" applyFont="1" applyBorder="1" applyAlignment="1">
      <alignment horizontal="left" vertical="center"/>
    </xf>
    <xf numFmtId="0" fontId="15" fillId="0" borderId="123" xfId="1" applyFont="1" applyFill="1" applyBorder="1" applyAlignment="1">
      <alignment horizontal="center" vertical="center"/>
    </xf>
    <xf numFmtId="0" fontId="15" fillId="0" borderId="124" xfId="1" applyFont="1" applyFill="1" applyBorder="1" applyAlignment="1">
      <alignment horizontal="center" vertical="center"/>
    </xf>
  </cellXfs>
  <cellStyles count="14">
    <cellStyle name="桁区切り" xfId="8" builtinId="6"/>
    <cellStyle name="桁区切り 2" xfId="5"/>
    <cellStyle name="桁区切り 3" xfId="6"/>
    <cellStyle name="通貨" xfId="7" builtinId="7"/>
    <cellStyle name="標準" xfId="0" builtinId="0"/>
    <cellStyle name="標準 2" xfId="1"/>
    <cellStyle name="標準 2 2" xfId="13"/>
    <cellStyle name="標準 3" xfId="2"/>
    <cellStyle name="標準 4" xfId="3"/>
    <cellStyle name="標準 5" xfId="9"/>
    <cellStyle name="標準 5 2" xfId="12"/>
    <cellStyle name="標準 6" xfId="10"/>
    <cellStyle name="標準 7" xfId="11"/>
    <cellStyle name="未定義" xfId="4"/>
  </cellStyles>
  <dxfs count="3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616324</xdr:colOff>
      <xdr:row>5</xdr:row>
      <xdr:rowOff>67234</xdr:rowOff>
    </xdr:from>
    <xdr:to>
      <xdr:col>36</xdr:col>
      <xdr:colOff>0</xdr:colOff>
      <xdr:row>8</xdr:row>
      <xdr:rowOff>179294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093324" y="1154205"/>
          <a:ext cx="1804147" cy="818030"/>
        </a:xfrm>
        <a:prstGeom prst="wedgeRoundRectCallout">
          <a:avLst>
            <a:gd name="adj1" fmla="val -83566"/>
            <a:gd name="adj2" fmla="val 570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chemeClr val="tx1"/>
              </a:solidFill>
            </a:rPr>
            <a:t>押印は不要です</a:t>
          </a:r>
          <a:r>
            <a:rPr kumimoji="1" lang="ja-JP" altLang="en-US" sz="14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4</xdr:row>
      <xdr:rowOff>8869</xdr:rowOff>
    </xdr:from>
    <xdr:to>
      <xdr:col>4</xdr:col>
      <xdr:colOff>1</xdr:colOff>
      <xdr:row>5</xdr:row>
      <xdr:rowOff>183931</xdr:rowOff>
    </xdr:to>
    <xdr:sp macro="" textlink="">
      <xdr:nvSpPr>
        <xdr:cNvPr id="4" name="Line 1">
          <a:extLst>
            <a:ext uri="{FF2B5EF4-FFF2-40B4-BE49-F238E27FC236}">
              <a16:creationId xmlns:a16="http://schemas.microsoft.com/office/drawing/2014/main" id="{00000000-0008-0000-0800-000004000000}"/>
            </a:ext>
          </a:extLst>
        </xdr:cNvPr>
        <xdr:cNvSpPr>
          <a:spLocks noChangeShapeType="1"/>
        </xdr:cNvSpPr>
      </xdr:nvSpPr>
      <xdr:spPr bwMode="auto">
        <a:xfrm>
          <a:off x="1" y="716894"/>
          <a:ext cx="2733675" cy="35921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5" name="Line 1">
          <a:extLst>
            <a:ext uri="{FF2B5EF4-FFF2-40B4-BE49-F238E27FC236}">
              <a16:creationId xmlns:a16="http://schemas.microsoft.com/office/drawing/2014/main" id="{00000000-0008-0000-0800-000005000000}"/>
            </a:ext>
          </a:extLst>
        </xdr:cNvPr>
        <xdr:cNvSpPr>
          <a:spLocks noChangeShapeType="1"/>
        </xdr:cNvSpPr>
      </xdr:nvSpPr>
      <xdr:spPr bwMode="auto">
        <a:xfrm>
          <a:off x="0" y="4447485"/>
          <a:ext cx="2730777" cy="370254"/>
        </a:xfrm>
        <a:prstGeom prst="line">
          <a:avLst/>
        </a:prstGeom>
        <a:noFill/>
        <a:ln w="9525">
          <a:solidFill>
            <a:srgbClr val="000000"/>
          </a:solidFill>
          <a:round/>
          <a:headEnd/>
          <a:tailEnd/>
        </a:ln>
      </xdr:spPr>
    </xdr:sp>
    <xdr:clientData/>
  </xdr:twoCellAnchor>
  <xdr:twoCellAnchor>
    <xdr:from>
      <xdr:col>0</xdr:col>
      <xdr:colOff>1</xdr:colOff>
      <xdr:row>4</xdr:row>
      <xdr:rowOff>8869</xdr:rowOff>
    </xdr:from>
    <xdr:to>
      <xdr:col>4</xdr:col>
      <xdr:colOff>1</xdr:colOff>
      <xdr:row>5</xdr:row>
      <xdr:rowOff>183931</xdr:rowOff>
    </xdr:to>
    <xdr:sp macro="" textlink="">
      <xdr:nvSpPr>
        <xdr:cNvPr id="6" name="Line 1">
          <a:extLst>
            <a:ext uri="{FF2B5EF4-FFF2-40B4-BE49-F238E27FC236}">
              <a16:creationId xmlns:a16="http://schemas.microsoft.com/office/drawing/2014/main" id="{00000000-0008-0000-0800-000006000000}"/>
            </a:ext>
          </a:extLst>
        </xdr:cNvPr>
        <xdr:cNvSpPr>
          <a:spLocks noChangeShapeType="1"/>
        </xdr:cNvSpPr>
      </xdr:nvSpPr>
      <xdr:spPr bwMode="auto">
        <a:xfrm>
          <a:off x="1" y="723244"/>
          <a:ext cx="2981325" cy="36556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7" name="Line 1">
          <a:extLst>
            <a:ext uri="{FF2B5EF4-FFF2-40B4-BE49-F238E27FC236}">
              <a16:creationId xmlns:a16="http://schemas.microsoft.com/office/drawing/2014/main" id="{00000000-0008-0000-0800-000007000000}"/>
            </a:ext>
          </a:extLst>
        </xdr:cNvPr>
        <xdr:cNvSpPr>
          <a:spLocks noChangeShapeType="1"/>
        </xdr:cNvSpPr>
      </xdr:nvSpPr>
      <xdr:spPr bwMode="auto">
        <a:xfrm>
          <a:off x="0" y="4460185"/>
          <a:ext cx="2968902" cy="367079"/>
        </a:xfrm>
        <a:prstGeom prst="line">
          <a:avLst/>
        </a:prstGeom>
        <a:noFill/>
        <a:ln w="9525">
          <a:solidFill>
            <a:srgbClr val="000000"/>
          </a:solidFill>
          <a:round/>
          <a:headEnd/>
          <a:tailEnd/>
        </a:ln>
      </xdr:spPr>
    </xdr:sp>
    <xdr:clientData/>
  </xdr:twoCellAnchor>
  <xdr:twoCellAnchor>
    <xdr:from>
      <xdr:col>0</xdr:col>
      <xdr:colOff>1</xdr:colOff>
      <xdr:row>4</xdr:row>
      <xdr:rowOff>8869</xdr:rowOff>
    </xdr:from>
    <xdr:to>
      <xdr:col>4</xdr:col>
      <xdr:colOff>1</xdr:colOff>
      <xdr:row>5</xdr:row>
      <xdr:rowOff>183931</xdr:rowOff>
    </xdr:to>
    <xdr:sp macro="" textlink="">
      <xdr:nvSpPr>
        <xdr:cNvPr id="8" name="Line 1">
          <a:extLst>
            <a:ext uri="{FF2B5EF4-FFF2-40B4-BE49-F238E27FC236}">
              <a16:creationId xmlns:a16="http://schemas.microsoft.com/office/drawing/2014/main" id="{00000000-0008-0000-0800-000008000000}"/>
            </a:ext>
          </a:extLst>
        </xdr:cNvPr>
        <xdr:cNvSpPr>
          <a:spLocks noChangeShapeType="1"/>
        </xdr:cNvSpPr>
      </xdr:nvSpPr>
      <xdr:spPr bwMode="auto">
        <a:xfrm>
          <a:off x="1" y="723244"/>
          <a:ext cx="2981325" cy="36556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9" name="Line 1">
          <a:extLst>
            <a:ext uri="{FF2B5EF4-FFF2-40B4-BE49-F238E27FC236}">
              <a16:creationId xmlns:a16="http://schemas.microsoft.com/office/drawing/2014/main" id="{00000000-0008-0000-0800-000009000000}"/>
            </a:ext>
          </a:extLst>
        </xdr:cNvPr>
        <xdr:cNvSpPr>
          <a:spLocks noChangeShapeType="1"/>
        </xdr:cNvSpPr>
      </xdr:nvSpPr>
      <xdr:spPr bwMode="auto">
        <a:xfrm>
          <a:off x="0" y="4460185"/>
          <a:ext cx="2968902" cy="367079"/>
        </a:xfrm>
        <a:prstGeom prst="line">
          <a:avLst/>
        </a:prstGeom>
        <a:noFill/>
        <a:ln w="9525">
          <a:solidFill>
            <a:srgbClr val="000000"/>
          </a:solidFill>
          <a:round/>
          <a:headEnd/>
          <a:tailEnd/>
        </a:ln>
      </xdr:spPr>
    </xdr:sp>
    <xdr:clientData/>
  </xdr:twoCellAnchor>
  <xdr:twoCellAnchor>
    <xdr:from>
      <xdr:col>0</xdr:col>
      <xdr:colOff>1</xdr:colOff>
      <xdr:row>4</xdr:row>
      <xdr:rowOff>8869</xdr:rowOff>
    </xdr:from>
    <xdr:to>
      <xdr:col>4</xdr:col>
      <xdr:colOff>1</xdr:colOff>
      <xdr:row>5</xdr:row>
      <xdr:rowOff>183931</xdr:rowOff>
    </xdr:to>
    <xdr:sp macro="" textlink="">
      <xdr:nvSpPr>
        <xdr:cNvPr id="10" name="Line 1">
          <a:extLst>
            <a:ext uri="{FF2B5EF4-FFF2-40B4-BE49-F238E27FC236}">
              <a16:creationId xmlns:a16="http://schemas.microsoft.com/office/drawing/2014/main" id="{00000000-0008-0000-0800-00000A000000}"/>
            </a:ext>
          </a:extLst>
        </xdr:cNvPr>
        <xdr:cNvSpPr>
          <a:spLocks noChangeShapeType="1"/>
        </xdr:cNvSpPr>
      </xdr:nvSpPr>
      <xdr:spPr bwMode="auto">
        <a:xfrm>
          <a:off x="1" y="723244"/>
          <a:ext cx="2981325" cy="36556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11" name="Line 1">
          <a:extLst>
            <a:ext uri="{FF2B5EF4-FFF2-40B4-BE49-F238E27FC236}">
              <a16:creationId xmlns:a16="http://schemas.microsoft.com/office/drawing/2014/main" id="{00000000-0008-0000-0800-00000B000000}"/>
            </a:ext>
          </a:extLst>
        </xdr:cNvPr>
        <xdr:cNvSpPr>
          <a:spLocks noChangeShapeType="1"/>
        </xdr:cNvSpPr>
      </xdr:nvSpPr>
      <xdr:spPr bwMode="auto">
        <a:xfrm>
          <a:off x="0" y="4460185"/>
          <a:ext cx="2968902" cy="367079"/>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5" name="Line 1">
          <a:extLst>
            <a:ext uri="{FF2B5EF4-FFF2-40B4-BE49-F238E27FC236}">
              <a16:creationId xmlns:a16="http://schemas.microsoft.com/office/drawing/2014/main" id="{00000000-0008-0000-0900-000005000000}"/>
            </a:ext>
          </a:extLst>
        </xdr:cNvPr>
        <xdr:cNvSpPr>
          <a:spLocks noChangeShapeType="1"/>
        </xdr:cNvSpPr>
      </xdr:nvSpPr>
      <xdr:spPr bwMode="auto">
        <a:xfrm>
          <a:off x="142875" y="762000"/>
          <a:ext cx="2457450" cy="666750"/>
        </a:xfrm>
        <a:prstGeom prst="line">
          <a:avLst/>
        </a:prstGeom>
        <a:noFill/>
        <a:ln w="9525">
          <a:solidFill>
            <a:srgbClr val="000000"/>
          </a:solidFill>
          <a:round/>
          <a:headEnd/>
          <a:tailEnd/>
        </a:ln>
      </xdr:spPr>
    </xdr:sp>
    <xdr:clientData/>
  </xdr:twoCellAnchor>
  <xdr:twoCellAnchor>
    <xdr:from>
      <xdr:col>1</xdr:col>
      <xdr:colOff>0</xdr:colOff>
      <xdr:row>14</xdr:row>
      <xdr:rowOff>0</xdr:rowOff>
    </xdr:from>
    <xdr:to>
      <xdr:col>3</xdr:col>
      <xdr:colOff>0</xdr:colOff>
      <xdr:row>16</xdr:row>
      <xdr:rowOff>0</xdr:rowOff>
    </xdr:to>
    <xdr:sp macro="" textlink="">
      <xdr:nvSpPr>
        <xdr:cNvPr id="6" name="Line 1">
          <a:extLst>
            <a:ext uri="{FF2B5EF4-FFF2-40B4-BE49-F238E27FC236}">
              <a16:creationId xmlns:a16="http://schemas.microsoft.com/office/drawing/2014/main" id="{00000000-0008-0000-0900-000006000000}"/>
            </a:ext>
          </a:extLst>
        </xdr:cNvPr>
        <xdr:cNvSpPr>
          <a:spLocks noChangeShapeType="1"/>
        </xdr:cNvSpPr>
      </xdr:nvSpPr>
      <xdr:spPr bwMode="auto">
        <a:xfrm>
          <a:off x="142875" y="4095750"/>
          <a:ext cx="2457450" cy="66675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7_&#27096;&#24335;&#38598;/23_20210217&#26481;&#30033;&#20462;&#27491;_&#31119;&#23713;&#29305;&#25945;_&#27096;&#24335;_9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校計算用"/>
      <sheetName val="機器登録シート"/>
      <sheetName val="エネルギー単価"/>
      <sheetName val="対象校リスト"/>
      <sheetName val="ピーク時負荷"/>
    </sheetNames>
    <sheetDataSet>
      <sheetData sheetId="0">
        <row r="72">
          <cell r="I72">
            <v>2</v>
          </cell>
        </row>
      </sheetData>
      <sheetData sheetId="1">
        <row r="1">
          <cell r="D1" t="str">
            <v>003</v>
          </cell>
        </row>
      </sheetData>
      <sheetData sheetId="2">
        <row r="2">
          <cell r="E2">
            <v>2046</v>
          </cell>
        </row>
        <row r="3">
          <cell r="E3">
            <v>12.99</v>
          </cell>
        </row>
        <row r="4">
          <cell r="E4">
            <v>12.06</v>
          </cell>
        </row>
        <row r="5">
          <cell r="E5">
            <v>-1.63</v>
          </cell>
        </row>
        <row r="6">
          <cell r="E6">
            <v>2.98</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5"/>
  <sheetViews>
    <sheetView view="pageBreakPreview" topLeftCell="A13" zoomScale="85" zoomScaleNormal="100" zoomScaleSheetLayoutView="85" workbookViewId="0">
      <selection activeCell="Q23" sqref="Q23"/>
    </sheetView>
  </sheetViews>
  <sheetFormatPr defaultColWidth="2.625" defaultRowHeight="13.5"/>
  <cols>
    <col min="1" max="31" width="2.625" style="1" customWidth="1"/>
    <col min="32" max="32" width="0.25" style="1" customWidth="1"/>
    <col min="33" max="33" width="2.625" style="1" customWidth="1"/>
    <col min="34" max="42" width="10.625" style="1" customWidth="1"/>
    <col min="43" max="16384" width="2.625" style="1"/>
  </cols>
  <sheetData>
    <row r="1" spans="1:81" s="8" customFormat="1" ht="16.5" customHeight="1">
      <c r="AE1" s="9" t="s">
        <v>25</v>
      </c>
      <c r="AF1" s="10"/>
      <c r="AG1" s="431" t="s">
        <v>0</v>
      </c>
      <c r="AH1" s="11"/>
      <c r="AI1" s="11"/>
      <c r="AJ1" s="11"/>
      <c r="AK1" s="11"/>
      <c r="AL1" s="11"/>
      <c r="AM1" s="11"/>
      <c r="AN1" s="11"/>
      <c r="AO1" s="11"/>
      <c r="AP1" s="11"/>
      <c r="AQ1" s="11"/>
      <c r="AR1" s="11"/>
    </row>
    <row r="2" spans="1:81" s="8" customFormat="1" ht="8.25" customHeight="1">
      <c r="AE2" s="9"/>
      <c r="AF2" s="10"/>
      <c r="AG2" s="431"/>
      <c r="AH2" s="11"/>
      <c r="AI2" s="11"/>
      <c r="AJ2" s="11"/>
      <c r="AK2" s="11"/>
      <c r="AL2" s="11"/>
      <c r="AM2" s="11"/>
      <c r="AN2" s="11"/>
      <c r="AO2" s="11"/>
      <c r="AP2" s="11"/>
      <c r="AQ2" s="11"/>
      <c r="AR2" s="11"/>
    </row>
    <row r="3" spans="1:81" s="8" customFormat="1" ht="16.5" customHeight="1">
      <c r="W3" s="12"/>
      <c r="X3" s="12"/>
      <c r="Y3" s="12"/>
      <c r="Z3" s="12"/>
      <c r="AA3" s="12"/>
      <c r="AB3" s="12"/>
      <c r="AC3" s="12"/>
      <c r="AD3" s="12"/>
      <c r="AE3" s="16" t="s">
        <v>501</v>
      </c>
      <c r="AF3" s="10"/>
      <c r="AG3" s="431"/>
      <c r="AH3" s="11"/>
      <c r="AI3" s="11"/>
      <c r="AJ3" s="11"/>
      <c r="AK3" s="11"/>
      <c r="AL3" s="11"/>
      <c r="AM3" s="11"/>
      <c r="AN3" s="11"/>
      <c r="AO3" s="11"/>
      <c r="AP3" s="11"/>
      <c r="AQ3" s="11"/>
      <c r="AR3" s="11"/>
    </row>
    <row r="4" spans="1:81" s="8" customFormat="1" ht="24.75" customHeight="1">
      <c r="A4" s="447" t="s">
        <v>19</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8"/>
      <c r="AG4" s="431"/>
      <c r="AH4" s="11"/>
      <c r="AI4" s="11"/>
      <c r="AJ4" s="11"/>
      <c r="AK4" s="11"/>
      <c r="AL4" s="11"/>
      <c r="AM4" s="11"/>
      <c r="AN4" s="11"/>
      <c r="AO4" s="11"/>
      <c r="AP4" s="11"/>
      <c r="AQ4" s="11"/>
      <c r="AR4" s="11"/>
    </row>
    <row r="5" spans="1:81" s="8" customFormat="1" ht="7.5" customHeight="1">
      <c r="Y5" s="12"/>
      <c r="Z5" s="12"/>
      <c r="AA5" s="12"/>
      <c r="AB5" s="12"/>
      <c r="AC5" s="12"/>
      <c r="AD5" s="12"/>
      <c r="AE5" s="12"/>
      <c r="AF5" s="10"/>
      <c r="AG5" s="431"/>
      <c r="AH5" s="11"/>
      <c r="AI5" s="11"/>
      <c r="AJ5" s="11"/>
      <c r="AK5" s="11"/>
      <c r="AL5" s="11"/>
      <c r="AM5" s="11"/>
      <c r="AN5" s="11"/>
      <c r="AO5" s="11"/>
      <c r="AP5" s="11"/>
      <c r="AQ5" s="11"/>
      <c r="AR5" s="11"/>
    </row>
    <row r="6" spans="1:81" s="8" customFormat="1" ht="20.25" customHeight="1">
      <c r="A6" s="8" t="s">
        <v>5</v>
      </c>
      <c r="AG6" s="431"/>
      <c r="AH6" s="11"/>
      <c r="AI6" s="11"/>
      <c r="AJ6" s="11"/>
      <c r="AK6" s="11"/>
      <c r="AL6" s="11"/>
      <c r="AM6" s="11"/>
      <c r="AN6" s="11"/>
      <c r="AO6" s="11"/>
      <c r="AP6" s="11"/>
      <c r="AQ6" s="11"/>
      <c r="AR6" s="11"/>
    </row>
    <row r="7" spans="1:81" s="8" customFormat="1" ht="7.5" customHeight="1">
      <c r="Y7" s="12"/>
      <c r="Z7" s="12"/>
      <c r="AA7" s="12"/>
      <c r="AB7" s="12"/>
      <c r="AC7" s="12"/>
      <c r="AD7" s="12"/>
      <c r="AE7" s="12"/>
      <c r="AF7" s="10"/>
      <c r="AG7" s="431"/>
      <c r="AH7" s="11"/>
      <c r="AI7" s="11"/>
      <c r="AJ7" s="11"/>
      <c r="AK7" s="11"/>
      <c r="AL7" s="11"/>
      <c r="AM7" s="11"/>
      <c r="AN7" s="11"/>
      <c r="AO7" s="11"/>
      <c r="AP7" s="11"/>
      <c r="AQ7" s="11"/>
      <c r="AR7" s="11"/>
    </row>
    <row r="8" spans="1:81" s="8" customFormat="1" ht="16.5" customHeight="1">
      <c r="P8" s="450" t="s">
        <v>4</v>
      </c>
      <c r="Q8" s="450"/>
      <c r="R8" s="450"/>
      <c r="S8" s="450"/>
      <c r="T8" s="450"/>
      <c r="U8" s="449"/>
      <c r="V8" s="449"/>
      <c r="W8" s="449"/>
      <c r="X8" s="449"/>
      <c r="Y8" s="449"/>
      <c r="Z8" s="449"/>
      <c r="AA8" s="449"/>
      <c r="AB8" s="449"/>
      <c r="AC8" s="449"/>
      <c r="AD8" s="449"/>
      <c r="AE8" s="449"/>
      <c r="AF8" s="10"/>
      <c r="AG8" s="431"/>
      <c r="AH8" s="11"/>
      <c r="AI8" s="11"/>
      <c r="AJ8" s="11"/>
      <c r="AK8" s="11"/>
      <c r="AL8" s="11"/>
      <c r="AM8" s="11"/>
      <c r="AN8" s="11"/>
      <c r="AO8" s="11"/>
      <c r="AP8" s="11"/>
      <c r="AQ8" s="11"/>
      <c r="AR8" s="11"/>
    </row>
    <row r="9" spans="1:81" s="8" customFormat="1" ht="16.5" customHeight="1">
      <c r="P9" s="450" t="s">
        <v>126</v>
      </c>
      <c r="Q9" s="450"/>
      <c r="R9" s="450"/>
      <c r="S9" s="450"/>
      <c r="T9" s="450"/>
      <c r="U9" s="449"/>
      <c r="V9" s="449"/>
      <c r="W9" s="449"/>
      <c r="X9" s="449"/>
      <c r="Y9" s="449"/>
      <c r="Z9" s="449"/>
      <c r="AA9" s="449"/>
      <c r="AB9" s="449"/>
      <c r="AC9" s="449"/>
      <c r="AD9" s="449"/>
      <c r="AE9" s="449"/>
      <c r="AF9" s="10"/>
      <c r="AG9" s="431"/>
      <c r="AH9" s="11"/>
      <c r="AI9" s="11"/>
      <c r="AJ9" s="11"/>
      <c r="AK9" s="11"/>
      <c r="AL9" s="11"/>
      <c r="AM9" s="11"/>
      <c r="AN9" s="11"/>
      <c r="AO9" s="11"/>
      <c r="AP9" s="11"/>
      <c r="AQ9" s="11"/>
      <c r="AR9" s="11"/>
    </row>
    <row r="10" spans="1:81" s="8" customFormat="1" ht="16.5" customHeight="1">
      <c r="P10" s="450" t="s">
        <v>20</v>
      </c>
      <c r="Q10" s="450"/>
      <c r="R10" s="450"/>
      <c r="S10" s="450"/>
      <c r="T10" s="450"/>
      <c r="U10" s="449"/>
      <c r="V10" s="449"/>
      <c r="W10" s="449"/>
      <c r="X10" s="449"/>
      <c r="Y10" s="449"/>
      <c r="Z10" s="449"/>
      <c r="AA10" s="449"/>
      <c r="AB10" s="449"/>
      <c r="AC10" s="449"/>
      <c r="AD10" s="449"/>
      <c r="AE10" s="449"/>
      <c r="AF10" s="10"/>
      <c r="AG10" s="431"/>
      <c r="AH10" s="11"/>
      <c r="AI10" s="11"/>
      <c r="AJ10" s="11"/>
      <c r="AK10" s="11"/>
      <c r="AL10" s="11"/>
      <c r="AM10" s="11"/>
      <c r="AN10" s="11"/>
      <c r="AO10" s="11"/>
      <c r="AP10" s="11"/>
      <c r="AQ10" s="11"/>
      <c r="AR10" s="11"/>
    </row>
    <row r="11" spans="1:81" s="8" customFormat="1" ht="15" customHeight="1">
      <c r="Y11" s="12"/>
      <c r="Z11" s="12"/>
      <c r="AA11" s="12"/>
      <c r="AB11" s="12"/>
      <c r="AC11" s="12"/>
      <c r="AD11" s="12"/>
      <c r="AE11" s="12"/>
      <c r="AF11" s="10"/>
      <c r="AG11" s="431"/>
      <c r="AH11" s="11"/>
      <c r="AI11" s="11"/>
      <c r="AJ11" s="11"/>
      <c r="AK11" s="11"/>
      <c r="AL11" s="11"/>
      <c r="AM11" s="11"/>
      <c r="AN11" s="11"/>
      <c r="AO11" s="11"/>
      <c r="AP11" s="11"/>
      <c r="AQ11" s="11"/>
      <c r="AR11" s="11"/>
    </row>
    <row r="12" spans="1:81" ht="30" customHeight="1">
      <c r="A12" s="462" t="s">
        <v>522</v>
      </c>
      <c r="B12" s="462"/>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c r="AF12" s="2"/>
      <c r="AG12" s="431"/>
      <c r="AH12" s="3"/>
      <c r="AI12" s="3"/>
      <c r="AJ12" s="3"/>
      <c r="AK12" s="3"/>
      <c r="AL12" s="3"/>
      <c r="AM12" s="3"/>
      <c r="AN12" s="3"/>
      <c r="AO12" s="3"/>
      <c r="AP12" s="3"/>
      <c r="AQ12" s="3"/>
      <c r="AR12" s="3"/>
      <c r="CC12" s="7"/>
    </row>
    <row r="13" spans="1:81" ht="11.25" customHeight="1">
      <c r="A13" s="79"/>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2"/>
      <c r="AG13" s="431"/>
      <c r="AH13" s="3"/>
      <c r="AI13" s="3"/>
      <c r="AJ13" s="3"/>
      <c r="AK13" s="3"/>
      <c r="AL13" s="3"/>
      <c r="AM13" s="3"/>
      <c r="AN13" s="3"/>
      <c r="AO13" s="3"/>
      <c r="AP13" s="3"/>
      <c r="AQ13" s="3"/>
      <c r="AR13" s="3"/>
      <c r="CC13" s="7"/>
    </row>
    <row r="14" spans="1:81" ht="16.5" customHeight="1">
      <c r="A14" s="80"/>
      <c r="B14" s="460" t="s">
        <v>11</v>
      </c>
      <c r="C14" s="460"/>
      <c r="D14" s="460"/>
      <c r="E14" s="460"/>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80"/>
      <c r="AF14" s="2"/>
      <c r="AG14" s="431"/>
      <c r="AH14" s="3"/>
      <c r="AI14" s="3"/>
      <c r="AJ14" s="3"/>
      <c r="AK14" s="3"/>
      <c r="AL14" s="3"/>
      <c r="AM14" s="3"/>
      <c r="AN14" s="3"/>
      <c r="AO14" s="3"/>
      <c r="AP14" s="3"/>
      <c r="AQ14" s="3"/>
      <c r="AR14" s="3"/>
      <c r="CC14" s="7"/>
    </row>
    <row r="15" spans="1:81" ht="11.25" customHeight="1">
      <c r="A15" s="80"/>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0"/>
      <c r="AF15" s="2"/>
      <c r="AG15" s="431"/>
      <c r="AH15" s="3"/>
      <c r="AI15" s="3"/>
      <c r="AJ15" s="3"/>
      <c r="AK15" s="3"/>
      <c r="AL15" s="3"/>
      <c r="AM15" s="3"/>
      <c r="AN15" s="3"/>
      <c r="AO15" s="3"/>
      <c r="AP15" s="3"/>
      <c r="AQ15" s="3"/>
      <c r="AR15" s="3"/>
      <c r="CC15" s="7"/>
    </row>
    <row r="16" spans="1:81" ht="16.5" customHeight="1">
      <c r="A16" s="80"/>
      <c r="B16" s="82" t="s">
        <v>15</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0"/>
      <c r="AF16" s="2"/>
      <c r="AG16" s="431"/>
      <c r="AH16" s="4"/>
      <c r="AI16" s="3"/>
      <c r="AJ16" s="3"/>
      <c r="AK16" s="3"/>
      <c r="AL16" s="3"/>
      <c r="AM16" s="3"/>
      <c r="AN16" s="3"/>
      <c r="AO16" s="3"/>
      <c r="AP16" s="3"/>
      <c r="AQ16" s="3"/>
      <c r="AR16" s="3"/>
      <c r="CC16" s="7"/>
    </row>
    <row r="17" spans="1:81" ht="30" customHeight="1">
      <c r="A17" s="80"/>
      <c r="B17" s="84" t="s">
        <v>22</v>
      </c>
      <c r="C17" s="461" t="s">
        <v>331</v>
      </c>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1"/>
      <c r="AF17" s="2"/>
      <c r="AG17" s="19"/>
      <c r="AH17" s="4"/>
      <c r="AI17" s="3"/>
      <c r="AJ17" s="3"/>
      <c r="AK17" s="3"/>
      <c r="AL17" s="3"/>
      <c r="AM17" s="3"/>
      <c r="AN17" s="3"/>
      <c r="AO17" s="3"/>
      <c r="AP17" s="3"/>
      <c r="AQ17" s="3"/>
      <c r="AR17" s="3"/>
      <c r="CC17" s="7"/>
    </row>
    <row r="18" spans="1:81" ht="45" customHeight="1">
      <c r="A18" s="80"/>
      <c r="B18" s="84" t="s">
        <v>23</v>
      </c>
      <c r="C18" s="461" t="s">
        <v>24</v>
      </c>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2"/>
      <c r="AG18" s="19"/>
      <c r="AH18" s="3"/>
      <c r="AI18" s="3"/>
      <c r="AJ18" s="3"/>
      <c r="AK18" s="3"/>
      <c r="AL18" s="3"/>
      <c r="AM18" s="3"/>
      <c r="AN18" s="3"/>
      <c r="AO18" s="3"/>
      <c r="AP18" s="3"/>
      <c r="AQ18" s="3"/>
      <c r="AR18" s="3"/>
      <c r="CC18" s="7"/>
    </row>
    <row r="19" spans="1:81" ht="16.5" customHeight="1">
      <c r="A19" s="80"/>
      <c r="B19" s="82" t="s">
        <v>16</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79"/>
      <c r="AF19" s="2"/>
      <c r="AG19" s="19"/>
      <c r="AH19" s="3"/>
      <c r="AI19" s="3"/>
      <c r="AJ19" s="3"/>
      <c r="AK19" s="3"/>
      <c r="AL19" s="3"/>
      <c r="AM19" s="3"/>
      <c r="AN19" s="3"/>
      <c r="AO19" s="3"/>
      <c r="AP19" s="3"/>
      <c r="AQ19" s="3"/>
      <c r="AR19" s="3"/>
      <c r="CC19" s="7"/>
    </row>
    <row r="20" spans="1:81" ht="30" customHeight="1">
      <c r="A20" s="80"/>
      <c r="B20" s="82"/>
      <c r="C20" s="461" t="s">
        <v>162</v>
      </c>
      <c r="D20" s="461"/>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2"/>
      <c r="AG20" s="19"/>
      <c r="AH20" s="3"/>
      <c r="AI20" s="3"/>
      <c r="AJ20" s="3"/>
      <c r="AK20" s="3"/>
      <c r="AL20" s="3"/>
      <c r="AM20" s="3"/>
      <c r="AN20" s="3"/>
      <c r="AO20" s="3"/>
      <c r="AP20" s="3"/>
      <c r="AQ20" s="3"/>
      <c r="AR20" s="3"/>
      <c r="CC20" s="7"/>
    </row>
    <row r="21" spans="1:81" ht="16.5" customHeight="1">
      <c r="A21" s="80"/>
      <c r="B21" s="82" t="s">
        <v>17</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79"/>
      <c r="AF21" s="2"/>
      <c r="AG21" s="19"/>
      <c r="AH21" s="3"/>
      <c r="AI21" s="3"/>
      <c r="AJ21" s="3"/>
      <c r="AK21" s="3"/>
      <c r="AL21" s="3"/>
      <c r="AM21" s="3"/>
      <c r="AN21" s="3"/>
      <c r="AO21" s="3"/>
      <c r="AP21" s="3"/>
      <c r="AQ21" s="3"/>
      <c r="AR21" s="3"/>
      <c r="CC21" s="7"/>
    </row>
    <row r="22" spans="1:81" ht="30" customHeight="1">
      <c r="A22" s="80"/>
      <c r="B22" s="82"/>
      <c r="C22" s="461" t="s">
        <v>332</v>
      </c>
      <c r="D22" s="461"/>
      <c r="E22" s="461"/>
      <c r="F22" s="461"/>
      <c r="G22" s="461"/>
      <c r="H22" s="461"/>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2"/>
      <c r="AG22" s="19"/>
      <c r="AH22" s="3"/>
      <c r="AI22" s="3"/>
      <c r="AJ22" s="3"/>
      <c r="AK22" s="3"/>
      <c r="AL22" s="3"/>
      <c r="AM22" s="3"/>
      <c r="AN22" s="3"/>
      <c r="AO22" s="3"/>
      <c r="AP22" s="3"/>
      <c r="AQ22" s="3"/>
      <c r="AR22" s="3"/>
      <c r="CC22" s="7"/>
    </row>
    <row r="23" spans="1:81" ht="16.5" customHeight="1">
      <c r="A23" s="80"/>
      <c r="B23" s="82" t="s">
        <v>18</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79"/>
      <c r="AF23" s="2"/>
      <c r="AG23" s="19"/>
      <c r="AH23" s="3"/>
      <c r="AI23" s="3"/>
      <c r="AJ23" s="3"/>
      <c r="AK23" s="3"/>
      <c r="AL23" s="3"/>
      <c r="AM23" s="3"/>
      <c r="AN23" s="3"/>
      <c r="AO23" s="3"/>
      <c r="AP23" s="3"/>
      <c r="AQ23" s="3"/>
      <c r="AR23" s="3"/>
      <c r="CC23" s="7"/>
    </row>
    <row r="24" spans="1:81" ht="30" customHeight="1">
      <c r="A24" s="80"/>
      <c r="B24" s="82"/>
      <c r="C24" s="461" t="s">
        <v>163</v>
      </c>
      <c r="D24" s="461"/>
      <c r="E24" s="461"/>
      <c r="F24" s="461"/>
      <c r="G24" s="461"/>
      <c r="H24" s="461"/>
      <c r="I24" s="461"/>
      <c r="J24" s="461"/>
      <c r="K24" s="461"/>
      <c r="L24" s="461"/>
      <c r="M24" s="461"/>
      <c r="N24" s="461"/>
      <c r="O24" s="461"/>
      <c r="P24" s="461"/>
      <c r="Q24" s="461"/>
      <c r="R24" s="461"/>
      <c r="S24" s="461"/>
      <c r="T24" s="461"/>
      <c r="U24" s="461"/>
      <c r="V24" s="461"/>
      <c r="W24" s="461"/>
      <c r="X24" s="461"/>
      <c r="Y24" s="461"/>
      <c r="Z24" s="461"/>
      <c r="AA24" s="461"/>
      <c r="AB24" s="461"/>
      <c r="AC24" s="461"/>
      <c r="AD24" s="461"/>
      <c r="AE24" s="461"/>
      <c r="AF24" s="2"/>
      <c r="AG24" s="19"/>
      <c r="AH24" s="3"/>
      <c r="AI24" s="3"/>
      <c r="AJ24" s="3"/>
      <c r="AK24" s="3"/>
      <c r="AL24" s="3"/>
      <c r="AM24" s="3"/>
      <c r="AN24" s="3"/>
      <c r="AO24" s="3"/>
      <c r="AP24" s="3"/>
      <c r="AQ24" s="3"/>
      <c r="AR24" s="3"/>
      <c r="CC24" s="7"/>
    </row>
    <row r="25" spans="1:81" ht="16.5" customHeight="1">
      <c r="A25" s="80"/>
      <c r="B25" s="82" t="s">
        <v>113</v>
      </c>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2"/>
      <c r="AG25" s="59"/>
      <c r="AH25" s="3"/>
      <c r="AI25" s="3"/>
      <c r="AJ25" s="3"/>
      <c r="AK25" s="3"/>
      <c r="AL25" s="3"/>
      <c r="AM25" s="3"/>
      <c r="AN25" s="3"/>
      <c r="AO25" s="3"/>
      <c r="AP25" s="3"/>
      <c r="AQ25" s="3"/>
      <c r="AR25" s="3"/>
      <c r="CC25" s="7"/>
    </row>
    <row r="26" spans="1:81" ht="30" customHeight="1">
      <c r="A26" s="80"/>
      <c r="B26" s="82"/>
      <c r="C26" s="461" t="s">
        <v>164</v>
      </c>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2"/>
      <c r="AG26" s="59"/>
      <c r="AH26" s="3"/>
      <c r="AI26" s="3"/>
      <c r="AJ26" s="3"/>
      <c r="AK26" s="3"/>
      <c r="AL26" s="3"/>
      <c r="AM26" s="3"/>
      <c r="AN26" s="3"/>
      <c r="AO26" s="3"/>
      <c r="AP26" s="3"/>
      <c r="AQ26" s="3"/>
      <c r="AR26" s="3"/>
      <c r="CC26" s="7"/>
    </row>
    <row r="27" spans="1:81" ht="16.5" customHeight="1">
      <c r="A27" s="13"/>
      <c r="B27" s="18"/>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3"/>
      <c r="AF27" s="2"/>
      <c r="AG27" s="19"/>
      <c r="AH27" s="3"/>
      <c r="AI27" s="3"/>
      <c r="AJ27" s="3"/>
      <c r="AK27" s="3"/>
      <c r="AL27" s="3"/>
      <c r="AM27" s="3"/>
      <c r="AN27" s="3"/>
      <c r="AO27" s="3"/>
      <c r="AP27" s="3"/>
      <c r="AQ27" s="3"/>
      <c r="AR27" s="3"/>
      <c r="CC27" s="7"/>
    </row>
    <row r="28" spans="1:81" ht="16.5" customHeight="1">
      <c r="A28" s="13"/>
      <c r="C28" s="26" t="s">
        <v>21</v>
      </c>
      <c r="D28" s="17"/>
      <c r="E28" s="17"/>
      <c r="F28" s="17"/>
      <c r="G28" s="17"/>
      <c r="H28" s="17"/>
      <c r="I28" s="17"/>
      <c r="J28" s="17"/>
      <c r="K28" s="17"/>
      <c r="L28" s="17"/>
      <c r="M28" s="17"/>
      <c r="N28" s="17"/>
      <c r="O28" s="17"/>
      <c r="P28" s="27"/>
      <c r="Q28" s="27"/>
      <c r="R28" s="27"/>
      <c r="S28" s="27"/>
      <c r="T28" s="27"/>
      <c r="U28" s="27"/>
      <c r="V28" s="27"/>
      <c r="W28" s="27"/>
      <c r="X28" s="27"/>
      <c r="Y28" s="27"/>
      <c r="Z28" s="27"/>
      <c r="AA28" s="27"/>
      <c r="AB28" s="27"/>
      <c r="AC28" s="17"/>
      <c r="AD28" s="17"/>
      <c r="AE28" s="13"/>
      <c r="AF28" s="2"/>
      <c r="AG28" s="19"/>
      <c r="AH28" s="3"/>
      <c r="AI28" s="3"/>
      <c r="AJ28" s="3"/>
      <c r="AK28" s="3"/>
      <c r="AL28" s="3"/>
      <c r="AM28" s="3"/>
      <c r="AN28" s="3"/>
      <c r="AO28" s="3"/>
      <c r="AP28" s="3"/>
      <c r="AQ28" s="3"/>
      <c r="AR28" s="3"/>
      <c r="CC28" s="7"/>
    </row>
    <row r="29" spans="1:81" ht="24.75" customHeight="1">
      <c r="A29" s="13"/>
      <c r="B29" s="20"/>
      <c r="C29" s="446" t="s">
        <v>8</v>
      </c>
      <c r="D29" s="446"/>
      <c r="E29" s="446"/>
      <c r="F29" s="446"/>
      <c r="G29" s="446"/>
      <c r="H29" s="446"/>
      <c r="I29" s="446"/>
      <c r="J29" s="446"/>
      <c r="K29" s="446"/>
      <c r="L29" s="446"/>
      <c r="M29" s="446"/>
      <c r="N29" s="446"/>
      <c r="O29" s="446"/>
      <c r="P29" s="446"/>
      <c r="Q29" s="446" t="s">
        <v>9</v>
      </c>
      <c r="R29" s="446"/>
      <c r="S29" s="446"/>
      <c r="T29" s="446"/>
      <c r="U29" s="446"/>
      <c r="V29" s="446"/>
      <c r="W29" s="446"/>
      <c r="X29" s="446"/>
      <c r="Y29" s="446"/>
      <c r="Z29" s="446"/>
      <c r="AA29" s="446"/>
      <c r="AB29" s="446"/>
      <c r="AC29" s="446"/>
      <c r="AD29" s="446"/>
      <c r="AE29" s="13"/>
      <c r="AF29" s="2"/>
      <c r="AG29" s="19"/>
      <c r="AH29" s="3"/>
      <c r="AI29" s="3"/>
      <c r="AJ29" s="3"/>
      <c r="AK29" s="3"/>
      <c r="AL29" s="3"/>
      <c r="AM29" s="3"/>
      <c r="AN29" s="3"/>
      <c r="AO29" s="3"/>
      <c r="AP29" s="3"/>
      <c r="AQ29" s="3"/>
      <c r="AR29" s="3"/>
      <c r="CC29" s="7"/>
    </row>
    <row r="30" spans="1:81" ht="24.75" customHeight="1">
      <c r="A30" s="13"/>
      <c r="B30" s="20"/>
      <c r="C30" s="446" t="s">
        <v>112</v>
      </c>
      <c r="D30" s="446"/>
      <c r="E30" s="446"/>
      <c r="F30" s="446"/>
      <c r="G30" s="446"/>
      <c r="H30" s="446"/>
      <c r="I30" s="446"/>
      <c r="J30" s="446"/>
      <c r="K30" s="446"/>
      <c r="L30" s="446"/>
      <c r="M30" s="446"/>
      <c r="N30" s="446"/>
      <c r="O30" s="446"/>
      <c r="P30" s="446"/>
      <c r="Q30" s="446" t="s">
        <v>10</v>
      </c>
      <c r="R30" s="446"/>
      <c r="S30" s="446"/>
      <c r="T30" s="446"/>
      <c r="U30" s="446"/>
      <c r="V30" s="446"/>
      <c r="W30" s="446"/>
      <c r="X30" s="446"/>
      <c r="Y30" s="446"/>
      <c r="Z30" s="446"/>
      <c r="AA30" s="446"/>
      <c r="AB30" s="446"/>
      <c r="AC30" s="446"/>
      <c r="AD30" s="446"/>
      <c r="AE30" s="13"/>
      <c r="AF30" s="2"/>
      <c r="AG30" s="19"/>
      <c r="AH30" s="3"/>
      <c r="AI30" s="3"/>
      <c r="AJ30" s="3"/>
      <c r="AK30" s="3"/>
      <c r="AL30" s="3"/>
      <c r="AM30" s="3"/>
      <c r="AN30" s="3"/>
      <c r="AO30" s="3"/>
      <c r="AP30" s="3"/>
      <c r="AQ30" s="3"/>
      <c r="AR30" s="3"/>
      <c r="CC30" s="7"/>
    </row>
    <row r="31" spans="1:81" ht="16.5" customHeight="1">
      <c r="A31" s="13"/>
      <c r="C31" s="445" t="s">
        <v>167</v>
      </c>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2"/>
      <c r="AG31" s="19"/>
      <c r="AH31" s="3"/>
      <c r="AI31" s="3"/>
      <c r="AJ31" s="3"/>
      <c r="AK31" s="3"/>
      <c r="AL31" s="3"/>
      <c r="AM31" s="3"/>
      <c r="AN31" s="3"/>
      <c r="AO31" s="3"/>
      <c r="AP31" s="3"/>
      <c r="AQ31" s="3"/>
      <c r="AR31" s="3"/>
      <c r="CC31" s="7"/>
    </row>
    <row r="32" spans="1:81" ht="16.5" customHeight="1">
      <c r="B32" s="13"/>
      <c r="C32" s="18"/>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3"/>
      <c r="AF32" s="2"/>
      <c r="AG32" s="19"/>
      <c r="AH32" s="3"/>
      <c r="AI32" s="3"/>
      <c r="AJ32" s="3"/>
      <c r="AK32" s="3"/>
      <c r="AL32" s="3"/>
      <c r="AM32" s="3"/>
      <c r="AN32" s="3"/>
      <c r="AO32" s="3"/>
      <c r="AP32" s="3"/>
      <c r="AQ32" s="3"/>
      <c r="AR32" s="3"/>
      <c r="CC32" s="7"/>
    </row>
    <row r="33" spans="1:84" ht="22.5" customHeight="1">
      <c r="C33" s="457" t="s">
        <v>3</v>
      </c>
      <c r="D33" s="458"/>
      <c r="E33" s="458"/>
      <c r="F33" s="458"/>
      <c r="G33" s="458"/>
      <c r="H33" s="458"/>
      <c r="I33" s="459"/>
      <c r="J33" s="442"/>
      <c r="K33" s="443"/>
      <c r="L33" s="443"/>
      <c r="M33" s="443"/>
      <c r="N33" s="443"/>
      <c r="O33" s="443"/>
      <c r="P33" s="443"/>
      <c r="Q33" s="443"/>
      <c r="R33" s="443"/>
      <c r="S33" s="443"/>
      <c r="T33" s="443"/>
      <c r="U33" s="443"/>
      <c r="V33" s="443"/>
      <c r="W33" s="443"/>
      <c r="X33" s="443"/>
      <c r="Y33" s="443"/>
      <c r="Z33" s="443"/>
      <c r="AA33" s="443"/>
      <c r="AB33" s="443"/>
      <c r="AC33" s="443"/>
      <c r="AD33" s="444"/>
      <c r="AE33" s="13"/>
      <c r="AF33" s="2"/>
      <c r="AG33" s="19"/>
      <c r="AH33" s="3"/>
      <c r="AI33" s="3"/>
      <c r="AJ33" s="3"/>
      <c r="AK33" s="3"/>
      <c r="AL33" s="3"/>
      <c r="AM33" s="3"/>
      <c r="AN33" s="3"/>
      <c r="AO33" s="3"/>
      <c r="AP33" s="3"/>
      <c r="AQ33" s="3"/>
      <c r="AR33" s="3"/>
      <c r="AS33" s="3"/>
      <c r="AT33" s="3"/>
      <c r="AU33" s="3"/>
      <c r="CF33" s="7"/>
    </row>
    <row r="34" spans="1:84" ht="22.5" customHeight="1">
      <c r="C34" s="457" t="s">
        <v>6</v>
      </c>
      <c r="D34" s="458"/>
      <c r="E34" s="458"/>
      <c r="F34" s="458"/>
      <c r="G34" s="458"/>
      <c r="H34" s="458"/>
      <c r="I34" s="459"/>
      <c r="J34" s="442"/>
      <c r="K34" s="443"/>
      <c r="L34" s="443"/>
      <c r="M34" s="443"/>
      <c r="N34" s="443"/>
      <c r="O34" s="443"/>
      <c r="P34" s="443"/>
      <c r="Q34" s="443"/>
      <c r="R34" s="443"/>
      <c r="S34" s="443"/>
      <c r="T34" s="443"/>
      <c r="U34" s="443"/>
      <c r="V34" s="443"/>
      <c r="W34" s="443"/>
      <c r="X34" s="443"/>
      <c r="Y34" s="443"/>
      <c r="Z34" s="443"/>
      <c r="AA34" s="443"/>
      <c r="AB34" s="443"/>
      <c r="AC34" s="443"/>
      <c r="AD34" s="444"/>
      <c r="AE34" s="13"/>
      <c r="AF34" s="2"/>
      <c r="AG34" s="19"/>
      <c r="AH34" s="3"/>
      <c r="AI34" s="3"/>
      <c r="AJ34" s="3"/>
      <c r="AK34" s="3"/>
      <c r="AL34" s="3"/>
      <c r="AM34" s="3"/>
      <c r="AN34" s="3"/>
      <c r="AO34" s="3"/>
      <c r="AP34" s="3"/>
      <c r="AQ34" s="3"/>
      <c r="AR34" s="3"/>
      <c r="AS34" s="3"/>
      <c r="AT34" s="3"/>
      <c r="AU34" s="3"/>
      <c r="CF34" s="7"/>
    </row>
    <row r="35" spans="1:84" ht="22.5" customHeight="1">
      <c r="C35" s="457" t="s">
        <v>1</v>
      </c>
      <c r="D35" s="458"/>
      <c r="E35" s="458"/>
      <c r="F35" s="458"/>
      <c r="G35" s="458"/>
      <c r="H35" s="458"/>
      <c r="I35" s="459"/>
      <c r="J35" s="442"/>
      <c r="K35" s="443"/>
      <c r="L35" s="443"/>
      <c r="M35" s="443"/>
      <c r="N35" s="443"/>
      <c r="O35" s="443"/>
      <c r="P35" s="443"/>
      <c r="Q35" s="443"/>
      <c r="R35" s="443"/>
      <c r="S35" s="443"/>
      <c r="T35" s="443"/>
      <c r="U35" s="443"/>
      <c r="V35" s="443"/>
      <c r="W35" s="443"/>
      <c r="X35" s="443"/>
      <c r="Y35" s="443"/>
      <c r="Z35" s="443"/>
      <c r="AA35" s="443"/>
      <c r="AB35" s="443"/>
      <c r="AC35" s="443"/>
      <c r="AD35" s="444"/>
      <c r="AE35" s="13"/>
      <c r="AF35" s="2"/>
      <c r="AG35" s="19"/>
      <c r="AH35" s="3"/>
      <c r="AI35" s="3"/>
      <c r="AJ35" s="3"/>
      <c r="AK35" s="3"/>
      <c r="AL35" s="3"/>
      <c r="AM35" s="3"/>
      <c r="AN35" s="3"/>
      <c r="AO35" s="3"/>
      <c r="AP35" s="3"/>
      <c r="AQ35" s="3"/>
      <c r="AR35" s="3"/>
      <c r="AS35" s="3"/>
      <c r="AT35" s="3"/>
      <c r="AU35" s="3"/>
      <c r="CF35" s="7"/>
    </row>
    <row r="36" spans="1:84" ht="22.5" customHeight="1">
      <c r="C36" s="457" t="s">
        <v>7</v>
      </c>
      <c r="D36" s="458"/>
      <c r="E36" s="458"/>
      <c r="F36" s="458"/>
      <c r="G36" s="458"/>
      <c r="H36" s="458"/>
      <c r="I36" s="459"/>
      <c r="J36" s="442"/>
      <c r="K36" s="443"/>
      <c r="L36" s="443"/>
      <c r="M36" s="443"/>
      <c r="N36" s="443"/>
      <c r="O36" s="443"/>
      <c r="P36" s="443"/>
      <c r="Q36" s="443"/>
      <c r="R36" s="443"/>
      <c r="S36" s="443"/>
      <c r="T36" s="443"/>
      <c r="U36" s="443"/>
      <c r="V36" s="443"/>
      <c r="W36" s="443"/>
      <c r="X36" s="443"/>
      <c r="Y36" s="443"/>
      <c r="Z36" s="443"/>
      <c r="AA36" s="443"/>
      <c r="AB36" s="443"/>
      <c r="AC36" s="443"/>
      <c r="AD36" s="444"/>
      <c r="AE36" s="13"/>
      <c r="AF36" s="2"/>
      <c r="AG36" s="19"/>
      <c r="AH36" s="3"/>
      <c r="AI36" s="3"/>
      <c r="AJ36" s="3"/>
      <c r="AK36" s="3"/>
      <c r="AL36" s="3"/>
      <c r="AM36" s="3"/>
      <c r="AN36" s="3"/>
      <c r="AO36" s="3"/>
      <c r="AP36" s="3"/>
      <c r="AQ36" s="3"/>
      <c r="AR36" s="3"/>
      <c r="AS36" s="3"/>
      <c r="AT36" s="3"/>
      <c r="AU36" s="3"/>
      <c r="CF36" s="7"/>
    </row>
    <row r="37" spans="1:84">
      <c r="C37" s="15"/>
      <c r="D37" s="15"/>
      <c r="E37" s="15"/>
      <c r="F37" s="15"/>
      <c r="G37" s="15"/>
      <c r="H37" s="15"/>
      <c r="I37" s="15"/>
      <c r="J37" s="14"/>
      <c r="K37" s="14"/>
      <c r="L37" s="14"/>
      <c r="M37" s="14"/>
      <c r="N37" s="14"/>
      <c r="O37" s="14"/>
      <c r="P37" s="14"/>
      <c r="Q37" s="14"/>
      <c r="R37" s="14"/>
      <c r="S37" s="14"/>
      <c r="T37" s="14"/>
      <c r="U37" s="14"/>
      <c r="V37" s="14"/>
      <c r="W37" s="14"/>
      <c r="X37" s="14"/>
      <c r="Y37" s="14"/>
      <c r="Z37" s="14"/>
      <c r="AA37" s="14"/>
      <c r="AB37" s="14"/>
      <c r="AC37" s="14"/>
      <c r="AD37" s="14"/>
      <c r="AE37" s="13"/>
      <c r="AF37" s="2"/>
      <c r="AG37" s="19"/>
      <c r="AH37" s="3"/>
      <c r="AI37" s="3"/>
      <c r="AJ37" s="3"/>
      <c r="AK37" s="3"/>
      <c r="AL37" s="3"/>
      <c r="AM37" s="3"/>
      <c r="AN37" s="3"/>
      <c r="AO37" s="3"/>
      <c r="AP37" s="3"/>
      <c r="AQ37" s="3"/>
      <c r="AR37" s="3"/>
      <c r="AS37" s="3"/>
      <c r="AT37" s="3"/>
      <c r="AU37" s="3"/>
      <c r="CF37" s="7"/>
    </row>
    <row r="38" spans="1:84" ht="18.75" customHeight="1">
      <c r="B38" s="15"/>
      <c r="C38" s="15"/>
      <c r="D38" s="15"/>
      <c r="E38" s="15"/>
      <c r="F38" s="15"/>
      <c r="G38" s="15"/>
      <c r="H38" s="15"/>
      <c r="I38" s="14"/>
      <c r="J38" s="14"/>
      <c r="K38" s="14"/>
      <c r="L38" s="14"/>
      <c r="M38" s="14"/>
      <c r="N38" s="14"/>
      <c r="O38" s="14"/>
      <c r="P38" s="14"/>
      <c r="Q38" s="14"/>
      <c r="R38" s="451" t="s">
        <v>12</v>
      </c>
      <c r="S38" s="452"/>
      <c r="T38" s="437" t="s">
        <v>13</v>
      </c>
      <c r="U38" s="438"/>
      <c r="V38" s="438"/>
      <c r="W38" s="438"/>
      <c r="X38" s="438"/>
      <c r="Y38" s="437" t="s">
        <v>14</v>
      </c>
      <c r="Z38" s="438"/>
      <c r="AA38" s="438"/>
      <c r="AB38" s="438"/>
      <c r="AC38" s="438"/>
      <c r="AD38" s="441"/>
      <c r="AE38" s="13"/>
      <c r="AF38" s="2"/>
      <c r="AG38" s="19"/>
      <c r="AH38" s="3"/>
      <c r="AI38" s="3"/>
      <c r="AJ38" s="3"/>
      <c r="AK38" s="3"/>
      <c r="AL38" s="3"/>
      <c r="AM38" s="3"/>
      <c r="AN38" s="3"/>
      <c r="AO38" s="3"/>
      <c r="AP38" s="3"/>
      <c r="AQ38" s="3"/>
      <c r="AR38" s="3"/>
      <c r="AS38" s="3"/>
      <c r="AT38" s="3"/>
      <c r="AU38" s="3"/>
      <c r="CF38" s="7"/>
    </row>
    <row r="39" spans="1:84" ht="18.75" customHeight="1">
      <c r="B39" s="15"/>
      <c r="C39" s="15"/>
      <c r="D39" s="15"/>
      <c r="E39" s="15"/>
      <c r="F39" s="15"/>
      <c r="G39" s="15"/>
      <c r="H39" s="15"/>
      <c r="I39" s="14"/>
      <c r="J39" s="14"/>
      <c r="K39" s="14"/>
      <c r="L39" s="14"/>
      <c r="M39" s="14"/>
      <c r="N39" s="14"/>
      <c r="O39" s="14"/>
      <c r="P39" s="14"/>
      <c r="Q39" s="14"/>
      <c r="R39" s="453"/>
      <c r="S39" s="454"/>
      <c r="T39" s="433"/>
      <c r="U39" s="434"/>
      <c r="V39" s="434"/>
      <c r="W39" s="434"/>
      <c r="X39" s="434"/>
      <c r="Y39" s="433"/>
      <c r="Z39" s="434"/>
      <c r="AA39" s="434"/>
      <c r="AB39" s="434"/>
      <c r="AC39" s="434"/>
      <c r="AD39" s="439"/>
      <c r="AE39" s="13"/>
      <c r="AF39" s="2"/>
      <c r="AG39" s="19"/>
      <c r="AH39" s="3"/>
      <c r="AI39" s="3"/>
      <c r="AJ39" s="3"/>
      <c r="AK39" s="3"/>
      <c r="AL39" s="3"/>
      <c r="AM39" s="3"/>
      <c r="AN39" s="3"/>
      <c r="AO39" s="3"/>
      <c r="AP39" s="3"/>
      <c r="AQ39" s="3"/>
      <c r="AR39" s="3"/>
      <c r="AS39" s="3"/>
      <c r="AT39" s="3"/>
      <c r="AU39" s="3"/>
      <c r="CF39" s="7"/>
    </row>
    <row r="40" spans="1:84" ht="18.75" customHeight="1">
      <c r="B40" s="15"/>
      <c r="C40" s="15"/>
      <c r="D40" s="15"/>
      <c r="E40" s="15"/>
      <c r="F40" s="15"/>
      <c r="G40" s="15"/>
      <c r="H40" s="15"/>
      <c r="I40" s="14"/>
      <c r="J40" s="14"/>
      <c r="K40" s="14"/>
      <c r="L40" s="14"/>
      <c r="M40" s="14"/>
      <c r="N40" s="14"/>
      <c r="O40" s="14"/>
      <c r="P40" s="14"/>
      <c r="Q40" s="14"/>
      <c r="R40" s="455"/>
      <c r="S40" s="456"/>
      <c r="T40" s="435"/>
      <c r="U40" s="436"/>
      <c r="V40" s="436"/>
      <c r="W40" s="436"/>
      <c r="X40" s="436"/>
      <c r="Y40" s="435"/>
      <c r="Z40" s="436"/>
      <c r="AA40" s="436"/>
      <c r="AB40" s="436"/>
      <c r="AC40" s="436"/>
      <c r="AD40" s="440"/>
      <c r="AE40" s="13"/>
      <c r="AF40" s="2"/>
      <c r="AG40" s="19"/>
      <c r="AH40" s="3"/>
      <c r="AI40" s="3"/>
      <c r="AJ40" s="3"/>
      <c r="AK40" s="3"/>
      <c r="AL40" s="3"/>
      <c r="AM40" s="3"/>
      <c r="AN40" s="3"/>
      <c r="AO40" s="3"/>
      <c r="AP40" s="3"/>
      <c r="AQ40" s="3"/>
      <c r="AR40" s="3"/>
      <c r="AS40" s="3"/>
      <c r="AT40" s="3"/>
      <c r="AU40" s="3"/>
      <c r="CF40" s="7"/>
    </row>
    <row r="41" spans="1:84" ht="9.75" customHeight="1">
      <c r="B41" s="15"/>
      <c r="C41" s="15"/>
      <c r="D41" s="15"/>
      <c r="E41" s="15"/>
      <c r="F41" s="15"/>
      <c r="G41" s="15"/>
      <c r="H41" s="15"/>
      <c r="I41" s="14"/>
      <c r="J41" s="14"/>
      <c r="K41" s="14"/>
      <c r="L41" s="14"/>
      <c r="M41" s="14"/>
      <c r="N41" s="14"/>
      <c r="O41" s="14"/>
      <c r="P41" s="14"/>
      <c r="Q41" s="14"/>
      <c r="R41" s="296"/>
      <c r="S41" s="296"/>
      <c r="T41" s="297"/>
      <c r="U41" s="297"/>
      <c r="V41" s="297"/>
      <c r="W41" s="297"/>
      <c r="X41" s="297"/>
      <c r="Y41" s="297"/>
      <c r="Z41" s="297"/>
      <c r="AA41" s="297"/>
      <c r="AB41" s="297"/>
      <c r="AC41" s="297"/>
      <c r="AD41" s="297"/>
      <c r="AE41" s="282"/>
      <c r="AF41" s="2"/>
      <c r="AG41" s="281"/>
      <c r="AH41" s="3"/>
      <c r="AI41" s="3"/>
      <c r="AJ41" s="3"/>
      <c r="AK41" s="3"/>
      <c r="AL41" s="3"/>
      <c r="AM41" s="3"/>
      <c r="AN41" s="3"/>
      <c r="AO41" s="3"/>
      <c r="AP41" s="3"/>
      <c r="AQ41" s="3"/>
      <c r="AR41" s="3"/>
      <c r="AS41" s="3"/>
      <c r="AT41" s="3"/>
      <c r="AU41" s="3"/>
      <c r="CF41" s="7"/>
    </row>
    <row r="42" spans="1:84" s="24" customFormat="1">
      <c r="A42" s="21"/>
      <c r="C42" s="432" t="s">
        <v>502</v>
      </c>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28"/>
      <c r="AF42" s="22"/>
      <c r="AG42" s="19"/>
      <c r="AH42" s="23"/>
      <c r="AI42" s="23"/>
      <c r="AJ42" s="23"/>
      <c r="AK42" s="23"/>
      <c r="AL42" s="23"/>
      <c r="AM42" s="23"/>
      <c r="AN42" s="23"/>
      <c r="AO42" s="23"/>
      <c r="AP42" s="23"/>
      <c r="CA42" s="25"/>
    </row>
    <row r="43" spans="1:84" ht="1.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6"/>
      <c r="AG43" s="19"/>
      <c r="AH43" s="3"/>
      <c r="AI43" s="3"/>
      <c r="AJ43" s="3"/>
      <c r="AK43" s="3"/>
      <c r="AL43" s="3"/>
      <c r="AM43" s="3"/>
      <c r="AN43" s="3"/>
      <c r="AO43" s="3"/>
      <c r="AP43" s="3"/>
    </row>
    <row r="44" spans="1:84">
      <c r="A44" s="3" t="s">
        <v>2</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row>
    <row r="45" spans="1:8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row>
    <row r="46" spans="1:8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sheetData>
  <customSheetViews>
    <customSheetView guid="{E1CCED3B-2416-4E27-BB73-2E49786F8FF0}" scale="118" showPageBreaks="1" fitToPage="1" printArea="1" view="pageBreakPreview">
      <selection activeCell="A9" sqref="A9:AE10"/>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s>
  <mergeCells count="35">
    <mergeCell ref="A12:AE12"/>
    <mergeCell ref="C17:AE17"/>
    <mergeCell ref="C18:AE18"/>
    <mergeCell ref="C36:I36"/>
    <mergeCell ref="C20:AE20"/>
    <mergeCell ref="C22:AE22"/>
    <mergeCell ref="C24:AE24"/>
    <mergeCell ref="R38:S40"/>
    <mergeCell ref="C33:I33"/>
    <mergeCell ref="C34:I34"/>
    <mergeCell ref="C35:I35"/>
    <mergeCell ref="B14:AD14"/>
    <mergeCell ref="C26:AE26"/>
    <mergeCell ref="U10:AE10"/>
    <mergeCell ref="U9:AE9"/>
    <mergeCell ref="U8:AE8"/>
    <mergeCell ref="P10:T10"/>
    <mergeCell ref="P8:T8"/>
    <mergeCell ref="P9:T9"/>
    <mergeCell ref="AG1:AG16"/>
    <mergeCell ref="C42:AD42"/>
    <mergeCell ref="T39:X40"/>
    <mergeCell ref="T38:X38"/>
    <mergeCell ref="Y39:AD40"/>
    <mergeCell ref="Y38:AD38"/>
    <mergeCell ref="J33:AD33"/>
    <mergeCell ref="J34:AD34"/>
    <mergeCell ref="J35:AD35"/>
    <mergeCell ref="J36:AD36"/>
    <mergeCell ref="C31:AE31"/>
    <mergeCell ref="C30:P30"/>
    <mergeCell ref="C29:P29"/>
    <mergeCell ref="Q30:AD30"/>
    <mergeCell ref="Q29:AD29"/>
    <mergeCell ref="A4:AF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headerFooter alignWithMargins="0"/>
  <rowBreaks count="1" manualBreakCount="1">
    <brk id="42" max="16383" man="1"/>
  </rowBreaks>
  <colBreaks count="1" manualBreakCount="1">
    <brk id="3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
  <sheetViews>
    <sheetView tabSelected="1" view="pageBreakPreview" zoomScale="85" zoomScaleNormal="100" zoomScaleSheetLayoutView="85" workbookViewId="0">
      <selection activeCell="H20" sqref="H20"/>
    </sheetView>
  </sheetViews>
  <sheetFormatPr defaultRowHeight="15" customHeight="1"/>
  <cols>
    <col min="1" max="1" width="2.125" style="58" customWidth="1"/>
    <col min="2" max="2" width="2.625" style="53" customWidth="1"/>
    <col min="3" max="3" width="28" style="53" customWidth="1"/>
    <col min="4" max="17" width="11.75" style="58" customWidth="1"/>
    <col min="18" max="18" width="10.625" style="58" customWidth="1"/>
    <col min="19" max="256" width="8.75" style="58"/>
    <col min="257" max="257" width="2.125" style="58" customWidth="1"/>
    <col min="258" max="258" width="2.625" style="58" customWidth="1"/>
    <col min="259" max="259" width="28" style="58" customWidth="1"/>
    <col min="260" max="272" width="12.625" style="58" customWidth="1"/>
    <col min="273" max="274" width="10.625" style="58" customWidth="1"/>
    <col min="275" max="512" width="8.75" style="58"/>
    <col min="513" max="513" width="2.125" style="58" customWidth="1"/>
    <col min="514" max="514" width="2.625" style="58" customWidth="1"/>
    <col min="515" max="515" width="28" style="58" customWidth="1"/>
    <col min="516" max="528" width="12.625" style="58" customWidth="1"/>
    <col min="529" max="530" width="10.625" style="58" customWidth="1"/>
    <col min="531" max="768" width="8.75" style="58"/>
    <col min="769" max="769" width="2.125" style="58" customWidth="1"/>
    <col min="770" max="770" width="2.625" style="58" customWidth="1"/>
    <col min="771" max="771" width="28" style="58" customWidth="1"/>
    <col min="772" max="784" width="12.625" style="58" customWidth="1"/>
    <col min="785" max="786" width="10.625" style="58" customWidth="1"/>
    <col min="787" max="1024" width="8.75" style="58"/>
    <col min="1025" max="1025" width="2.125" style="58" customWidth="1"/>
    <col min="1026" max="1026" width="2.625" style="58" customWidth="1"/>
    <col min="1027" max="1027" width="28" style="58" customWidth="1"/>
    <col min="1028" max="1040" width="12.625" style="58" customWidth="1"/>
    <col min="1041" max="1042" width="10.625" style="58" customWidth="1"/>
    <col min="1043" max="1280" width="8.75" style="58"/>
    <col min="1281" max="1281" width="2.125" style="58" customWidth="1"/>
    <col min="1282" max="1282" width="2.625" style="58" customWidth="1"/>
    <col min="1283" max="1283" width="28" style="58" customWidth="1"/>
    <col min="1284" max="1296" width="12.625" style="58" customWidth="1"/>
    <col min="1297" max="1298" width="10.625" style="58" customWidth="1"/>
    <col min="1299" max="1536" width="8.75" style="58"/>
    <col min="1537" max="1537" width="2.125" style="58" customWidth="1"/>
    <col min="1538" max="1538" width="2.625" style="58" customWidth="1"/>
    <col min="1539" max="1539" width="28" style="58" customWidth="1"/>
    <col min="1540" max="1552" width="12.625" style="58" customWidth="1"/>
    <col min="1553" max="1554" width="10.625" style="58" customWidth="1"/>
    <col min="1555" max="1792" width="8.75" style="58"/>
    <col min="1793" max="1793" width="2.125" style="58" customWidth="1"/>
    <col min="1794" max="1794" width="2.625" style="58" customWidth="1"/>
    <col min="1795" max="1795" width="28" style="58" customWidth="1"/>
    <col min="1796" max="1808" width="12.625" style="58" customWidth="1"/>
    <col min="1809" max="1810" width="10.625" style="58" customWidth="1"/>
    <col min="1811" max="2048" width="8.75" style="58"/>
    <col min="2049" max="2049" width="2.125" style="58" customWidth="1"/>
    <col min="2050" max="2050" width="2.625" style="58" customWidth="1"/>
    <col min="2051" max="2051" width="28" style="58" customWidth="1"/>
    <col min="2052" max="2064" width="12.625" style="58" customWidth="1"/>
    <col min="2065" max="2066" width="10.625" style="58" customWidth="1"/>
    <col min="2067" max="2304" width="8.75" style="58"/>
    <col min="2305" max="2305" width="2.125" style="58" customWidth="1"/>
    <col min="2306" max="2306" width="2.625" style="58" customWidth="1"/>
    <col min="2307" max="2307" width="28" style="58" customWidth="1"/>
    <col min="2308" max="2320" width="12.625" style="58" customWidth="1"/>
    <col min="2321" max="2322" width="10.625" style="58" customWidth="1"/>
    <col min="2323" max="2560" width="8.75" style="58"/>
    <col min="2561" max="2561" width="2.125" style="58" customWidth="1"/>
    <col min="2562" max="2562" width="2.625" style="58" customWidth="1"/>
    <col min="2563" max="2563" width="28" style="58" customWidth="1"/>
    <col min="2564" max="2576" width="12.625" style="58" customWidth="1"/>
    <col min="2577" max="2578" width="10.625" style="58" customWidth="1"/>
    <col min="2579" max="2816" width="8.75" style="58"/>
    <col min="2817" max="2817" width="2.125" style="58" customWidth="1"/>
    <col min="2818" max="2818" width="2.625" style="58" customWidth="1"/>
    <col min="2819" max="2819" width="28" style="58" customWidth="1"/>
    <col min="2820" max="2832" width="12.625" style="58" customWidth="1"/>
    <col min="2833" max="2834" width="10.625" style="58" customWidth="1"/>
    <col min="2835" max="3072" width="8.75" style="58"/>
    <col min="3073" max="3073" width="2.125" style="58" customWidth="1"/>
    <col min="3074" max="3074" width="2.625" style="58" customWidth="1"/>
    <col min="3075" max="3075" width="28" style="58" customWidth="1"/>
    <col min="3076" max="3088" width="12.625" style="58" customWidth="1"/>
    <col min="3089" max="3090" width="10.625" style="58" customWidth="1"/>
    <col min="3091" max="3328" width="8.75" style="58"/>
    <col min="3329" max="3329" width="2.125" style="58" customWidth="1"/>
    <col min="3330" max="3330" width="2.625" style="58" customWidth="1"/>
    <col min="3331" max="3331" width="28" style="58" customWidth="1"/>
    <col min="3332" max="3344" width="12.625" style="58" customWidth="1"/>
    <col min="3345" max="3346" width="10.625" style="58" customWidth="1"/>
    <col min="3347" max="3584" width="8.75" style="58"/>
    <col min="3585" max="3585" width="2.125" style="58" customWidth="1"/>
    <col min="3586" max="3586" width="2.625" style="58" customWidth="1"/>
    <col min="3587" max="3587" width="28" style="58" customWidth="1"/>
    <col min="3588" max="3600" width="12.625" style="58" customWidth="1"/>
    <col min="3601" max="3602" width="10.625" style="58" customWidth="1"/>
    <col min="3603" max="3840" width="8.75" style="58"/>
    <col min="3841" max="3841" width="2.125" style="58" customWidth="1"/>
    <col min="3842" max="3842" width="2.625" style="58" customWidth="1"/>
    <col min="3843" max="3843" width="28" style="58" customWidth="1"/>
    <col min="3844" max="3856" width="12.625" style="58" customWidth="1"/>
    <col min="3857" max="3858" width="10.625" style="58" customWidth="1"/>
    <col min="3859" max="4096" width="8.75" style="58"/>
    <col min="4097" max="4097" width="2.125" style="58" customWidth="1"/>
    <col min="4098" max="4098" width="2.625" style="58" customWidth="1"/>
    <col min="4099" max="4099" width="28" style="58" customWidth="1"/>
    <col min="4100" max="4112" width="12.625" style="58" customWidth="1"/>
    <col min="4113" max="4114" width="10.625" style="58" customWidth="1"/>
    <col min="4115" max="4352" width="8.75" style="58"/>
    <col min="4353" max="4353" width="2.125" style="58" customWidth="1"/>
    <col min="4354" max="4354" width="2.625" style="58" customWidth="1"/>
    <col min="4355" max="4355" width="28" style="58" customWidth="1"/>
    <col min="4356" max="4368" width="12.625" style="58" customWidth="1"/>
    <col min="4369" max="4370" width="10.625" style="58" customWidth="1"/>
    <col min="4371" max="4608" width="8.75" style="58"/>
    <col min="4609" max="4609" width="2.125" style="58" customWidth="1"/>
    <col min="4610" max="4610" width="2.625" style="58" customWidth="1"/>
    <col min="4611" max="4611" width="28" style="58" customWidth="1"/>
    <col min="4612" max="4624" width="12.625" style="58" customWidth="1"/>
    <col min="4625" max="4626" width="10.625" style="58" customWidth="1"/>
    <col min="4627" max="4864" width="8.75" style="58"/>
    <col min="4865" max="4865" width="2.125" style="58" customWidth="1"/>
    <col min="4866" max="4866" width="2.625" style="58" customWidth="1"/>
    <col min="4867" max="4867" width="28" style="58" customWidth="1"/>
    <col min="4868" max="4880" width="12.625" style="58" customWidth="1"/>
    <col min="4881" max="4882" width="10.625" style="58" customWidth="1"/>
    <col min="4883" max="5120" width="8.75" style="58"/>
    <col min="5121" max="5121" width="2.125" style="58" customWidth="1"/>
    <col min="5122" max="5122" width="2.625" style="58" customWidth="1"/>
    <col min="5123" max="5123" width="28" style="58" customWidth="1"/>
    <col min="5124" max="5136" width="12.625" style="58" customWidth="1"/>
    <col min="5137" max="5138" width="10.625" style="58" customWidth="1"/>
    <col min="5139" max="5376" width="8.75" style="58"/>
    <col min="5377" max="5377" width="2.125" style="58" customWidth="1"/>
    <col min="5378" max="5378" width="2.625" style="58" customWidth="1"/>
    <col min="5379" max="5379" width="28" style="58" customWidth="1"/>
    <col min="5380" max="5392" width="12.625" style="58" customWidth="1"/>
    <col min="5393" max="5394" width="10.625" style="58" customWidth="1"/>
    <col min="5395" max="5632" width="8.75" style="58"/>
    <col min="5633" max="5633" width="2.125" style="58" customWidth="1"/>
    <col min="5634" max="5634" width="2.625" style="58" customWidth="1"/>
    <col min="5635" max="5635" width="28" style="58" customWidth="1"/>
    <col min="5636" max="5648" width="12.625" style="58" customWidth="1"/>
    <col min="5649" max="5650" width="10.625" style="58" customWidth="1"/>
    <col min="5651" max="5888" width="8.75" style="58"/>
    <col min="5889" max="5889" width="2.125" style="58" customWidth="1"/>
    <col min="5890" max="5890" width="2.625" style="58" customWidth="1"/>
    <col min="5891" max="5891" width="28" style="58" customWidth="1"/>
    <col min="5892" max="5904" width="12.625" style="58" customWidth="1"/>
    <col min="5905" max="5906" width="10.625" style="58" customWidth="1"/>
    <col min="5907" max="6144" width="8.75" style="58"/>
    <col min="6145" max="6145" width="2.125" style="58" customWidth="1"/>
    <col min="6146" max="6146" width="2.625" style="58" customWidth="1"/>
    <col min="6147" max="6147" width="28" style="58" customWidth="1"/>
    <col min="6148" max="6160" width="12.625" style="58" customWidth="1"/>
    <col min="6161" max="6162" width="10.625" style="58" customWidth="1"/>
    <col min="6163" max="6400" width="8.75" style="58"/>
    <col min="6401" max="6401" width="2.125" style="58" customWidth="1"/>
    <col min="6402" max="6402" width="2.625" style="58" customWidth="1"/>
    <col min="6403" max="6403" width="28" style="58" customWidth="1"/>
    <col min="6404" max="6416" width="12.625" style="58" customWidth="1"/>
    <col min="6417" max="6418" width="10.625" style="58" customWidth="1"/>
    <col min="6419" max="6656" width="8.75" style="58"/>
    <col min="6657" max="6657" width="2.125" style="58" customWidth="1"/>
    <col min="6658" max="6658" width="2.625" style="58" customWidth="1"/>
    <col min="6659" max="6659" width="28" style="58" customWidth="1"/>
    <col min="6660" max="6672" width="12.625" style="58" customWidth="1"/>
    <col min="6673" max="6674" width="10.625" style="58" customWidth="1"/>
    <col min="6675" max="6912" width="8.75" style="58"/>
    <col min="6913" max="6913" width="2.125" style="58" customWidth="1"/>
    <col min="6914" max="6914" width="2.625" style="58" customWidth="1"/>
    <col min="6915" max="6915" width="28" style="58" customWidth="1"/>
    <col min="6916" max="6928" width="12.625" style="58" customWidth="1"/>
    <col min="6929" max="6930" width="10.625" style="58" customWidth="1"/>
    <col min="6931" max="7168" width="8.75" style="58"/>
    <col min="7169" max="7169" width="2.125" style="58" customWidth="1"/>
    <col min="7170" max="7170" width="2.625" style="58" customWidth="1"/>
    <col min="7171" max="7171" width="28" style="58" customWidth="1"/>
    <col min="7172" max="7184" width="12.625" style="58" customWidth="1"/>
    <col min="7185" max="7186" width="10.625" style="58" customWidth="1"/>
    <col min="7187" max="7424" width="8.75" style="58"/>
    <col min="7425" max="7425" width="2.125" style="58" customWidth="1"/>
    <col min="7426" max="7426" width="2.625" style="58" customWidth="1"/>
    <col min="7427" max="7427" width="28" style="58" customWidth="1"/>
    <col min="7428" max="7440" width="12.625" style="58" customWidth="1"/>
    <col min="7441" max="7442" width="10.625" style="58" customWidth="1"/>
    <col min="7443" max="7680" width="8.75" style="58"/>
    <col min="7681" max="7681" width="2.125" style="58" customWidth="1"/>
    <col min="7682" max="7682" width="2.625" style="58" customWidth="1"/>
    <col min="7683" max="7683" width="28" style="58" customWidth="1"/>
    <col min="7684" max="7696" width="12.625" style="58" customWidth="1"/>
    <col min="7697" max="7698" width="10.625" style="58" customWidth="1"/>
    <col min="7699" max="7936" width="8.75" style="58"/>
    <col min="7937" max="7937" width="2.125" style="58" customWidth="1"/>
    <col min="7938" max="7938" width="2.625" style="58" customWidth="1"/>
    <col min="7939" max="7939" width="28" style="58" customWidth="1"/>
    <col min="7940" max="7952" width="12.625" style="58" customWidth="1"/>
    <col min="7953" max="7954" width="10.625" style="58" customWidth="1"/>
    <col min="7955" max="8192" width="8.75" style="58"/>
    <col min="8193" max="8193" width="2.125" style="58" customWidth="1"/>
    <col min="8194" max="8194" width="2.625" style="58" customWidth="1"/>
    <col min="8195" max="8195" width="28" style="58" customWidth="1"/>
    <col min="8196" max="8208" width="12.625" style="58" customWidth="1"/>
    <col min="8209" max="8210" width="10.625" style="58" customWidth="1"/>
    <col min="8211" max="8448" width="8.75" style="58"/>
    <col min="8449" max="8449" width="2.125" style="58" customWidth="1"/>
    <col min="8450" max="8450" width="2.625" style="58" customWidth="1"/>
    <col min="8451" max="8451" width="28" style="58" customWidth="1"/>
    <col min="8452" max="8464" width="12.625" style="58" customWidth="1"/>
    <col min="8465" max="8466" width="10.625" style="58" customWidth="1"/>
    <col min="8467" max="8704" width="8.75" style="58"/>
    <col min="8705" max="8705" width="2.125" style="58" customWidth="1"/>
    <col min="8706" max="8706" width="2.625" style="58" customWidth="1"/>
    <col min="8707" max="8707" width="28" style="58" customWidth="1"/>
    <col min="8708" max="8720" width="12.625" style="58" customWidth="1"/>
    <col min="8721" max="8722" width="10.625" style="58" customWidth="1"/>
    <col min="8723" max="8960" width="8.75" style="58"/>
    <col min="8961" max="8961" width="2.125" style="58" customWidth="1"/>
    <col min="8962" max="8962" width="2.625" style="58" customWidth="1"/>
    <col min="8963" max="8963" width="28" style="58" customWidth="1"/>
    <col min="8964" max="8976" width="12.625" style="58" customWidth="1"/>
    <col min="8977" max="8978" width="10.625" style="58" customWidth="1"/>
    <col min="8979" max="9216" width="8.75" style="58"/>
    <col min="9217" max="9217" width="2.125" style="58" customWidth="1"/>
    <col min="9218" max="9218" width="2.625" style="58" customWidth="1"/>
    <col min="9219" max="9219" width="28" style="58" customWidth="1"/>
    <col min="9220" max="9232" width="12.625" style="58" customWidth="1"/>
    <col min="9233" max="9234" width="10.625" style="58" customWidth="1"/>
    <col min="9235" max="9472" width="8.75" style="58"/>
    <col min="9473" max="9473" width="2.125" style="58" customWidth="1"/>
    <col min="9474" max="9474" width="2.625" style="58" customWidth="1"/>
    <col min="9475" max="9475" width="28" style="58" customWidth="1"/>
    <col min="9476" max="9488" width="12.625" style="58" customWidth="1"/>
    <col min="9489" max="9490" width="10.625" style="58" customWidth="1"/>
    <col min="9491" max="9728" width="8.75" style="58"/>
    <col min="9729" max="9729" width="2.125" style="58" customWidth="1"/>
    <col min="9730" max="9730" width="2.625" style="58" customWidth="1"/>
    <col min="9731" max="9731" width="28" style="58" customWidth="1"/>
    <col min="9732" max="9744" width="12.625" style="58" customWidth="1"/>
    <col min="9745" max="9746" width="10.625" style="58" customWidth="1"/>
    <col min="9747" max="9984" width="8.75" style="58"/>
    <col min="9985" max="9985" width="2.125" style="58" customWidth="1"/>
    <col min="9986" max="9986" width="2.625" style="58" customWidth="1"/>
    <col min="9987" max="9987" width="28" style="58" customWidth="1"/>
    <col min="9988" max="10000" width="12.625" style="58" customWidth="1"/>
    <col min="10001" max="10002" width="10.625" style="58" customWidth="1"/>
    <col min="10003" max="10240" width="8.75" style="58"/>
    <col min="10241" max="10241" width="2.125" style="58" customWidth="1"/>
    <col min="10242" max="10242" width="2.625" style="58" customWidth="1"/>
    <col min="10243" max="10243" width="28" style="58" customWidth="1"/>
    <col min="10244" max="10256" width="12.625" style="58" customWidth="1"/>
    <col min="10257" max="10258" width="10.625" style="58" customWidth="1"/>
    <col min="10259" max="10496" width="8.75" style="58"/>
    <col min="10497" max="10497" width="2.125" style="58" customWidth="1"/>
    <col min="10498" max="10498" width="2.625" style="58" customWidth="1"/>
    <col min="10499" max="10499" width="28" style="58" customWidth="1"/>
    <col min="10500" max="10512" width="12.625" style="58" customWidth="1"/>
    <col min="10513" max="10514" width="10.625" style="58" customWidth="1"/>
    <col min="10515" max="10752" width="8.75" style="58"/>
    <col min="10753" max="10753" width="2.125" style="58" customWidth="1"/>
    <col min="10754" max="10754" width="2.625" style="58" customWidth="1"/>
    <col min="10755" max="10755" width="28" style="58" customWidth="1"/>
    <col min="10756" max="10768" width="12.625" style="58" customWidth="1"/>
    <col min="10769" max="10770" width="10.625" style="58" customWidth="1"/>
    <col min="10771" max="11008" width="8.75" style="58"/>
    <col min="11009" max="11009" width="2.125" style="58" customWidth="1"/>
    <col min="11010" max="11010" width="2.625" style="58" customWidth="1"/>
    <col min="11011" max="11011" width="28" style="58" customWidth="1"/>
    <col min="11012" max="11024" width="12.625" style="58" customWidth="1"/>
    <col min="11025" max="11026" width="10.625" style="58" customWidth="1"/>
    <col min="11027" max="11264" width="8.75" style="58"/>
    <col min="11265" max="11265" width="2.125" style="58" customWidth="1"/>
    <col min="11266" max="11266" width="2.625" style="58" customWidth="1"/>
    <col min="11267" max="11267" width="28" style="58" customWidth="1"/>
    <col min="11268" max="11280" width="12.625" style="58" customWidth="1"/>
    <col min="11281" max="11282" width="10.625" style="58" customWidth="1"/>
    <col min="11283" max="11520" width="8.75" style="58"/>
    <col min="11521" max="11521" width="2.125" style="58" customWidth="1"/>
    <col min="11522" max="11522" width="2.625" style="58" customWidth="1"/>
    <col min="11523" max="11523" width="28" style="58" customWidth="1"/>
    <col min="11524" max="11536" width="12.625" style="58" customWidth="1"/>
    <col min="11537" max="11538" width="10.625" style="58" customWidth="1"/>
    <col min="11539" max="11776" width="8.75" style="58"/>
    <col min="11777" max="11777" width="2.125" style="58" customWidth="1"/>
    <col min="11778" max="11778" width="2.625" style="58" customWidth="1"/>
    <col min="11779" max="11779" width="28" style="58" customWidth="1"/>
    <col min="11780" max="11792" width="12.625" style="58" customWidth="1"/>
    <col min="11793" max="11794" width="10.625" style="58" customWidth="1"/>
    <col min="11795" max="12032" width="8.75" style="58"/>
    <col min="12033" max="12033" width="2.125" style="58" customWidth="1"/>
    <col min="12034" max="12034" width="2.625" style="58" customWidth="1"/>
    <col min="12035" max="12035" width="28" style="58" customWidth="1"/>
    <col min="12036" max="12048" width="12.625" style="58" customWidth="1"/>
    <col min="12049" max="12050" width="10.625" style="58" customWidth="1"/>
    <col min="12051" max="12288" width="8.75" style="58"/>
    <col min="12289" max="12289" width="2.125" style="58" customWidth="1"/>
    <col min="12290" max="12290" width="2.625" style="58" customWidth="1"/>
    <col min="12291" max="12291" width="28" style="58" customWidth="1"/>
    <col min="12292" max="12304" width="12.625" style="58" customWidth="1"/>
    <col min="12305" max="12306" width="10.625" style="58" customWidth="1"/>
    <col min="12307" max="12544" width="8.75" style="58"/>
    <col min="12545" max="12545" width="2.125" style="58" customWidth="1"/>
    <col min="12546" max="12546" width="2.625" style="58" customWidth="1"/>
    <col min="12547" max="12547" width="28" style="58" customWidth="1"/>
    <col min="12548" max="12560" width="12.625" style="58" customWidth="1"/>
    <col min="12561" max="12562" width="10.625" style="58" customWidth="1"/>
    <col min="12563" max="12800" width="8.75" style="58"/>
    <col min="12801" max="12801" width="2.125" style="58" customWidth="1"/>
    <col min="12802" max="12802" width="2.625" style="58" customWidth="1"/>
    <col min="12803" max="12803" width="28" style="58" customWidth="1"/>
    <col min="12804" max="12816" width="12.625" style="58" customWidth="1"/>
    <col min="12817" max="12818" width="10.625" style="58" customWidth="1"/>
    <col min="12819" max="13056" width="8.75" style="58"/>
    <col min="13057" max="13057" width="2.125" style="58" customWidth="1"/>
    <col min="13058" max="13058" width="2.625" style="58" customWidth="1"/>
    <col min="13059" max="13059" width="28" style="58" customWidth="1"/>
    <col min="13060" max="13072" width="12.625" style="58" customWidth="1"/>
    <col min="13073" max="13074" width="10.625" style="58" customWidth="1"/>
    <col min="13075" max="13312" width="8.75" style="58"/>
    <col min="13313" max="13313" width="2.125" style="58" customWidth="1"/>
    <col min="13314" max="13314" width="2.625" style="58" customWidth="1"/>
    <col min="13315" max="13315" width="28" style="58" customWidth="1"/>
    <col min="13316" max="13328" width="12.625" style="58" customWidth="1"/>
    <col min="13329" max="13330" width="10.625" style="58" customWidth="1"/>
    <col min="13331" max="13568" width="8.75" style="58"/>
    <col min="13569" max="13569" width="2.125" style="58" customWidth="1"/>
    <col min="13570" max="13570" width="2.625" style="58" customWidth="1"/>
    <col min="13571" max="13571" width="28" style="58" customWidth="1"/>
    <col min="13572" max="13584" width="12.625" style="58" customWidth="1"/>
    <col min="13585" max="13586" width="10.625" style="58" customWidth="1"/>
    <col min="13587" max="13824" width="8.75" style="58"/>
    <col min="13825" max="13825" width="2.125" style="58" customWidth="1"/>
    <col min="13826" max="13826" width="2.625" style="58" customWidth="1"/>
    <col min="13827" max="13827" width="28" style="58" customWidth="1"/>
    <col min="13828" max="13840" width="12.625" style="58" customWidth="1"/>
    <col min="13841" max="13842" width="10.625" style="58" customWidth="1"/>
    <col min="13843" max="14080" width="8.75" style="58"/>
    <col min="14081" max="14081" width="2.125" style="58" customWidth="1"/>
    <col min="14082" max="14082" width="2.625" style="58" customWidth="1"/>
    <col min="14083" max="14083" width="28" style="58" customWidth="1"/>
    <col min="14084" max="14096" width="12.625" style="58" customWidth="1"/>
    <col min="14097" max="14098" width="10.625" style="58" customWidth="1"/>
    <col min="14099" max="14336" width="8.75" style="58"/>
    <col min="14337" max="14337" width="2.125" style="58" customWidth="1"/>
    <col min="14338" max="14338" width="2.625" style="58" customWidth="1"/>
    <col min="14339" max="14339" width="28" style="58" customWidth="1"/>
    <col min="14340" max="14352" width="12.625" style="58" customWidth="1"/>
    <col min="14353" max="14354" width="10.625" style="58" customWidth="1"/>
    <col min="14355" max="14592" width="8.75" style="58"/>
    <col min="14593" max="14593" width="2.125" style="58" customWidth="1"/>
    <col min="14594" max="14594" width="2.625" style="58" customWidth="1"/>
    <col min="14595" max="14595" width="28" style="58" customWidth="1"/>
    <col min="14596" max="14608" width="12.625" style="58" customWidth="1"/>
    <col min="14609" max="14610" width="10.625" style="58" customWidth="1"/>
    <col min="14611" max="14848" width="8.75" style="58"/>
    <col min="14849" max="14849" width="2.125" style="58" customWidth="1"/>
    <col min="14850" max="14850" width="2.625" style="58" customWidth="1"/>
    <col min="14851" max="14851" width="28" style="58" customWidth="1"/>
    <col min="14852" max="14864" width="12.625" style="58" customWidth="1"/>
    <col min="14865" max="14866" width="10.625" style="58" customWidth="1"/>
    <col min="14867" max="15104" width="8.75" style="58"/>
    <col min="15105" max="15105" width="2.125" style="58" customWidth="1"/>
    <col min="15106" max="15106" width="2.625" style="58" customWidth="1"/>
    <col min="15107" max="15107" width="28" style="58" customWidth="1"/>
    <col min="15108" max="15120" width="12.625" style="58" customWidth="1"/>
    <col min="15121" max="15122" width="10.625" style="58" customWidth="1"/>
    <col min="15123" max="15360" width="8.75" style="58"/>
    <col min="15361" max="15361" width="2.125" style="58" customWidth="1"/>
    <col min="15362" max="15362" width="2.625" style="58" customWidth="1"/>
    <col min="15363" max="15363" width="28" style="58" customWidth="1"/>
    <col min="15364" max="15376" width="12.625" style="58" customWidth="1"/>
    <col min="15377" max="15378" width="10.625" style="58" customWidth="1"/>
    <col min="15379" max="15616" width="8.75" style="58"/>
    <col min="15617" max="15617" width="2.125" style="58" customWidth="1"/>
    <col min="15618" max="15618" width="2.625" style="58" customWidth="1"/>
    <col min="15619" max="15619" width="28" style="58" customWidth="1"/>
    <col min="15620" max="15632" width="12.625" style="58" customWidth="1"/>
    <col min="15633" max="15634" width="10.625" style="58" customWidth="1"/>
    <col min="15635" max="15872" width="8.75" style="58"/>
    <col min="15873" max="15873" width="2.125" style="58" customWidth="1"/>
    <col min="15874" max="15874" width="2.625" style="58" customWidth="1"/>
    <col min="15875" max="15875" width="28" style="58" customWidth="1"/>
    <col min="15876" max="15888" width="12.625" style="58" customWidth="1"/>
    <col min="15889" max="15890" width="10.625" style="58" customWidth="1"/>
    <col min="15891" max="16128" width="8.75" style="58"/>
    <col min="16129" max="16129" width="2.125" style="58" customWidth="1"/>
    <col min="16130" max="16130" width="2.625" style="58" customWidth="1"/>
    <col min="16131" max="16131" width="28" style="58" customWidth="1"/>
    <col min="16132" max="16144" width="12.625" style="58" customWidth="1"/>
    <col min="16145" max="16146" width="10.625" style="58" customWidth="1"/>
    <col min="16147" max="16384" width="8.75" style="58"/>
  </cols>
  <sheetData>
    <row r="1" spans="2:18" ht="17.25" customHeight="1">
      <c r="Q1" s="54" t="s">
        <v>464</v>
      </c>
    </row>
    <row r="2" spans="2:18" ht="15" customHeight="1">
      <c r="B2" s="55" t="s">
        <v>94</v>
      </c>
    </row>
    <row r="3" spans="2:18" ht="15" customHeight="1">
      <c r="B3" s="55"/>
    </row>
    <row r="4" spans="2:18" ht="12.75" thickBot="1">
      <c r="D4" s="53"/>
      <c r="O4" s="56"/>
      <c r="P4" s="56" t="s">
        <v>46</v>
      </c>
    </row>
    <row r="5" spans="2:18" s="147" customFormat="1" ht="26.25" customHeight="1">
      <c r="B5" s="148"/>
      <c r="C5" s="149" t="s">
        <v>333</v>
      </c>
      <c r="D5" s="150" t="s">
        <v>611</v>
      </c>
      <c r="E5" s="151" t="s">
        <v>99</v>
      </c>
      <c r="F5" s="151" t="s">
        <v>99</v>
      </c>
      <c r="G5" s="151" t="s">
        <v>100</v>
      </c>
      <c r="H5" s="151" t="s">
        <v>100</v>
      </c>
      <c r="I5" s="151" t="s">
        <v>101</v>
      </c>
      <c r="J5" s="151" t="s">
        <v>101</v>
      </c>
      <c r="K5" s="151" t="s">
        <v>102</v>
      </c>
      <c r="L5" s="151" t="s">
        <v>102</v>
      </c>
      <c r="M5" s="151" t="s">
        <v>103</v>
      </c>
      <c r="N5" s="151" t="s">
        <v>103</v>
      </c>
      <c r="O5" s="151" t="s">
        <v>104</v>
      </c>
      <c r="P5" s="152" t="s">
        <v>104</v>
      </c>
    </row>
    <row r="6" spans="2:18" s="147" customFormat="1" ht="26.25" customHeight="1" thickBot="1">
      <c r="B6" s="153"/>
      <c r="C6" s="154"/>
      <c r="D6" s="155" t="s">
        <v>334</v>
      </c>
      <c r="E6" s="156" t="s">
        <v>335</v>
      </c>
      <c r="F6" s="157" t="s">
        <v>96</v>
      </c>
      <c r="G6" s="157" t="s">
        <v>95</v>
      </c>
      <c r="H6" s="157" t="s">
        <v>96</v>
      </c>
      <c r="I6" s="157" t="s">
        <v>95</v>
      </c>
      <c r="J6" s="157" t="s">
        <v>96</v>
      </c>
      <c r="K6" s="157" t="s">
        <v>95</v>
      </c>
      <c r="L6" s="157" t="s">
        <v>96</v>
      </c>
      <c r="M6" s="157" t="s">
        <v>95</v>
      </c>
      <c r="N6" s="157" t="s">
        <v>96</v>
      </c>
      <c r="O6" s="157" t="s">
        <v>95</v>
      </c>
      <c r="P6" s="158" t="s">
        <v>96</v>
      </c>
    </row>
    <row r="7" spans="2:18" s="147" customFormat="1" ht="26.25" customHeight="1" thickTop="1">
      <c r="B7" s="159" t="s">
        <v>97</v>
      </c>
      <c r="C7" s="160"/>
      <c r="D7" s="161"/>
      <c r="E7" s="162"/>
      <c r="F7" s="163"/>
      <c r="G7" s="163"/>
      <c r="H7" s="163"/>
      <c r="I7" s="163"/>
      <c r="J7" s="163"/>
      <c r="K7" s="163"/>
      <c r="L7" s="163"/>
      <c r="M7" s="163"/>
      <c r="N7" s="163"/>
      <c r="O7" s="163"/>
      <c r="P7" s="164"/>
    </row>
    <row r="8" spans="2:18" s="147" customFormat="1" ht="26.25" customHeight="1">
      <c r="B8" s="165"/>
      <c r="C8" s="215" t="s">
        <v>336</v>
      </c>
      <c r="D8" s="166"/>
      <c r="E8" s="167"/>
      <c r="F8" s="168"/>
      <c r="G8" s="169"/>
      <c r="H8" s="168"/>
      <c r="I8" s="169"/>
      <c r="J8" s="168"/>
      <c r="K8" s="169"/>
      <c r="L8" s="168"/>
      <c r="M8" s="169"/>
      <c r="N8" s="168"/>
      <c r="O8" s="168"/>
      <c r="P8" s="170"/>
    </row>
    <row r="9" spans="2:18" s="147" customFormat="1" ht="26.25" customHeight="1">
      <c r="B9" s="165"/>
      <c r="C9" s="215" t="s">
        <v>337</v>
      </c>
      <c r="D9" s="171"/>
      <c r="E9" s="168"/>
      <c r="F9" s="172"/>
      <c r="G9" s="173"/>
      <c r="H9" s="172"/>
      <c r="I9" s="173"/>
      <c r="J9" s="172"/>
      <c r="K9" s="173"/>
      <c r="L9" s="172"/>
      <c r="M9" s="173"/>
      <c r="N9" s="172"/>
      <c r="O9" s="172"/>
      <c r="P9" s="174"/>
    </row>
    <row r="10" spans="2:18" s="147" customFormat="1" ht="26.25" customHeight="1">
      <c r="B10" s="175"/>
      <c r="C10" s="425" t="s">
        <v>519</v>
      </c>
      <c r="D10" s="176"/>
      <c r="E10" s="177"/>
      <c r="F10" s="178"/>
      <c r="G10" s="178"/>
      <c r="H10" s="178"/>
      <c r="I10" s="178"/>
      <c r="J10" s="178"/>
      <c r="K10" s="178"/>
      <c r="L10" s="178"/>
      <c r="M10" s="178"/>
      <c r="N10" s="178"/>
      <c r="O10" s="178"/>
      <c r="P10" s="179"/>
    </row>
    <row r="11" spans="2:18" s="147" customFormat="1" ht="26.25" customHeight="1" thickBot="1">
      <c r="B11" s="180" t="s">
        <v>98</v>
      </c>
      <c r="C11" s="216"/>
      <c r="D11" s="182"/>
      <c r="E11" s="183"/>
      <c r="F11" s="184"/>
      <c r="G11" s="183"/>
      <c r="H11" s="184"/>
      <c r="I11" s="183"/>
      <c r="J11" s="184"/>
      <c r="K11" s="183"/>
      <c r="L11" s="184"/>
      <c r="M11" s="183"/>
      <c r="N11" s="184"/>
      <c r="O11" s="183"/>
      <c r="P11" s="185"/>
    </row>
    <row r="12" spans="2:18" s="147" customFormat="1" ht="26.25" customHeight="1" thickTop="1" thickBot="1">
      <c r="B12" s="582" t="s">
        <v>47</v>
      </c>
      <c r="C12" s="583"/>
      <c r="D12" s="186"/>
      <c r="E12" s="187"/>
      <c r="F12" s="188"/>
      <c r="G12" s="187"/>
      <c r="H12" s="188"/>
      <c r="I12" s="187"/>
      <c r="J12" s="188"/>
      <c r="K12" s="187"/>
      <c r="L12" s="188"/>
      <c r="M12" s="187"/>
      <c r="N12" s="188"/>
      <c r="O12" s="188"/>
      <c r="P12" s="189"/>
    </row>
    <row r="13" spans="2:18" s="147" customFormat="1" ht="26.25" customHeight="1">
      <c r="B13" s="190"/>
      <c r="C13" s="190"/>
      <c r="D13" s="190"/>
      <c r="E13" s="190"/>
      <c r="F13" s="190"/>
      <c r="G13" s="190"/>
      <c r="H13" s="190"/>
      <c r="I13" s="190"/>
      <c r="J13" s="190"/>
      <c r="K13" s="190"/>
      <c r="L13" s="190"/>
      <c r="M13" s="190"/>
      <c r="N13" s="190"/>
      <c r="O13" s="190"/>
      <c r="P13" s="190"/>
      <c r="Q13" s="190"/>
      <c r="R13" s="190"/>
    </row>
    <row r="14" spans="2:18" s="147" customFormat="1" ht="26.25" customHeight="1" thickBot="1">
      <c r="B14" s="190"/>
      <c r="C14" s="190"/>
      <c r="D14" s="190"/>
      <c r="F14" s="190"/>
      <c r="H14" s="190"/>
      <c r="J14" s="190"/>
      <c r="L14" s="190"/>
      <c r="N14" s="190"/>
      <c r="Q14" s="191" t="s">
        <v>46</v>
      </c>
    </row>
    <row r="15" spans="2:18" s="147" customFormat="1" ht="26.25" customHeight="1">
      <c r="B15" s="148"/>
      <c r="C15" s="149" t="s">
        <v>333</v>
      </c>
      <c r="D15" s="150" t="s">
        <v>105</v>
      </c>
      <c r="E15" s="151" t="s">
        <v>105</v>
      </c>
      <c r="F15" s="151" t="s">
        <v>106</v>
      </c>
      <c r="G15" s="151" t="s">
        <v>106</v>
      </c>
      <c r="H15" s="151" t="s">
        <v>107</v>
      </c>
      <c r="I15" s="151" t="s">
        <v>107</v>
      </c>
      <c r="J15" s="151" t="s">
        <v>108</v>
      </c>
      <c r="K15" s="151" t="s">
        <v>108</v>
      </c>
      <c r="L15" s="151" t="s">
        <v>109</v>
      </c>
      <c r="M15" s="151" t="s">
        <v>109</v>
      </c>
      <c r="N15" s="151" t="s">
        <v>110</v>
      </c>
      <c r="O15" s="151" t="s">
        <v>110</v>
      </c>
      <c r="P15" s="192" t="s">
        <v>111</v>
      </c>
      <c r="Q15" s="193"/>
    </row>
    <row r="16" spans="2:18" s="147" customFormat="1" ht="26.25" customHeight="1" thickBot="1">
      <c r="B16" s="153"/>
      <c r="C16" s="154"/>
      <c r="D16" s="157" t="s">
        <v>95</v>
      </c>
      <c r="E16" s="157" t="s">
        <v>96</v>
      </c>
      <c r="F16" s="157" t="s">
        <v>95</v>
      </c>
      <c r="G16" s="157" t="s">
        <v>96</v>
      </c>
      <c r="H16" s="157" t="s">
        <v>95</v>
      </c>
      <c r="I16" s="157" t="s">
        <v>96</v>
      </c>
      <c r="J16" s="157" t="s">
        <v>95</v>
      </c>
      <c r="K16" s="157" t="s">
        <v>96</v>
      </c>
      <c r="L16" s="157" t="s">
        <v>95</v>
      </c>
      <c r="M16" s="157" t="s">
        <v>96</v>
      </c>
      <c r="N16" s="157" t="s">
        <v>95</v>
      </c>
      <c r="O16" s="157" t="s">
        <v>96</v>
      </c>
      <c r="P16" s="157" t="s">
        <v>95</v>
      </c>
      <c r="Q16" s="194" t="s">
        <v>47</v>
      </c>
    </row>
    <row r="17" spans="2:17" s="147" customFormat="1" ht="26.25" customHeight="1" thickTop="1">
      <c r="B17" s="159" t="s">
        <v>97</v>
      </c>
      <c r="C17" s="160"/>
      <c r="D17" s="195"/>
      <c r="E17" s="163"/>
      <c r="F17" s="163"/>
      <c r="G17" s="163"/>
      <c r="H17" s="163"/>
      <c r="I17" s="163"/>
      <c r="J17" s="163"/>
      <c r="K17" s="163"/>
      <c r="L17" s="163"/>
      <c r="M17" s="163"/>
      <c r="N17" s="196"/>
      <c r="O17" s="163"/>
      <c r="P17" s="197"/>
      <c r="Q17" s="198"/>
    </row>
    <row r="18" spans="2:17" s="147" customFormat="1" ht="26.25" customHeight="1">
      <c r="B18" s="165"/>
      <c r="C18" s="215" t="s">
        <v>336</v>
      </c>
      <c r="D18" s="199"/>
      <c r="E18" s="169"/>
      <c r="F18" s="168"/>
      <c r="G18" s="169"/>
      <c r="H18" s="168"/>
      <c r="I18" s="169"/>
      <c r="J18" s="168"/>
      <c r="K18" s="169"/>
      <c r="L18" s="168"/>
      <c r="M18" s="169"/>
      <c r="N18" s="168"/>
      <c r="O18" s="168"/>
      <c r="P18" s="170"/>
      <c r="Q18" s="200"/>
    </row>
    <row r="19" spans="2:17" s="147" customFormat="1" ht="26.25" customHeight="1">
      <c r="B19" s="165"/>
      <c r="C19" s="215" t="s">
        <v>337</v>
      </c>
      <c r="D19" s="201"/>
      <c r="E19" s="173"/>
      <c r="F19" s="172"/>
      <c r="G19" s="173"/>
      <c r="H19" s="172"/>
      <c r="I19" s="173"/>
      <c r="J19" s="172"/>
      <c r="K19" s="173"/>
      <c r="L19" s="172"/>
      <c r="M19" s="173"/>
      <c r="N19" s="172"/>
      <c r="O19" s="172"/>
      <c r="P19" s="202"/>
      <c r="Q19" s="200"/>
    </row>
    <row r="20" spans="2:17" s="147" customFormat="1" ht="26.25" customHeight="1">
      <c r="B20" s="175"/>
      <c r="C20" s="425" t="s">
        <v>520</v>
      </c>
      <c r="D20" s="203"/>
      <c r="E20" s="178"/>
      <c r="F20" s="178"/>
      <c r="G20" s="178"/>
      <c r="H20" s="178"/>
      <c r="I20" s="178"/>
      <c r="J20" s="178"/>
      <c r="K20" s="178"/>
      <c r="L20" s="178"/>
      <c r="M20" s="178"/>
      <c r="N20" s="204"/>
      <c r="O20" s="178"/>
      <c r="P20" s="205"/>
      <c r="Q20" s="206"/>
    </row>
    <row r="21" spans="2:17" s="147" customFormat="1" ht="26.25" customHeight="1" thickBot="1">
      <c r="B21" s="180" t="s">
        <v>98</v>
      </c>
      <c r="C21" s="181"/>
      <c r="D21" s="207"/>
      <c r="E21" s="183"/>
      <c r="F21" s="208"/>
      <c r="G21" s="183"/>
      <c r="H21" s="208"/>
      <c r="I21" s="183"/>
      <c r="J21" s="208"/>
      <c r="K21" s="183"/>
      <c r="L21" s="208"/>
      <c r="M21" s="183"/>
      <c r="N21" s="183"/>
      <c r="O21" s="183"/>
      <c r="P21" s="209"/>
      <c r="Q21" s="210"/>
    </row>
    <row r="22" spans="2:17" s="147" customFormat="1" ht="26.25" customHeight="1" thickTop="1" thickBot="1">
      <c r="B22" s="582" t="s">
        <v>47</v>
      </c>
      <c r="C22" s="583"/>
      <c r="D22" s="186"/>
      <c r="E22" s="187"/>
      <c r="F22" s="187"/>
      <c r="G22" s="188"/>
      <c r="H22" s="187"/>
      <c r="I22" s="188"/>
      <c r="J22" s="187"/>
      <c r="K22" s="188"/>
      <c r="L22" s="187"/>
      <c r="M22" s="188"/>
      <c r="N22" s="188"/>
      <c r="O22" s="187"/>
      <c r="P22" s="211"/>
      <c r="Q22" s="212"/>
    </row>
    <row r="23" spans="2:17" s="213" customFormat="1" ht="18.75" customHeight="1">
      <c r="B23" s="57"/>
      <c r="C23" s="57"/>
      <c r="D23" s="57"/>
      <c r="F23" s="57"/>
      <c r="H23" s="57"/>
      <c r="J23" s="57"/>
      <c r="L23" s="57"/>
      <c r="N23" s="57"/>
      <c r="P23" s="57"/>
    </row>
    <row r="24" spans="2:17" s="213" customFormat="1" ht="18.75" customHeight="1">
      <c r="B24" s="214" t="s">
        <v>612</v>
      </c>
      <c r="C24" s="214"/>
      <c r="D24" s="57"/>
      <c r="F24" s="57"/>
      <c r="H24" s="57"/>
      <c r="J24" s="57"/>
      <c r="L24" s="57"/>
      <c r="N24" s="57"/>
      <c r="P24" s="57"/>
    </row>
    <row r="25" spans="2:17" s="213" customFormat="1" ht="18.75" customHeight="1">
      <c r="B25" s="214" t="s">
        <v>521</v>
      </c>
      <c r="C25" s="214"/>
      <c r="D25" s="57"/>
      <c r="F25" s="57"/>
      <c r="H25" s="57"/>
      <c r="J25" s="57"/>
      <c r="L25" s="57"/>
      <c r="N25" s="57"/>
      <c r="P25" s="57"/>
    </row>
    <row r="26" spans="2:17" s="213" customFormat="1" ht="18.75" customHeight="1">
      <c r="B26" s="214" t="s">
        <v>338</v>
      </c>
      <c r="C26" s="214"/>
      <c r="D26" s="57"/>
      <c r="F26" s="57"/>
      <c r="H26" s="57"/>
      <c r="J26" s="57"/>
      <c r="L26" s="57"/>
      <c r="N26" s="57"/>
      <c r="P26" s="57"/>
    </row>
    <row r="27" spans="2:17" s="213" customFormat="1" ht="18.75" customHeight="1">
      <c r="B27" s="214" t="s">
        <v>339</v>
      </c>
      <c r="C27" s="214"/>
      <c r="D27" s="57"/>
      <c r="F27" s="57"/>
      <c r="H27" s="57"/>
      <c r="J27" s="57"/>
      <c r="L27" s="57"/>
      <c r="N27" s="57"/>
      <c r="P27" s="57"/>
    </row>
    <row r="28" spans="2:17" s="213" customFormat="1" ht="18.75" customHeight="1">
      <c r="B28" s="214" t="s">
        <v>340</v>
      </c>
      <c r="C28" s="214"/>
    </row>
  </sheetData>
  <mergeCells count="2">
    <mergeCell ref="B12:C12"/>
    <mergeCell ref="B22:C22"/>
  </mergeCells>
  <phoneticPr fontId="2"/>
  <pageMargins left="0.70866141732283472" right="0.70866141732283472" top="0.74803149606299213" bottom="0.74803149606299213" header="0.31496062992125984" footer="0.31496062992125984"/>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J60"/>
  <sheetViews>
    <sheetView view="pageBreakPreview" topLeftCell="A13" zoomScale="85" zoomScaleNormal="100" zoomScaleSheetLayoutView="85" workbookViewId="0">
      <selection activeCell="AJ33" sqref="AJ33"/>
    </sheetView>
  </sheetViews>
  <sheetFormatPr defaultColWidth="2.625" defaultRowHeight="13.5"/>
  <cols>
    <col min="1" max="32" width="2.625" style="1"/>
    <col min="33" max="33" width="0.375" style="1" customWidth="1"/>
    <col min="34" max="34" width="2.625" style="1"/>
    <col min="35" max="44" width="10.625" style="1" customWidth="1"/>
    <col min="45" max="16384" width="2.625" style="1"/>
  </cols>
  <sheetData>
    <row r="1" spans="2:83" s="44" customFormat="1" ht="12.6" customHeight="1">
      <c r="AF1" s="45" t="s">
        <v>36</v>
      </c>
      <c r="AG1" s="63"/>
      <c r="AH1" s="475" t="s">
        <v>0</v>
      </c>
      <c r="AI1" s="46"/>
      <c r="AJ1" s="46"/>
      <c r="AK1" s="46"/>
      <c r="AL1" s="46"/>
      <c r="AM1" s="46"/>
      <c r="AN1" s="46"/>
      <c r="AO1" s="46"/>
      <c r="AP1" s="46"/>
      <c r="AQ1" s="46"/>
      <c r="AR1" s="46"/>
      <c r="AS1" s="46"/>
      <c r="AT1" s="46"/>
    </row>
    <row r="2" spans="2:83" s="44" customFormat="1" ht="12.75">
      <c r="AF2" s="45"/>
      <c r="AG2" s="63"/>
      <c r="AH2" s="475"/>
      <c r="AI2" s="46"/>
      <c r="AJ2" s="46"/>
      <c r="AK2" s="46"/>
      <c r="AL2" s="46"/>
      <c r="AM2" s="46"/>
      <c r="AN2" s="46"/>
      <c r="AO2" s="46"/>
      <c r="AP2" s="46"/>
      <c r="AQ2" s="46"/>
      <c r="AR2" s="46"/>
      <c r="AS2" s="46"/>
      <c r="AT2" s="46"/>
    </row>
    <row r="3" spans="2:83" s="44" customFormat="1" ht="12.75">
      <c r="Z3" s="476" t="s">
        <v>503</v>
      </c>
      <c r="AA3" s="476"/>
      <c r="AB3" s="476"/>
      <c r="AC3" s="476"/>
      <c r="AD3" s="476"/>
      <c r="AE3" s="476"/>
      <c r="AF3" s="476"/>
      <c r="AG3" s="63"/>
      <c r="AH3" s="475"/>
      <c r="AI3" s="46"/>
      <c r="AJ3" s="46"/>
      <c r="AK3" s="46"/>
      <c r="AL3" s="46"/>
      <c r="AM3" s="46"/>
      <c r="AN3" s="46"/>
      <c r="AO3" s="46"/>
      <c r="AP3" s="46"/>
      <c r="AQ3" s="46"/>
      <c r="AR3" s="46"/>
      <c r="AS3" s="46"/>
      <c r="AT3" s="46"/>
    </row>
    <row r="4" spans="2:83" s="44" customFormat="1" ht="12.75">
      <c r="Z4" s="47"/>
      <c r="AA4" s="47"/>
      <c r="AB4" s="47"/>
      <c r="AC4" s="47"/>
      <c r="AD4" s="47"/>
      <c r="AE4" s="47"/>
      <c r="AF4" s="47"/>
      <c r="AG4" s="63"/>
      <c r="AH4" s="475"/>
      <c r="AI4" s="46"/>
      <c r="AJ4" s="46"/>
      <c r="AK4" s="46"/>
      <c r="AL4" s="46"/>
      <c r="AM4" s="46"/>
      <c r="AN4" s="46"/>
      <c r="AO4" s="46"/>
      <c r="AP4" s="46"/>
      <c r="AQ4" s="46"/>
      <c r="AR4" s="46"/>
      <c r="AS4" s="46"/>
      <c r="AT4" s="46"/>
    </row>
    <row r="5" spans="2:83" s="44" customFormat="1" ht="12.75">
      <c r="AG5" s="63"/>
      <c r="AH5" s="475"/>
      <c r="AI5" s="46"/>
      <c r="AJ5" s="46"/>
      <c r="AK5" s="46"/>
      <c r="AL5" s="46"/>
      <c r="AM5" s="46"/>
      <c r="AN5" s="46"/>
      <c r="AO5" s="46"/>
      <c r="AP5" s="46"/>
      <c r="AQ5" s="46"/>
      <c r="AR5" s="46"/>
      <c r="AS5" s="46"/>
      <c r="AT5" s="46"/>
    </row>
    <row r="6" spans="2:83" ht="18.75">
      <c r="G6" s="477" t="s">
        <v>465</v>
      </c>
      <c r="H6" s="477"/>
      <c r="I6" s="477"/>
      <c r="J6" s="477"/>
      <c r="K6" s="477"/>
      <c r="L6" s="477"/>
      <c r="M6" s="477"/>
      <c r="N6" s="477"/>
      <c r="O6" s="477"/>
      <c r="P6" s="477"/>
      <c r="Q6" s="477"/>
      <c r="R6" s="477"/>
      <c r="S6" s="477"/>
      <c r="T6" s="477"/>
      <c r="U6" s="477"/>
      <c r="V6" s="477"/>
      <c r="W6" s="477"/>
      <c r="X6" s="477"/>
      <c r="Y6" s="477"/>
      <c r="Z6" s="477"/>
      <c r="AG6" s="64"/>
      <c r="AH6" s="475"/>
      <c r="AI6" s="3"/>
      <c r="AJ6" s="3"/>
      <c r="AK6" s="3"/>
      <c r="AL6" s="3"/>
      <c r="AM6" s="3"/>
      <c r="AN6" s="3"/>
      <c r="AO6" s="3"/>
      <c r="AP6" s="3"/>
      <c r="AQ6" s="3"/>
      <c r="AR6" s="3"/>
      <c r="AS6" s="3"/>
      <c r="AT6" s="3"/>
      <c r="CE6" s="7"/>
    </row>
    <row r="7" spans="2:83" ht="10.5" customHeight="1">
      <c r="G7" s="48"/>
      <c r="H7" s="48"/>
      <c r="I7" s="48"/>
      <c r="J7" s="48"/>
      <c r="K7" s="48"/>
      <c r="L7" s="48"/>
      <c r="M7" s="48"/>
      <c r="N7" s="48"/>
      <c r="O7" s="48"/>
      <c r="P7" s="48"/>
      <c r="Q7" s="48"/>
      <c r="R7" s="48"/>
      <c r="S7" s="48"/>
      <c r="T7" s="48"/>
      <c r="U7" s="48"/>
      <c r="V7" s="48"/>
      <c r="W7" s="48"/>
      <c r="X7" s="48"/>
      <c r="Y7" s="48"/>
      <c r="Z7" s="48"/>
      <c r="AG7" s="64"/>
      <c r="AH7" s="475"/>
      <c r="AI7" s="3"/>
      <c r="AJ7" s="3"/>
      <c r="AK7" s="3"/>
      <c r="AL7" s="3"/>
      <c r="AM7" s="3"/>
      <c r="AN7" s="3"/>
      <c r="AO7" s="3"/>
      <c r="AP7" s="3"/>
      <c r="AQ7" s="3"/>
      <c r="AR7" s="3"/>
      <c r="AS7" s="3"/>
      <c r="AT7" s="3"/>
      <c r="CE7" s="7"/>
    </row>
    <row r="8" spans="2:83" ht="18.75">
      <c r="G8" s="48"/>
      <c r="H8" s="48"/>
      <c r="I8" s="48"/>
      <c r="J8" s="48"/>
      <c r="K8" s="48"/>
      <c r="L8" s="48"/>
      <c r="M8" s="48"/>
      <c r="N8" s="48"/>
      <c r="O8" s="48"/>
      <c r="P8" s="48"/>
      <c r="Q8" s="48"/>
      <c r="R8" s="48"/>
      <c r="S8" s="48"/>
      <c r="T8" s="48"/>
      <c r="U8" s="48"/>
      <c r="V8" s="48"/>
      <c r="W8" s="48"/>
      <c r="X8" s="48"/>
      <c r="Y8" s="48"/>
      <c r="Z8" s="48"/>
      <c r="AG8" s="64"/>
      <c r="AH8" s="475"/>
      <c r="AI8" s="3"/>
      <c r="AJ8" s="3"/>
      <c r="AK8" s="3"/>
      <c r="AL8" s="3"/>
      <c r="AM8" s="3"/>
      <c r="AN8" s="3"/>
      <c r="AO8" s="3"/>
      <c r="AP8" s="3"/>
      <c r="AQ8" s="3"/>
      <c r="AR8" s="3"/>
      <c r="AS8" s="3"/>
      <c r="AT8" s="3"/>
      <c r="CE8" s="7"/>
    </row>
    <row r="9" spans="2:83">
      <c r="AG9" s="64"/>
      <c r="AH9" s="475"/>
      <c r="AI9" s="3"/>
      <c r="AJ9" s="3"/>
      <c r="AK9" s="3"/>
      <c r="AL9" s="3"/>
      <c r="AM9" s="3"/>
      <c r="AN9" s="3"/>
      <c r="AO9" s="3"/>
      <c r="AP9" s="3"/>
      <c r="AQ9" s="3"/>
      <c r="AR9" s="3"/>
      <c r="AS9" s="3"/>
      <c r="AT9" s="3"/>
      <c r="CE9" s="7"/>
    </row>
    <row r="10" spans="2:83" ht="21" customHeight="1">
      <c r="B10" s="1" t="s">
        <v>27</v>
      </c>
      <c r="AG10" s="64"/>
      <c r="AH10" s="475"/>
      <c r="AI10" s="3"/>
      <c r="AJ10" s="3"/>
      <c r="AK10" s="3"/>
      <c r="AL10" s="3"/>
      <c r="AM10" s="3"/>
      <c r="AN10" s="3"/>
      <c r="AO10" s="3"/>
      <c r="AP10" s="3"/>
      <c r="AQ10" s="3"/>
      <c r="AR10" s="3"/>
      <c r="AS10" s="3"/>
      <c r="AT10" s="3"/>
      <c r="CE10" s="7"/>
    </row>
    <row r="11" spans="2:83">
      <c r="AG11" s="64"/>
      <c r="AH11" s="475"/>
      <c r="AI11" s="3"/>
      <c r="AJ11" s="3"/>
      <c r="AK11" s="3"/>
      <c r="AL11" s="3"/>
      <c r="AM11" s="3"/>
      <c r="AN11" s="3"/>
      <c r="AO11" s="3"/>
      <c r="AP11" s="3"/>
      <c r="AQ11" s="3"/>
      <c r="AR11" s="3"/>
      <c r="AS11" s="3"/>
      <c r="AT11" s="3"/>
      <c r="CE11" s="7"/>
    </row>
    <row r="12" spans="2:83">
      <c r="AG12" s="64"/>
      <c r="AH12" s="475"/>
      <c r="AI12" s="3"/>
      <c r="AJ12" s="3"/>
      <c r="AK12" s="3"/>
      <c r="AL12" s="3"/>
      <c r="AM12" s="3"/>
      <c r="AN12" s="3"/>
      <c r="AO12" s="3"/>
      <c r="AP12" s="3"/>
      <c r="AQ12" s="3"/>
      <c r="AR12" s="3"/>
      <c r="AS12" s="3"/>
      <c r="AT12" s="3"/>
      <c r="CE12" s="7"/>
    </row>
    <row r="13" spans="2:83">
      <c r="B13" s="463" t="s">
        <v>523</v>
      </c>
      <c r="C13" s="463"/>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64"/>
      <c r="AH13" s="475"/>
      <c r="AI13" s="3"/>
      <c r="AJ13" s="3"/>
      <c r="AK13" s="3"/>
      <c r="AL13" s="3"/>
      <c r="AM13" s="3"/>
      <c r="AN13" s="3"/>
      <c r="AO13" s="3"/>
      <c r="AP13" s="3"/>
      <c r="AQ13" s="3"/>
      <c r="AR13" s="3"/>
      <c r="AS13" s="3"/>
      <c r="AT13" s="3"/>
      <c r="CE13" s="7"/>
    </row>
    <row r="14" spans="2:83">
      <c r="B14" s="463"/>
      <c r="C14" s="463"/>
      <c r="D14" s="463"/>
      <c r="E14" s="463"/>
      <c r="F14" s="463"/>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64"/>
      <c r="AH14" s="475"/>
      <c r="AI14" s="3"/>
      <c r="AJ14" s="3"/>
      <c r="AK14" s="3"/>
      <c r="AL14" s="3"/>
      <c r="AM14" s="3"/>
      <c r="AN14" s="3"/>
      <c r="AO14" s="3"/>
      <c r="AP14" s="3"/>
      <c r="AQ14" s="3"/>
      <c r="AR14" s="3"/>
      <c r="AS14" s="3"/>
      <c r="AT14" s="3"/>
      <c r="CE14" s="7"/>
    </row>
    <row r="15" spans="2:83">
      <c r="B15" s="463"/>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64"/>
      <c r="AH15" s="475"/>
      <c r="AI15" s="3"/>
      <c r="AJ15" s="3"/>
      <c r="AK15" s="3"/>
      <c r="AL15" s="3"/>
      <c r="AM15" s="3"/>
      <c r="AN15" s="3"/>
      <c r="AO15" s="3"/>
      <c r="AP15" s="3"/>
      <c r="AQ15" s="3"/>
      <c r="AR15" s="3"/>
      <c r="AS15" s="3"/>
      <c r="AT15" s="3"/>
      <c r="CE15" s="7"/>
    </row>
    <row r="16" spans="2:83">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64"/>
      <c r="AH16" s="475"/>
      <c r="AI16" s="3"/>
      <c r="AJ16" s="3"/>
      <c r="AK16" s="3"/>
      <c r="AL16" s="3"/>
      <c r="AM16" s="3"/>
      <c r="AN16" s="3"/>
      <c r="AO16" s="3"/>
      <c r="AP16" s="3"/>
      <c r="AQ16" s="3"/>
      <c r="AR16" s="3"/>
      <c r="AS16" s="3"/>
      <c r="AT16" s="3"/>
      <c r="CE16" s="7"/>
    </row>
    <row r="17" spans="2:83">
      <c r="B17" s="1" t="s">
        <v>168</v>
      </c>
      <c r="AG17" s="64"/>
      <c r="AH17" s="475"/>
      <c r="AI17" s="3"/>
      <c r="AJ17" s="3"/>
      <c r="AK17" s="3"/>
      <c r="AL17" s="3"/>
      <c r="AM17" s="3"/>
      <c r="AN17" s="3"/>
      <c r="AO17" s="3"/>
      <c r="AP17" s="3"/>
      <c r="AQ17" s="3"/>
      <c r="AR17" s="3"/>
      <c r="AS17" s="3"/>
      <c r="AT17" s="3"/>
      <c r="CE17" s="7"/>
    </row>
    <row r="18" spans="2:83" ht="18" customHeight="1">
      <c r="B18" s="464" t="s">
        <v>29</v>
      </c>
      <c r="C18" s="464"/>
      <c r="D18" s="464"/>
      <c r="E18" s="464"/>
      <c r="F18" s="464"/>
      <c r="G18" s="464"/>
      <c r="H18" s="464"/>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64"/>
      <c r="AH18" s="475"/>
      <c r="AI18" s="3"/>
      <c r="AJ18" s="3"/>
      <c r="AK18" s="3"/>
      <c r="AL18" s="3"/>
      <c r="AM18" s="3"/>
      <c r="AN18" s="3"/>
      <c r="AO18" s="3"/>
      <c r="AP18" s="3"/>
      <c r="AQ18" s="3"/>
      <c r="AR18" s="3"/>
      <c r="AS18" s="3"/>
      <c r="AT18" s="3"/>
      <c r="CE18" s="7"/>
    </row>
    <row r="19" spans="2:83" ht="18" customHeight="1">
      <c r="B19" s="464" t="s">
        <v>30</v>
      </c>
      <c r="C19" s="464"/>
      <c r="D19" s="464"/>
      <c r="E19" s="464"/>
      <c r="F19" s="464"/>
      <c r="G19" s="464"/>
      <c r="H19" s="464"/>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64"/>
      <c r="AH19" s="475"/>
      <c r="AI19" s="3"/>
      <c r="AJ19" s="3"/>
      <c r="AK19" s="3"/>
      <c r="AL19" s="3"/>
      <c r="AM19" s="3"/>
      <c r="AN19" s="3"/>
      <c r="AO19" s="3"/>
      <c r="AP19" s="3"/>
      <c r="AQ19" s="3"/>
      <c r="AR19" s="3"/>
      <c r="AS19" s="3"/>
      <c r="AT19" s="3"/>
      <c r="CE19" s="7"/>
    </row>
    <row r="20" spans="2:83" ht="18" customHeight="1">
      <c r="B20" s="464" t="s">
        <v>38</v>
      </c>
      <c r="C20" s="464"/>
      <c r="D20" s="464"/>
      <c r="E20" s="464"/>
      <c r="F20" s="464"/>
      <c r="G20" s="464"/>
      <c r="H20" s="464"/>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64"/>
      <c r="AH20" s="475"/>
      <c r="AI20" s="3"/>
      <c r="AJ20" s="3"/>
      <c r="AK20" s="3"/>
      <c r="AL20" s="3"/>
      <c r="AM20" s="3"/>
      <c r="AN20" s="3"/>
      <c r="AO20" s="3"/>
      <c r="AP20" s="3"/>
      <c r="AQ20" s="3"/>
      <c r="AR20" s="3"/>
      <c r="AS20" s="3"/>
      <c r="AT20" s="3"/>
      <c r="CE20" s="7"/>
    </row>
    <row r="21" spans="2:83" ht="18" customHeight="1">
      <c r="B21" s="464" t="s">
        <v>39</v>
      </c>
      <c r="C21" s="464"/>
      <c r="D21" s="464"/>
      <c r="E21" s="464"/>
      <c r="F21" s="464"/>
      <c r="G21" s="464"/>
      <c r="H21" s="464"/>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64"/>
      <c r="AH21" s="475"/>
      <c r="AI21" s="3"/>
      <c r="AJ21" s="3"/>
      <c r="AK21" s="3"/>
      <c r="AL21" s="3"/>
      <c r="AM21" s="3"/>
      <c r="AN21" s="3"/>
      <c r="AO21" s="3"/>
      <c r="AP21" s="3"/>
      <c r="AQ21" s="3"/>
      <c r="AR21" s="3"/>
      <c r="AS21" s="3"/>
      <c r="AT21" s="3"/>
      <c r="CE21" s="7"/>
    </row>
    <row r="22" spans="2:83" ht="18" customHeight="1">
      <c r="B22" s="466" t="s">
        <v>1</v>
      </c>
      <c r="C22" s="467"/>
      <c r="D22" s="467"/>
      <c r="E22" s="467"/>
      <c r="F22" s="467"/>
      <c r="G22" s="467"/>
      <c r="H22" s="468"/>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64"/>
      <c r="AH22" s="475"/>
      <c r="AI22" s="3"/>
      <c r="AJ22" s="3"/>
      <c r="AK22" s="3"/>
      <c r="AL22" s="3"/>
      <c r="AM22" s="3"/>
      <c r="AN22" s="3"/>
      <c r="AO22" s="3"/>
      <c r="AP22" s="3"/>
      <c r="AQ22" s="3"/>
      <c r="AR22" s="3"/>
      <c r="AS22" s="3"/>
      <c r="AT22" s="3"/>
      <c r="CE22" s="7"/>
    </row>
    <row r="23" spans="2:83" ht="18" customHeight="1">
      <c r="B23" s="469"/>
      <c r="C23" s="470"/>
      <c r="D23" s="470"/>
      <c r="E23" s="470"/>
      <c r="F23" s="470"/>
      <c r="G23" s="470"/>
      <c r="H23" s="471"/>
      <c r="I23" s="473" t="s">
        <v>40</v>
      </c>
      <c r="J23" s="473"/>
      <c r="K23" s="473"/>
      <c r="L23" s="473"/>
      <c r="M23" s="473"/>
      <c r="N23" s="473"/>
      <c r="O23" s="473"/>
      <c r="P23" s="473"/>
      <c r="Q23" s="473"/>
      <c r="R23" s="473"/>
      <c r="S23" s="473"/>
      <c r="T23" s="473"/>
      <c r="U23" s="473"/>
      <c r="V23" s="473"/>
      <c r="W23" s="473"/>
      <c r="X23" s="473"/>
      <c r="Y23" s="473"/>
      <c r="Z23" s="473"/>
      <c r="AA23" s="473"/>
      <c r="AB23" s="473"/>
      <c r="AC23" s="473"/>
      <c r="AD23" s="473"/>
      <c r="AE23" s="473"/>
      <c r="AF23" s="473"/>
      <c r="AG23" s="64"/>
      <c r="AH23" s="475"/>
      <c r="AI23" s="3"/>
      <c r="AJ23" s="3"/>
      <c r="AK23" s="3"/>
      <c r="AL23" s="3"/>
      <c r="AM23" s="3"/>
      <c r="AN23" s="3"/>
      <c r="AO23" s="3"/>
      <c r="AP23" s="3"/>
      <c r="AQ23" s="3"/>
      <c r="AR23" s="3"/>
      <c r="AS23" s="3"/>
      <c r="AT23" s="3"/>
      <c r="CE23" s="7"/>
    </row>
    <row r="24" spans="2:83" ht="18" customHeight="1">
      <c r="B24" s="474" t="s">
        <v>7</v>
      </c>
      <c r="C24" s="474"/>
      <c r="D24" s="474"/>
      <c r="E24" s="474"/>
      <c r="F24" s="474"/>
      <c r="G24" s="474"/>
      <c r="H24" s="474"/>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64"/>
      <c r="AH24" s="475"/>
      <c r="AI24" s="3"/>
      <c r="AJ24" s="3"/>
      <c r="AK24" s="3"/>
      <c r="AL24" s="3"/>
      <c r="AM24" s="3"/>
      <c r="AN24" s="3"/>
      <c r="AO24" s="3"/>
      <c r="AP24" s="3"/>
      <c r="AQ24" s="3"/>
      <c r="AR24" s="3"/>
      <c r="AS24" s="3"/>
      <c r="AT24" s="3"/>
      <c r="CE24" s="7"/>
    </row>
    <row r="25" spans="2:83" ht="18" customHeight="1">
      <c r="B25" s="91"/>
      <c r="C25" s="91"/>
      <c r="D25" s="91"/>
      <c r="E25" s="91"/>
      <c r="F25" s="91"/>
      <c r="G25" s="91"/>
      <c r="H25" s="91"/>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64"/>
      <c r="AH25" s="475"/>
      <c r="AI25" s="3"/>
      <c r="AJ25" s="3"/>
      <c r="AK25" s="3"/>
      <c r="AL25" s="3"/>
      <c r="AM25" s="3"/>
      <c r="AN25" s="3"/>
      <c r="AO25" s="3"/>
      <c r="AP25" s="3"/>
      <c r="AQ25" s="3"/>
      <c r="AR25" s="3"/>
      <c r="AS25" s="3"/>
      <c r="AT25" s="3"/>
      <c r="CE25" s="7"/>
    </row>
    <row r="26" spans="2:83" ht="18" customHeight="1">
      <c r="B26" s="91" t="s">
        <v>169</v>
      </c>
      <c r="C26" s="91"/>
      <c r="D26" s="91"/>
      <c r="E26" s="91"/>
      <c r="F26" s="91"/>
      <c r="G26" s="91"/>
      <c r="H26" s="91"/>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64"/>
      <c r="AH26" s="475"/>
      <c r="AI26" s="3"/>
      <c r="AJ26" s="3"/>
      <c r="AK26" s="3"/>
      <c r="AL26" s="3"/>
      <c r="AM26" s="3"/>
      <c r="AN26" s="3"/>
      <c r="AO26" s="3"/>
      <c r="AP26" s="3"/>
      <c r="AQ26" s="3"/>
      <c r="AR26" s="3"/>
      <c r="AS26" s="3"/>
      <c r="AT26" s="3"/>
      <c r="CE26" s="7"/>
    </row>
    <row r="27" spans="2:83" ht="18" customHeight="1">
      <c r="B27" s="464" t="s">
        <v>29</v>
      </c>
      <c r="C27" s="464"/>
      <c r="D27" s="464"/>
      <c r="E27" s="464"/>
      <c r="F27" s="464"/>
      <c r="G27" s="464"/>
      <c r="H27" s="464"/>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64"/>
      <c r="AH27" s="475"/>
      <c r="AI27" s="3"/>
      <c r="AJ27" s="3"/>
      <c r="AK27" s="3"/>
      <c r="AL27" s="3"/>
      <c r="AM27" s="3"/>
      <c r="AN27" s="3"/>
      <c r="AO27" s="3"/>
      <c r="AP27" s="3"/>
      <c r="AQ27" s="3"/>
      <c r="AR27" s="3"/>
      <c r="AS27" s="3"/>
      <c r="AT27" s="3"/>
      <c r="CE27" s="7"/>
    </row>
    <row r="28" spans="2:83" ht="18" customHeight="1">
      <c r="B28" s="464" t="s">
        <v>30</v>
      </c>
      <c r="C28" s="464"/>
      <c r="D28" s="464"/>
      <c r="E28" s="464"/>
      <c r="F28" s="464"/>
      <c r="G28" s="464"/>
      <c r="H28" s="464"/>
      <c r="I28" s="465"/>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64"/>
      <c r="AH28" s="475"/>
      <c r="AI28" s="3"/>
      <c r="AJ28" s="3"/>
      <c r="AK28" s="3"/>
      <c r="AL28" s="3"/>
      <c r="AM28" s="3"/>
      <c r="AN28" s="3"/>
      <c r="AO28" s="3"/>
      <c r="AP28" s="3"/>
      <c r="AQ28" s="3"/>
      <c r="AR28" s="3"/>
      <c r="AS28" s="3"/>
      <c r="AT28" s="3"/>
      <c r="CE28" s="7"/>
    </row>
    <row r="29" spans="2:83" ht="18" customHeight="1">
      <c r="B29" s="464" t="s">
        <v>38</v>
      </c>
      <c r="C29" s="464"/>
      <c r="D29" s="464"/>
      <c r="E29" s="464"/>
      <c r="F29" s="464"/>
      <c r="G29" s="464"/>
      <c r="H29" s="464"/>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64"/>
      <c r="AH29" s="475"/>
      <c r="AI29" s="3"/>
      <c r="AJ29" s="3"/>
      <c r="AK29" s="3"/>
      <c r="AL29" s="3"/>
      <c r="AM29" s="3"/>
      <c r="AN29" s="3"/>
      <c r="AO29" s="3"/>
      <c r="AP29" s="3"/>
      <c r="AQ29" s="3"/>
      <c r="AR29" s="3"/>
      <c r="AS29" s="3"/>
      <c r="AT29" s="3"/>
      <c r="CE29" s="7"/>
    </row>
    <row r="30" spans="2:83" ht="18" customHeight="1">
      <c r="B30" s="464" t="s">
        <v>39</v>
      </c>
      <c r="C30" s="464"/>
      <c r="D30" s="464"/>
      <c r="E30" s="464"/>
      <c r="F30" s="464"/>
      <c r="G30" s="464"/>
      <c r="H30" s="464"/>
      <c r="I30" s="465"/>
      <c r="J30" s="465"/>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64"/>
      <c r="AH30" s="475"/>
      <c r="AI30" s="3"/>
      <c r="AJ30" s="3"/>
      <c r="AK30" s="3"/>
      <c r="AL30" s="3"/>
      <c r="AM30" s="3"/>
      <c r="AN30" s="3"/>
      <c r="AO30" s="3"/>
      <c r="AP30" s="3"/>
      <c r="AQ30" s="3"/>
      <c r="AR30" s="3"/>
      <c r="AS30" s="3"/>
      <c r="AT30" s="3"/>
      <c r="CE30" s="7"/>
    </row>
    <row r="31" spans="2:83" ht="18" customHeight="1">
      <c r="B31" s="466" t="s">
        <v>1</v>
      </c>
      <c r="C31" s="467"/>
      <c r="D31" s="467"/>
      <c r="E31" s="467"/>
      <c r="F31" s="467"/>
      <c r="G31" s="467"/>
      <c r="H31" s="468"/>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64"/>
      <c r="AH31" s="475"/>
      <c r="AI31" s="3"/>
      <c r="AJ31" s="3"/>
      <c r="AK31" s="3"/>
      <c r="AL31" s="3"/>
      <c r="AM31" s="3"/>
      <c r="AN31" s="3"/>
      <c r="AO31" s="3"/>
      <c r="AP31" s="3"/>
      <c r="AQ31" s="3"/>
      <c r="AR31" s="3"/>
      <c r="AS31" s="3"/>
      <c r="AT31" s="3"/>
      <c r="CE31" s="7"/>
    </row>
    <row r="32" spans="2:83" ht="18" customHeight="1">
      <c r="B32" s="469"/>
      <c r="C32" s="470"/>
      <c r="D32" s="470"/>
      <c r="E32" s="470"/>
      <c r="F32" s="470"/>
      <c r="G32" s="470"/>
      <c r="H32" s="471"/>
      <c r="I32" s="473" t="s">
        <v>40</v>
      </c>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64"/>
      <c r="AH32" s="475"/>
      <c r="AI32" s="3"/>
      <c r="AJ32" s="3"/>
      <c r="AK32" s="3"/>
      <c r="AL32" s="3"/>
      <c r="AM32" s="3"/>
      <c r="AN32" s="3"/>
      <c r="AO32" s="3"/>
      <c r="AP32" s="3"/>
      <c r="AQ32" s="3"/>
      <c r="AR32" s="3"/>
      <c r="AS32" s="3"/>
      <c r="AT32" s="3"/>
      <c r="CE32" s="7"/>
    </row>
    <row r="33" spans="2:114" ht="18" customHeight="1">
      <c r="B33" s="474" t="s">
        <v>7</v>
      </c>
      <c r="C33" s="474"/>
      <c r="D33" s="474"/>
      <c r="E33" s="474"/>
      <c r="F33" s="474"/>
      <c r="G33" s="474"/>
      <c r="H33" s="474"/>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64"/>
      <c r="AH33" s="475"/>
      <c r="AI33" s="3"/>
      <c r="AJ33" s="3"/>
      <c r="AK33" s="3"/>
      <c r="AL33" s="3"/>
      <c r="AM33" s="3"/>
      <c r="AN33" s="3"/>
      <c r="AO33" s="3"/>
      <c r="AP33" s="3"/>
      <c r="AQ33" s="3"/>
      <c r="AR33" s="3"/>
      <c r="AS33" s="3"/>
      <c r="AT33" s="3"/>
      <c r="CE33" s="7"/>
    </row>
    <row r="34" spans="2:114" ht="18" customHeight="1">
      <c r="B34" s="91"/>
      <c r="C34" s="91"/>
      <c r="D34" s="91"/>
      <c r="E34" s="91"/>
      <c r="F34" s="91"/>
      <c r="G34" s="91"/>
      <c r="H34" s="91"/>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64"/>
      <c r="AH34" s="475"/>
      <c r="AI34" s="3"/>
      <c r="AJ34" s="3"/>
      <c r="AK34" s="3"/>
      <c r="AL34" s="3"/>
      <c r="AM34" s="3"/>
      <c r="AN34" s="3"/>
      <c r="AO34" s="3"/>
      <c r="AP34" s="3"/>
      <c r="AQ34" s="3"/>
      <c r="AR34" s="3"/>
      <c r="AS34" s="3"/>
      <c r="AT34" s="3"/>
      <c r="CE34" s="7"/>
    </row>
    <row r="35" spans="2:114" ht="18" customHeight="1">
      <c r="B35" s="91" t="s">
        <v>170</v>
      </c>
      <c r="C35" s="91"/>
      <c r="D35" s="91"/>
      <c r="E35" s="91"/>
      <c r="F35" s="91"/>
      <c r="G35" s="91"/>
      <c r="H35" s="91"/>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64"/>
      <c r="AH35" s="475"/>
      <c r="AI35" s="3"/>
      <c r="AJ35" s="3"/>
      <c r="AK35" s="3"/>
      <c r="AL35" s="3"/>
      <c r="AM35" s="3"/>
      <c r="AN35" s="3"/>
      <c r="AO35" s="3"/>
      <c r="AP35" s="3"/>
      <c r="AQ35" s="3"/>
      <c r="AR35" s="3"/>
      <c r="AS35" s="3"/>
      <c r="AT35" s="3"/>
      <c r="CE35" s="7"/>
    </row>
    <row r="36" spans="2:114" ht="18" customHeight="1">
      <c r="B36" s="464" t="s">
        <v>29</v>
      </c>
      <c r="C36" s="464"/>
      <c r="D36" s="464"/>
      <c r="E36" s="464"/>
      <c r="F36" s="464"/>
      <c r="G36" s="464"/>
      <c r="H36" s="464"/>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64"/>
      <c r="AH36" s="475"/>
      <c r="AI36" s="3"/>
      <c r="AJ36" s="3"/>
      <c r="AK36" s="3"/>
      <c r="AL36" s="3"/>
      <c r="AM36" s="3"/>
      <c r="AN36" s="3"/>
      <c r="AO36" s="3"/>
      <c r="AP36" s="3"/>
      <c r="AQ36" s="3"/>
      <c r="AR36" s="3"/>
      <c r="AS36" s="3"/>
      <c r="AT36" s="3"/>
      <c r="CE36" s="7"/>
    </row>
    <row r="37" spans="2:114" ht="18" customHeight="1">
      <c r="B37" s="464" t="s">
        <v>30</v>
      </c>
      <c r="C37" s="464"/>
      <c r="D37" s="464"/>
      <c r="E37" s="464"/>
      <c r="F37" s="464"/>
      <c r="G37" s="464"/>
      <c r="H37" s="464"/>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64"/>
      <c r="AH37" s="475"/>
      <c r="AI37" s="3"/>
      <c r="AJ37" s="3"/>
      <c r="AK37" s="3"/>
      <c r="AL37" s="3"/>
      <c r="AM37" s="3"/>
      <c r="AN37" s="3"/>
      <c r="AO37" s="3"/>
      <c r="AP37" s="3"/>
      <c r="AQ37" s="3"/>
      <c r="AR37" s="3"/>
      <c r="AS37" s="3"/>
      <c r="AT37" s="3"/>
      <c r="CE37" s="7"/>
    </row>
    <row r="38" spans="2:114" ht="18" customHeight="1">
      <c r="B38" s="464" t="s">
        <v>38</v>
      </c>
      <c r="C38" s="464"/>
      <c r="D38" s="464"/>
      <c r="E38" s="464"/>
      <c r="F38" s="464"/>
      <c r="G38" s="464"/>
      <c r="H38" s="464"/>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64"/>
      <c r="AH38" s="475"/>
      <c r="AI38" s="3"/>
      <c r="AJ38" s="3"/>
      <c r="AK38" s="3"/>
      <c r="AL38" s="3"/>
      <c r="AM38" s="3"/>
      <c r="AN38" s="3"/>
      <c r="AO38" s="3"/>
      <c r="AP38" s="3"/>
      <c r="AQ38" s="3"/>
      <c r="AR38" s="3"/>
      <c r="AS38" s="3"/>
      <c r="AT38" s="3"/>
      <c r="CE38" s="7"/>
    </row>
    <row r="39" spans="2:114" ht="18" customHeight="1">
      <c r="B39" s="464" t="s">
        <v>39</v>
      </c>
      <c r="C39" s="464"/>
      <c r="D39" s="464"/>
      <c r="E39" s="464"/>
      <c r="F39" s="464"/>
      <c r="G39" s="464"/>
      <c r="H39" s="464"/>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64"/>
      <c r="AH39" s="475"/>
      <c r="AI39" s="3"/>
      <c r="AJ39" s="3"/>
      <c r="AK39" s="3"/>
      <c r="AL39" s="3"/>
      <c r="AM39" s="3"/>
      <c r="AN39" s="3"/>
      <c r="AO39" s="3"/>
      <c r="AP39" s="3"/>
      <c r="AQ39" s="3"/>
      <c r="AR39" s="3"/>
      <c r="AS39" s="3"/>
      <c r="AT39" s="3"/>
      <c r="CE39" s="7"/>
    </row>
    <row r="40" spans="2:114" ht="18" customHeight="1">
      <c r="B40" s="466" t="s">
        <v>1</v>
      </c>
      <c r="C40" s="467"/>
      <c r="D40" s="467"/>
      <c r="E40" s="467"/>
      <c r="F40" s="467"/>
      <c r="G40" s="467"/>
      <c r="H40" s="468"/>
      <c r="I40" s="472"/>
      <c r="J40" s="472"/>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64"/>
      <c r="AH40" s="475"/>
      <c r="AI40" s="3"/>
      <c r="AJ40" s="3"/>
      <c r="AK40" s="3"/>
      <c r="AL40" s="3"/>
      <c r="AM40" s="3"/>
      <c r="AN40" s="3"/>
      <c r="AO40" s="3"/>
      <c r="AP40" s="3"/>
      <c r="AQ40" s="3"/>
      <c r="AR40" s="3"/>
      <c r="AS40" s="3"/>
      <c r="AT40" s="3"/>
      <c r="CE40" s="7"/>
    </row>
    <row r="41" spans="2:114" ht="18" customHeight="1">
      <c r="B41" s="469"/>
      <c r="C41" s="470"/>
      <c r="D41" s="470"/>
      <c r="E41" s="470"/>
      <c r="F41" s="470"/>
      <c r="G41" s="470"/>
      <c r="H41" s="471"/>
      <c r="I41" s="473" t="s">
        <v>40</v>
      </c>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64"/>
      <c r="AH41" s="475"/>
      <c r="AI41" s="3"/>
      <c r="AJ41" s="3"/>
      <c r="AK41" s="3"/>
      <c r="AL41" s="3"/>
      <c r="AM41" s="3"/>
      <c r="AN41" s="3"/>
      <c r="AO41" s="3"/>
      <c r="AP41" s="3"/>
      <c r="AQ41" s="3"/>
      <c r="AR41" s="3"/>
      <c r="AS41" s="3"/>
      <c r="AT41" s="3"/>
      <c r="CE41" s="7"/>
    </row>
    <row r="42" spans="2:114" ht="18" customHeight="1">
      <c r="B42" s="474" t="s">
        <v>7</v>
      </c>
      <c r="C42" s="474"/>
      <c r="D42" s="474"/>
      <c r="E42" s="474"/>
      <c r="F42" s="474"/>
      <c r="G42" s="474"/>
      <c r="H42" s="474"/>
      <c r="I42" s="465"/>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64"/>
      <c r="AH42" s="475"/>
      <c r="AI42" s="3"/>
      <c r="AJ42" s="3"/>
      <c r="AK42" s="3"/>
      <c r="AL42" s="3"/>
      <c r="AM42" s="3"/>
      <c r="AN42" s="3"/>
      <c r="AO42" s="3"/>
      <c r="AP42" s="3"/>
      <c r="AQ42" s="3"/>
      <c r="AR42" s="3"/>
      <c r="AS42" s="3"/>
      <c r="AT42" s="3"/>
      <c r="CE42" s="7"/>
    </row>
    <row r="43" spans="2:114">
      <c r="AG43" s="64"/>
      <c r="AH43" s="475"/>
      <c r="AI43" s="3"/>
      <c r="AJ43" s="3"/>
      <c r="AK43" s="3"/>
      <c r="AL43" s="3"/>
      <c r="AM43" s="3"/>
      <c r="AN43" s="3"/>
      <c r="AO43" s="3"/>
      <c r="AP43" s="3"/>
      <c r="AQ43" s="3"/>
      <c r="AR43" s="3"/>
      <c r="AS43" s="3"/>
      <c r="AT43" s="3"/>
      <c r="CE43" s="7"/>
      <c r="CN43" s="50"/>
      <c r="CO43" s="50"/>
      <c r="CP43" s="50"/>
      <c r="CQ43" s="50"/>
      <c r="CR43" s="50"/>
      <c r="CS43" s="50"/>
      <c r="CT43" s="50"/>
      <c r="CU43" s="50"/>
      <c r="CV43" s="50"/>
      <c r="CW43" s="50"/>
      <c r="CX43" s="50"/>
      <c r="CY43" s="50"/>
      <c r="CZ43" s="50"/>
      <c r="DA43" s="50"/>
      <c r="DB43" s="50"/>
      <c r="DC43" s="50"/>
      <c r="DD43" s="50"/>
      <c r="DE43" s="50"/>
      <c r="DF43" s="50"/>
      <c r="DG43" s="50"/>
      <c r="DH43" s="50"/>
      <c r="DI43" s="50"/>
      <c r="DJ43" s="51"/>
    </row>
    <row r="44" spans="2:114" ht="47.25" customHeight="1">
      <c r="B44" s="1" t="s">
        <v>41</v>
      </c>
      <c r="C44" s="463" t="s">
        <v>171</v>
      </c>
      <c r="D44" s="463"/>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c r="AD44" s="463"/>
      <c r="AE44" s="463"/>
      <c r="AF44" s="463"/>
      <c r="AG44" s="64"/>
      <c r="AH44" s="475"/>
      <c r="AI44" s="3"/>
      <c r="AJ44" s="3"/>
      <c r="AK44" s="3"/>
      <c r="AL44" s="3"/>
      <c r="AM44" s="3"/>
      <c r="AN44" s="3"/>
      <c r="AO44" s="3"/>
      <c r="AP44" s="3"/>
      <c r="AQ44" s="3"/>
      <c r="AR44" s="3"/>
      <c r="AS44" s="3"/>
      <c r="AT44" s="3"/>
      <c r="CE44" s="7"/>
    </row>
    <row r="45" spans="2:114" s="52" customFormat="1" ht="20.25" customHeight="1">
      <c r="B45" s="52" t="s">
        <v>41</v>
      </c>
      <c r="C45" s="463" t="s">
        <v>466</v>
      </c>
      <c r="D45" s="463"/>
      <c r="E45" s="463"/>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c r="AD45" s="463"/>
      <c r="AE45" s="463"/>
      <c r="AF45" s="463"/>
      <c r="AG45" s="64"/>
      <c r="AH45" s="475"/>
    </row>
    <row r="46" spans="2:114" ht="20.25" customHeight="1">
      <c r="B46" s="52" t="s">
        <v>41</v>
      </c>
      <c r="C46" s="463" t="s">
        <v>42</v>
      </c>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64"/>
      <c r="AH46" s="475"/>
      <c r="AI46" s="3"/>
      <c r="AJ46" s="3"/>
      <c r="AK46" s="3"/>
      <c r="AL46" s="3"/>
      <c r="AM46" s="3"/>
      <c r="AN46" s="3"/>
      <c r="AO46" s="3"/>
      <c r="AP46" s="3"/>
      <c r="AQ46" s="3"/>
      <c r="AR46" s="3"/>
      <c r="AS46" s="3"/>
      <c r="AT46" s="3"/>
    </row>
    <row r="47" spans="2:114" s="52" customFormat="1" ht="20.25" customHeight="1">
      <c r="B47" s="52" t="s">
        <v>41</v>
      </c>
      <c r="C47" s="463" t="s">
        <v>43</v>
      </c>
      <c r="D47" s="463"/>
      <c r="E47" s="463"/>
      <c r="F47" s="463"/>
      <c r="G47" s="463"/>
      <c r="H47" s="463"/>
      <c r="I47" s="463"/>
      <c r="J47" s="463"/>
      <c r="K47" s="463"/>
      <c r="L47" s="463"/>
      <c r="M47" s="463"/>
      <c r="N47" s="463"/>
      <c r="O47" s="463"/>
      <c r="P47" s="463"/>
      <c r="Q47" s="463"/>
      <c r="R47" s="463"/>
      <c r="S47" s="463"/>
      <c r="T47" s="463"/>
      <c r="U47" s="463"/>
      <c r="V47" s="463"/>
      <c r="W47" s="463"/>
      <c r="X47" s="463"/>
      <c r="Y47" s="463"/>
      <c r="Z47" s="463"/>
      <c r="AA47" s="463"/>
      <c r="AB47" s="463"/>
      <c r="AC47" s="463"/>
      <c r="AD47" s="463"/>
      <c r="AE47" s="463"/>
      <c r="AF47" s="463"/>
      <c r="AG47" s="64"/>
      <c r="AH47" s="475"/>
    </row>
    <row r="48" spans="2:114" ht="4.5" hidden="1" customHeight="1">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6"/>
      <c r="AH48" s="89"/>
      <c r="AI48" s="3"/>
      <c r="AJ48" s="3"/>
      <c r="AK48" s="3"/>
      <c r="AL48" s="3"/>
      <c r="AM48" s="3"/>
      <c r="AN48" s="3"/>
      <c r="AO48" s="3"/>
      <c r="AP48" s="3"/>
      <c r="AQ48" s="3"/>
      <c r="AR48" s="3"/>
      <c r="AS48" s="3"/>
      <c r="AT48" s="3"/>
    </row>
    <row r="49" spans="2:46">
      <c r="B49" s="3" t="s">
        <v>2</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2:46">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2:46">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2:46">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2:46">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2:46">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2:46">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2:46">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2:4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2:46">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2:46">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2:46">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sheetData>
  <mergeCells count="47">
    <mergeCell ref="AH1:AH47"/>
    <mergeCell ref="B38:H38"/>
    <mergeCell ref="I38:AF38"/>
    <mergeCell ref="B39:H39"/>
    <mergeCell ref="I39:AF39"/>
    <mergeCell ref="B40:H41"/>
    <mergeCell ref="I40:AF40"/>
    <mergeCell ref="I41:AF41"/>
    <mergeCell ref="B33:H33"/>
    <mergeCell ref="I33:AF33"/>
    <mergeCell ref="B36:H36"/>
    <mergeCell ref="I36:AF36"/>
    <mergeCell ref="B37:H37"/>
    <mergeCell ref="I37:AF37"/>
    <mergeCell ref="Z3:AF3"/>
    <mergeCell ref="G6:Z6"/>
    <mergeCell ref="B13:AF15"/>
    <mergeCell ref="B18:H18"/>
    <mergeCell ref="I18:AF18"/>
    <mergeCell ref="B19:H19"/>
    <mergeCell ref="I19:AF19"/>
    <mergeCell ref="B20:H20"/>
    <mergeCell ref="I20:AF20"/>
    <mergeCell ref="C44:AF44"/>
    <mergeCell ref="B27:H27"/>
    <mergeCell ref="I27:AF27"/>
    <mergeCell ref="B28:H28"/>
    <mergeCell ref="I28:AF28"/>
    <mergeCell ref="B29:H29"/>
    <mergeCell ref="I29:AF29"/>
    <mergeCell ref="B30:H30"/>
    <mergeCell ref="I30:AF30"/>
    <mergeCell ref="B31:H32"/>
    <mergeCell ref="I31:AF31"/>
    <mergeCell ref="I32:AF32"/>
    <mergeCell ref="C45:AF45"/>
    <mergeCell ref="C46:AF46"/>
    <mergeCell ref="C47:AF47"/>
    <mergeCell ref="B21:H21"/>
    <mergeCell ref="I21:AF21"/>
    <mergeCell ref="B22:H23"/>
    <mergeCell ref="I22:AF22"/>
    <mergeCell ref="I23:AF23"/>
    <mergeCell ref="B24:H24"/>
    <mergeCell ref="I24:AF24"/>
    <mergeCell ref="B42:H42"/>
    <mergeCell ref="I42:AF42"/>
  </mergeCells>
  <phoneticPr fontId="2"/>
  <printOptions horizontalCentered="1" verticalCentered="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1"/>
  <sheetViews>
    <sheetView view="pageBreakPreview" zoomScale="70" zoomScaleNormal="100" zoomScaleSheetLayoutView="70" workbookViewId="0">
      <selection activeCell="L3" sqref="L3"/>
    </sheetView>
  </sheetViews>
  <sheetFormatPr defaultColWidth="9" defaultRowHeight="13.5"/>
  <cols>
    <col min="1" max="1" width="3.5" style="31" customWidth="1"/>
    <col min="2" max="2" width="4.5" style="31" customWidth="1"/>
    <col min="3" max="3" width="13.375" style="31" customWidth="1"/>
    <col min="4" max="4" width="16.75" style="31" customWidth="1"/>
    <col min="5" max="5" width="5.25" style="31" customWidth="1"/>
    <col min="6" max="11" width="3.125" style="31" customWidth="1"/>
    <col min="12" max="12" width="34.375" style="31" customWidth="1"/>
    <col min="13" max="13" width="2.875" style="31" bestFit="1" customWidth="1"/>
    <col min="14" max="16384" width="9" style="31"/>
  </cols>
  <sheetData>
    <row r="1" spans="2:18" ht="16.5" customHeight="1">
      <c r="B1" s="29"/>
      <c r="C1" s="29"/>
      <c r="D1" s="30"/>
      <c r="E1" s="30"/>
      <c r="F1" s="30"/>
      <c r="G1" s="30"/>
      <c r="H1" s="30"/>
      <c r="I1" s="30"/>
      <c r="J1" s="30"/>
      <c r="K1" s="30"/>
      <c r="L1" s="43" t="s">
        <v>37</v>
      </c>
      <c r="M1" s="484" t="s">
        <v>26</v>
      </c>
    </row>
    <row r="2" spans="2:18" ht="16.5" customHeight="1">
      <c r="B2" s="29"/>
      <c r="C2" s="29"/>
      <c r="D2" s="30"/>
      <c r="E2" s="30"/>
      <c r="F2" s="30"/>
      <c r="G2" s="30"/>
      <c r="H2" s="30"/>
      <c r="I2" s="30"/>
      <c r="J2" s="30"/>
      <c r="K2" s="30"/>
      <c r="L2" s="30"/>
      <c r="M2" s="484"/>
      <c r="N2" s="32"/>
      <c r="O2" s="32"/>
      <c r="P2" s="32"/>
      <c r="Q2" s="32"/>
      <c r="R2" s="32"/>
    </row>
    <row r="3" spans="2:18" ht="16.5" customHeight="1">
      <c r="B3" s="29"/>
      <c r="C3" s="29"/>
      <c r="D3" s="30"/>
      <c r="E3" s="30"/>
      <c r="F3" s="30"/>
      <c r="G3" s="30"/>
      <c r="H3" s="30"/>
      <c r="I3" s="30"/>
      <c r="J3" s="30"/>
      <c r="K3" s="30"/>
      <c r="L3" s="42" t="s">
        <v>504</v>
      </c>
      <c r="M3" s="484"/>
      <c r="N3" s="32"/>
      <c r="O3" s="32"/>
      <c r="P3" s="32"/>
      <c r="Q3" s="32"/>
      <c r="R3" s="32"/>
    </row>
    <row r="4" spans="2:18" ht="16.5" customHeight="1">
      <c r="B4" s="29"/>
      <c r="C4" s="29"/>
      <c r="D4" s="30"/>
      <c r="E4" s="30"/>
      <c r="F4" s="30"/>
      <c r="G4" s="30"/>
      <c r="H4" s="30"/>
      <c r="I4" s="30"/>
      <c r="J4" s="30"/>
      <c r="K4" s="30"/>
      <c r="L4" s="30"/>
      <c r="M4" s="484"/>
      <c r="N4" s="32"/>
      <c r="O4" s="32"/>
      <c r="P4" s="32"/>
      <c r="Q4" s="32"/>
      <c r="R4" s="32"/>
    </row>
    <row r="5" spans="2:18" ht="18.75">
      <c r="B5" s="486" t="s">
        <v>165</v>
      </c>
      <c r="C5" s="486"/>
      <c r="D5" s="486"/>
      <c r="E5" s="486"/>
      <c r="F5" s="486"/>
      <c r="G5" s="486"/>
      <c r="H5" s="486"/>
      <c r="I5" s="486"/>
      <c r="J5" s="486"/>
      <c r="K5" s="486"/>
      <c r="L5" s="486"/>
      <c r="M5" s="484"/>
    </row>
    <row r="6" spans="2:18">
      <c r="B6" s="33"/>
      <c r="C6" s="33"/>
      <c r="D6" s="33"/>
      <c r="E6" s="33"/>
      <c r="F6" s="33"/>
      <c r="G6" s="33"/>
      <c r="H6" s="33"/>
      <c r="I6" s="33"/>
      <c r="J6" s="33"/>
      <c r="K6" s="33"/>
      <c r="L6" s="33"/>
      <c r="M6" s="484"/>
    </row>
    <row r="7" spans="2:18" s="34" customFormat="1">
      <c r="B7" s="34" t="s">
        <v>27</v>
      </c>
      <c r="M7" s="484"/>
    </row>
    <row r="8" spans="2:18" s="34" customFormat="1">
      <c r="M8" s="484"/>
    </row>
    <row r="9" spans="2:18" s="34" customFormat="1">
      <c r="M9" s="484"/>
    </row>
    <row r="10" spans="2:18" ht="36.6" customHeight="1">
      <c r="B10" s="487" t="s">
        <v>524</v>
      </c>
      <c r="C10" s="487"/>
      <c r="D10" s="487"/>
      <c r="E10" s="487"/>
      <c r="F10" s="487"/>
      <c r="G10" s="487"/>
      <c r="H10" s="487"/>
      <c r="I10" s="487"/>
      <c r="J10" s="487"/>
      <c r="K10" s="487"/>
      <c r="L10" s="487"/>
      <c r="M10" s="484"/>
    </row>
    <row r="11" spans="2:18" ht="21" customHeight="1">
      <c r="B11" s="488" t="s">
        <v>28</v>
      </c>
      <c r="C11" s="62" t="s">
        <v>29</v>
      </c>
      <c r="D11" s="491"/>
      <c r="E11" s="492"/>
      <c r="F11" s="492"/>
      <c r="G11" s="492"/>
      <c r="H11" s="492"/>
      <c r="I11" s="492"/>
      <c r="J11" s="492"/>
      <c r="K11" s="492"/>
      <c r="L11" s="493"/>
      <c r="M11" s="484"/>
    </row>
    <row r="12" spans="2:18" ht="21" customHeight="1">
      <c r="B12" s="489"/>
      <c r="C12" s="62" t="s">
        <v>30</v>
      </c>
      <c r="D12" s="491"/>
      <c r="E12" s="492"/>
      <c r="F12" s="492"/>
      <c r="G12" s="492"/>
      <c r="H12" s="492"/>
      <c r="I12" s="492"/>
      <c r="J12" s="492"/>
      <c r="K12" s="492"/>
      <c r="L12" s="493"/>
      <c r="M12" s="484"/>
    </row>
    <row r="13" spans="2:18" ht="21" customHeight="1">
      <c r="B13" s="489"/>
      <c r="C13" s="60" t="s">
        <v>31</v>
      </c>
      <c r="D13" s="481"/>
      <c r="E13" s="482"/>
      <c r="F13" s="482"/>
      <c r="G13" s="482"/>
      <c r="H13" s="482"/>
      <c r="I13" s="482"/>
      <c r="J13" s="482"/>
      <c r="K13" s="482"/>
      <c r="L13" s="483"/>
      <c r="M13" s="484"/>
    </row>
    <row r="14" spans="2:18" ht="21" customHeight="1">
      <c r="B14" s="489"/>
      <c r="C14" s="60" t="s">
        <v>6</v>
      </c>
      <c r="D14" s="481"/>
      <c r="E14" s="482"/>
      <c r="F14" s="482"/>
      <c r="G14" s="482"/>
      <c r="H14" s="482"/>
      <c r="I14" s="482"/>
      <c r="J14" s="482"/>
      <c r="K14" s="482"/>
      <c r="L14" s="483"/>
      <c r="M14" s="484"/>
    </row>
    <row r="15" spans="2:18" ht="21" customHeight="1">
      <c r="B15" s="489"/>
      <c r="C15" s="61" t="s">
        <v>1</v>
      </c>
      <c r="D15" s="478"/>
      <c r="E15" s="479"/>
      <c r="F15" s="479"/>
      <c r="G15" s="479"/>
      <c r="H15" s="479"/>
      <c r="I15" s="479"/>
      <c r="J15" s="479"/>
      <c r="K15" s="479"/>
      <c r="L15" s="480"/>
      <c r="M15" s="484"/>
    </row>
    <row r="16" spans="2:18" ht="21" customHeight="1">
      <c r="B16" s="490"/>
      <c r="C16" s="61" t="s">
        <v>7</v>
      </c>
      <c r="D16" s="478"/>
      <c r="E16" s="479"/>
      <c r="F16" s="479"/>
      <c r="G16" s="479"/>
      <c r="H16" s="479"/>
      <c r="I16" s="479"/>
      <c r="J16" s="479"/>
      <c r="K16" s="479"/>
      <c r="L16" s="480"/>
      <c r="M16" s="484"/>
    </row>
    <row r="17" spans="2:13" ht="21" customHeight="1">
      <c r="B17" s="35"/>
      <c r="C17" s="35"/>
      <c r="D17" s="35"/>
      <c r="E17" s="35"/>
      <c r="F17" s="35"/>
      <c r="G17" s="35"/>
      <c r="H17" s="35"/>
      <c r="I17" s="35"/>
      <c r="J17" s="35"/>
      <c r="K17" s="35"/>
      <c r="L17" s="35"/>
      <c r="M17" s="484"/>
    </row>
    <row r="18" spans="2:13" ht="13.5" customHeight="1">
      <c r="B18" s="494" t="s">
        <v>32</v>
      </c>
      <c r="C18" s="494" t="s">
        <v>33</v>
      </c>
      <c r="D18" s="494" t="s">
        <v>116</v>
      </c>
      <c r="E18" s="496" t="s">
        <v>117</v>
      </c>
      <c r="F18" s="498" t="s">
        <v>34</v>
      </c>
      <c r="G18" s="499"/>
      <c r="H18" s="499"/>
      <c r="I18" s="499"/>
      <c r="J18" s="499"/>
      <c r="K18" s="500"/>
      <c r="L18" s="494" t="s">
        <v>35</v>
      </c>
      <c r="M18" s="484"/>
    </row>
    <row r="19" spans="2:13" ht="13.5" customHeight="1" thickBot="1">
      <c r="B19" s="495"/>
      <c r="C19" s="495"/>
      <c r="D19" s="495"/>
      <c r="E19" s="497"/>
      <c r="F19" s="501"/>
      <c r="G19" s="502"/>
      <c r="H19" s="502"/>
      <c r="I19" s="502"/>
      <c r="J19" s="502"/>
      <c r="K19" s="503"/>
      <c r="L19" s="495"/>
      <c r="M19" s="484"/>
    </row>
    <row r="20" spans="2:13" ht="56.25" customHeight="1" thickTop="1">
      <c r="B20" s="287" t="s">
        <v>114</v>
      </c>
      <c r="C20" s="86" t="s">
        <v>115</v>
      </c>
      <c r="D20" s="288" t="s">
        <v>120</v>
      </c>
      <c r="E20" s="289">
        <v>7</v>
      </c>
      <c r="F20" s="290" t="s">
        <v>473</v>
      </c>
      <c r="G20" s="291">
        <v>1</v>
      </c>
      <c r="H20" s="292" t="s">
        <v>467</v>
      </c>
      <c r="I20" s="292" t="s">
        <v>468</v>
      </c>
      <c r="J20" s="292" t="s">
        <v>474</v>
      </c>
      <c r="K20" s="293"/>
      <c r="L20" s="294" t="s">
        <v>120</v>
      </c>
      <c r="M20" s="484"/>
    </row>
    <row r="21" spans="2:13" ht="56.25" customHeight="1">
      <c r="B21" s="287" t="s">
        <v>114</v>
      </c>
      <c r="C21" s="86" t="s">
        <v>118</v>
      </c>
      <c r="D21" s="288" t="s">
        <v>475</v>
      </c>
      <c r="E21" s="289" t="s">
        <v>469</v>
      </c>
      <c r="F21" s="295"/>
      <c r="G21" s="292"/>
      <c r="H21" s="292"/>
      <c r="I21" s="292"/>
      <c r="J21" s="292"/>
      <c r="K21" s="293"/>
      <c r="L21" s="294" t="s">
        <v>120</v>
      </c>
      <c r="M21" s="484"/>
    </row>
    <row r="22" spans="2:13" ht="56.25" customHeight="1">
      <c r="B22" s="287" t="s">
        <v>114</v>
      </c>
      <c r="C22" s="86" t="s">
        <v>470</v>
      </c>
      <c r="D22" s="288" t="s">
        <v>475</v>
      </c>
      <c r="E22" s="289" t="s">
        <v>471</v>
      </c>
      <c r="F22" s="295"/>
      <c r="G22" s="292"/>
      <c r="H22" s="292"/>
      <c r="I22" s="292"/>
      <c r="J22" s="292"/>
      <c r="K22" s="293"/>
      <c r="L22" s="294" t="s">
        <v>475</v>
      </c>
      <c r="M22" s="484"/>
    </row>
    <row r="23" spans="2:13" ht="56.25" customHeight="1">
      <c r="B23" s="287" t="s">
        <v>114</v>
      </c>
      <c r="C23" s="86" t="s">
        <v>119</v>
      </c>
      <c r="D23" s="288" t="s">
        <v>475</v>
      </c>
      <c r="E23" s="289" t="s">
        <v>472</v>
      </c>
      <c r="F23" s="295" t="s">
        <v>505</v>
      </c>
      <c r="G23" s="292"/>
      <c r="H23" s="292"/>
      <c r="I23" s="292"/>
      <c r="J23" s="292"/>
      <c r="K23" s="293"/>
      <c r="L23" s="294" t="s">
        <v>475</v>
      </c>
      <c r="M23" s="484"/>
    </row>
    <row r="24" spans="2:13" ht="56.25" customHeight="1">
      <c r="B24" s="287"/>
      <c r="C24" s="86"/>
      <c r="D24" s="288"/>
      <c r="E24" s="289"/>
      <c r="F24" s="295"/>
      <c r="G24" s="292"/>
      <c r="H24" s="292"/>
      <c r="I24" s="292"/>
      <c r="J24" s="292"/>
      <c r="K24" s="293"/>
      <c r="L24" s="294"/>
      <c r="M24" s="484"/>
    </row>
    <row r="25" spans="2:13" ht="56.25" customHeight="1">
      <c r="B25" s="36"/>
      <c r="C25" s="73"/>
      <c r="D25" s="36"/>
      <c r="E25" s="71"/>
      <c r="F25" s="65"/>
      <c r="G25" s="66"/>
      <c r="H25" s="66"/>
      <c r="I25" s="66"/>
      <c r="J25" s="66"/>
      <c r="K25" s="67"/>
      <c r="L25" s="37"/>
      <c r="M25" s="484"/>
    </row>
    <row r="26" spans="2:13" ht="56.25" customHeight="1">
      <c r="B26" s="38"/>
      <c r="C26" s="74"/>
      <c r="D26" s="39"/>
      <c r="E26" s="72"/>
      <c r="F26" s="68"/>
      <c r="G26" s="69"/>
      <c r="H26" s="69"/>
      <c r="I26" s="69"/>
      <c r="J26" s="69"/>
      <c r="K26" s="70"/>
      <c r="L26" s="40"/>
      <c r="M26" s="484"/>
    </row>
    <row r="27" spans="2:13" ht="76.5" customHeight="1">
      <c r="B27" s="485" t="s">
        <v>506</v>
      </c>
      <c r="C27" s="485"/>
      <c r="D27" s="485"/>
      <c r="E27" s="485"/>
      <c r="F27" s="485"/>
      <c r="G27" s="485"/>
      <c r="H27" s="485"/>
      <c r="I27" s="485"/>
      <c r="J27" s="485"/>
      <c r="K27" s="485"/>
      <c r="L27" s="485"/>
      <c r="M27" s="484"/>
    </row>
    <row r="28" spans="2:13">
      <c r="B28" s="3" t="s">
        <v>2</v>
      </c>
      <c r="C28" s="3"/>
    </row>
    <row r="31" spans="2:13">
      <c r="B31" s="41"/>
      <c r="C31" s="41"/>
      <c r="D31" s="30"/>
      <c r="E31" s="30"/>
      <c r="F31" s="30"/>
      <c r="G31" s="30"/>
      <c r="H31" s="30"/>
      <c r="I31" s="30"/>
      <c r="J31" s="30"/>
      <c r="K31" s="30"/>
      <c r="L31" s="30"/>
    </row>
  </sheetData>
  <mergeCells count="17">
    <mergeCell ref="C18:C19"/>
    <mergeCell ref="D15:L15"/>
    <mergeCell ref="D14:L14"/>
    <mergeCell ref="D13:L13"/>
    <mergeCell ref="M1:M27"/>
    <mergeCell ref="B27:L27"/>
    <mergeCell ref="B5:L5"/>
    <mergeCell ref="B10:L10"/>
    <mergeCell ref="B11:B16"/>
    <mergeCell ref="D12:L12"/>
    <mergeCell ref="D11:L11"/>
    <mergeCell ref="B18:B19"/>
    <mergeCell ref="E18:E19"/>
    <mergeCell ref="F18:K19"/>
    <mergeCell ref="D16:L16"/>
    <mergeCell ref="L18:L19"/>
    <mergeCell ref="D18:D19"/>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1"/>
  <sheetViews>
    <sheetView view="pageBreakPreview" topLeftCell="A10" zoomScale="70" zoomScaleNormal="100" zoomScaleSheetLayoutView="70" workbookViewId="0">
      <selection activeCell="L3" sqref="L3"/>
    </sheetView>
  </sheetViews>
  <sheetFormatPr defaultColWidth="9" defaultRowHeight="13.5"/>
  <cols>
    <col min="1" max="1" width="3.5" style="31" customWidth="1"/>
    <col min="2" max="2" width="4.5" style="31" customWidth="1"/>
    <col min="3" max="3" width="13.375" style="31" customWidth="1"/>
    <col min="4" max="4" width="16.75" style="31" customWidth="1"/>
    <col min="5" max="5" width="5.125" style="31" customWidth="1"/>
    <col min="6" max="11" width="3.125" style="31" customWidth="1"/>
    <col min="12" max="12" width="34.375" style="31" customWidth="1"/>
    <col min="13" max="13" width="2.875" style="31" bestFit="1" customWidth="1"/>
    <col min="14" max="16384" width="9" style="31"/>
  </cols>
  <sheetData>
    <row r="1" spans="2:18" ht="16.5" customHeight="1">
      <c r="B1" s="29"/>
      <c r="C1" s="29"/>
      <c r="D1" s="30"/>
      <c r="E1" s="30"/>
      <c r="F1" s="30"/>
      <c r="G1" s="30"/>
      <c r="H1" s="30"/>
      <c r="I1" s="30"/>
      <c r="J1" s="30"/>
      <c r="K1" s="30"/>
      <c r="L1" s="43" t="s">
        <v>476</v>
      </c>
      <c r="M1" s="484" t="s">
        <v>26</v>
      </c>
    </row>
    <row r="2" spans="2:18" ht="16.5" customHeight="1">
      <c r="B2" s="29"/>
      <c r="C2" s="29"/>
      <c r="D2" s="30"/>
      <c r="E2" s="30"/>
      <c r="F2" s="30"/>
      <c r="G2" s="30"/>
      <c r="H2" s="30"/>
      <c r="I2" s="30"/>
      <c r="J2" s="30"/>
      <c r="K2" s="30"/>
      <c r="L2" s="30"/>
      <c r="M2" s="484"/>
      <c r="N2" s="32"/>
      <c r="O2" s="32"/>
      <c r="P2" s="32"/>
      <c r="Q2" s="32"/>
      <c r="R2" s="32"/>
    </row>
    <row r="3" spans="2:18" ht="16.5" customHeight="1">
      <c r="B3" s="29"/>
      <c r="C3" s="29"/>
      <c r="D3" s="30"/>
      <c r="E3" s="30"/>
      <c r="F3" s="30"/>
      <c r="G3" s="30"/>
      <c r="H3" s="30"/>
      <c r="I3" s="30"/>
      <c r="J3" s="30"/>
      <c r="K3" s="30"/>
      <c r="L3" s="42" t="s">
        <v>504</v>
      </c>
      <c r="M3" s="484"/>
      <c r="N3" s="32"/>
      <c r="O3" s="32"/>
      <c r="P3" s="32"/>
      <c r="Q3" s="32"/>
      <c r="R3" s="32"/>
    </row>
    <row r="4" spans="2:18" ht="16.5" customHeight="1">
      <c r="B4" s="29"/>
      <c r="C4" s="29"/>
      <c r="D4" s="30"/>
      <c r="E4" s="30"/>
      <c r="F4" s="30"/>
      <c r="G4" s="30"/>
      <c r="H4" s="30"/>
      <c r="I4" s="30"/>
      <c r="J4" s="30"/>
      <c r="K4" s="30"/>
      <c r="L4" s="30"/>
      <c r="M4" s="484"/>
      <c r="N4" s="32"/>
      <c r="O4" s="32"/>
      <c r="P4" s="32"/>
      <c r="Q4" s="32"/>
      <c r="R4" s="32"/>
    </row>
    <row r="5" spans="2:18" ht="18.75">
      <c r="B5" s="486" t="s">
        <v>166</v>
      </c>
      <c r="C5" s="486"/>
      <c r="D5" s="486"/>
      <c r="E5" s="486"/>
      <c r="F5" s="486"/>
      <c r="G5" s="486"/>
      <c r="H5" s="486"/>
      <c r="I5" s="486"/>
      <c r="J5" s="486"/>
      <c r="K5" s="486"/>
      <c r="L5" s="486"/>
      <c r="M5" s="484"/>
    </row>
    <row r="6" spans="2:18">
      <c r="B6" s="87"/>
      <c r="C6" s="87"/>
      <c r="D6" s="87"/>
      <c r="E6" s="87"/>
      <c r="F6" s="87"/>
      <c r="G6" s="87"/>
      <c r="H6" s="87"/>
      <c r="I6" s="87"/>
      <c r="J6" s="87"/>
      <c r="K6" s="87"/>
      <c r="L6" s="87"/>
      <c r="M6" s="484"/>
    </row>
    <row r="7" spans="2:18" s="34" customFormat="1">
      <c r="B7" s="88" t="s">
        <v>27</v>
      </c>
      <c r="C7" s="88"/>
      <c r="D7" s="88"/>
      <c r="E7" s="88"/>
      <c r="F7" s="88"/>
      <c r="G7" s="88"/>
      <c r="H7" s="88"/>
      <c r="I7" s="88"/>
      <c r="J7" s="88"/>
      <c r="K7" s="88"/>
      <c r="L7" s="88"/>
      <c r="M7" s="484"/>
    </row>
    <row r="8" spans="2:18" s="34" customFormat="1">
      <c r="B8" s="88"/>
      <c r="C8" s="88"/>
      <c r="D8" s="88"/>
      <c r="E8" s="88"/>
      <c r="F8" s="88"/>
      <c r="G8" s="88"/>
      <c r="H8" s="88"/>
      <c r="I8" s="88"/>
      <c r="J8" s="88"/>
      <c r="K8" s="88"/>
      <c r="L8" s="88"/>
      <c r="M8" s="484"/>
    </row>
    <row r="9" spans="2:18" s="34" customFormat="1">
      <c r="B9" s="88"/>
      <c r="C9" s="88"/>
      <c r="D9" s="88"/>
      <c r="E9" s="88"/>
      <c r="F9" s="88"/>
      <c r="G9" s="88"/>
      <c r="H9" s="88"/>
      <c r="I9" s="88"/>
      <c r="J9" s="88"/>
      <c r="K9" s="88"/>
      <c r="L9" s="88"/>
      <c r="M9" s="484"/>
    </row>
    <row r="10" spans="2:18" ht="36.6" customHeight="1">
      <c r="B10" s="487" t="s">
        <v>524</v>
      </c>
      <c r="C10" s="487"/>
      <c r="D10" s="487"/>
      <c r="E10" s="487"/>
      <c r="F10" s="487"/>
      <c r="G10" s="487"/>
      <c r="H10" s="487"/>
      <c r="I10" s="487"/>
      <c r="J10" s="487"/>
      <c r="K10" s="487"/>
      <c r="L10" s="487"/>
      <c r="M10" s="484"/>
    </row>
    <row r="11" spans="2:18" ht="21" customHeight="1">
      <c r="B11" s="504" t="s">
        <v>445</v>
      </c>
      <c r="C11" s="62" t="s">
        <v>29</v>
      </c>
      <c r="D11" s="491"/>
      <c r="E11" s="492"/>
      <c r="F11" s="492"/>
      <c r="G11" s="492"/>
      <c r="H11" s="492"/>
      <c r="I11" s="492"/>
      <c r="J11" s="492"/>
      <c r="K11" s="492"/>
      <c r="L11" s="493"/>
      <c r="M11" s="484"/>
    </row>
    <row r="12" spans="2:18" ht="21" customHeight="1">
      <c r="B12" s="505"/>
      <c r="C12" s="62" t="s">
        <v>30</v>
      </c>
      <c r="D12" s="491"/>
      <c r="E12" s="492"/>
      <c r="F12" s="492"/>
      <c r="G12" s="492"/>
      <c r="H12" s="492"/>
      <c r="I12" s="492"/>
      <c r="J12" s="492"/>
      <c r="K12" s="492"/>
      <c r="L12" s="493"/>
      <c r="M12" s="484"/>
    </row>
    <row r="13" spans="2:18" ht="21" customHeight="1">
      <c r="B13" s="505"/>
      <c r="C13" s="60" t="s">
        <v>31</v>
      </c>
      <c r="D13" s="481"/>
      <c r="E13" s="482"/>
      <c r="F13" s="482"/>
      <c r="G13" s="482"/>
      <c r="H13" s="482"/>
      <c r="I13" s="482"/>
      <c r="J13" s="482"/>
      <c r="K13" s="482"/>
      <c r="L13" s="483"/>
      <c r="M13" s="484"/>
    </row>
    <row r="14" spans="2:18" ht="21" customHeight="1">
      <c r="B14" s="505"/>
      <c r="C14" s="60" t="s">
        <v>6</v>
      </c>
      <c r="D14" s="481"/>
      <c r="E14" s="482"/>
      <c r="F14" s="482"/>
      <c r="G14" s="482"/>
      <c r="H14" s="482"/>
      <c r="I14" s="482"/>
      <c r="J14" s="482"/>
      <c r="K14" s="482"/>
      <c r="L14" s="483"/>
      <c r="M14" s="484"/>
    </row>
    <row r="15" spans="2:18" ht="21" customHeight="1">
      <c r="B15" s="505"/>
      <c r="C15" s="61" t="s">
        <v>1</v>
      </c>
      <c r="D15" s="478"/>
      <c r="E15" s="479"/>
      <c r="F15" s="479"/>
      <c r="G15" s="479"/>
      <c r="H15" s="479"/>
      <c r="I15" s="479"/>
      <c r="J15" s="479"/>
      <c r="K15" s="479"/>
      <c r="L15" s="480"/>
      <c r="M15" s="484"/>
    </row>
    <row r="16" spans="2:18" ht="21" customHeight="1">
      <c r="B16" s="506"/>
      <c r="C16" s="61" t="s">
        <v>7</v>
      </c>
      <c r="D16" s="478"/>
      <c r="E16" s="479"/>
      <c r="F16" s="479"/>
      <c r="G16" s="479"/>
      <c r="H16" s="479"/>
      <c r="I16" s="479"/>
      <c r="J16" s="479"/>
      <c r="K16" s="479"/>
      <c r="L16" s="480"/>
      <c r="M16" s="484"/>
    </row>
    <row r="17" spans="2:13" ht="21" customHeight="1">
      <c r="B17" s="35"/>
      <c r="C17" s="35"/>
      <c r="D17" s="35"/>
      <c r="E17" s="35"/>
      <c r="F17" s="35"/>
      <c r="G17" s="35"/>
      <c r="H17" s="35"/>
      <c r="I17" s="35"/>
      <c r="J17" s="35"/>
      <c r="K17" s="35"/>
      <c r="L17" s="35"/>
      <c r="M17" s="484"/>
    </row>
    <row r="18" spans="2:13" ht="13.5" customHeight="1">
      <c r="B18" s="494" t="s">
        <v>32</v>
      </c>
      <c r="C18" s="494" t="s">
        <v>33</v>
      </c>
      <c r="D18" s="494" t="s">
        <v>116</v>
      </c>
      <c r="E18" s="496" t="s">
        <v>117</v>
      </c>
      <c r="F18" s="498" t="s">
        <v>34</v>
      </c>
      <c r="G18" s="499"/>
      <c r="H18" s="499"/>
      <c r="I18" s="499"/>
      <c r="J18" s="499"/>
      <c r="K18" s="500"/>
      <c r="L18" s="494" t="s">
        <v>35</v>
      </c>
      <c r="M18" s="484"/>
    </row>
    <row r="19" spans="2:13" ht="13.5" customHeight="1" thickBot="1">
      <c r="B19" s="495"/>
      <c r="C19" s="495"/>
      <c r="D19" s="495"/>
      <c r="E19" s="497"/>
      <c r="F19" s="501"/>
      <c r="G19" s="502"/>
      <c r="H19" s="502"/>
      <c r="I19" s="502"/>
      <c r="J19" s="502"/>
      <c r="K19" s="503"/>
      <c r="L19" s="495"/>
      <c r="M19" s="484"/>
    </row>
    <row r="20" spans="2:13" ht="56.25" customHeight="1" thickTop="1">
      <c r="B20" s="287" t="s">
        <v>114</v>
      </c>
      <c r="C20" s="86" t="s">
        <v>115</v>
      </c>
      <c r="D20" s="288" t="s">
        <v>120</v>
      </c>
      <c r="E20" s="289">
        <v>7</v>
      </c>
      <c r="F20" s="290" t="s">
        <v>473</v>
      </c>
      <c r="G20" s="291">
        <v>1</v>
      </c>
      <c r="H20" s="292" t="s">
        <v>467</v>
      </c>
      <c r="I20" s="292" t="s">
        <v>468</v>
      </c>
      <c r="J20" s="292" t="s">
        <v>474</v>
      </c>
      <c r="K20" s="293"/>
      <c r="L20" s="294" t="s">
        <v>120</v>
      </c>
      <c r="M20" s="484"/>
    </row>
    <row r="21" spans="2:13" ht="56.25" customHeight="1">
      <c r="B21" s="287" t="s">
        <v>114</v>
      </c>
      <c r="C21" s="86" t="s">
        <v>118</v>
      </c>
      <c r="D21" s="288" t="s">
        <v>475</v>
      </c>
      <c r="E21" s="289" t="s">
        <v>469</v>
      </c>
      <c r="F21" s="295"/>
      <c r="G21" s="292"/>
      <c r="H21" s="292"/>
      <c r="I21" s="292"/>
      <c r="J21" s="292"/>
      <c r="K21" s="293"/>
      <c r="L21" s="294" t="s">
        <v>120</v>
      </c>
      <c r="M21" s="484"/>
    </row>
    <row r="22" spans="2:13" ht="56.25" customHeight="1">
      <c r="B22" s="287" t="s">
        <v>114</v>
      </c>
      <c r="C22" s="86" t="s">
        <v>470</v>
      </c>
      <c r="D22" s="288" t="s">
        <v>475</v>
      </c>
      <c r="E22" s="289" t="s">
        <v>471</v>
      </c>
      <c r="F22" s="295"/>
      <c r="G22" s="292"/>
      <c r="H22" s="292"/>
      <c r="I22" s="292"/>
      <c r="J22" s="292"/>
      <c r="K22" s="293"/>
      <c r="L22" s="294" t="s">
        <v>475</v>
      </c>
      <c r="M22" s="484"/>
    </row>
    <row r="23" spans="2:13" ht="56.25" customHeight="1">
      <c r="B23" s="287" t="s">
        <v>114</v>
      </c>
      <c r="C23" s="86" t="s">
        <v>119</v>
      </c>
      <c r="D23" s="288" t="s">
        <v>475</v>
      </c>
      <c r="E23" s="289" t="s">
        <v>472</v>
      </c>
      <c r="F23" s="295" t="s">
        <v>505</v>
      </c>
      <c r="G23" s="292"/>
      <c r="H23" s="292"/>
      <c r="I23" s="292"/>
      <c r="J23" s="292"/>
      <c r="K23" s="293"/>
      <c r="L23" s="294" t="s">
        <v>475</v>
      </c>
      <c r="M23" s="484"/>
    </row>
    <row r="24" spans="2:13" ht="56.25" customHeight="1">
      <c r="B24" s="287"/>
      <c r="C24" s="86"/>
      <c r="D24" s="288"/>
      <c r="E24" s="289"/>
      <c r="F24" s="295"/>
      <c r="G24" s="292"/>
      <c r="H24" s="292"/>
      <c r="I24" s="292"/>
      <c r="J24" s="292"/>
      <c r="K24" s="293"/>
      <c r="L24" s="294"/>
      <c r="M24" s="484"/>
    </row>
    <row r="25" spans="2:13" ht="56.25" customHeight="1">
      <c r="B25" s="36"/>
      <c r="C25" s="73"/>
      <c r="D25" s="36"/>
      <c r="E25" s="71"/>
      <c r="F25" s="65"/>
      <c r="G25" s="66"/>
      <c r="H25" s="66"/>
      <c r="I25" s="66"/>
      <c r="J25" s="66"/>
      <c r="K25" s="67"/>
      <c r="L25" s="37"/>
      <c r="M25" s="484"/>
    </row>
    <row r="26" spans="2:13" ht="56.25" customHeight="1">
      <c r="B26" s="38"/>
      <c r="C26" s="74"/>
      <c r="D26" s="39"/>
      <c r="E26" s="72"/>
      <c r="F26" s="68"/>
      <c r="G26" s="69"/>
      <c r="H26" s="69"/>
      <c r="I26" s="69"/>
      <c r="J26" s="69"/>
      <c r="K26" s="70"/>
      <c r="L26" s="40"/>
      <c r="M26" s="484"/>
    </row>
    <row r="27" spans="2:13" ht="76.5" customHeight="1">
      <c r="B27" s="485" t="s">
        <v>506</v>
      </c>
      <c r="C27" s="485"/>
      <c r="D27" s="485"/>
      <c r="E27" s="485"/>
      <c r="F27" s="485"/>
      <c r="G27" s="485"/>
      <c r="H27" s="485"/>
      <c r="I27" s="485"/>
      <c r="J27" s="485"/>
      <c r="K27" s="485"/>
      <c r="L27" s="485"/>
      <c r="M27" s="484"/>
    </row>
    <row r="28" spans="2:13">
      <c r="B28" s="3" t="s">
        <v>2</v>
      </c>
      <c r="C28" s="3"/>
    </row>
    <row r="31" spans="2:13">
      <c r="B31" s="41"/>
      <c r="C31" s="41"/>
      <c r="D31" s="30"/>
      <c r="E31" s="30"/>
      <c r="F31" s="30"/>
      <c r="G31" s="30"/>
      <c r="H31" s="30"/>
      <c r="I31" s="30"/>
      <c r="J31" s="30"/>
      <c r="K31" s="30"/>
      <c r="L31" s="30"/>
    </row>
  </sheetData>
  <mergeCells count="17">
    <mergeCell ref="C18:C19"/>
    <mergeCell ref="D18:D19"/>
    <mergeCell ref="E18:E19"/>
    <mergeCell ref="F18:K19"/>
    <mergeCell ref="L18:L19"/>
    <mergeCell ref="M1:M27"/>
    <mergeCell ref="B5:L5"/>
    <mergeCell ref="B10:L10"/>
    <mergeCell ref="B11:B16"/>
    <mergeCell ref="D11:L11"/>
    <mergeCell ref="D12:L12"/>
    <mergeCell ref="D13:L13"/>
    <mergeCell ref="D14:L14"/>
    <mergeCell ref="D15:L15"/>
    <mergeCell ref="D16:L16"/>
    <mergeCell ref="B27:L27"/>
    <mergeCell ref="B18:B19"/>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3"/>
  <sheetViews>
    <sheetView view="pageBreakPreview" topLeftCell="A16" zoomScale="85" zoomScaleNormal="100" zoomScaleSheetLayoutView="85" workbookViewId="0">
      <selection activeCell="B26" sqref="B26:H27"/>
    </sheetView>
  </sheetViews>
  <sheetFormatPr defaultColWidth="1.75" defaultRowHeight="13.5"/>
  <cols>
    <col min="1" max="1" width="1.75" style="75"/>
    <col min="2" max="3" width="20.625" style="75" customWidth="1"/>
    <col min="4" max="8" width="8.625" style="75" customWidth="1"/>
    <col min="9" max="16384" width="1.75" style="75"/>
  </cols>
  <sheetData>
    <row r="2" spans="1:9">
      <c r="I2" s="76" t="s">
        <v>172</v>
      </c>
    </row>
    <row r="3" spans="1:9">
      <c r="G3" s="507" t="s">
        <v>504</v>
      </c>
      <c r="H3" s="507"/>
      <c r="I3" s="507"/>
    </row>
    <row r="5" spans="1:9" ht="18.75">
      <c r="B5" s="508" t="s">
        <v>151</v>
      </c>
      <c r="C5" s="508"/>
      <c r="D5" s="508"/>
      <c r="E5" s="508"/>
      <c r="F5" s="508"/>
      <c r="G5" s="508"/>
      <c r="H5" s="508"/>
    </row>
    <row r="7" spans="1:9">
      <c r="A7" s="77" t="s">
        <v>124</v>
      </c>
    </row>
    <row r="8" spans="1:9">
      <c r="B8" s="77"/>
      <c r="D8" s="75" t="s">
        <v>507</v>
      </c>
    </row>
    <row r="9" spans="1:9" ht="12.95" customHeight="1">
      <c r="D9" s="75" t="s">
        <v>126</v>
      </c>
    </row>
    <row r="10" spans="1:9" ht="12.95" customHeight="1">
      <c r="D10" s="75" t="s">
        <v>508</v>
      </c>
      <c r="H10" s="286" t="s">
        <v>128</v>
      </c>
    </row>
    <row r="11" spans="1:9" ht="12.95" customHeight="1"/>
    <row r="14" spans="1:9" ht="12.95" customHeight="1">
      <c r="B14" s="515" t="s">
        <v>525</v>
      </c>
      <c r="C14" s="515"/>
      <c r="D14" s="515"/>
      <c r="E14" s="515"/>
      <c r="F14" s="515"/>
      <c r="G14" s="515"/>
      <c r="H14" s="515"/>
      <c r="I14" s="78"/>
    </row>
    <row r="15" spans="1:9">
      <c r="B15" s="515"/>
      <c r="C15" s="515"/>
      <c r="D15" s="515"/>
      <c r="E15" s="515"/>
      <c r="F15" s="515"/>
      <c r="G15" s="515"/>
      <c r="H15" s="515"/>
      <c r="I15" s="78"/>
    </row>
    <row r="16" spans="1:9">
      <c r="B16" s="515"/>
      <c r="C16" s="515"/>
      <c r="D16" s="515"/>
      <c r="E16" s="515"/>
      <c r="F16" s="515"/>
      <c r="G16" s="515"/>
      <c r="H16" s="515"/>
      <c r="I16" s="78"/>
    </row>
    <row r="17" spans="2:9" ht="18.75" customHeight="1">
      <c r="B17" s="515"/>
      <c r="C17" s="515"/>
      <c r="D17" s="515"/>
      <c r="E17" s="515"/>
      <c r="F17" s="515"/>
      <c r="G17" s="515"/>
      <c r="H17" s="515"/>
      <c r="I17" s="78"/>
    </row>
    <row r="18" spans="2:9">
      <c r="C18" s="78"/>
      <c r="D18" s="78"/>
      <c r="E18" s="78"/>
      <c r="F18" s="78"/>
      <c r="G18" s="78"/>
      <c r="H18" s="78"/>
      <c r="I18" s="283"/>
    </row>
    <row r="20" spans="2:9">
      <c r="B20" s="516" t="s">
        <v>11</v>
      </c>
      <c r="C20" s="516"/>
      <c r="D20" s="516"/>
      <c r="E20" s="516"/>
      <c r="F20" s="516"/>
      <c r="G20" s="516"/>
      <c r="H20" s="516"/>
    </row>
    <row r="22" spans="2:9">
      <c r="C22" s="286"/>
      <c r="D22" s="286"/>
      <c r="E22" s="286"/>
      <c r="F22" s="286"/>
      <c r="G22" s="286"/>
      <c r="H22" s="286"/>
      <c r="I22" s="286"/>
    </row>
    <row r="23" spans="2:9" ht="12.95" customHeight="1">
      <c r="B23" s="515" t="s">
        <v>477</v>
      </c>
      <c r="C23" s="515"/>
      <c r="D23" s="515"/>
      <c r="E23" s="515"/>
      <c r="F23" s="515"/>
      <c r="G23" s="515"/>
      <c r="H23" s="515"/>
      <c r="I23" s="78"/>
    </row>
    <row r="24" spans="2:9">
      <c r="B24" s="515"/>
      <c r="C24" s="515"/>
      <c r="D24" s="515"/>
      <c r="E24" s="515"/>
      <c r="F24" s="515"/>
      <c r="G24" s="515"/>
      <c r="H24" s="515"/>
      <c r="I24" s="78"/>
    </row>
    <row r="25" spans="2:9" ht="18.75" customHeight="1">
      <c r="B25" s="515"/>
      <c r="C25" s="515"/>
      <c r="D25" s="515"/>
      <c r="E25" s="515"/>
      <c r="F25" s="515"/>
      <c r="G25" s="515"/>
      <c r="H25" s="515"/>
      <c r="I25" s="78"/>
    </row>
    <row r="26" spans="2:9" ht="12.95" customHeight="1">
      <c r="B26" s="515" t="s">
        <v>478</v>
      </c>
      <c r="C26" s="515"/>
      <c r="D26" s="515"/>
      <c r="E26" s="515"/>
      <c r="F26" s="515"/>
      <c r="G26" s="515"/>
      <c r="H26" s="515"/>
      <c r="I26" s="78"/>
    </row>
    <row r="27" spans="2:9" ht="18.75" customHeight="1">
      <c r="B27" s="515"/>
      <c r="C27" s="515"/>
      <c r="D27" s="515"/>
      <c r="E27" s="515"/>
      <c r="F27" s="515"/>
      <c r="G27" s="515"/>
      <c r="H27" s="515"/>
      <c r="I27" s="78"/>
    </row>
    <row r="28" spans="2:9" ht="12.95" customHeight="1">
      <c r="B28" s="515" t="s">
        <v>482</v>
      </c>
      <c r="C28" s="515"/>
      <c r="D28" s="515"/>
      <c r="E28" s="515"/>
      <c r="F28" s="515"/>
      <c r="G28" s="515"/>
      <c r="H28" s="515"/>
      <c r="I28" s="78"/>
    </row>
    <row r="29" spans="2:9">
      <c r="B29" s="515"/>
      <c r="C29" s="515"/>
      <c r="D29" s="515"/>
      <c r="E29" s="515"/>
      <c r="F29" s="515"/>
      <c r="G29" s="515"/>
      <c r="H29" s="515"/>
      <c r="I29" s="78"/>
    </row>
    <row r="30" spans="2:9" ht="18.75" customHeight="1">
      <c r="B30" s="515"/>
      <c r="C30" s="515"/>
      <c r="D30" s="515"/>
      <c r="E30" s="515"/>
      <c r="F30" s="515"/>
      <c r="G30" s="515"/>
      <c r="H30" s="515"/>
      <c r="I30" s="78"/>
    </row>
    <row r="31" spans="2:9" ht="12.95" customHeight="1">
      <c r="B31" s="515" t="s">
        <v>479</v>
      </c>
      <c r="C31" s="515"/>
      <c r="D31" s="515"/>
      <c r="E31" s="515"/>
      <c r="F31" s="515"/>
      <c r="G31" s="515"/>
      <c r="H31" s="515"/>
      <c r="I31" s="78"/>
    </row>
    <row r="32" spans="2:9" ht="30" customHeight="1">
      <c r="B32" s="515"/>
      <c r="C32" s="515"/>
      <c r="D32" s="515"/>
      <c r="E32" s="515"/>
      <c r="F32" s="515"/>
      <c r="G32" s="515"/>
      <c r="H32" s="515"/>
      <c r="I32" s="78"/>
    </row>
    <row r="33" spans="2:9">
      <c r="B33" s="78"/>
      <c r="C33" s="78"/>
      <c r="D33" s="78"/>
      <c r="E33" s="78"/>
      <c r="F33" s="78"/>
      <c r="G33" s="78"/>
      <c r="H33" s="78"/>
      <c r="I33" s="78"/>
    </row>
    <row r="34" spans="2:9" ht="12.95" customHeight="1"/>
    <row r="35" spans="2:9">
      <c r="B35" s="75" t="s">
        <v>150</v>
      </c>
    </row>
    <row r="36" spans="2:9">
      <c r="B36" s="510" t="s">
        <v>161</v>
      </c>
      <c r="C36" s="510" t="s">
        <v>152</v>
      </c>
      <c r="D36" s="512" t="s">
        <v>153</v>
      </c>
      <c r="E36" s="513"/>
      <c r="F36" s="513"/>
      <c r="G36" s="514"/>
      <c r="H36" s="511" t="s">
        <v>160</v>
      </c>
    </row>
    <row r="37" spans="2:9" ht="54">
      <c r="B37" s="510"/>
      <c r="C37" s="510"/>
      <c r="D37" s="285" t="s">
        <v>159</v>
      </c>
      <c r="E37" s="284" t="s">
        <v>154</v>
      </c>
      <c r="F37" s="284" t="s">
        <v>155</v>
      </c>
      <c r="G37" s="284" t="s">
        <v>156</v>
      </c>
      <c r="H37" s="510"/>
    </row>
    <row r="38" spans="2:9">
      <c r="B38" s="298" t="s">
        <v>157</v>
      </c>
      <c r="C38" s="284" t="s">
        <v>158</v>
      </c>
      <c r="D38" s="284" t="s">
        <v>480</v>
      </c>
      <c r="E38" s="284" t="s">
        <v>483</v>
      </c>
      <c r="F38" s="284" t="s">
        <v>481</v>
      </c>
      <c r="G38" s="284" t="s">
        <v>484</v>
      </c>
      <c r="H38" s="284" t="s">
        <v>485</v>
      </c>
    </row>
    <row r="39" spans="2:9">
      <c r="B39" s="284"/>
      <c r="C39" s="284"/>
      <c r="D39" s="284"/>
      <c r="E39" s="284"/>
      <c r="F39" s="284"/>
      <c r="G39" s="284"/>
      <c r="H39" s="284"/>
    </row>
    <row r="40" spans="2:9">
      <c r="B40" s="284"/>
      <c r="C40" s="284"/>
      <c r="D40" s="284"/>
      <c r="E40" s="284"/>
      <c r="F40" s="284"/>
      <c r="G40" s="284"/>
      <c r="H40" s="284"/>
    </row>
    <row r="41" spans="2:9">
      <c r="B41" s="284"/>
      <c r="C41" s="284"/>
      <c r="D41" s="284"/>
      <c r="E41" s="284"/>
      <c r="F41" s="284"/>
      <c r="G41" s="284"/>
      <c r="H41" s="284"/>
    </row>
    <row r="42" spans="2:9">
      <c r="B42" s="284"/>
      <c r="C42" s="284"/>
      <c r="D42" s="284"/>
      <c r="E42" s="284"/>
      <c r="F42" s="284"/>
      <c r="G42" s="284"/>
      <c r="H42" s="284"/>
    </row>
    <row r="43" spans="2:9">
      <c r="B43" s="284"/>
      <c r="C43" s="284"/>
      <c r="D43" s="284"/>
      <c r="E43" s="284"/>
      <c r="F43" s="284"/>
      <c r="G43" s="284"/>
      <c r="H43" s="284"/>
    </row>
    <row r="44" spans="2:9">
      <c r="B44" s="284"/>
      <c r="C44" s="284"/>
      <c r="D44" s="284"/>
      <c r="E44" s="284"/>
      <c r="F44" s="284"/>
      <c r="G44" s="284"/>
      <c r="H44" s="284"/>
    </row>
    <row r="45" spans="2:9">
      <c r="B45" s="284"/>
      <c r="C45" s="284"/>
      <c r="D45" s="284"/>
      <c r="E45" s="284"/>
      <c r="F45" s="284"/>
      <c r="G45" s="284"/>
      <c r="H45" s="284"/>
    </row>
    <row r="47" spans="2:9">
      <c r="B47" s="75" t="s">
        <v>509</v>
      </c>
    </row>
    <row r="48" spans="2:9" s="299" customFormat="1">
      <c r="B48" s="509" t="s">
        <v>486</v>
      </c>
      <c r="C48" s="509"/>
      <c r="D48" s="509"/>
      <c r="E48" s="509"/>
      <c r="F48" s="509"/>
      <c r="G48" s="509"/>
      <c r="H48" s="509"/>
    </row>
    <row r="49" spans="2:8" s="299" customFormat="1">
      <c r="B49" s="509"/>
      <c r="C49" s="509"/>
      <c r="D49" s="509"/>
      <c r="E49" s="509"/>
      <c r="F49" s="509"/>
      <c r="G49" s="509"/>
      <c r="H49" s="509"/>
    </row>
    <row r="50" spans="2:8" s="299" customFormat="1">
      <c r="B50" s="300" t="s">
        <v>487</v>
      </c>
      <c r="C50" s="301"/>
      <c r="D50" s="301"/>
      <c r="E50" s="301"/>
      <c r="F50" s="301"/>
      <c r="G50" s="301"/>
      <c r="H50" s="301"/>
    </row>
    <row r="51" spans="2:8" s="299" customFormat="1">
      <c r="B51" s="300" t="s">
        <v>488</v>
      </c>
      <c r="C51" s="301"/>
      <c r="D51" s="301"/>
      <c r="E51" s="301"/>
      <c r="F51" s="301"/>
      <c r="G51" s="301"/>
      <c r="H51" s="301"/>
    </row>
    <row r="52" spans="2:8" s="299" customFormat="1">
      <c r="B52" s="299" t="s">
        <v>489</v>
      </c>
    </row>
    <row r="53" spans="2:8" s="299" customFormat="1">
      <c r="B53" s="299" t="s">
        <v>490</v>
      </c>
    </row>
  </sheetData>
  <mergeCells count="13">
    <mergeCell ref="G3:I3"/>
    <mergeCell ref="B5:H5"/>
    <mergeCell ref="B48:H49"/>
    <mergeCell ref="B36:B37"/>
    <mergeCell ref="C36:C37"/>
    <mergeCell ref="H36:H37"/>
    <mergeCell ref="D36:G36"/>
    <mergeCell ref="B26:H27"/>
    <mergeCell ref="B28:H30"/>
    <mergeCell ref="B31:H32"/>
    <mergeCell ref="B14:H17"/>
    <mergeCell ref="B20:H20"/>
    <mergeCell ref="B23:H25"/>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1"/>
  <sheetViews>
    <sheetView view="pageBreakPreview" topLeftCell="A253" zoomScale="85" zoomScaleNormal="100" zoomScaleSheetLayoutView="85" zoomScalePageLayoutView="55" workbookViewId="0">
      <selection activeCell="H15" sqref="H15"/>
    </sheetView>
  </sheetViews>
  <sheetFormatPr defaultColWidth="9" defaultRowHeight="12"/>
  <cols>
    <col min="1" max="1" width="2" style="96" customWidth="1"/>
    <col min="2" max="5" width="3.125" style="96" customWidth="1"/>
    <col min="6" max="6" width="3.125" style="94" bestFit="1" customWidth="1"/>
    <col min="7" max="7" width="4" style="94" customWidth="1"/>
    <col min="8" max="8" width="88" style="139" customWidth="1"/>
    <col min="9" max="9" width="15" style="97" customWidth="1"/>
    <col min="10" max="10" width="9" style="96" customWidth="1"/>
    <col min="11" max="11" width="8.125" style="96" customWidth="1"/>
    <col min="12" max="12" width="0.75" style="96" customWidth="1"/>
    <col min="13" max="16384" width="9" style="96"/>
  </cols>
  <sheetData>
    <row r="1" spans="2:11" ht="18" customHeight="1">
      <c r="D1" s="93"/>
      <c r="E1" s="93"/>
      <c r="H1" s="95"/>
      <c r="I1" s="96"/>
      <c r="K1" s="141" t="s">
        <v>328</v>
      </c>
    </row>
    <row r="2" spans="2:11" ht="18" customHeight="1">
      <c r="B2" s="92"/>
      <c r="C2" s="92"/>
      <c r="D2" s="517" t="s">
        <v>498</v>
      </c>
      <c r="E2" s="517"/>
      <c r="F2" s="517"/>
      <c r="G2" s="517"/>
      <c r="H2" s="517"/>
      <c r="I2" s="517"/>
      <c r="J2" s="517"/>
    </row>
    <row r="3" spans="2:11" ht="18" customHeight="1">
      <c r="B3" s="142" t="s">
        <v>327</v>
      </c>
      <c r="C3" s="142"/>
      <c r="D3" s="93"/>
      <c r="E3" s="93"/>
      <c r="G3" s="98"/>
      <c r="H3" s="140"/>
    </row>
    <row r="4" spans="2:11" ht="102.75" customHeight="1">
      <c r="B4" s="528" t="s">
        <v>510</v>
      </c>
      <c r="C4" s="528"/>
      <c r="D4" s="528"/>
      <c r="E4" s="528"/>
      <c r="F4" s="528"/>
      <c r="G4" s="528"/>
      <c r="H4" s="528"/>
      <c r="I4" s="528"/>
      <c r="J4" s="528"/>
    </row>
    <row r="5" spans="2:11" ht="9" customHeight="1" thickBot="1">
      <c r="D5" s="93"/>
      <c r="E5" s="93"/>
      <c r="H5" s="95"/>
    </row>
    <row r="6" spans="2:11" s="99" customFormat="1" ht="18" customHeight="1">
      <c r="B6" s="518" t="s">
        <v>173</v>
      </c>
      <c r="C6" s="519"/>
      <c r="D6" s="519"/>
      <c r="E6" s="519"/>
      <c r="F6" s="519"/>
      <c r="G6" s="519"/>
      <c r="H6" s="520"/>
      <c r="I6" s="526" t="s">
        <v>329</v>
      </c>
      <c r="J6" s="524" t="s">
        <v>174</v>
      </c>
      <c r="K6" s="525"/>
    </row>
    <row r="7" spans="2:11" s="99" customFormat="1" ht="18" customHeight="1" thickBot="1">
      <c r="B7" s="521"/>
      <c r="C7" s="522"/>
      <c r="D7" s="522"/>
      <c r="E7" s="522"/>
      <c r="F7" s="522"/>
      <c r="G7" s="522"/>
      <c r="H7" s="523"/>
      <c r="I7" s="527"/>
      <c r="J7" s="426" t="s">
        <v>499</v>
      </c>
      <c r="K7" s="100" t="s">
        <v>330</v>
      </c>
    </row>
    <row r="8" spans="2:11" ht="18.75" customHeight="1" thickTop="1">
      <c r="B8" s="101" t="s">
        <v>451</v>
      </c>
      <c r="C8" s="102"/>
      <c r="D8" s="102"/>
      <c r="E8" s="102"/>
      <c r="F8" s="103"/>
      <c r="G8" s="103"/>
      <c r="H8" s="104"/>
      <c r="I8" s="263"/>
      <c r="J8" s="264"/>
      <c r="K8" s="265"/>
    </row>
    <row r="9" spans="2:11" ht="18.75" customHeight="1">
      <c r="B9" s="259"/>
      <c r="C9" s="269" t="s">
        <v>452</v>
      </c>
      <c r="D9" s="266"/>
      <c r="E9" s="266"/>
      <c r="F9" s="267"/>
      <c r="G9" s="267"/>
      <c r="H9" s="268"/>
      <c r="I9" s="114"/>
      <c r="J9" s="113"/>
      <c r="K9" s="115"/>
    </row>
    <row r="10" spans="2:11" ht="18.75" customHeight="1">
      <c r="B10" s="108"/>
      <c r="C10" s="116"/>
      <c r="D10" s="109" t="s">
        <v>613</v>
      </c>
      <c r="E10" s="110"/>
      <c r="F10" s="111"/>
      <c r="G10" s="111"/>
      <c r="H10" s="112"/>
      <c r="I10" s="114"/>
      <c r="J10" s="113"/>
      <c r="K10" s="115"/>
    </row>
    <row r="11" spans="2:11" ht="30" customHeight="1">
      <c r="B11" s="108"/>
      <c r="C11" s="116"/>
      <c r="D11" s="116"/>
      <c r="E11" s="124"/>
      <c r="F11" s="117" t="s">
        <v>177</v>
      </c>
      <c r="G11" s="118"/>
      <c r="H11" s="119" t="s">
        <v>614</v>
      </c>
      <c r="I11" s="145"/>
      <c r="J11" s="143"/>
      <c r="K11" s="120"/>
    </row>
    <row r="12" spans="2:11" ht="30" customHeight="1">
      <c r="B12" s="108"/>
      <c r="C12" s="116"/>
      <c r="D12" s="116"/>
      <c r="E12" s="124"/>
      <c r="F12" s="117" t="s">
        <v>178</v>
      </c>
      <c r="G12" s="118"/>
      <c r="H12" s="119" t="s">
        <v>615</v>
      </c>
      <c r="I12" s="145"/>
      <c r="J12" s="143"/>
      <c r="K12" s="120"/>
    </row>
    <row r="13" spans="2:11" ht="18.75" customHeight="1">
      <c r="B13" s="108"/>
      <c r="C13" s="116"/>
      <c r="D13" s="116"/>
      <c r="E13" s="124"/>
      <c r="F13" s="117" t="s">
        <v>179</v>
      </c>
      <c r="G13" s="118"/>
      <c r="H13" s="119" t="s">
        <v>616</v>
      </c>
      <c r="I13" s="145"/>
      <c r="J13" s="143"/>
      <c r="K13" s="120"/>
    </row>
    <row r="14" spans="2:11" ht="18.75" customHeight="1">
      <c r="B14" s="108"/>
      <c r="C14" s="116"/>
      <c r="D14" s="109" t="s">
        <v>446</v>
      </c>
      <c r="E14" s="110"/>
      <c r="F14" s="111"/>
      <c r="G14" s="111"/>
      <c r="H14" s="112"/>
      <c r="I14" s="114"/>
      <c r="J14" s="113"/>
      <c r="K14" s="115"/>
    </row>
    <row r="15" spans="2:11" ht="30" customHeight="1">
      <c r="B15" s="108"/>
      <c r="C15" s="116"/>
      <c r="D15" s="116"/>
      <c r="E15" s="124"/>
      <c r="F15" s="117" t="s">
        <v>177</v>
      </c>
      <c r="G15" s="118"/>
      <c r="H15" s="119" t="s">
        <v>617</v>
      </c>
      <c r="I15" s="145"/>
      <c r="J15" s="143"/>
      <c r="K15" s="120"/>
    </row>
    <row r="16" spans="2:11" ht="18.75" customHeight="1">
      <c r="B16" s="108"/>
      <c r="C16" s="116"/>
      <c r="D16" s="116"/>
      <c r="E16" s="124"/>
      <c r="F16" s="117" t="s">
        <v>178</v>
      </c>
      <c r="G16" s="118"/>
      <c r="H16" s="119" t="s">
        <v>618</v>
      </c>
      <c r="I16" s="145"/>
      <c r="J16" s="143"/>
      <c r="K16" s="120"/>
    </row>
    <row r="17" spans="2:11" ht="30" customHeight="1">
      <c r="B17" s="108"/>
      <c r="C17" s="116"/>
      <c r="D17" s="116"/>
      <c r="E17" s="124"/>
      <c r="F17" s="117" t="s">
        <v>179</v>
      </c>
      <c r="G17" s="118"/>
      <c r="H17" s="119" t="s">
        <v>670</v>
      </c>
      <c r="I17" s="145"/>
      <c r="J17" s="143"/>
      <c r="K17" s="120"/>
    </row>
    <row r="18" spans="2:11" ht="18.75" customHeight="1">
      <c r="B18" s="108"/>
      <c r="C18" s="116"/>
      <c r="D18" s="109" t="s">
        <v>447</v>
      </c>
      <c r="E18" s="110"/>
      <c r="F18" s="111"/>
      <c r="G18" s="111"/>
      <c r="H18" s="112"/>
      <c r="I18" s="114"/>
      <c r="J18" s="113"/>
      <c r="K18" s="115"/>
    </row>
    <row r="19" spans="2:11" ht="29.25" customHeight="1">
      <c r="B19" s="108"/>
      <c r="C19" s="116"/>
      <c r="D19" s="116"/>
      <c r="E19" s="124"/>
      <c r="F19" s="117" t="s">
        <v>177</v>
      </c>
      <c r="G19" s="118"/>
      <c r="H19" s="119" t="s">
        <v>619</v>
      </c>
      <c r="I19" s="145"/>
      <c r="J19" s="143"/>
      <c r="K19" s="120"/>
    </row>
    <row r="20" spans="2:11" ht="45" customHeight="1">
      <c r="B20" s="108"/>
      <c r="C20" s="116"/>
      <c r="D20" s="116"/>
      <c r="E20" s="124"/>
      <c r="F20" s="117" t="s">
        <v>178</v>
      </c>
      <c r="G20" s="118"/>
      <c r="H20" s="119" t="s">
        <v>671</v>
      </c>
      <c r="I20" s="145"/>
      <c r="J20" s="143"/>
      <c r="K20" s="120"/>
    </row>
    <row r="21" spans="2:11" ht="18.75" customHeight="1">
      <c r="B21" s="108"/>
      <c r="C21" s="116"/>
      <c r="D21" s="109" t="s">
        <v>448</v>
      </c>
      <c r="E21" s="110"/>
      <c r="F21" s="111"/>
      <c r="G21" s="111"/>
      <c r="H21" s="112"/>
      <c r="I21" s="114"/>
      <c r="J21" s="113"/>
      <c r="K21" s="115"/>
    </row>
    <row r="22" spans="2:11" ht="45" customHeight="1">
      <c r="B22" s="108"/>
      <c r="C22" s="116"/>
      <c r="D22" s="116"/>
      <c r="E22" s="124"/>
      <c r="F22" s="117" t="s">
        <v>177</v>
      </c>
      <c r="G22" s="118"/>
      <c r="H22" s="119" t="s">
        <v>672</v>
      </c>
      <c r="I22" s="145"/>
      <c r="J22" s="143"/>
      <c r="K22" s="120"/>
    </row>
    <row r="23" spans="2:11" ht="18.75" customHeight="1">
      <c r="B23" s="108"/>
      <c r="C23" s="116"/>
      <c r="D23" s="109" t="s">
        <v>449</v>
      </c>
      <c r="E23" s="110"/>
      <c r="F23" s="111"/>
      <c r="G23" s="111"/>
      <c r="H23" s="112"/>
      <c r="I23" s="114"/>
      <c r="J23" s="113"/>
      <c r="K23" s="115"/>
    </row>
    <row r="24" spans="2:11" ht="30" customHeight="1">
      <c r="B24" s="108"/>
      <c r="C24" s="116"/>
      <c r="D24" s="116"/>
      <c r="E24" s="124"/>
      <c r="F24" s="117" t="s">
        <v>177</v>
      </c>
      <c r="G24" s="118"/>
      <c r="H24" s="119" t="s">
        <v>692</v>
      </c>
      <c r="I24" s="145"/>
      <c r="J24" s="143"/>
      <c r="K24" s="120"/>
    </row>
    <row r="25" spans="2:11" ht="30" customHeight="1">
      <c r="B25" s="108"/>
      <c r="C25" s="116"/>
      <c r="D25" s="116"/>
      <c r="E25" s="124"/>
      <c r="F25" s="117" t="s">
        <v>178</v>
      </c>
      <c r="G25" s="118"/>
      <c r="H25" s="119" t="s">
        <v>693</v>
      </c>
      <c r="I25" s="145"/>
      <c r="J25" s="143"/>
      <c r="K25" s="120"/>
    </row>
    <row r="26" spans="2:11" ht="18.75" customHeight="1">
      <c r="B26" s="108"/>
      <c r="C26" s="116"/>
      <c r="D26" s="109" t="s">
        <v>450</v>
      </c>
      <c r="E26" s="110"/>
      <c r="F26" s="111"/>
      <c r="G26" s="111"/>
      <c r="H26" s="112"/>
      <c r="I26" s="114"/>
      <c r="J26" s="113"/>
      <c r="K26" s="115"/>
    </row>
    <row r="27" spans="2:11" ht="30" customHeight="1">
      <c r="B27" s="108"/>
      <c r="C27" s="116"/>
      <c r="D27" s="116"/>
      <c r="E27" s="124"/>
      <c r="F27" s="117" t="s">
        <v>177</v>
      </c>
      <c r="G27" s="118"/>
      <c r="H27" s="119" t="s">
        <v>620</v>
      </c>
      <c r="I27" s="145"/>
      <c r="J27" s="143"/>
      <c r="K27" s="120"/>
    </row>
    <row r="28" spans="2:11" ht="30" customHeight="1">
      <c r="B28" s="108"/>
      <c r="C28" s="116"/>
      <c r="D28" s="116"/>
      <c r="E28" s="124"/>
      <c r="F28" s="117" t="s">
        <v>178</v>
      </c>
      <c r="G28" s="118"/>
      <c r="H28" s="119" t="s">
        <v>621</v>
      </c>
      <c r="I28" s="145"/>
      <c r="J28" s="143"/>
      <c r="K28" s="120"/>
    </row>
    <row r="29" spans="2:11" ht="18.75" customHeight="1">
      <c r="B29" s="127"/>
      <c r="C29" s="122"/>
      <c r="D29" s="122"/>
      <c r="E29" s="258"/>
      <c r="F29" s="117" t="s">
        <v>179</v>
      </c>
      <c r="G29" s="118"/>
      <c r="H29" s="119" t="s">
        <v>622</v>
      </c>
      <c r="I29" s="145"/>
      <c r="J29" s="143"/>
      <c r="K29" s="120"/>
    </row>
    <row r="30" spans="2:11" ht="18.75" customHeight="1">
      <c r="B30" s="101" t="s">
        <v>623</v>
      </c>
      <c r="C30" s="270"/>
      <c r="D30" s="270"/>
      <c r="E30" s="270"/>
      <c r="F30" s="271"/>
      <c r="G30" s="271"/>
      <c r="H30" s="272"/>
      <c r="I30" s="106"/>
      <c r="J30" s="105"/>
      <c r="K30" s="107"/>
    </row>
    <row r="31" spans="2:11" ht="18.75" customHeight="1">
      <c r="B31" s="259"/>
      <c r="C31" s="269" t="s">
        <v>453</v>
      </c>
      <c r="D31" s="260"/>
      <c r="E31" s="260"/>
      <c r="F31" s="261"/>
      <c r="G31" s="261"/>
      <c r="H31" s="262"/>
      <c r="I31" s="106"/>
      <c r="J31" s="105"/>
      <c r="K31" s="107"/>
    </row>
    <row r="32" spans="2:11" ht="18.75" customHeight="1">
      <c r="B32" s="108"/>
      <c r="C32" s="116"/>
      <c r="D32" s="109" t="s">
        <v>673</v>
      </c>
      <c r="E32" s="110"/>
      <c r="F32" s="111"/>
      <c r="G32" s="111"/>
      <c r="H32" s="112"/>
      <c r="I32" s="114"/>
      <c r="J32" s="113"/>
      <c r="K32" s="115"/>
    </row>
    <row r="33" spans="2:11" ht="18.75" customHeight="1">
      <c r="B33" s="108"/>
      <c r="C33" s="116"/>
      <c r="D33" s="116"/>
      <c r="E33" s="109" t="s">
        <v>694</v>
      </c>
      <c r="F33" s="111"/>
      <c r="G33" s="111"/>
      <c r="H33" s="112"/>
      <c r="I33" s="114"/>
      <c r="J33" s="113"/>
      <c r="K33" s="115"/>
    </row>
    <row r="34" spans="2:11" ht="30" customHeight="1">
      <c r="B34" s="108"/>
      <c r="C34" s="116"/>
      <c r="D34" s="116"/>
      <c r="E34" s="116"/>
      <c r="F34" s="117" t="s">
        <v>177</v>
      </c>
      <c r="G34" s="118"/>
      <c r="H34" s="119" t="s">
        <v>624</v>
      </c>
      <c r="I34" s="145"/>
      <c r="J34" s="143"/>
      <c r="K34" s="120"/>
    </row>
    <row r="35" spans="2:11" ht="30" customHeight="1">
      <c r="B35" s="108"/>
      <c r="C35" s="116"/>
      <c r="D35" s="116"/>
      <c r="E35" s="116"/>
      <c r="F35" s="117" t="s">
        <v>178</v>
      </c>
      <c r="G35" s="118"/>
      <c r="H35" s="119" t="s">
        <v>695</v>
      </c>
      <c r="I35" s="145"/>
      <c r="J35" s="143"/>
      <c r="K35" s="120"/>
    </row>
    <row r="36" spans="2:11" ht="30" customHeight="1">
      <c r="B36" s="108"/>
      <c r="C36" s="116"/>
      <c r="D36" s="116"/>
      <c r="E36" s="116"/>
      <c r="F36" s="117" t="s">
        <v>179</v>
      </c>
      <c r="G36" s="118"/>
      <c r="H36" s="119" t="s">
        <v>674</v>
      </c>
      <c r="I36" s="145"/>
      <c r="J36" s="143"/>
      <c r="K36" s="120"/>
    </row>
    <row r="37" spans="2:11" ht="18.75" customHeight="1">
      <c r="B37" s="108"/>
      <c r="C37" s="116"/>
      <c r="D37" s="116"/>
      <c r="E37" s="109" t="s">
        <v>696</v>
      </c>
      <c r="F37" s="111"/>
      <c r="G37" s="111"/>
      <c r="H37" s="112"/>
      <c r="I37" s="114"/>
      <c r="J37" s="113"/>
      <c r="K37" s="115"/>
    </row>
    <row r="38" spans="2:11" ht="93.75" customHeight="1">
      <c r="B38" s="108"/>
      <c r="C38" s="116"/>
      <c r="D38" s="116"/>
      <c r="E38" s="116"/>
      <c r="F38" s="117" t="s">
        <v>177</v>
      </c>
      <c r="G38" s="118"/>
      <c r="H38" s="119" t="s">
        <v>697</v>
      </c>
      <c r="I38" s="145"/>
      <c r="J38" s="143"/>
      <c r="K38" s="120"/>
    </row>
    <row r="39" spans="2:11" ht="93.75" customHeight="1">
      <c r="B39" s="108"/>
      <c r="C39" s="116"/>
      <c r="D39" s="116"/>
      <c r="E39" s="116"/>
      <c r="F39" s="130" t="s">
        <v>178</v>
      </c>
      <c r="G39" s="111"/>
      <c r="H39" s="112" t="s">
        <v>625</v>
      </c>
      <c r="I39" s="145"/>
      <c r="J39" s="143"/>
      <c r="K39" s="120"/>
    </row>
    <row r="40" spans="2:11" ht="18.75" customHeight="1">
      <c r="B40" s="259"/>
      <c r="C40" s="269" t="s">
        <v>454</v>
      </c>
      <c r="D40" s="275"/>
      <c r="E40" s="275"/>
      <c r="F40" s="276"/>
      <c r="G40" s="276"/>
      <c r="H40" s="277"/>
      <c r="I40" s="106"/>
      <c r="J40" s="105"/>
      <c r="K40" s="107"/>
    </row>
    <row r="41" spans="2:11" ht="18.75" customHeight="1">
      <c r="B41" s="108"/>
      <c r="C41" s="116"/>
      <c r="D41" s="116" t="s">
        <v>626</v>
      </c>
      <c r="E41" s="126"/>
      <c r="F41" s="273"/>
      <c r="G41" s="273"/>
      <c r="H41" s="274"/>
      <c r="I41" s="114"/>
      <c r="J41" s="113"/>
      <c r="K41" s="115"/>
    </row>
    <row r="42" spans="2:11" ht="30" customHeight="1">
      <c r="B42" s="108"/>
      <c r="C42" s="116"/>
      <c r="D42" s="116"/>
      <c r="E42" s="126"/>
      <c r="F42" s="117" t="s">
        <v>177</v>
      </c>
      <c r="G42" s="118"/>
      <c r="H42" s="119" t="s">
        <v>627</v>
      </c>
      <c r="I42" s="145"/>
      <c r="J42" s="143"/>
      <c r="K42" s="120"/>
    </row>
    <row r="43" spans="2:11" ht="30" customHeight="1">
      <c r="B43" s="108"/>
      <c r="C43" s="116"/>
      <c r="D43" s="116"/>
      <c r="E43" s="126"/>
      <c r="F43" s="117" t="s">
        <v>178</v>
      </c>
      <c r="G43" s="118"/>
      <c r="H43" s="119" t="s">
        <v>698</v>
      </c>
      <c r="I43" s="145"/>
      <c r="J43" s="143"/>
      <c r="K43" s="120"/>
    </row>
    <row r="44" spans="2:11" ht="30" customHeight="1">
      <c r="B44" s="108"/>
      <c r="C44" s="116"/>
      <c r="D44" s="116"/>
      <c r="E44" s="126"/>
      <c r="F44" s="117" t="s">
        <v>179</v>
      </c>
      <c r="G44" s="118"/>
      <c r="H44" s="119" t="s">
        <v>628</v>
      </c>
      <c r="I44" s="145"/>
      <c r="J44" s="143"/>
      <c r="K44" s="120"/>
    </row>
    <row r="45" spans="2:11" ht="18.75" customHeight="1">
      <c r="B45" s="108"/>
      <c r="C45" s="116"/>
      <c r="D45" s="116"/>
      <c r="E45" s="126"/>
      <c r="F45" s="117" t="s">
        <v>181</v>
      </c>
      <c r="G45" s="118"/>
      <c r="H45" s="119" t="s">
        <v>699</v>
      </c>
      <c r="I45" s="145"/>
      <c r="J45" s="143"/>
      <c r="K45" s="120"/>
    </row>
    <row r="46" spans="2:11" ht="30" customHeight="1">
      <c r="B46" s="108"/>
      <c r="C46" s="116"/>
      <c r="D46" s="116"/>
      <c r="E46" s="126"/>
      <c r="F46" s="117" t="s">
        <v>182</v>
      </c>
      <c r="G46" s="118"/>
      <c r="H46" s="119" t="s">
        <v>675</v>
      </c>
      <c r="I46" s="145"/>
      <c r="J46" s="143"/>
      <c r="K46" s="120"/>
    </row>
    <row r="47" spans="2:11" ht="45" customHeight="1">
      <c r="B47" s="108"/>
      <c r="C47" s="116"/>
      <c r="D47" s="116"/>
      <c r="E47" s="126"/>
      <c r="F47" s="117" t="s">
        <v>183</v>
      </c>
      <c r="G47" s="118"/>
      <c r="H47" s="119" t="s">
        <v>629</v>
      </c>
      <c r="I47" s="145"/>
      <c r="J47" s="143"/>
      <c r="K47" s="120"/>
    </row>
    <row r="48" spans="2:11" ht="30" customHeight="1">
      <c r="B48" s="108"/>
      <c r="C48" s="116"/>
      <c r="D48" s="116"/>
      <c r="E48" s="124"/>
      <c r="F48" s="117" t="s">
        <v>184</v>
      </c>
      <c r="G48" s="118"/>
      <c r="H48" s="119" t="s">
        <v>630</v>
      </c>
      <c r="I48" s="145"/>
      <c r="J48" s="143"/>
      <c r="K48" s="120"/>
    </row>
    <row r="49" spans="2:11" ht="112.5" customHeight="1">
      <c r="B49" s="108"/>
      <c r="C49" s="116"/>
      <c r="D49" s="116"/>
      <c r="E49" s="124"/>
      <c r="F49" s="117" t="s">
        <v>631</v>
      </c>
      <c r="G49" s="118"/>
      <c r="H49" s="119" t="s">
        <v>724</v>
      </c>
      <c r="I49" s="145"/>
      <c r="J49" s="143"/>
      <c r="K49" s="120"/>
    </row>
    <row r="50" spans="2:11" ht="18.75" customHeight="1">
      <c r="B50" s="108"/>
      <c r="C50" s="116"/>
      <c r="D50" s="109" t="s">
        <v>700</v>
      </c>
      <c r="E50" s="110"/>
      <c r="F50" s="273"/>
      <c r="G50" s="273"/>
      <c r="H50" s="274"/>
      <c r="I50" s="114"/>
      <c r="J50" s="113"/>
      <c r="K50" s="115"/>
    </row>
    <row r="51" spans="2:11" ht="30" customHeight="1">
      <c r="B51" s="108"/>
      <c r="C51" s="116"/>
      <c r="D51" s="116"/>
      <c r="E51" s="126"/>
      <c r="F51" s="117" t="s">
        <v>177</v>
      </c>
      <c r="G51" s="118"/>
      <c r="H51" s="119" t="s">
        <v>701</v>
      </c>
      <c r="I51" s="145"/>
      <c r="J51" s="143"/>
      <c r="K51" s="120"/>
    </row>
    <row r="52" spans="2:11" ht="28.5" customHeight="1">
      <c r="B52" s="108"/>
      <c r="C52" s="116"/>
      <c r="D52" s="116"/>
      <c r="E52" s="126"/>
      <c r="F52" s="117" t="s">
        <v>178</v>
      </c>
      <c r="G52" s="118"/>
      <c r="H52" s="119" t="s">
        <v>676</v>
      </c>
      <c r="I52" s="145"/>
      <c r="J52" s="143"/>
      <c r="K52" s="120"/>
    </row>
    <row r="53" spans="2:11" ht="18.75" customHeight="1">
      <c r="B53" s="108"/>
      <c r="C53" s="116"/>
      <c r="D53" s="109" t="s">
        <v>702</v>
      </c>
      <c r="E53" s="110"/>
      <c r="F53" s="273"/>
      <c r="G53" s="273"/>
      <c r="H53" s="274"/>
      <c r="I53" s="114"/>
      <c r="J53" s="113"/>
      <c r="K53" s="115"/>
    </row>
    <row r="54" spans="2:11" ht="30" customHeight="1">
      <c r="B54" s="108"/>
      <c r="C54" s="116"/>
      <c r="D54" s="116"/>
      <c r="E54" s="124"/>
      <c r="F54" s="117" t="s">
        <v>177</v>
      </c>
      <c r="G54" s="118"/>
      <c r="H54" s="119" t="s">
        <v>703</v>
      </c>
      <c r="I54" s="145"/>
      <c r="J54" s="143"/>
      <c r="K54" s="120"/>
    </row>
    <row r="55" spans="2:11" ht="30" customHeight="1">
      <c r="B55" s="278"/>
      <c r="C55" s="121"/>
      <c r="D55" s="116"/>
      <c r="E55" s="126"/>
      <c r="F55" s="117" t="s">
        <v>178</v>
      </c>
      <c r="G55" s="118"/>
      <c r="H55" s="119" t="s">
        <v>632</v>
      </c>
      <c r="I55" s="145"/>
      <c r="J55" s="143"/>
      <c r="K55" s="120"/>
    </row>
    <row r="56" spans="2:11" ht="18.75" customHeight="1">
      <c r="B56" s="259"/>
      <c r="C56" s="269" t="s">
        <v>455</v>
      </c>
      <c r="D56" s="275"/>
      <c r="E56" s="275"/>
      <c r="F56" s="276"/>
      <c r="G56" s="276"/>
      <c r="H56" s="277"/>
      <c r="I56" s="106"/>
      <c r="J56" s="105"/>
      <c r="K56" s="107"/>
    </row>
    <row r="57" spans="2:11" ht="18.75" customHeight="1">
      <c r="B57" s="108"/>
      <c r="C57" s="116"/>
      <c r="D57" s="116" t="s">
        <v>175</v>
      </c>
      <c r="E57" s="126"/>
      <c r="F57" s="273"/>
      <c r="G57" s="273"/>
      <c r="H57" s="274"/>
      <c r="I57" s="114"/>
      <c r="J57" s="113"/>
      <c r="K57" s="115"/>
    </row>
    <row r="58" spans="2:11" ht="18.75" customHeight="1">
      <c r="B58" s="108"/>
      <c r="C58" s="116"/>
      <c r="D58" s="116"/>
      <c r="E58" s="109" t="s">
        <v>176</v>
      </c>
      <c r="F58" s="111"/>
      <c r="G58" s="111"/>
      <c r="H58" s="112"/>
      <c r="I58" s="114"/>
      <c r="J58" s="113"/>
      <c r="K58" s="115"/>
    </row>
    <row r="59" spans="2:11" ht="45" customHeight="1">
      <c r="B59" s="108"/>
      <c r="C59" s="116"/>
      <c r="D59" s="116"/>
      <c r="E59" s="116"/>
      <c r="F59" s="117" t="s">
        <v>177</v>
      </c>
      <c r="G59" s="118"/>
      <c r="H59" s="119" t="s">
        <v>221</v>
      </c>
      <c r="I59" s="145"/>
      <c r="J59" s="143"/>
      <c r="K59" s="120"/>
    </row>
    <row r="60" spans="2:11" ht="18.75" customHeight="1">
      <c r="B60" s="108"/>
      <c r="C60" s="116"/>
      <c r="D60" s="116"/>
      <c r="E60" s="116"/>
      <c r="F60" s="117" t="s">
        <v>178</v>
      </c>
      <c r="G60" s="118"/>
      <c r="H60" s="119" t="s">
        <v>677</v>
      </c>
      <c r="I60" s="145"/>
      <c r="J60" s="143"/>
      <c r="K60" s="120"/>
    </row>
    <row r="61" spans="2:11" ht="18.75" customHeight="1">
      <c r="B61" s="108"/>
      <c r="C61" s="116"/>
      <c r="D61" s="116"/>
      <c r="E61" s="116"/>
      <c r="F61" s="117" t="s">
        <v>179</v>
      </c>
      <c r="G61" s="118"/>
      <c r="H61" s="119" t="s">
        <v>180</v>
      </c>
      <c r="I61" s="145"/>
      <c r="J61" s="143"/>
      <c r="K61" s="120"/>
    </row>
    <row r="62" spans="2:11" ht="45" customHeight="1">
      <c r="B62" s="108"/>
      <c r="C62" s="116"/>
      <c r="D62" s="116"/>
      <c r="E62" s="116"/>
      <c r="F62" s="117" t="s">
        <v>181</v>
      </c>
      <c r="G62" s="118"/>
      <c r="H62" s="119" t="s">
        <v>222</v>
      </c>
      <c r="I62" s="145"/>
      <c r="J62" s="143"/>
      <c r="K62" s="120"/>
    </row>
    <row r="63" spans="2:11" ht="30" customHeight="1">
      <c r="B63" s="108"/>
      <c r="C63" s="116"/>
      <c r="D63" s="116"/>
      <c r="E63" s="116"/>
      <c r="F63" s="117" t="s">
        <v>182</v>
      </c>
      <c r="G63" s="118"/>
      <c r="H63" s="119" t="s">
        <v>223</v>
      </c>
      <c r="I63" s="145"/>
      <c r="J63" s="143"/>
      <c r="K63" s="120"/>
    </row>
    <row r="64" spans="2:11" ht="18.75" customHeight="1">
      <c r="B64" s="108"/>
      <c r="C64" s="116"/>
      <c r="D64" s="116"/>
      <c r="E64" s="116"/>
      <c r="F64" s="117" t="s">
        <v>183</v>
      </c>
      <c r="G64" s="118"/>
      <c r="H64" s="119" t="s">
        <v>224</v>
      </c>
      <c r="I64" s="145"/>
      <c r="J64" s="143"/>
      <c r="K64" s="120"/>
    </row>
    <row r="65" spans="2:11" ht="45" customHeight="1">
      <c r="B65" s="108"/>
      <c r="C65" s="116"/>
      <c r="D65" s="116"/>
      <c r="E65" s="121"/>
      <c r="F65" s="117" t="s">
        <v>184</v>
      </c>
      <c r="G65" s="118"/>
      <c r="H65" s="119" t="s">
        <v>225</v>
      </c>
      <c r="I65" s="145"/>
      <c r="J65" s="143"/>
      <c r="K65" s="120"/>
    </row>
    <row r="66" spans="2:11" ht="18.75" customHeight="1">
      <c r="B66" s="108"/>
      <c r="C66" s="116"/>
      <c r="D66" s="116"/>
      <c r="E66" s="109" t="s">
        <v>185</v>
      </c>
      <c r="F66" s="118"/>
      <c r="G66" s="118"/>
      <c r="H66" s="119"/>
      <c r="I66" s="114"/>
      <c r="J66" s="113"/>
      <c r="K66" s="115"/>
    </row>
    <row r="67" spans="2:11" ht="30" customHeight="1">
      <c r="B67" s="108"/>
      <c r="C67" s="116"/>
      <c r="D67" s="116"/>
      <c r="E67" s="116"/>
      <c r="F67" s="117" t="s">
        <v>177</v>
      </c>
      <c r="G67" s="118"/>
      <c r="H67" s="119" t="s">
        <v>226</v>
      </c>
      <c r="I67" s="145"/>
      <c r="J67" s="143"/>
      <c r="K67" s="120"/>
    </row>
    <row r="68" spans="2:11" ht="18.75" customHeight="1">
      <c r="B68" s="108"/>
      <c r="C68" s="116"/>
      <c r="D68" s="116"/>
      <c r="E68" s="116"/>
      <c r="F68" s="117" t="s">
        <v>178</v>
      </c>
      <c r="G68" s="118"/>
      <c r="H68" s="119" t="s">
        <v>227</v>
      </c>
      <c r="I68" s="145"/>
      <c r="J68" s="143"/>
      <c r="K68" s="120"/>
    </row>
    <row r="69" spans="2:11" ht="18.75" customHeight="1">
      <c r="B69" s="108"/>
      <c r="C69" s="116"/>
      <c r="D69" s="116"/>
      <c r="E69" s="116"/>
      <c r="F69" s="117" t="s">
        <v>179</v>
      </c>
      <c r="G69" s="118"/>
      <c r="H69" s="119" t="s">
        <v>186</v>
      </c>
      <c r="I69" s="145"/>
      <c r="J69" s="143"/>
      <c r="K69" s="120"/>
    </row>
    <row r="70" spans="2:11" ht="30" customHeight="1">
      <c r="B70" s="108"/>
      <c r="C70" s="116"/>
      <c r="D70" s="116"/>
      <c r="E70" s="116"/>
      <c r="F70" s="117" t="s">
        <v>181</v>
      </c>
      <c r="G70" s="118"/>
      <c r="H70" s="119" t="s">
        <v>228</v>
      </c>
      <c r="I70" s="145"/>
      <c r="J70" s="143"/>
      <c r="K70" s="120"/>
    </row>
    <row r="71" spans="2:11" ht="18.75" customHeight="1">
      <c r="B71" s="108"/>
      <c r="C71" s="116"/>
      <c r="D71" s="116"/>
      <c r="E71" s="121"/>
      <c r="F71" s="117" t="s">
        <v>182</v>
      </c>
      <c r="G71" s="118"/>
      <c r="H71" s="119" t="s">
        <v>229</v>
      </c>
      <c r="I71" s="145"/>
      <c r="J71" s="143"/>
      <c r="K71" s="120"/>
    </row>
    <row r="72" spans="2:11" ht="18.75" customHeight="1">
      <c r="B72" s="108"/>
      <c r="C72" s="116"/>
      <c r="D72" s="116"/>
      <c r="E72" s="109" t="s">
        <v>187</v>
      </c>
      <c r="F72" s="118"/>
      <c r="G72" s="118"/>
      <c r="H72" s="119"/>
      <c r="I72" s="114"/>
      <c r="J72" s="113"/>
      <c r="K72" s="115"/>
    </row>
    <row r="73" spans="2:11" ht="18.75" customHeight="1">
      <c r="B73" s="108"/>
      <c r="C73" s="116"/>
      <c r="D73" s="116"/>
      <c r="E73" s="116"/>
      <c r="F73" s="117" t="s">
        <v>177</v>
      </c>
      <c r="G73" s="118"/>
      <c r="H73" s="119" t="s">
        <v>230</v>
      </c>
      <c r="I73" s="145"/>
      <c r="J73" s="143"/>
      <c r="K73" s="120"/>
    </row>
    <row r="74" spans="2:11" ht="60" customHeight="1">
      <c r="B74" s="108"/>
      <c r="C74" s="116"/>
      <c r="D74" s="116"/>
      <c r="E74" s="116"/>
      <c r="F74" s="117" t="s">
        <v>178</v>
      </c>
      <c r="G74" s="118"/>
      <c r="H74" s="119" t="s">
        <v>633</v>
      </c>
      <c r="I74" s="145"/>
      <c r="J74" s="143"/>
      <c r="K74" s="120"/>
    </row>
    <row r="75" spans="2:11" ht="45" customHeight="1">
      <c r="B75" s="108"/>
      <c r="C75" s="116"/>
      <c r="D75" s="116"/>
      <c r="E75" s="116"/>
      <c r="F75" s="117" t="s">
        <v>179</v>
      </c>
      <c r="G75" s="118"/>
      <c r="H75" s="119" t="s">
        <v>231</v>
      </c>
      <c r="I75" s="145"/>
      <c r="J75" s="143"/>
      <c r="K75" s="120"/>
    </row>
    <row r="76" spans="2:11" ht="45" customHeight="1">
      <c r="B76" s="108"/>
      <c r="C76" s="116"/>
      <c r="D76" s="116"/>
      <c r="E76" s="116"/>
      <c r="F76" s="117" t="s">
        <v>181</v>
      </c>
      <c r="G76" s="118"/>
      <c r="H76" s="119" t="s">
        <v>725</v>
      </c>
      <c r="I76" s="145"/>
      <c r="J76" s="143"/>
      <c r="K76" s="120"/>
    </row>
    <row r="77" spans="2:11" ht="30" customHeight="1">
      <c r="B77" s="108"/>
      <c r="C77" s="116"/>
      <c r="D77" s="116"/>
      <c r="E77" s="116"/>
      <c r="F77" s="117" t="s">
        <v>182</v>
      </c>
      <c r="G77" s="118"/>
      <c r="H77" s="119" t="s">
        <v>232</v>
      </c>
      <c r="I77" s="145"/>
      <c r="J77" s="143"/>
      <c r="K77" s="120"/>
    </row>
    <row r="78" spans="2:11" ht="18.75" customHeight="1">
      <c r="B78" s="108"/>
      <c r="C78" s="116"/>
      <c r="D78" s="116"/>
      <c r="E78" s="116"/>
      <c r="F78" s="117" t="s">
        <v>183</v>
      </c>
      <c r="G78" s="118"/>
      <c r="H78" s="119" t="s">
        <v>233</v>
      </c>
      <c r="I78" s="145"/>
      <c r="J78" s="143"/>
      <c r="K78" s="120"/>
    </row>
    <row r="79" spans="2:11" ht="18.75" customHeight="1">
      <c r="B79" s="108"/>
      <c r="C79" s="116"/>
      <c r="D79" s="116"/>
      <c r="E79" s="116"/>
      <c r="F79" s="117" t="s">
        <v>184</v>
      </c>
      <c r="G79" s="118"/>
      <c r="H79" s="119" t="s">
        <v>234</v>
      </c>
      <c r="I79" s="145"/>
      <c r="J79" s="143"/>
      <c r="K79" s="120"/>
    </row>
    <row r="80" spans="2:11" ht="18.75" customHeight="1">
      <c r="B80" s="108"/>
      <c r="C80" s="116"/>
      <c r="D80" s="116"/>
      <c r="E80" s="116"/>
      <c r="F80" s="117" t="s">
        <v>188</v>
      </c>
      <c r="G80" s="118"/>
      <c r="H80" s="119" t="s">
        <v>235</v>
      </c>
      <c r="I80" s="145"/>
      <c r="J80" s="143"/>
      <c r="K80" s="120"/>
    </row>
    <row r="81" spans="2:11" ht="18.75" customHeight="1">
      <c r="B81" s="108"/>
      <c r="C81" s="116"/>
      <c r="D81" s="116"/>
      <c r="E81" s="116"/>
      <c r="F81" s="117" t="s">
        <v>678</v>
      </c>
      <c r="G81" s="118"/>
      <c r="H81" s="119" t="s">
        <v>236</v>
      </c>
      <c r="I81" s="145"/>
      <c r="J81" s="143"/>
      <c r="K81" s="120"/>
    </row>
    <row r="82" spans="2:11" ht="18.75" customHeight="1">
      <c r="B82" s="108"/>
      <c r="C82" s="116"/>
      <c r="D82" s="116"/>
      <c r="E82" s="109" t="s">
        <v>189</v>
      </c>
      <c r="F82" s="118"/>
      <c r="G82" s="118"/>
      <c r="H82" s="119"/>
      <c r="I82" s="114"/>
      <c r="J82" s="113"/>
      <c r="K82" s="115"/>
    </row>
    <row r="83" spans="2:11" ht="18.75" customHeight="1">
      <c r="B83" s="108"/>
      <c r="C83" s="116"/>
      <c r="D83" s="116"/>
      <c r="E83" s="116"/>
      <c r="F83" s="117" t="s">
        <v>177</v>
      </c>
      <c r="G83" s="118"/>
      <c r="H83" s="119" t="s">
        <v>237</v>
      </c>
      <c r="I83" s="145"/>
      <c r="J83" s="143"/>
      <c r="K83" s="120"/>
    </row>
    <row r="84" spans="2:11" ht="30" customHeight="1">
      <c r="B84" s="108"/>
      <c r="C84" s="116"/>
      <c r="D84" s="116"/>
      <c r="E84" s="116"/>
      <c r="F84" s="117" t="s">
        <v>178</v>
      </c>
      <c r="G84" s="118"/>
      <c r="H84" s="119" t="s">
        <v>634</v>
      </c>
      <c r="I84" s="145"/>
      <c r="J84" s="143"/>
      <c r="K84" s="120"/>
    </row>
    <row r="85" spans="2:11" ht="30" customHeight="1">
      <c r="B85" s="108"/>
      <c r="C85" s="116"/>
      <c r="D85" s="116"/>
      <c r="E85" s="116"/>
      <c r="F85" s="117" t="s">
        <v>179</v>
      </c>
      <c r="G85" s="118"/>
      <c r="H85" s="119" t="s">
        <v>238</v>
      </c>
      <c r="I85" s="145"/>
      <c r="J85" s="143"/>
      <c r="K85" s="120"/>
    </row>
    <row r="86" spans="2:11" ht="18.75" customHeight="1">
      <c r="B86" s="108"/>
      <c r="C86" s="116"/>
      <c r="D86" s="116"/>
      <c r="E86" s="116"/>
      <c r="F86" s="117" t="s">
        <v>181</v>
      </c>
      <c r="G86" s="118"/>
      <c r="H86" s="119" t="s">
        <v>239</v>
      </c>
      <c r="I86" s="145"/>
      <c r="J86" s="143"/>
      <c r="K86" s="120"/>
    </row>
    <row r="87" spans="2:11" ht="30" customHeight="1">
      <c r="B87" s="108"/>
      <c r="C87" s="116"/>
      <c r="D87" s="116"/>
      <c r="E87" s="116"/>
      <c r="F87" s="117" t="s">
        <v>182</v>
      </c>
      <c r="G87" s="118"/>
      <c r="H87" s="119" t="s">
        <v>240</v>
      </c>
      <c r="I87" s="145"/>
      <c r="J87" s="143"/>
      <c r="K87" s="120"/>
    </row>
    <row r="88" spans="2:11" ht="30" customHeight="1">
      <c r="B88" s="108"/>
      <c r="C88" s="116"/>
      <c r="D88" s="116"/>
      <c r="E88" s="116"/>
      <c r="F88" s="117" t="s">
        <v>183</v>
      </c>
      <c r="G88" s="118"/>
      <c r="H88" s="119" t="s">
        <v>241</v>
      </c>
      <c r="I88" s="145"/>
      <c r="J88" s="143"/>
      <c r="K88" s="120"/>
    </row>
    <row r="89" spans="2:11" ht="30" customHeight="1">
      <c r="B89" s="108"/>
      <c r="C89" s="116"/>
      <c r="D89" s="116"/>
      <c r="E89" s="116"/>
      <c r="F89" s="117" t="s">
        <v>184</v>
      </c>
      <c r="G89" s="118"/>
      <c r="H89" s="119" t="s">
        <v>242</v>
      </c>
      <c r="I89" s="145"/>
      <c r="J89" s="143"/>
      <c r="K89" s="120"/>
    </row>
    <row r="90" spans="2:11" ht="18.75" customHeight="1">
      <c r="B90" s="108"/>
      <c r="C90" s="116"/>
      <c r="D90" s="116"/>
      <c r="E90" s="116"/>
      <c r="F90" s="117" t="s">
        <v>188</v>
      </c>
      <c r="G90" s="118"/>
      <c r="H90" s="119" t="s">
        <v>704</v>
      </c>
      <c r="I90" s="145"/>
      <c r="J90" s="143"/>
      <c r="K90" s="120"/>
    </row>
    <row r="91" spans="2:11" ht="30" customHeight="1">
      <c r="B91" s="108"/>
      <c r="C91" s="116"/>
      <c r="D91" s="122"/>
      <c r="E91" s="122"/>
      <c r="F91" s="117" t="s">
        <v>678</v>
      </c>
      <c r="G91" s="118"/>
      <c r="H91" s="119" t="s">
        <v>243</v>
      </c>
      <c r="I91" s="145"/>
      <c r="J91" s="143"/>
      <c r="K91" s="120"/>
    </row>
    <row r="92" spans="2:11" ht="18.75" customHeight="1">
      <c r="B92" s="108"/>
      <c r="C92" s="116"/>
      <c r="D92" s="109" t="s">
        <v>705</v>
      </c>
      <c r="E92" s="110"/>
      <c r="F92" s="111"/>
      <c r="G92" s="111"/>
      <c r="H92" s="112"/>
      <c r="I92" s="114"/>
      <c r="J92" s="113"/>
      <c r="K92" s="115"/>
    </row>
    <row r="93" spans="2:11" ht="18.75" customHeight="1">
      <c r="B93" s="108"/>
      <c r="C93" s="116"/>
      <c r="D93" s="116"/>
      <c r="E93" s="109" t="s">
        <v>190</v>
      </c>
      <c r="F93" s="118"/>
      <c r="G93" s="118"/>
      <c r="H93" s="119"/>
      <c r="I93" s="114"/>
      <c r="J93" s="113"/>
      <c r="K93" s="115"/>
    </row>
    <row r="94" spans="2:11" ht="30" customHeight="1">
      <c r="B94" s="108"/>
      <c r="C94" s="116"/>
      <c r="D94" s="123"/>
      <c r="E94" s="122"/>
      <c r="F94" s="117" t="s">
        <v>191</v>
      </c>
      <c r="G94" s="118"/>
      <c r="H94" s="119" t="s">
        <v>244</v>
      </c>
      <c r="I94" s="145"/>
      <c r="J94" s="143"/>
      <c r="K94" s="120"/>
    </row>
    <row r="95" spans="2:11" ht="18.75" customHeight="1">
      <c r="B95" s="108"/>
      <c r="C95" s="116"/>
      <c r="D95" s="116"/>
      <c r="E95" s="109" t="s">
        <v>635</v>
      </c>
      <c r="F95" s="118"/>
      <c r="G95" s="118"/>
      <c r="H95" s="119"/>
      <c r="I95" s="114"/>
      <c r="J95" s="113"/>
      <c r="K95" s="115"/>
    </row>
    <row r="96" spans="2:11" ht="81.75" customHeight="1">
      <c r="B96" s="108"/>
      <c r="C96" s="116"/>
      <c r="D96" s="116"/>
      <c r="E96" s="116"/>
      <c r="F96" s="117" t="s">
        <v>636</v>
      </c>
      <c r="G96" s="118"/>
      <c r="H96" s="119" t="s">
        <v>679</v>
      </c>
      <c r="I96" s="145"/>
      <c r="J96" s="143"/>
      <c r="K96" s="120"/>
    </row>
    <row r="97" spans="2:11" ht="60" customHeight="1">
      <c r="B97" s="108"/>
      <c r="C97" s="116"/>
      <c r="D97" s="123"/>
      <c r="E97" s="123"/>
      <c r="F97" s="117" t="s">
        <v>178</v>
      </c>
      <c r="G97" s="118"/>
      <c r="H97" s="119" t="s">
        <v>726</v>
      </c>
      <c r="I97" s="145"/>
      <c r="J97" s="143"/>
      <c r="K97" s="120"/>
    </row>
    <row r="98" spans="2:11" ht="30" customHeight="1">
      <c r="B98" s="108"/>
      <c r="C98" s="116"/>
      <c r="D98" s="123"/>
      <c r="E98" s="123"/>
      <c r="F98" s="117" t="s">
        <v>179</v>
      </c>
      <c r="G98" s="118"/>
      <c r="H98" s="119" t="s">
        <v>706</v>
      </c>
      <c r="I98" s="145"/>
      <c r="J98" s="143"/>
      <c r="K98" s="120"/>
    </row>
    <row r="99" spans="2:11" ht="18.75" customHeight="1">
      <c r="B99" s="108"/>
      <c r="C99" s="116"/>
      <c r="D99" s="123"/>
      <c r="E99" s="123"/>
      <c r="F99" s="117" t="s">
        <v>181</v>
      </c>
      <c r="G99" s="118"/>
      <c r="H99" s="119" t="s">
        <v>637</v>
      </c>
      <c r="I99" s="145"/>
      <c r="J99" s="143"/>
      <c r="K99" s="120"/>
    </row>
    <row r="100" spans="2:11" ht="45" customHeight="1">
      <c r="B100" s="108"/>
      <c r="C100" s="116"/>
      <c r="D100" s="123"/>
      <c r="E100" s="123"/>
      <c r="F100" s="117" t="s">
        <v>182</v>
      </c>
      <c r="G100" s="118"/>
      <c r="H100" s="119" t="s">
        <v>245</v>
      </c>
      <c r="I100" s="145"/>
      <c r="J100" s="143"/>
      <c r="K100" s="120"/>
    </row>
    <row r="101" spans="2:11" ht="45" customHeight="1">
      <c r="B101" s="108"/>
      <c r="C101" s="116"/>
      <c r="D101" s="123"/>
      <c r="E101" s="122"/>
      <c r="F101" s="117" t="s">
        <v>183</v>
      </c>
      <c r="G101" s="118"/>
      <c r="H101" s="119" t="s">
        <v>246</v>
      </c>
      <c r="I101" s="145"/>
      <c r="J101" s="143"/>
      <c r="K101" s="120"/>
    </row>
    <row r="102" spans="2:11" ht="18.75" customHeight="1">
      <c r="B102" s="108"/>
      <c r="C102" s="116"/>
      <c r="D102" s="123"/>
      <c r="E102" s="109" t="s">
        <v>192</v>
      </c>
      <c r="F102" s="118"/>
      <c r="G102" s="118"/>
      <c r="H102" s="119"/>
      <c r="I102" s="114"/>
      <c r="J102" s="113"/>
      <c r="K102" s="115"/>
    </row>
    <row r="103" spans="2:11" ht="82.5" customHeight="1">
      <c r="B103" s="108"/>
      <c r="C103" s="116"/>
      <c r="D103" s="123"/>
      <c r="E103" s="116"/>
      <c r="F103" s="117" t="s">
        <v>636</v>
      </c>
      <c r="G103" s="118"/>
      <c r="H103" s="119" t="s">
        <v>727</v>
      </c>
      <c r="I103" s="145"/>
      <c r="J103" s="143"/>
      <c r="K103" s="120"/>
    </row>
    <row r="104" spans="2:11" ht="30" customHeight="1">
      <c r="B104" s="108"/>
      <c r="C104" s="116"/>
      <c r="D104" s="123"/>
      <c r="E104" s="123"/>
      <c r="F104" s="117" t="s">
        <v>178</v>
      </c>
      <c r="G104" s="118"/>
      <c r="H104" s="119" t="s">
        <v>247</v>
      </c>
      <c r="I104" s="145"/>
      <c r="J104" s="143"/>
      <c r="K104" s="120"/>
    </row>
    <row r="105" spans="2:11" ht="30" customHeight="1">
      <c r="B105" s="108"/>
      <c r="C105" s="116"/>
      <c r="D105" s="123"/>
      <c r="E105" s="123"/>
      <c r="F105" s="117" t="s">
        <v>179</v>
      </c>
      <c r="G105" s="118"/>
      <c r="H105" s="119" t="s">
        <v>248</v>
      </c>
      <c r="I105" s="145"/>
      <c r="J105" s="143"/>
      <c r="K105" s="120"/>
    </row>
    <row r="106" spans="2:11" ht="30" customHeight="1">
      <c r="B106" s="108"/>
      <c r="C106" s="116"/>
      <c r="D106" s="122"/>
      <c r="E106" s="122"/>
      <c r="F106" s="117" t="s">
        <v>181</v>
      </c>
      <c r="G106" s="118"/>
      <c r="H106" s="119" t="s">
        <v>249</v>
      </c>
      <c r="I106" s="145"/>
      <c r="J106" s="143"/>
      <c r="K106" s="120"/>
    </row>
    <row r="107" spans="2:11" ht="18.75" customHeight="1">
      <c r="B107" s="108"/>
      <c r="C107" s="116"/>
      <c r="D107" s="109" t="s">
        <v>680</v>
      </c>
      <c r="E107" s="110"/>
      <c r="F107" s="111"/>
      <c r="G107" s="111"/>
      <c r="H107" s="112"/>
      <c r="I107" s="114"/>
      <c r="J107" s="113"/>
      <c r="K107" s="115"/>
    </row>
    <row r="108" spans="2:11" ht="60" customHeight="1">
      <c r="B108" s="108"/>
      <c r="C108" s="116"/>
      <c r="D108" s="116"/>
      <c r="E108" s="124"/>
      <c r="F108" s="117" t="s">
        <v>177</v>
      </c>
      <c r="G108" s="118"/>
      <c r="H108" s="119" t="s">
        <v>250</v>
      </c>
      <c r="I108" s="145"/>
      <c r="J108" s="143"/>
      <c r="K108" s="120"/>
    </row>
    <row r="109" spans="2:11" ht="30" customHeight="1">
      <c r="B109" s="108"/>
      <c r="C109" s="116"/>
      <c r="D109" s="116"/>
      <c r="E109" s="124"/>
      <c r="F109" s="117" t="s">
        <v>178</v>
      </c>
      <c r="G109" s="118"/>
      <c r="H109" s="119" t="s">
        <v>251</v>
      </c>
      <c r="I109" s="145"/>
      <c r="J109" s="143"/>
      <c r="K109" s="120"/>
    </row>
    <row r="110" spans="2:11" ht="30" customHeight="1">
      <c r="B110" s="108"/>
      <c r="C110" s="116"/>
      <c r="D110" s="116"/>
      <c r="E110" s="124"/>
      <c r="F110" s="117" t="s">
        <v>179</v>
      </c>
      <c r="G110" s="118"/>
      <c r="H110" s="119" t="s">
        <v>252</v>
      </c>
      <c r="I110" s="145"/>
      <c r="J110" s="143"/>
      <c r="K110" s="120"/>
    </row>
    <row r="111" spans="2:11" ht="45" customHeight="1">
      <c r="B111" s="108"/>
      <c r="C111" s="116"/>
      <c r="D111" s="122"/>
      <c r="E111" s="125"/>
      <c r="F111" s="117" t="s">
        <v>181</v>
      </c>
      <c r="G111" s="118"/>
      <c r="H111" s="119" t="s">
        <v>253</v>
      </c>
      <c r="I111" s="145"/>
      <c r="J111" s="143"/>
      <c r="K111" s="120"/>
    </row>
    <row r="112" spans="2:11" ht="18.75" customHeight="1">
      <c r="B112" s="108"/>
      <c r="C112" s="116"/>
      <c r="D112" s="109" t="s">
        <v>707</v>
      </c>
      <c r="E112" s="110"/>
      <c r="F112" s="111"/>
      <c r="G112" s="111"/>
      <c r="H112" s="112"/>
      <c r="I112" s="114"/>
      <c r="J112" s="113"/>
      <c r="K112" s="115"/>
    </row>
    <row r="113" spans="2:11" ht="60" customHeight="1">
      <c r="B113" s="108"/>
      <c r="C113" s="116"/>
      <c r="D113" s="116"/>
      <c r="E113" s="126"/>
      <c r="F113" s="117" t="s">
        <v>177</v>
      </c>
      <c r="G113" s="118"/>
      <c r="H113" s="119" t="s">
        <v>681</v>
      </c>
      <c r="I113" s="145"/>
      <c r="J113" s="143"/>
      <c r="K113" s="120"/>
    </row>
    <row r="114" spans="2:11" ht="18.75" customHeight="1">
      <c r="B114" s="108"/>
      <c r="C114" s="116"/>
      <c r="D114" s="109" t="s">
        <v>193</v>
      </c>
      <c r="E114" s="110"/>
      <c r="F114" s="111"/>
      <c r="G114" s="111"/>
      <c r="H114" s="112"/>
      <c r="I114" s="114"/>
      <c r="J114" s="113"/>
      <c r="K114" s="115"/>
    </row>
    <row r="115" spans="2:11" ht="30" customHeight="1">
      <c r="B115" s="108"/>
      <c r="C115" s="116"/>
      <c r="D115" s="116"/>
      <c r="E115" s="124"/>
      <c r="F115" s="117" t="s">
        <v>177</v>
      </c>
      <c r="G115" s="118"/>
      <c r="H115" s="119" t="s">
        <v>638</v>
      </c>
      <c r="I115" s="145"/>
      <c r="J115" s="143"/>
      <c r="K115" s="120"/>
    </row>
    <row r="116" spans="2:11" ht="18.75" customHeight="1">
      <c r="B116" s="108"/>
      <c r="C116" s="116"/>
      <c r="D116" s="116"/>
      <c r="E116" s="124"/>
      <c r="F116" s="117" t="s">
        <v>178</v>
      </c>
      <c r="G116" s="118"/>
      <c r="H116" s="119" t="s">
        <v>254</v>
      </c>
      <c r="I116" s="145"/>
      <c r="J116" s="143"/>
      <c r="K116" s="120"/>
    </row>
    <row r="117" spans="2:11" ht="30" customHeight="1">
      <c r="B117" s="108"/>
      <c r="C117" s="116"/>
      <c r="D117" s="116"/>
      <c r="E117" s="124"/>
      <c r="F117" s="117" t="s">
        <v>179</v>
      </c>
      <c r="G117" s="118"/>
      <c r="H117" s="119" t="s">
        <v>255</v>
      </c>
      <c r="I117" s="145"/>
      <c r="J117" s="143"/>
      <c r="K117" s="120"/>
    </row>
    <row r="118" spans="2:11" ht="30" customHeight="1">
      <c r="B118" s="108"/>
      <c r="C118" s="116"/>
      <c r="D118" s="122"/>
      <c r="E118" s="125"/>
      <c r="F118" s="117" t="s">
        <v>181</v>
      </c>
      <c r="G118" s="118"/>
      <c r="H118" s="119" t="s">
        <v>256</v>
      </c>
      <c r="I118" s="145"/>
      <c r="J118" s="143"/>
      <c r="K118" s="120"/>
    </row>
    <row r="119" spans="2:11" ht="18.75" customHeight="1">
      <c r="B119" s="108"/>
      <c r="C119" s="116"/>
      <c r="D119" s="109" t="s">
        <v>194</v>
      </c>
      <c r="E119" s="110"/>
      <c r="F119" s="111"/>
      <c r="G119" s="111"/>
      <c r="H119" s="112"/>
      <c r="I119" s="114"/>
      <c r="J119" s="113"/>
      <c r="K119" s="115"/>
    </row>
    <row r="120" spans="2:11" ht="18.75" customHeight="1">
      <c r="B120" s="108"/>
      <c r="C120" s="116"/>
      <c r="D120" s="116"/>
      <c r="E120" s="124"/>
      <c r="F120" s="117" t="s">
        <v>177</v>
      </c>
      <c r="G120" s="118"/>
      <c r="H120" s="119" t="s">
        <v>257</v>
      </c>
      <c r="I120" s="145"/>
      <c r="J120" s="143"/>
      <c r="K120" s="120"/>
    </row>
    <row r="121" spans="2:11" ht="18.75" customHeight="1">
      <c r="B121" s="108"/>
      <c r="C121" s="116"/>
      <c r="D121" s="116"/>
      <c r="E121" s="126"/>
      <c r="F121" s="117" t="s">
        <v>178</v>
      </c>
      <c r="G121" s="118"/>
      <c r="H121" s="119" t="s">
        <v>258</v>
      </c>
      <c r="I121" s="145"/>
      <c r="J121" s="143"/>
      <c r="K121" s="120"/>
    </row>
    <row r="122" spans="2:11" ht="45" customHeight="1">
      <c r="B122" s="127"/>
      <c r="C122" s="122"/>
      <c r="D122" s="122"/>
      <c r="E122" s="125"/>
      <c r="F122" s="117" t="s">
        <v>708</v>
      </c>
      <c r="G122" s="118"/>
      <c r="H122" s="119" t="s">
        <v>259</v>
      </c>
      <c r="I122" s="145"/>
      <c r="J122" s="143"/>
      <c r="K122" s="120"/>
    </row>
    <row r="123" spans="2:11" ht="18.75" customHeight="1">
      <c r="B123" s="128" t="s">
        <v>639</v>
      </c>
      <c r="C123" s="129"/>
      <c r="D123" s="270"/>
      <c r="E123" s="270"/>
      <c r="F123" s="271"/>
      <c r="G123" s="271"/>
      <c r="H123" s="272"/>
      <c r="I123" s="114"/>
      <c r="J123" s="113"/>
      <c r="K123" s="115"/>
    </row>
    <row r="124" spans="2:11" ht="18.75" customHeight="1">
      <c r="B124" s="259"/>
      <c r="C124" s="269" t="s">
        <v>453</v>
      </c>
      <c r="D124" s="260"/>
      <c r="E124" s="260"/>
      <c r="F124" s="261"/>
      <c r="G124" s="261"/>
      <c r="H124" s="262"/>
      <c r="I124" s="106"/>
      <c r="J124" s="105"/>
      <c r="K124" s="107"/>
    </row>
    <row r="125" spans="2:11" ht="18.75" customHeight="1">
      <c r="B125" s="108"/>
      <c r="C125" s="116"/>
      <c r="D125" s="109" t="s">
        <v>640</v>
      </c>
      <c r="E125" s="110"/>
      <c r="F125" s="111"/>
      <c r="G125" s="111"/>
      <c r="H125" s="112"/>
      <c r="I125" s="114"/>
      <c r="J125" s="113"/>
      <c r="K125" s="115"/>
    </row>
    <row r="126" spans="2:11" ht="18.75" customHeight="1">
      <c r="B126" s="108"/>
      <c r="C126" s="116"/>
      <c r="D126" s="116"/>
      <c r="E126" s="109" t="s">
        <v>709</v>
      </c>
      <c r="F126" s="111"/>
      <c r="G126" s="111"/>
      <c r="H126" s="112"/>
      <c r="I126" s="114"/>
      <c r="J126" s="113"/>
      <c r="K126" s="115"/>
    </row>
    <row r="127" spans="2:11" ht="45" customHeight="1">
      <c r="B127" s="108"/>
      <c r="C127" s="122"/>
      <c r="D127" s="122"/>
      <c r="E127" s="121"/>
      <c r="F127" s="117"/>
      <c r="G127" s="118"/>
      <c r="H127" s="119" t="s">
        <v>682</v>
      </c>
      <c r="I127" s="145"/>
      <c r="J127" s="143"/>
      <c r="K127" s="120"/>
    </row>
    <row r="128" spans="2:11" ht="18.75" customHeight="1">
      <c r="B128" s="259"/>
      <c r="C128" s="269" t="s">
        <v>456</v>
      </c>
      <c r="D128" s="260"/>
      <c r="E128" s="260"/>
      <c r="F128" s="261"/>
      <c r="G128" s="261"/>
      <c r="H128" s="262"/>
      <c r="I128" s="106"/>
      <c r="J128" s="105"/>
      <c r="K128" s="107"/>
    </row>
    <row r="129" spans="2:11" ht="18.75" customHeight="1">
      <c r="B129" s="108"/>
      <c r="C129" s="116"/>
      <c r="D129" s="109" t="s">
        <v>641</v>
      </c>
      <c r="E129" s="110"/>
      <c r="F129" s="111"/>
      <c r="G129" s="111"/>
      <c r="H129" s="112"/>
      <c r="I129" s="114"/>
      <c r="J129" s="113"/>
      <c r="K129" s="115"/>
    </row>
    <row r="130" spans="2:11" ht="30" customHeight="1">
      <c r="B130" s="108"/>
      <c r="C130" s="116"/>
      <c r="D130" s="116"/>
      <c r="E130" s="124"/>
      <c r="F130" s="117" t="s">
        <v>710</v>
      </c>
      <c r="G130" s="118"/>
      <c r="H130" s="119" t="s">
        <v>711</v>
      </c>
      <c r="I130" s="145"/>
      <c r="J130" s="143"/>
      <c r="K130" s="120"/>
    </row>
    <row r="131" spans="2:11" ht="18.75" customHeight="1">
      <c r="B131" s="108"/>
      <c r="C131" s="116"/>
      <c r="D131" s="116"/>
      <c r="E131" s="124"/>
      <c r="F131" s="117" t="s">
        <v>178</v>
      </c>
      <c r="G131" s="118"/>
      <c r="H131" s="119" t="s">
        <v>642</v>
      </c>
      <c r="I131" s="145"/>
      <c r="J131" s="143"/>
      <c r="K131" s="120"/>
    </row>
    <row r="132" spans="2:11" ht="18.75" customHeight="1">
      <c r="B132" s="108"/>
      <c r="C132" s="116"/>
      <c r="D132" s="116"/>
      <c r="E132" s="124"/>
      <c r="F132" s="117" t="s">
        <v>179</v>
      </c>
      <c r="G132" s="118"/>
      <c r="H132" s="119" t="s">
        <v>712</v>
      </c>
      <c r="I132" s="145"/>
      <c r="J132" s="143"/>
      <c r="K132" s="120"/>
    </row>
    <row r="133" spans="2:11" ht="30" customHeight="1">
      <c r="B133" s="108"/>
      <c r="C133" s="116"/>
      <c r="D133" s="116"/>
      <c r="E133" s="258"/>
      <c r="F133" s="117" t="s">
        <v>181</v>
      </c>
      <c r="G133" s="118"/>
      <c r="H133" s="119" t="s">
        <v>643</v>
      </c>
      <c r="I133" s="145"/>
      <c r="J133" s="143"/>
      <c r="K133" s="120"/>
    </row>
    <row r="134" spans="2:11" ht="18.75" customHeight="1">
      <c r="B134" s="108"/>
      <c r="C134" s="116"/>
      <c r="D134" s="109" t="s">
        <v>644</v>
      </c>
      <c r="E134" s="110"/>
      <c r="F134" s="111"/>
      <c r="G134" s="111"/>
      <c r="H134" s="112"/>
      <c r="I134" s="114"/>
      <c r="J134" s="113"/>
      <c r="K134" s="115"/>
    </row>
    <row r="135" spans="2:11" ht="18.75" customHeight="1">
      <c r="B135" s="278"/>
      <c r="C135" s="122"/>
      <c r="D135" s="122"/>
      <c r="E135" s="258"/>
      <c r="F135" s="117" t="s">
        <v>710</v>
      </c>
      <c r="G135" s="118"/>
      <c r="H135" s="119" t="s">
        <v>683</v>
      </c>
      <c r="I135" s="145"/>
      <c r="J135" s="143"/>
      <c r="K135" s="120"/>
    </row>
    <row r="136" spans="2:11" ht="18.75" customHeight="1">
      <c r="B136" s="259"/>
      <c r="C136" s="269" t="s">
        <v>457</v>
      </c>
      <c r="D136" s="275"/>
      <c r="E136" s="275"/>
      <c r="F136" s="276"/>
      <c r="G136" s="276"/>
      <c r="H136" s="277"/>
      <c r="I136" s="106"/>
      <c r="J136" s="105"/>
      <c r="K136" s="107"/>
    </row>
    <row r="137" spans="2:11" ht="18.75" customHeight="1">
      <c r="B137" s="108"/>
      <c r="C137" s="116"/>
      <c r="D137" s="116" t="s">
        <v>195</v>
      </c>
      <c r="E137" s="126"/>
      <c r="F137" s="273"/>
      <c r="G137" s="273"/>
      <c r="H137" s="274"/>
      <c r="I137" s="145"/>
      <c r="J137" s="143"/>
      <c r="K137" s="120"/>
    </row>
    <row r="138" spans="2:11" ht="18.75" customHeight="1">
      <c r="B138" s="108"/>
      <c r="C138" s="116"/>
      <c r="D138" s="116"/>
      <c r="E138" s="124"/>
      <c r="F138" s="117" t="s">
        <v>177</v>
      </c>
      <c r="G138" s="118"/>
      <c r="H138" s="119" t="s">
        <v>260</v>
      </c>
      <c r="I138" s="145"/>
      <c r="J138" s="143"/>
      <c r="K138" s="120"/>
    </row>
    <row r="139" spans="2:11" ht="30" customHeight="1">
      <c r="B139" s="108"/>
      <c r="C139" s="116"/>
      <c r="D139" s="116"/>
      <c r="E139" s="126"/>
      <c r="F139" s="117" t="s">
        <v>178</v>
      </c>
      <c r="G139" s="118"/>
      <c r="H139" s="119" t="s">
        <v>261</v>
      </c>
      <c r="I139" s="145"/>
      <c r="J139" s="143"/>
      <c r="K139" s="120"/>
    </row>
    <row r="140" spans="2:11" ht="18.75" customHeight="1">
      <c r="B140" s="108"/>
      <c r="C140" s="116"/>
      <c r="D140" s="116"/>
      <c r="E140" s="126"/>
      <c r="F140" s="117" t="s">
        <v>179</v>
      </c>
      <c r="G140" s="118"/>
      <c r="H140" s="119" t="s">
        <v>262</v>
      </c>
      <c r="I140" s="145"/>
      <c r="J140" s="143"/>
      <c r="K140" s="120"/>
    </row>
    <row r="141" spans="2:11" ht="18.75" customHeight="1">
      <c r="B141" s="108"/>
      <c r="C141" s="116"/>
      <c r="D141" s="116"/>
      <c r="E141" s="126"/>
      <c r="F141" s="117" t="s">
        <v>181</v>
      </c>
      <c r="G141" s="118"/>
      <c r="H141" s="119" t="s">
        <v>263</v>
      </c>
      <c r="I141" s="145"/>
      <c r="J141" s="143"/>
      <c r="K141" s="120"/>
    </row>
    <row r="142" spans="2:11" ht="18.75" customHeight="1">
      <c r="B142" s="108"/>
      <c r="C142" s="116"/>
      <c r="D142" s="116"/>
      <c r="E142" s="126"/>
      <c r="F142" s="117" t="s">
        <v>182</v>
      </c>
      <c r="G142" s="118"/>
      <c r="H142" s="119" t="s">
        <v>264</v>
      </c>
      <c r="I142" s="145"/>
      <c r="J142" s="143"/>
      <c r="K142" s="120"/>
    </row>
    <row r="143" spans="2:11" ht="45" customHeight="1">
      <c r="B143" s="108"/>
      <c r="C143" s="116"/>
      <c r="D143" s="116"/>
      <c r="E143" s="126"/>
      <c r="F143" s="117" t="s">
        <v>183</v>
      </c>
      <c r="G143" s="118"/>
      <c r="H143" s="119" t="s">
        <v>500</v>
      </c>
      <c r="I143" s="145"/>
      <c r="J143" s="143"/>
      <c r="K143" s="120"/>
    </row>
    <row r="144" spans="2:11" ht="45" customHeight="1">
      <c r="B144" s="108"/>
      <c r="C144" s="116"/>
      <c r="D144" s="122"/>
      <c r="E144" s="125"/>
      <c r="F144" s="117" t="s">
        <v>184</v>
      </c>
      <c r="G144" s="118"/>
      <c r="H144" s="119" t="s">
        <v>645</v>
      </c>
      <c r="I144" s="145"/>
      <c r="J144" s="143"/>
      <c r="K144" s="120"/>
    </row>
    <row r="145" spans="2:11" ht="18.75" customHeight="1">
      <c r="B145" s="108"/>
      <c r="C145" s="116"/>
      <c r="D145" s="109" t="s">
        <v>196</v>
      </c>
      <c r="E145" s="110"/>
      <c r="F145" s="111"/>
      <c r="G145" s="111"/>
      <c r="H145" s="112"/>
      <c r="I145" s="114"/>
      <c r="J145" s="113"/>
      <c r="K145" s="115"/>
    </row>
    <row r="146" spans="2:11" ht="30" customHeight="1">
      <c r="B146" s="108"/>
      <c r="C146" s="116"/>
      <c r="D146" s="116"/>
      <c r="E146" s="124"/>
      <c r="F146" s="117" t="s">
        <v>177</v>
      </c>
      <c r="G146" s="118"/>
      <c r="H146" s="119" t="s">
        <v>265</v>
      </c>
      <c r="I146" s="145"/>
      <c r="J146" s="143"/>
      <c r="K146" s="120"/>
    </row>
    <row r="147" spans="2:11" ht="30" customHeight="1">
      <c r="B147" s="108"/>
      <c r="C147" s="116"/>
      <c r="D147" s="116"/>
      <c r="E147" s="126"/>
      <c r="F147" s="117" t="s">
        <v>178</v>
      </c>
      <c r="G147" s="118"/>
      <c r="H147" s="119" t="s">
        <v>646</v>
      </c>
      <c r="I147" s="145"/>
      <c r="J147" s="143"/>
      <c r="K147" s="120"/>
    </row>
    <row r="148" spans="2:11" ht="45" customHeight="1">
      <c r="B148" s="108"/>
      <c r="C148" s="116"/>
      <c r="D148" s="116"/>
      <c r="E148" s="126"/>
      <c r="F148" s="117" t="s">
        <v>179</v>
      </c>
      <c r="G148" s="118"/>
      <c r="H148" s="119" t="s">
        <v>647</v>
      </c>
      <c r="I148" s="145"/>
      <c r="J148" s="143"/>
      <c r="K148" s="120"/>
    </row>
    <row r="149" spans="2:11" ht="60" customHeight="1">
      <c r="B149" s="108"/>
      <c r="C149" s="116"/>
      <c r="D149" s="116"/>
      <c r="E149" s="126"/>
      <c r="F149" s="117" t="s">
        <v>181</v>
      </c>
      <c r="G149" s="118"/>
      <c r="H149" s="119" t="s">
        <v>648</v>
      </c>
      <c r="I149" s="145"/>
      <c r="J149" s="143"/>
      <c r="K149" s="120"/>
    </row>
    <row r="150" spans="2:11" ht="45" customHeight="1">
      <c r="B150" s="108"/>
      <c r="C150" s="116"/>
      <c r="D150" s="122"/>
      <c r="E150" s="125"/>
      <c r="F150" s="117" t="s">
        <v>182</v>
      </c>
      <c r="G150" s="118"/>
      <c r="H150" s="119" t="s">
        <v>266</v>
      </c>
      <c r="I150" s="145"/>
      <c r="J150" s="143"/>
      <c r="K150" s="120"/>
    </row>
    <row r="151" spans="2:11" ht="18.75" customHeight="1">
      <c r="B151" s="108"/>
      <c r="C151" s="116"/>
      <c r="D151" s="109" t="s">
        <v>267</v>
      </c>
      <c r="E151" s="110"/>
      <c r="F151" s="111"/>
      <c r="G151" s="111"/>
      <c r="H151" s="112"/>
      <c r="I151" s="114"/>
      <c r="J151" s="113"/>
      <c r="K151" s="115"/>
    </row>
    <row r="152" spans="2:11" ht="30" customHeight="1">
      <c r="B152" s="108"/>
      <c r="C152" s="116"/>
      <c r="D152" s="116"/>
      <c r="E152" s="124"/>
      <c r="F152" s="117" t="s">
        <v>177</v>
      </c>
      <c r="G152" s="118"/>
      <c r="H152" s="119" t="s">
        <v>268</v>
      </c>
      <c r="I152" s="145"/>
      <c r="J152" s="143"/>
      <c r="K152" s="120"/>
    </row>
    <row r="153" spans="2:11" ht="18.75" customHeight="1">
      <c r="B153" s="108"/>
      <c r="C153" s="116"/>
      <c r="D153" s="116"/>
      <c r="E153" s="126"/>
      <c r="F153" s="117" t="s">
        <v>178</v>
      </c>
      <c r="G153" s="118"/>
      <c r="H153" s="119" t="s">
        <v>269</v>
      </c>
      <c r="I153" s="145"/>
      <c r="J153" s="143"/>
      <c r="K153" s="120"/>
    </row>
    <row r="154" spans="2:11" ht="30" customHeight="1">
      <c r="B154" s="108"/>
      <c r="C154" s="116"/>
      <c r="D154" s="116"/>
      <c r="E154" s="126"/>
      <c r="F154" s="117" t="s">
        <v>179</v>
      </c>
      <c r="G154" s="118"/>
      <c r="H154" s="119" t="s">
        <v>270</v>
      </c>
      <c r="I154" s="145"/>
      <c r="J154" s="143"/>
      <c r="K154" s="120"/>
    </row>
    <row r="155" spans="2:11" ht="30" customHeight="1">
      <c r="B155" s="108"/>
      <c r="C155" s="116"/>
      <c r="D155" s="116"/>
      <c r="E155" s="126"/>
      <c r="F155" s="117" t="s">
        <v>181</v>
      </c>
      <c r="G155" s="118"/>
      <c r="H155" s="119" t="s">
        <v>271</v>
      </c>
      <c r="I155" s="145"/>
      <c r="J155" s="143"/>
      <c r="K155" s="120"/>
    </row>
    <row r="156" spans="2:11" ht="30" customHeight="1">
      <c r="B156" s="108"/>
      <c r="C156" s="116"/>
      <c r="D156" s="122"/>
      <c r="E156" s="125"/>
      <c r="F156" s="117" t="s">
        <v>197</v>
      </c>
      <c r="G156" s="118"/>
      <c r="H156" s="119" t="s">
        <v>272</v>
      </c>
      <c r="I156" s="145"/>
      <c r="J156" s="143"/>
      <c r="K156" s="120"/>
    </row>
    <row r="157" spans="2:11" ht="18.75" customHeight="1">
      <c r="B157" s="108"/>
      <c r="C157" s="116"/>
      <c r="D157" s="109" t="s">
        <v>198</v>
      </c>
      <c r="E157" s="110"/>
      <c r="F157" s="111"/>
      <c r="G157" s="111"/>
      <c r="H157" s="112"/>
      <c r="I157" s="114"/>
      <c r="J157" s="113"/>
      <c r="K157" s="115"/>
    </row>
    <row r="158" spans="2:11" ht="30" customHeight="1">
      <c r="B158" s="108"/>
      <c r="C158" s="116"/>
      <c r="D158" s="122"/>
      <c r="E158" s="125"/>
      <c r="F158" s="117" t="s">
        <v>177</v>
      </c>
      <c r="G158" s="118"/>
      <c r="H158" s="119" t="s">
        <v>273</v>
      </c>
      <c r="I158" s="145"/>
      <c r="J158" s="143"/>
      <c r="K158" s="120"/>
    </row>
    <row r="159" spans="2:11" ht="18.75" customHeight="1">
      <c r="B159" s="108"/>
      <c r="C159" s="116"/>
      <c r="D159" s="109" t="s">
        <v>199</v>
      </c>
      <c r="E159" s="110"/>
      <c r="F159" s="111"/>
      <c r="G159" s="111"/>
      <c r="H159" s="112"/>
      <c r="I159" s="114"/>
      <c r="J159" s="113"/>
      <c r="K159" s="115"/>
    </row>
    <row r="160" spans="2:11" ht="18.75" customHeight="1">
      <c r="B160" s="108"/>
      <c r="C160" s="116"/>
      <c r="D160" s="116"/>
      <c r="E160" s="124"/>
      <c r="F160" s="117" t="s">
        <v>177</v>
      </c>
      <c r="G160" s="118"/>
      <c r="H160" s="119" t="s">
        <v>274</v>
      </c>
      <c r="I160" s="145"/>
      <c r="J160" s="143"/>
      <c r="K160" s="120"/>
    </row>
    <row r="161" spans="2:11" ht="45" customHeight="1">
      <c r="B161" s="108"/>
      <c r="C161" s="116"/>
      <c r="D161" s="116"/>
      <c r="E161" s="126"/>
      <c r="F161" s="117" t="s">
        <v>178</v>
      </c>
      <c r="G161" s="118"/>
      <c r="H161" s="119" t="s">
        <v>275</v>
      </c>
      <c r="I161" s="145"/>
      <c r="J161" s="143"/>
      <c r="K161" s="120"/>
    </row>
    <row r="162" spans="2:11" ht="18.75" customHeight="1">
      <c r="B162" s="108"/>
      <c r="C162" s="116"/>
      <c r="D162" s="122"/>
      <c r="E162" s="125"/>
      <c r="F162" s="117" t="s">
        <v>179</v>
      </c>
      <c r="G162" s="118"/>
      <c r="H162" s="119" t="s">
        <v>276</v>
      </c>
      <c r="I162" s="145"/>
      <c r="J162" s="143"/>
      <c r="K162" s="120"/>
    </row>
    <row r="163" spans="2:11" ht="18.75" customHeight="1">
      <c r="B163" s="108"/>
      <c r="C163" s="116"/>
      <c r="D163" s="109" t="s">
        <v>200</v>
      </c>
      <c r="E163" s="110"/>
      <c r="F163" s="111"/>
      <c r="G163" s="111"/>
      <c r="H163" s="112"/>
      <c r="I163" s="114"/>
      <c r="J163" s="113"/>
      <c r="K163" s="115"/>
    </row>
    <row r="164" spans="2:11" ht="30" customHeight="1">
      <c r="B164" s="108"/>
      <c r="C164" s="116"/>
      <c r="D164" s="122"/>
      <c r="E164" s="124"/>
      <c r="F164" s="117" t="s">
        <v>177</v>
      </c>
      <c r="G164" s="118"/>
      <c r="H164" s="119" t="s">
        <v>277</v>
      </c>
      <c r="I164" s="145"/>
      <c r="J164" s="143"/>
      <c r="K164" s="120"/>
    </row>
    <row r="165" spans="2:11" ht="18.75" customHeight="1">
      <c r="B165" s="108"/>
      <c r="C165" s="116"/>
      <c r="D165" s="109" t="s">
        <v>201</v>
      </c>
      <c r="E165" s="110"/>
      <c r="F165" s="111"/>
      <c r="G165" s="111"/>
      <c r="H165" s="112"/>
      <c r="I165" s="114"/>
      <c r="J165" s="113"/>
      <c r="K165" s="115"/>
    </row>
    <row r="166" spans="2:11" ht="45" customHeight="1">
      <c r="B166" s="108"/>
      <c r="C166" s="116"/>
      <c r="D166" s="116"/>
      <c r="E166" s="124"/>
      <c r="F166" s="117" t="s">
        <v>177</v>
      </c>
      <c r="G166" s="118"/>
      <c r="H166" s="119" t="s">
        <v>684</v>
      </c>
      <c r="I166" s="145"/>
      <c r="J166" s="143"/>
      <c r="K166" s="120"/>
    </row>
    <row r="167" spans="2:11" ht="18.75" customHeight="1">
      <c r="B167" s="108"/>
      <c r="C167" s="116"/>
      <c r="D167" s="122"/>
      <c r="E167" s="125"/>
      <c r="F167" s="117" t="s">
        <v>649</v>
      </c>
      <c r="G167" s="118"/>
      <c r="H167" s="119" t="s">
        <v>278</v>
      </c>
      <c r="I167" s="145"/>
      <c r="J167" s="143"/>
      <c r="K167" s="120"/>
    </row>
    <row r="168" spans="2:11" ht="18.75" customHeight="1">
      <c r="B168" s="108"/>
      <c r="C168" s="116"/>
      <c r="D168" s="109" t="s">
        <v>202</v>
      </c>
      <c r="E168" s="110"/>
      <c r="F168" s="111"/>
      <c r="G168" s="111"/>
      <c r="H168" s="112"/>
      <c r="I168" s="114"/>
      <c r="J168" s="113"/>
      <c r="K168" s="115"/>
    </row>
    <row r="169" spans="2:11" ht="30" customHeight="1">
      <c r="B169" s="108"/>
      <c r="C169" s="116"/>
      <c r="D169" s="116"/>
      <c r="E169" s="124"/>
      <c r="F169" s="117" t="s">
        <v>177</v>
      </c>
      <c r="G169" s="118"/>
      <c r="H169" s="119" t="s">
        <v>279</v>
      </c>
      <c r="I169" s="145"/>
      <c r="J169" s="143"/>
      <c r="K169" s="120"/>
    </row>
    <row r="170" spans="2:11" ht="30" customHeight="1">
      <c r="B170" s="108"/>
      <c r="C170" s="116"/>
      <c r="D170" s="116"/>
      <c r="E170" s="126"/>
      <c r="F170" s="117" t="s">
        <v>713</v>
      </c>
      <c r="G170" s="118"/>
      <c r="H170" s="119" t="s">
        <v>650</v>
      </c>
      <c r="I170" s="145"/>
      <c r="J170" s="143"/>
      <c r="K170" s="120"/>
    </row>
    <row r="171" spans="2:11" ht="18.75" customHeight="1">
      <c r="B171" s="108"/>
      <c r="C171" s="116"/>
      <c r="D171" s="116"/>
      <c r="E171" s="126"/>
      <c r="F171" s="117" t="s">
        <v>179</v>
      </c>
      <c r="G171" s="118"/>
      <c r="H171" s="119" t="s">
        <v>280</v>
      </c>
      <c r="I171" s="145"/>
      <c r="J171" s="143"/>
      <c r="K171" s="120"/>
    </row>
    <row r="172" spans="2:11" ht="30" customHeight="1">
      <c r="B172" s="108"/>
      <c r="C172" s="116"/>
      <c r="D172" s="122"/>
      <c r="E172" s="125"/>
      <c r="F172" s="117" t="s">
        <v>181</v>
      </c>
      <c r="G172" s="118"/>
      <c r="H172" s="119" t="s">
        <v>281</v>
      </c>
      <c r="I172" s="145"/>
      <c r="J172" s="143"/>
      <c r="K172" s="120"/>
    </row>
    <row r="173" spans="2:11" ht="18.75" customHeight="1">
      <c r="B173" s="108"/>
      <c r="C173" s="116"/>
      <c r="D173" s="109" t="s">
        <v>203</v>
      </c>
      <c r="E173" s="110"/>
      <c r="F173" s="111"/>
      <c r="G173" s="111"/>
      <c r="H173" s="112"/>
      <c r="I173" s="114"/>
      <c r="J173" s="113"/>
      <c r="K173" s="115"/>
    </row>
    <row r="174" spans="2:11" ht="18.75" customHeight="1">
      <c r="B174" s="108"/>
      <c r="C174" s="116"/>
      <c r="D174" s="116"/>
      <c r="E174" s="124"/>
      <c r="F174" s="130" t="s">
        <v>177</v>
      </c>
      <c r="G174" s="111"/>
      <c r="H174" s="112" t="s">
        <v>282</v>
      </c>
      <c r="I174" s="114"/>
      <c r="J174" s="113"/>
      <c r="K174" s="115"/>
    </row>
    <row r="175" spans="2:11" ht="18.75" customHeight="1">
      <c r="B175" s="108"/>
      <c r="C175" s="116"/>
      <c r="D175" s="116"/>
      <c r="E175" s="126"/>
      <c r="F175" s="131"/>
      <c r="G175" s="117" t="s">
        <v>204</v>
      </c>
      <c r="H175" s="119" t="s">
        <v>283</v>
      </c>
      <c r="I175" s="145"/>
      <c r="J175" s="143"/>
      <c r="K175" s="120"/>
    </row>
    <row r="176" spans="2:11" ht="18.75" customHeight="1">
      <c r="B176" s="108"/>
      <c r="C176" s="116"/>
      <c r="D176" s="116"/>
      <c r="E176" s="126"/>
      <c r="F176" s="131"/>
      <c r="G176" s="117" t="s">
        <v>205</v>
      </c>
      <c r="H176" s="119" t="s">
        <v>206</v>
      </c>
      <c r="I176" s="145"/>
      <c r="J176" s="143"/>
      <c r="K176" s="120"/>
    </row>
    <row r="177" spans="2:11" ht="18.75" customHeight="1">
      <c r="B177" s="108"/>
      <c r="C177" s="116"/>
      <c r="D177" s="116"/>
      <c r="E177" s="126"/>
      <c r="F177" s="132"/>
      <c r="G177" s="117" t="s">
        <v>685</v>
      </c>
      <c r="H177" s="119" t="s">
        <v>714</v>
      </c>
      <c r="I177" s="145"/>
      <c r="J177" s="143"/>
      <c r="K177" s="120"/>
    </row>
    <row r="178" spans="2:11" ht="18.75" customHeight="1">
      <c r="B178" s="108"/>
      <c r="C178" s="116"/>
      <c r="D178" s="109" t="s">
        <v>208</v>
      </c>
      <c r="E178" s="110"/>
      <c r="F178" s="111"/>
      <c r="G178" s="111"/>
      <c r="H178" s="112"/>
      <c r="I178" s="114"/>
      <c r="J178" s="113"/>
      <c r="K178" s="115"/>
    </row>
    <row r="179" spans="2:11" ht="30" customHeight="1">
      <c r="B179" s="108"/>
      <c r="C179" s="116"/>
      <c r="D179" s="122"/>
      <c r="E179" s="124"/>
      <c r="F179" s="117" t="s">
        <v>177</v>
      </c>
      <c r="G179" s="118"/>
      <c r="H179" s="119" t="s">
        <v>284</v>
      </c>
      <c r="I179" s="145"/>
      <c r="J179" s="143"/>
      <c r="K179" s="120"/>
    </row>
    <row r="180" spans="2:11" ht="18.75" customHeight="1">
      <c r="B180" s="108"/>
      <c r="C180" s="116"/>
      <c r="D180" s="109" t="s">
        <v>651</v>
      </c>
      <c r="E180" s="110"/>
      <c r="F180" s="111"/>
      <c r="G180" s="111"/>
      <c r="H180" s="112"/>
      <c r="I180" s="114"/>
      <c r="J180" s="113"/>
      <c r="K180" s="115"/>
    </row>
    <row r="181" spans="2:11" ht="30" customHeight="1">
      <c r="B181" s="108"/>
      <c r="C181" s="116"/>
      <c r="D181" s="116"/>
      <c r="E181" s="126"/>
      <c r="F181" s="117" t="s">
        <v>177</v>
      </c>
      <c r="G181" s="118"/>
      <c r="H181" s="119" t="s">
        <v>285</v>
      </c>
      <c r="I181" s="145"/>
      <c r="J181" s="143"/>
      <c r="K181" s="120"/>
    </row>
    <row r="182" spans="2:11" ht="45" customHeight="1">
      <c r="B182" s="108"/>
      <c r="C182" s="116"/>
      <c r="D182" s="116"/>
      <c r="E182" s="126"/>
      <c r="F182" s="117" t="s">
        <v>178</v>
      </c>
      <c r="G182" s="118"/>
      <c r="H182" s="119" t="s">
        <v>286</v>
      </c>
      <c r="I182" s="145"/>
      <c r="J182" s="143"/>
      <c r="K182" s="120"/>
    </row>
    <row r="183" spans="2:11" ht="18.75" customHeight="1">
      <c r="B183" s="108"/>
      <c r="C183" s="116"/>
      <c r="D183" s="122"/>
      <c r="E183" s="125"/>
      <c r="F183" s="117" t="s">
        <v>179</v>
      </c>
      <c r="G183" s="118"/>
      <c r="H183" s="119" t="s">
        <v>287</v>
      </c>
      <c r="I183" s="145"/>
      <c r="J183" s="143"/>
      <c r="K183" s="120"/>
    </row>
    <row r="184" spans="2:11" ht="18.75" customHeight="1">
      <c r="B184" s="108"/>
      <c r="C184" s="116"/>
      <c r="D184" s="109" t="s">
        <v>209</v>
      </c>
      <c r="E184" s="110"/>
      <c r="F184" s="111"/>
      <c r="G184" s="111"/>
      <c r="H184" s="112"/>
      <c r="I184" s="114"/>
      <c r="J184" s="113"/>
      <c r="K184" s="115"/>
    </row>
    <row r="185" spans="2:11" ht="30" customHeight="1">
      <c r="B185" s="108"/>
      <c r="C185" s="116"/>
      <c r="D185" s="116"/>
      <c r="E185" s="126"/>
      <c r="F185" s="117" t="s">
        <v>177</v>
      </c>
      <c r="G185" s="118"/>
      <c r="H185" s="119" t="s">
        <v>715</v>
      </c>
      <c r="I185" s="145"/>
      <c r="J185" s="143"/>
      <c r="K185" s="120"/>
    </row>
    <row r="186" spans="2:11" ht="30" customHeight="1">
      <c r="B186" s="108"/>
      <c r="C186" s="116"/>
      <c r="D186" s="116"/>
      <c r="E186" s="126"/>
      <c r="F186" s="117" t="s">
        <v>178</v>
      </c>
      <c r="G186" s="118"/>
      <c r="H186" s="119" t="s">
        <v>288</v>
      </c>
      <c r="I186" s="145"/>
      <c r="J186" s="143"/>
      <c r="K186" s="120"/>
    </row>
    <row r="187" spans="2:11" ht="18.75" customHeight="1">
      <c r="B187" s="108"/>
      <c r="C187" s="116"/>
      <c r="D187" s="116"/>
      <c r="E187" s="126"/>
      <c r="F187" s="117" t="s">
        <v>179</v>
      </c>
      <c r="G187" s="118"/>
      <c r="H187" s="119" t="s">
        <v>289</v>
      </c>
      <c r="I187" s="145"/>
      <c r="J187" s="143"/>
      <c r="K187" s="120"/>
    </row>
    <row r="188" spans="2:11" ht="30" customHeight="1">
      <c r="B188" s="108"/>
      <c r="C188" s="116"/>
      <c r="D188" s="116"/>
      <c r="E188" s="126"/>
      <c r="F188" s="117" t="s">
        <v>181</v>
      </c>
      <c r="G188" s="118"/>
      <c r="H188" s="119" t="s">
        <v>290</v>
      </c>
      <c r="I188" s="145"/>
      <c r="J188" s="143"/>
      <c r="K188" s="120"/>
    </row>
    <row r="189" spans="2:11" ht="18.75" customHeight="1">
      <c r="B189" s="108"/>
      <c r="C189" s="116"/>
      <c r="D189" s="116"/>
      <c r="E189" s="126"/>
      <c r="F189" s="117" t="s">
        <v>182</v>
      </c>
      <c r="G189" s="118"/>
      <c r="H189" s="119" t="s">
        <v>291</v>
      </c>
      <c r="I189" s="145"/>
      <c r="J189" s="143"/>
      <c r="K189" s="120"/>
    </row>
    <row r="190" spans="2:11" ht="18.75" customHeight="1">
      <c r="B190" s="108"/>
      <c r="C190" s="116"/>
      <c r="D190" s="116"/>
      <c r="E190" s="126"/>
      <c r="F190" s="117" t="s">
        <v>183</v>
      </c>
      <c r="G190" s="118"/>
      <c r="H190" s="119" t="s">
        <v>652</v>
      </c>
      <c r="I190" s="145"/>
      <c r="J190" s="143"/>
      <c r="K190" s="120"/>
    </row>
    <row r="191" spans="2:11" ht="18.75" customHeight="1">
      <c r="B191" s="108"/>
      <c r="C191" s="116"/>
      <c r="D191" s="116"/>
      <c r="E191" s="126"/>
      <c r="F191" s="117" t="s">
        <v>184</v>
      </c>
      <c r="G191" s="118"/>
      <c r="H191" s="119" t="s">
        <v>292</v>
      </c>
      <c r="I191" s="145"/>
      <c r="J191" s="143"/>
      <c r="K191" s="120"/>
    </row>
    <row r="192" spans="2:11" ht="30" customHeight="1">
      <c r="B192" s="108"/>
      <c r="C192" s="116"/>
      <c r="D192" s="116"/>
      <c r="E192" s="126"/>
      <c r="F192" s="117" t="s">
        <v>210</v>
      </c>
      <c r="G192" s="118"/>
      <c r="H192" s="119" t="s">
        <v>293</v>
      </c>
      <c r="I192" s="145"/>
      <c r="J192" s="143"/>
      <c r="K192" s="120"/>
    </row>
    <row r="193" spans="2:11" ht="18.75" customHeight="1">
      <c r="B193" s="108"/>
      <c r="C193" s="116"/>
      <c r="D193" s="116"/>
      <c r="E193" s="126"/>
      <c r="F193" s="117" t="s">
        <v>211</v>
      </c>
      <c r="G193" s="118"/>
      <c r="H193" s="119" t="s">
        <v>686</v>
      </c>
      <c r="I193" s="145"/>
      <c r="J193" s="143"/>
      <c r="K193" s="120"/>
    </row>
    <row r="194" spans="2:11" ht="18.75" customHeight="1">
      <c r="B194" s="108"/>
      <c r="C194" s="116"/>
      <c r="D194" s="116"/>
      <c r="E194" s="126"/>
      <c r="F194" s="117" t="s">
        <v>212</v>
      </c>
      <c r="G194" s="118"/>
      <c r="H194" s="119" t="s">
        <v>294</v>
      </c>
      <c r="I194" s="145"/>
      <c r="J194" s="143"/>
      <c r="K194" s="120"/>
    </row>
    <row r="195" spans="2:11" ht="30" customHeight="1">
      <c r="B195" s="108"/>
      <c r="C195" s="116"/>
      <c r="D195" s="116"/>
      <c r="E195" s="126"/>
      <c r="F195" s="117" t="s">
        <v>213</v>
      </c>
      <c r="G195" s="118"/>
      <c r="H195" s="119" t="s">
        <v>295</v>
      </c>
      <c r="I195" s="145"/>
      <c r="J195" s="143"/>
      <c r="K195" s="120"/>
    </row>
    <row r="196" spans="2:11" ht="30" customHeight="1">
      <c r="B196" s="108"/>
      <c r="C196" s="116"/>
      <c r="D196" s="116"/>
      <c r="E196" s="126"/>
      <c r="F196" s="117" t="s">
        <v>687</v>
      </c>
      <c r="G196" s="118"/>
      <c r="H196" s="119" t="s">
        <v>296</v>
      </c>
      <c r="I196" s="145"/>
      <c r="J196" s="143"/>
      <c r="K196" s="120"/>
    </row>
    <row r="197" spans="2:11" ht="30" customHeight="1">
      <c r="B197" s="127"/>
      <c r="C197" s="122"/>
      <c r="D197" s="122"/>
      <c r="E197" s="125"/>
      <c r="F197" s="117" t="s">
        <v>653</v>
      </c>
      <c r="G197" s="118"/>
      <c r="H197" s="119" t="s">
        <v>297</v>
      </c>
      <c r="I197" s="145"/>
      <c r="J197" s="143"/>
      <c r="K197" s="120"/>
    </row>
    <row r="198" spans="2:11" ht="18.75" customHeight="1">
      <c r="B198" s="128" t="s">
        <v>716</v>
      </c>
      <c r="C198" s="129"/>
      <c r="D198" s="270"/>
      <c r="E198" s="270"/>
      <c r="F198" s="271"/>
      <c r="G198" s="271"/>
      <c r="H198" s="272"/>
      <c r="I198" s="114"/>
      <c r="J198" s="113"/>
      <c r="K198" s="115"/>
    </row>
    <row r="199" spans="2:11" ht="18.75" customHeight="1">
      <c r="B199" s="259"/>
      <c r="C199" s="269" t="s">
        <v>453</v>
      </c>
      <c r="D199" s="260"/>
      <c r="E199" s="260"/>
      <c r="F199" s="261"/>
      <c r="G199" s="261"/>
      <c r="H199" s="262"/>
      <c r="I199" s="106"/>
      <c r="J199" s="105"/>
      <c r="K199" s="107"/>
    </row>
    <row r="200" spans="2:11" ht="18.75" customHeight="1">
      <c r="B200" s="108"/>
      <c r="C200" s="116"/>
      <c r="D200" s="109" t="s">
        <v>688</v>
      </c>
      <c r="E200" s="110"/>
      <c r="F200" s="111"/>
      <c r="G200" s="111"/>
      <c r="H200" s="112"/>
      <c r="I200" s="114"/>
      <c r="J200" s="113"/>
      <c r="K200" s="115"/>
    </row>
    <row r="201" spans="2:11" ht="30" customHeight="1">
      <c r="B201" s="108"/>
      <c r="C201" s="123"/>
      <c r="D201" s="116"/>
      <c r="E201" s="124"/>
      <c r="F201" s="117" t="s">
        <v>177</v>
      </c>
      <c r="G201" s="118"/>
      <c r="H201" s="119" t="s">
        <v>717</v>
      </c>
      <c r="I201" s="145"/>
      <c r="J201" s="143"/>
      <c r="K201" s="120"/>
    </row>
    <row r="202" spans="2:11" ht="30" customHeight="1">
      <c r="B202" s="108"/>
      <c r="C202" s="122"/>
      <c r="D202" s="122"/>
      <c r="E202" s="258"/>
      <c r="F202" s="117" t="s">
        <v>178</v>
      </c>
      <c r="G202" s="118"/>
      <c r="H202" s="119" t="s">
        <v>654</v>
      </c>
      <c r="I202" s="145"/>
      <c r="J202" s="143"/>
      <c r="K202" s="120"/>
    </row>
    <row r="203" spans="2:11" ht="18.75" customHeight="1">
      <c r="B203" s="259"/>
      <c r="C203" s="279" t="s">
        <v>458</v>
      </c>
      <c r="D203" s="275"/>
      <c r="E203" s="275"/>
      <c r="F203" s="261"/>
      <c r="G203" s="261"/>
      <c r="H203" s="262"/>
      <c r="I203" s="106"/>
      <c r="J203" s="105"/>
      <c r="K203" s="107"/>
    </row>
    <row r="204" spans="2:11" ht="30" customHeight="1">
      <c r="B204" s="108"/>
      <c r="C204" s="121"/>
      <c r="D204" s="122"/>
      <c r="E204" s="258"/>
      <c r="F204" s="117" t="s">
        <v>177</v>
      </c>
      <c r="G204" s="118"/>
      <c r="H204" s="119" t="s">
        <v>655</v>
      </c>
      <c r="I204" s="145"/>
      <c r="J204" s="143"/>
      <c r="K204" s="120"/>
    </row>
    <row r="205" spans="2:11" ht="18.75" customHeight="1">
      <c r="B205" s="259"/>
      <c r="C205" s="269" t="s">
        <v>459</v>
      </c>
      <c r="D205" s="260"/>
      <c r="E205" s="260"/>
      <c r="F205" s="261"/>
      <c r="G205" s="261"/>
      <c r="H205" s="262"/>
      <c r="I205" s="106"/>
      <c r="J205" s="105"/>
      <c r="K205" s="107"/>
    </row>
    <row r="206" spans="2:11" ht="18.75" customHeight="1">
      <c r="B206" s="108"/>
      <c r="C206" s="116"/>
      <c r="D206" s="109" t="s">
        <v>195</v>
      </c>
      <c r="E206" s="110"/>
      <c r="F206" s="111"/>
      <c r="G206" s="111"/>
      <c r="H206" s="112"/>
      <c r="I206" s="114"/>
      <c r="J206" s="113"/>
      <c r="K206" s="115"/>
    </row>
    <row r="207" spans="2:11" ht="18.75" customHeight="1">
      <c r="B207" s="108"/>
      <c r="C207" s="116"/>
      <c r="D207" s="116"/>
      <c r="E207" s="126"/>
      <c r="F207" s="130" t="s">
        <v>177</v>
      </c>
      <c r="G207" s="111"/>
      <c r="H207" s="112" t="s">
        <v>298</v>
      </c>
      <c r="I207" s="145"/>
      <c r="J207" s="143"/>
      <c r="K207" s="120"/>
    </row>
    <row r="208" spans="2:11" ht="18.75" customHeight="1">
      <c r="B208" s="108"/>
      <c r="C208" s="116"/>
      <c r="D208" s="116"/>
      <c r="E208" s="126"/>
      <c r="F208" s="131"/>
      <c r="G208" s="117" t="s">
        <v>204</v>
      </c>
      <c r="H208" s="119" t="s">
        <v>214</v>
      </c>
      <c r="I208" s="145"/>
      <c r="J208" s="143"/>
      <c r="K208" s="120"/>
    </row>
    <row r="209" spans="2:11" ht="30" customHeight="1">
      <c r="B209" s="108"/>
      <c r="C209" s="116"/>
      <c r="D209" s="116"/>
      <c r="E209" s="126"/>
      <c r="F209" s="131"/>
      <c r="G209" s="117" t="s">
        <v>205</v>
      </c>
      <c r="H209" s="119" t="s">
        <v>299</v>
      </c>
      <c r="I209" s="145"/>
      <c r="J209" s="143"/>
      <c r="K209" s="120"/>
    </row>
    <row r="210" spans="2:11" ht="18.75" customHeight="1">
      <c r="B210" s="108"/>
      <c r="C210" s="116"/>
      <c r="D210" s="116"/>
      <c r="E210" s="126"/>
      <c r="F210" s="132"/>
      <c r="G210" s="117" t="s">
        <v>207</v>
      </c>
      <c r="H210" s="119" t="s">
        <v>300</v>
      </c>
      <c r="I210" s="145"/>
      <c r="J210" s="143"/>
      <c r="K210" s="120"/>
    </row>
    <row r="211" spans="2:11" ht="30" customHeight="1">
      <c r="B211" s="108"/>
      <c r="C211" s="116"/>
      <c r="D211" s="116"/>
      <c r="E211" s="126"/>
      <c r="F211" s="117" t="s">
        <v>178</v>
      </c>
      <c r="G211" s="118"/>
      <c r="H211" s="119" t="s">
        <v>301</v>
      </c>
      <c r="I211" s="145"/>
      <c r="J211" s="143"/>
      <c r="K211" s="120"/>
    </row>
    <row r="212" spans="2:11" ht="45" customHeight="1">
      <c r="B212" s="108"/>
      <c r="C212" s="116"/>
      <c r="D212" s="116"/>
      <c r="E212" s="126"/>
      <c r="F212" s="117" t="s">
        <v>179</v>
      </c>
      <c r="G212" s="118"/>
      <c r="H212" s="119" t="s">
        <v>302</v>
      </c>
      <c r="I212" s="145"/>
      <c r="J212" s="143"/>
      <c r="K212" s="120"/>
    </row>
    <row r="213" spans="2:11" ht="18.75" customHeight="1">
      <c r="B213" s="108"/>
      <c r="C213" s="116"/>
      <c r="D213" s="116"/>
      <c r="E213" s="126"/>
      <c r="F213" s="117" t="s">
        <v>181</v>
      </c>
      <c r="G213" s="118"/>
      <c r="H213" s="119" t="s">
        <v>303</v>
      </c>
      <c r="I213" s="145"/>
      <c r="J213" s="143"/>
      <c r="K213" s="120"/>
    </row>
    <row r="214" spans="2:11" ht="30" customHeight="1">
      <c r="B214" s="108"/>
      <c r="C214" s="116"/>
      <c r="D214" s="116"/>
      <c r="E214" s="126"/>
      <c r="F214" s="117" t="s">
        <v>182</v>
      </c>
      <c r="G214" s="118"/>
      <c r="H214" s="119" t="s">
        <v>304</v>
      </c>
      <c r="I214" s="145"/>
      <c r="J214" s="143"/>
      <c r="K214" s="120"/>
    </row>
    <row r="215" spans="2:11" ht="60" customHeight="1">
      <c r="B215" s="108"/>
      <c r="C215" s="116"/>
      <c r="D215" s="122"/>
      <c r="E215" s="125"/>
      <c r="F215" s="117" t="s">
        <v>183</v>
      </c>
      <c r="G215" s="118"/>
      <c r="H215" s="119" t="s">
        <v>305</v>
      </c>
      <c r="I215" s="145"/>
      <c r="J215" s="143"/>
      <c r="K215" s="120"/>
    </row>
    <row r="216" spans="2:11" ht="18.75" customHeight="1">
      <c r="B216" s="108"/>
      <c r="C216" s="116"/>
      <c r="D216" s="109" t="s">
        <v>215</v>
      </c>
      <c r="E216" s="110"/>
      <c r="F216" s="111"/>
      <c r="G216" s="111"/>
      <c r="H216" s="112"/>
      <c r="I216" s="114"/>
      <c r="J216" s="113"/>
      <c r="K216" s="115"/>
    </row>
    <row r="217" spans="2:11" ht="30" customHeight="1">
      <c r="B217" s="108"/>
      <c r="C217" s="116"/>
      <c r="D217" s="116"/>
      <c r="E217" s="126"/>
      <c r="F217" s="117" t="s">
        <v>177</v>
      </c>
      <c r="G217" s="118"/>
      <c r="H217" s="119" t="s">
        <v>306</v>
      </c>
      <c r="I217" s="145"/>
      <c r="J217" s="143"/>
      <c r="K217" s="120"/>
    </row>
    <row r="218" spans="2:11" ht="18.75" customHeight="1">
      <c r="B218" s="108"/>
      <c r="C218" s="116"/>
      <c r="D218" s="116"/>
      <c r="E218" s="126"/>
      <c r="F218" s="117" t="s">
        <v>178</v>
      </c>
      <c r="G218" s="118"/>
      <c r="H218" s="119" t="s">
        <v>307</v>
      </c>
      <c r="I218" s="145"/>
      <c r="J218" s="143"/>
      <c r="K218" s="120"/>
    </row>
    <row r="219" spans="2:11" ht="18.75" customHeight="1">
      <c r="B219" s="108"/>
      <c r="C219" s="116"/>
      <c r="D219" s="116"/>
      <c r="E219" s="126"/>
      <c r="F219" s="117" t="s">
        <v>179</v>
      </c>
      <c r="G219" s="118"/>
      <c r="H219" s="119" t="s">
        <v>308</v>
      </c>
      <c r="I219" s="145"/>
      <c r="J219" s="143"/>
      <c r="K219" s="120"/>
    </row>
    <row r="220" spans="2:11" ht="30" customHeight="1">
      <c r="B220" s="108"/>
      <c r="C220" s="116"/>
      <c r="D220" s="122"/>
      <c r="E220" s="125"/>
      <c r="F220" s="117" t="s">
        <v>181</v>
      </c>
      <c r="G220" s="118"/>
      <c r="H220" s="119" t="s">
        <v>309</v>
      </c>
      <c r="I220" s="145"/>
      <c r="J220" s="143"/>
      <c r="K220" s="120"/>
    </row>
    <row r="221" spans="2:11" ht="18.75" customHeight="1">
      <c r="B221" s="108"/>
      <c r="C221" s="116"/>
      <c r="D221" s="109" t="s">
        <v>216</v>
      </c>
      <c r="E221" s="110"/>
      <c r="F221" s="111"/>
      <c r="G221" s="111"/>
      <c r="H221" s="112"/>
      <c r="I221" s="114"/>
      <c r="J221" s="113"/>
      <c r="K221" s="115"/>
    </row>
    <row r="222" spans="2:11" ht="18.75" customHeight="1">
      <c r="B222" s="127"/>
      <c r="C222" s="122"/>
      <c r="D222" s="122"/>
      <c r="E222" s="125"/>
      <c r="F222" s="117" t="s">
        <v>177</v>
      </c>
      <c r="G222" s="118"/>
      <c r="H222" s="119" t="s">
        <v>310</v>
      </c>
      <c r="I222" s="145"/>
      <c r="J222" s="143"/>
      <c r="K222" s="120"/>
    </row>
    <row r="223" spans="2:11" ht="18.75" customHeight="1">
      <c r="B223" s="128" t="s">
        <v>689</v>
      </c>
      <c r="C223" s="129"/>
      <c r="D223" s="270"/>
      <c r="E223" s="270"/>
      <c r="F223" s="271"/>
      <c r="G223" s="271"/>
      <c r="H223" s="272"/>
      <c r="I223" s="114"/>
      <c r="J223" s="113"/>
      <c r="K223" s="115"/>
    </row>
    <row r="224" spans="2:11" ht="18.75" customHeight="1">
      <c r="B224" s="259"/>
      <c r="C224" s="269" t="s">
        <v>453</v>
      </c>
      <c r="D224" s="260"/>
      <c r="E224" s="260"/>
      <c r="F224" s="261"/>
      <c r="G224" s="261"/>
      <c r="H224" s="262"/>
      <c r="I224" s="106"/>
      <c r="J224" s="105"/>
      <c r="K224" s="107"/>
    </row>
    <row r="225" spans="2:11" ht="18.75" customHeight="1">
      <c r="B225" s="108"/>
      <c r="C225" s="116"/>
      <c r="D225" s="109" t="s">
        <v>718</v>
      </c>
      <c r="E225" s="110"/>
      <c r="F225" s="111"/>
      <c r="G225" s="111"/>
      <c r="H225" s="112"/>
      <c r="I225" s="114"/>
      <c r="J225" s="113"/>
      <c r="K225" s="115"/>
    </row>
    <row r="226" spans="2:11" ht="30" customHeight="1">
      <c r="B226" s="108"/>
      <c r="C226" s="121"/>
      <c r="D226" s="116"/>
      <c r="E226" s="124"/>
      <c r="F226" s="117" t="s">
        <v>177</v>
      </c>
      <c r="G226" s="118"/>
      <c r="H226" s="119" t="s">
        <v>656</v>
      </c>
      <c r="I226" s="145"/>
      <c r="J226" s="143"/>
      <c r="K226" s="120"/>
    </row>
    <row r="227" spans="2:11" ht="18.75" customHeight="1">
      <c r="B227" s="259"/>
      <c r="C227" s="279" t="s">
        <v>719</v>
      </c>
      <c r="D227" s="275"/>
      <c r="E227" s="275"/>
      <c r="F227" s="261"/>
      <c r="G227" s="261"/>
      <c r="H227" s="262"/>
      <c r="I227" s="106"/>
      <c r="J227" s="105"/>
      <c r="K227" s="107"/>
    </row>
    <row r="228" spans="2:11" ht="18.75" customHeight="1">
      <c r="B228" s="108"/>
      <c r="C228" s="116"/>
      <c r="D228" s="109" t="s">
        <v>657</v>
      </c>
      <c r="E228" s="110"/>
      <c r="F228" s="111"/>
      <c r="G228" s="111"/>
      <c r="H228" s="112"/>
      <c r="I228" s="114"/>
      <c r="J228" s="113"/>
      <c r="K228" s="115"/>
    </row>
    <row r="229" spans="2:11" ht="30" customHeight="1">
      <c r="B229" s="108"/>
      <c r="C229" s="116"/>
      <c r="D229" s="116"/>
      <c r="E229" s="126"/>
      <c r="F229" s="117" t="s">
        <v>177</v>
      </c>
      <c r="G229" s="118"/>
      <c r="H229" s="119" t="s">
        <v>658</v>
      </c>
      <c r="I229" s="145"/>
      <c r="J229" s="143"/>
      <c r="K229" s="120"/>
    </row>
    <row r="230" spans="2:11" ht="30" customHeight="1">
      <c r="B230" s="108"/>
      <c r="C230" s="116"/>
      <c r="D230" s="116"/>
      <c r="E230" s="126"/>
      <c r="F230" s="117" t="s">
        <v>178</v>
      </c>
      <c r="G230" s="118"/>
      <c r="H230" s="119" t="s">
        <v>659</v>
      </c>
      <c r="I230" s="145"/>
      <c r="J230" s="143"/>
      <c r="K230" s="120"/>
    </row>
    <row r="231" spans="2:11" ht="18.75" customHeight="1">
      <c r="B231" s="108"/>
      <c r="C231" s="116"/>
      <c r="D231" s="109" t="s">
        <v>660</v>
      </c>
      <c r="E231" s="110"/>
      <c r="F231" s="111"/>
      <c r="G231" s="111"/>
      <c r="H231" s="112"/>
      <c r="I231" s="114"/>
      <c r="J231" s="113"/>
      <c r="K231" s="115"/>
    </row>
    <row r="232" spans="2:11" ht="30" customHeight="1">
      <c r="B232" s="108"/>
      <c r="C232" s="116"/>
      <c r="D232" s="116"/>
      <c r="E232" s="126"/>
      <c r="F232" s="117" t="s">
        <v>177</v>
      </c>
      <c r="G232" s="118"/>
      <c r="H232" s="119" t="s">
        <v>690</v>
      </c>
      <c r="I232" s="145"/>
      <c r="J232" s="143"/>
      <c r="K232" s="120"/>
    </row>
    <row r="233" spans="2:11" ht="18.75" customHeight="1">
      <c r="B233" s="108"/>
      <c r="C233" s="116"/>
      <c r="D233" s="116"/>
      <c r="E233" s="126"/>
      <c r="F233" s="117" t="s">
        <v>178</v>
      </c>
      <c r="G233" s="118"/>
      <c r="H233" s="119" t="s">
        <v>460</v>
      </c>
      <c r="I233" s="145"/>
      <c r="J233" s="143"/>
      <c r="K233" s="120"/>
    </row>
    <row r="234" spans="2:11" ht="18.75" customHeight="1">
      <c r="B234" s="108"/>
      <c r="C234" s="116"/>
      <c r="D234" s="109" t="s">
        <v>661</v>
      </c>
      <c r="E234" s="110"/>
      <c r="F234" s="111"/>
      <c r="G234" s="111"/>
      <c r="H234" s="112"/>
      <c r="I234" s="114"/>
      <c r="J234" s="113"/>
      <c r="K234" s="115"/>
    </row>
    <row r="235" spans="2:11" ht="18.75" customHeight="1">
      <c r="B235" s="108"/>
      <c r="C235" s="116"/>
      <c r="D235" s="116"/>
      <c r="E235" s="126"/>
      <c r="F235" s="117" t="s">
        <v>177</v>
      </c>
      <c r="G235" s="118"/>
      <c r="H235" s="119" t="s">
        <v>662</v>
      </c>
      <c r="I235" s="145"/>
      <c r="J235" s="143"/>
      <c r="K235" s="120"/>
    </row>
    <row r="236" spans="2:11" ht="18.75" customHeight="1">
      <c r="B236" s="108"/>
      <c r="C236" s="116"/>
      <c r="D236" s="109" t="s">
        <v>663</v>
      </c>
      <c r="E236" s="110"/>
      <c r="F236" s="111"/>
      <c r="G236" s="111"/>
      <c r="H236" s="112"/>
      <c r="I236" s="114"/>
      <c r="J236" s="113"/>
      <c r="K236" s="115"/>
    </row>
    <row r="237" spans="2:11" ht="30" customHeight="1">
      <c r="B237" s="108"/>
      <c r="C237" s="116"/>
      <c r="D237" s="116"/>
      <c r="E237" s="126"/>
      <c r="F237" s="117" t="s">
        <v>177</v>
      </c>
      <c r="G237" s="118"/>
      <c r="H237" s="119" t="s">
        <v>720</v>
      </c>
      <c r="I237" s="145"/>
      <c r="J237" s="143"/>
      <c r="K237" s="120"/>
    </row>
    <row r="238" spans="2:11" ht="30" customHeight="1">
      <c r="B238" s="108"/>
      <c r="C238" s="116"/>
      <c r="D238" s="116"/>
      <c r="E238" s="126"/>
      <c r="F238" s="117" t="s">
        <v>178</v>
      </c>
      <c r="G238" s="118"/>
      <c r="H238" s="119" t="s">
        <v>691</v>
      </c>
      <c r="I238" s="145"/>
      <c r="J238" s="143"/>
      <c r="K238" s="120"/>
    </row>
    <row r="239" spans="2:11" ht="30" customHeight="1">
      <c r="B239" s="108"/>
      <c r="C239" s="116"/>
      <c r="D239" s="116"/>
      <c r="E239" s="126"/>
      <c r="F239" s="117" t="s">
        <v>721</v>
      </c>
      <c r="G239" s="118"/>
      <c r="H239" s="119" t="s">
        <v>664</v>
      </c>
      <c r="I239" s="145"/>
      <c r="J239" s="143"/>
      <c r="K239" s="120"/>
    </row>
    <row r="240" spans="2:11" ht="18.75" customHeight="1">
      <c r="B240" s="108"/>
      <c r="C240" s="116"/>
      <c r="D240" s="109" t="s">
        <v>665</v>
      </c>
      <c r="E240" s="110"/>
      <c r="F240" s="111"/>
      <c r="G240" s="111"/>
      <c r="H240" s="112"/>
      <c r="I240" s="114"/>
      <c r="J240" s="113"/>
      <c r="K240" s="115"/>
    </row>
    <row r="241" spans="2:11" ht="18.75" customHeight="1">
      <c r="B241" s="108"/>
      <c r="C241" s="122"/>
      <c r="D241" s="122"/>
      <c r="E241" s="125"/>
      <c r="F241" s="117" t="s">
        <v>177</v>
      </c>
      <c r="G241" s="118"/>
      <c r="H241" s="119" t="s">
        <v>666</v>
      </c>
      <c r="I241" s="145"/>
      <c r="J241" s="143"/>
      <c r="K241" s="120"/>
    </row>
    <row r="242" spans="2:11" ht="18.75" customHeight="1">
      <c r="B242" s="259"/>
      <c r="C242" s="279" t="s">
        <v>461</v>
      </c>
      <c r="D242" s="260"/>
      <c r="E242" s="260"/>
      <c r="F242" s="261"/>
      <c r="G242" s="261"/>
      <c r="H242" s="262"/>
      <c r="I242" s="106"/>
      <c r="J242" s="105"/>
      <c r="K242" s="107"/>
    </row>
    <row r="243" spans="2:11" ht="18.75" customHeight="1">
      <c r="B243" s="108"/>
      <c r="C243" s="116"/>
      <c r="D243" s="109" t="s">
        <v>195</v>
      </c>
      <c r="E243" s="110"/>
      <c r="F243" s="111"/>
      <c r="G243" s="111"/>
      <c r="H243" s="112"/>
      <c r="I243" s="114"/>
      <c r="J243" s="113"/>
      <c r="K243" s="115"/>
    </row>
    <row r="244" spans="2:11" ht="30" customHeight="1">
      <c r="B244" s="108"/>
      <c r="C244" s="116"/>
      <c r="D244" s="116"/>
      <c r="E244" s="126"/>
      <c r="F244" s="117" t="s">
        <v>177</v>
      </c>
      <c r="G244" s="118"/>
      <c r="H244" s="119" t="s">
        <v>722</v>
      </c>
      <c r="I244" s="145"/>
      <c r="J244" s="143"/>
      <c r="K244" s="120"/>
    </row>
    <row r="245" spans="2:11" ht="18.75" customHeight="1">
      <c r="B245" s="108"/>
      <c r="C245" s="116"/>
      <c r="D245" s="116"/>
      <c r="E245" s="126"/>
      <c r="F245" s="117" t="s">
        <v>178</v>
      </c>
      <c r="G245" s="118"/>
      <c r="H245" s="119" t="s">
        <v>311</v>
      </c>
      <c r="I245" s="145"/>
      <c r="J245" s="143"/>
      <c r="K245" s="120"/>
    </row>
    <row r="246" spans="2:11" ht="45.75" customHeight="1">
      <c r="B246" s="108"/>
      <c r="C246" s="116"/>
      <c r="D246" s="116"/>
      <c r="E246" s="126"/>
      <c r="F246" s="117" t="s">
        <v>179</v>
      </c>
      <c r="G246" s="118"/>
      <c r="H246" s="119" t="s">
        <v>312</v>
      </c>
      <c r="I246" s="145"/>
      <c r="J246" s="143"/>
      <c r="K246" s="120"/>
    </row>
    <row r="247" spans="2:11" ht="18.75" customHeight="1">
      <c r="B247" s="108"/>
      <c r="C247" s="116"/>
      <c r="D247" s="122"/>
      <c r="E247" s="125"/>
      <c r="F247" s="117" t="s">
        <v>181</v>
      </c>
      <c r="G247" s="118"/>
      <c r="H247" s="119" t="s">
        <v>313</v>
      </c>
      <c r="I247" s="145"/>
      <c r="J247" s="143"/>
      <c r="K247" s="120"/>
    </row>
    <row r="248" spans="2:11" ht="18.75" customHeight="1">
      <c r="B248" s="108"/>
      <c r="C248" s="116"/>
      <c r="D248" s="109" t="s">
        <v>217</v>
      </c>
      <c r="E248" s="110"/>
      <c r="F248" s="111"/>
      <c r="G248" s="111"/>
      <c r="H248" s="112"/>
      <c r="I248" s="114"/>
      <c r="J248" s="113"/>
      <c r="K248" s="115"/>
    </row>
    <row r="249" spans="2:11" ht="18.75" customHeight="1">
      <c r="B249" s="108"/>
      <c r="C249" s="116"/>
      <c r="D249" s="116"/>
      <c r="E249" s="126"/>
      <c r="F249" s="130"/>
      <c r="G249" s="111"/>
      <c r="H249" s="112" t="s">
        <v>667</v>
      </c>
      <c r="I249" s="145"/>
      <c r="J249" s="143"/>
      <c r="K249" s="120"/>
    </row>
    <row r="250" spans="2:11" ht="18.75" customHeight="1">
      <c r="B250" s="108"/>
      <c r="C250" s="116"/>
      <c r="D250" s="109" t="s">
        <v>218</v>
      </c>
      <c r="E250" s="110"/>
      <c r="F250" s="111"/>
      <c r="G250" s="111"/>
      <c r="H250" s="112"/>
      <c r="I250" s="114"/>
      <c r="J250" s="113"/>
      <c r="K250" s="115"/>
    </row>
    <row r="251" spans="2:11" ht="45" customHeight="1">
      <c r="B251" s="108"/>
      <c r="C251" s="116"/>
      <c r="D251" s="116"/>
      <c r="E251" s="126"/>
      <c r="F251" s="117" t="s">
        <v>177</v>
      </c>
      <c r="G251" s="118"/>
      <c r="H251" s="119" t="s">
        <v>314</v>
      </c>
      <c r="I251" s="145"/>
      <c r="J251" s="143"/>
      <c r="K251" s="120"/>
    </row>
    <row r="252" spans="2:11" ht="30" customHeight="1">
      <c r="B252" s="108"/>
      <c r="C252" s="116"/>
      <c r="D252" s="116"/>
      <c r="E252" s="126"/>
      <c r="F252" s="117" t="s">
        <v>178</v>
      </c>
      <c r="G252" s="118"/>
      <c r="H252" s="119" t="s">
        <v>315</v>
      </c>
      <c r="I252" s="145"/>
      <c r="J252" s="143"/>
      <c r="K252" s="120"/>
    </row>
    <row r="253" spans="2:11" ht="30" customHeight="1">
      <c r="B253" s="108"/>
      <c r="C253" s="116"/>
      <c r="D253" s="116"/>
      <c r="E253" s="126"/>
      <c r="F253" s="117" t="s">
        <v>179</v>
      </c>
      <c r="G253" s="118"/>
      <c r="H253" s="119" t="s">
        <v>316</v>
      </c>
      <c r="I253" s="145"/>
      <c r="J253" s="143"/>
      <c r="K253" s="120"/>
    </row>
    <row r="254" spans="2:11" ht="18.75" customHeight="1">
      <c r="B254" s="108"/>
      <c r="C254" s="116"/>
      <c r="D254" s="122"/>
      <c r="E254" s="125"/>
      <c r="F254" s="117" t="s">
        <v>181</v>
      </c>
      <c r="G254" s="118"/>
      <c r="H254" s="119" t="s">
        <v>317</v>
      </c>
      <c r="I254" s="145"/>
      <c r="J254" s="143"/>
      <c r="K254" s="120"/>
    </row>
    <row r="255" spans="2:11" ht="18.75" customHeight="1">
      <c r="B255" s="108"/>
      <c r="C255" s="116"/>
      <c r="D255" s="109" t="s">
        <v>219</v>
      </c>
      <c r="E255" s="110"/>
      <c r="F255" s="111"/>
      <c r="G255" s="111"/>
      <c r="H255" s="112"/>
      <c r="I255" s="114"/>
      <c r="J255" s="113"/>
      <c r="K255" s="115"/>
    </row>
    <row r="256" spans="2:11" ht="29.25" customHeight="1">
      <c r="B256" s="108"/>
      <c r="C256" s="116"/>
      <c r="D256" s="116"/>
      <c r="E256" s="126"/>
      <c r="F256" s="117" t="s">
        <v>177</v>
      </c>
      <c r="G256" s="118"/>
      <c r="H256" s="119" t="s">
        <v>318</v>
      </c>
      <c r="I256" s="145"/>
      <c r="J256" s="143"/>
      <c r="K256" s="120"/>
    </row>
    <row r="257" spans="2:11" ht="29.25" customHeight="1">
      <c r="B257" s="108"/>
      <c r="C257" s="116"/>
      <c r="D257" s="122"/>
      <c r="E257" s="125"/>
      <c r="F257" s="117" t="s">
        <v>178</v>
      </c>
      <c r="G257" s="118"/>
      <c r="H257" s="119" t="s">
        <v>319</v>
      </c>
      <c r="I257" s="145"/>
      <c r="J257" s="143"/>
      <c r="K257" s="120"/>
    </row>
    <row r="258" spans="2:11" ht="18.75" customHeight="1">
      <c r="B258" s="108"/>
      <c r="C258" s="116"/>
      <c r="D258" s="109" t="s">
        <v>220</v>
      </c>
      <c r="E258" s="110"/>
      <c r="F258" s="111"/>
      <c r="G258" s="111"/>
      <c r="H258" s="112"/>
      <c r="I258" s="114"/>
      <c r="J258" s="113"/>
      <c r="K258" s="115"/>
    </row>
    <row r="259" spans="2:11" ht="30" customHeight="1">
      <c r="B259" s="108"/>
      <c r="C259" s="116"/>
      <c r="D259" s="116"/>
      <c r="E259" s="126"/>
      <c r="F259" s="117" t="s">
        <v>177</v>
      </c>
      <c r="G259" s="118"/>
      <c r="H259" s="119" t="s">
        <v>320</v>
      </c>
      <c r="I259" s="145"/>
      <c r="J259" s="143"/>
      <c r="K259" s="120"/>
    </row>
    <row r="260" spans="2:11" ht="30" customHeight="1">
      <c r="B260" s="108"/>
      <c r="C260" s="116"/>
      <c r="D260" s="116"/>
      <c r="E260" s="126"/>
      <c r="F260" s="117" t="s">
        <v>178</v>
      </c>
      <c r="G260" s="118"/>
      <c r="H260" s="119" t="s">
        <v>321</v>
      </c>
      <c r="I260" s="145"/>
      <c r="J260" s="143"/>
      <c r="K260" s="120"/>
    </row>
    <row r="261" spans="2:11" ht="30" customHeight="1">
      <c r="B261" s="108"/>
      <c r="C261" s="116"/>
      <c r="D261" s="116"/>
      <c r="E261" s="126"/>
      <c r="F261" s="117" t="s">
        <v>179</v>
      </c>
      <c r="G261" s="118"/>
      <c r="H261" s="119" t="s">
        <v>322</v>
      </c>
      <c r="I261" s="145"/>
      <c r="J261" s="143"/>
      <c r="K261" s="120"/>
    </row>
    <row r="262" spans="2:11" ht="30" customHeight="1">
      <c r="B262" s="108"/>
      <c r="C262" s="116"/>
      <c r="D262" s="122"/>
      <c r="E262" s="125"/>
      <c r="F262" s="117" t="s">
        <v>181</v>
      </c>
      <c r="G262" s="118"/>
      <c r="H262" s="119" t="s">
        <v>323</v>
      </c>
      <c r="I262" s="145"/>
      <c r="J262" s="143"/>
      <c r="K262" s="120"/>
    </row>
    <row r="263" spans="2:11" ht="18.75" customHeight="1">
      <c r="B263" s="108"/>
      <c r="C263" s="116"/>
      <c r="D263" s="109" t="s">
        <v>723</v>
      </c>
      <c r="E263" s="110"/>
      <c r="F263" s="111"/>
      <c r="G263" s="111"/>
      <c r="H263" s="112"/>
      <c r="I263" s="114"/>
      <c r="J263" s="113"/>
      <c r="K263" s="115"/>
    </row>
    <row r="264" spans="2:11" ht="45" customHeight="1">
      <c r="B264" s="108"/>
      <c r="C264" s="116"/>
      <c r="D264" s="116"/>
      <c r="E264" s="124"/>
      <c r="F264" s="117" t="s">
        <v>177</v>
      </c>
      <c r="G264" s="118"/>
      <c r="H264" s="119" t="s">
        <v>668</v>
      </c>
      <c r="I264" s="145"/>
      <c r="J264" s="143"/>
      <c r="K264" s="120"/>
    </row>
    <row r="265" spans="2:11" ht="18.75" customHeight="1">
      <c r="B265" s="108"/>
      <c r="C265" s="122"/>
      <c r="D265" s="122"/>
      <c r="E265" s="125"/>
      <c r="F265" s="117" t="s">
        <v>178</v>
      </c>
      <c r="G265" s="118"/>
      <c r="H265" s="119" t="s">
        <v>324</v>
      </c>
      <c r="I265" s="145"/>
      <c r="J265" s="143"/>
      <c r="K265" s="120"/>
    </row>
    <row r="266" spans="2:11" ht="18.75" customHeight="1">
      <c r="B266" s="128" t="s">
        <v>669</v>
      </c>
      <c r="C266" s="270"/>
      <c r="D266" s="270"/>
      <c r="E266" s="270"/>
      <c r="F266" s="271"/>
      <c r="G266" s="271"/>
      <c r="H266" s="272"/>
      <c r="I266" s="114"/>
      <c r="J266" s="113"/>
      <c r="K266" s="115"/>
    </row>
    <row r="267" spans="2:11" ht="18.75" customHeight="1">
      <c r="B267" s="259"/>
      <c r="C267" s="279" t="s">
        <v>462</v>
      </c>
      <c r="D267" s="260"/>
      <c r="E267" s="260"/>
      <c r="F267" s="261"/>
      <c r="G267" s="261"/>
      <c r="H267" s="262"/>
      <c r="I267" s="106"/>
      <c r="J267" s="105"/>
      <c r="K267" s="107"/>
    </row>
    <row r="268" spans="2:11" ht="18.75" customHeight="1">
      <c r="B268" s="108"/>
      <c r="C268" s="116"/>
      <c r="D268" s="109" t="s">
        <v>195</v>
      </c>
      <c r="E268" s="110"/>
      <c r="F268" s="111"/>
      <c r="G268" s="111"/>
      <c r="H268" s="112"/>
      <c r="I268" s="114"/>
      <c r="J268" s="113"/>
      <c r="K268" s="115"/>
    </row>
    <row r="269" spans="2:11" ht="30" customHeight="1">
      <c r="B269" s="108"/>
      <c r="C269" s="116"/>
      <c r="D269" s="116"/>
      <c r="E269" s="124"/>
      <c r="F269" s="117" t="s">
        <v>177</v>
      </c>
      <c r="G269" s="118"/>
      <c r="H269" s="119" t="s">
        <v>325</v>
      </c>
      <c r="I269" s="145"/>
      <c r="J269" s="143"/>
      <c r="K269" s="120"/>
    </row>
    <row r="270" spans="2:11" ht="30" customHeight="1" thickBot="1">
      <c r="B270" s="133"/>
      <c r="C270" s="134"/>
      <c r="D270" s="134"/>
      <c r="E270" s="280"/>
      <c r="F270" s="135" t="s">
        <v>178</v>
      </c>
      <c r="G270" s="136"/>
      <c r="H270" s="137" t="s">
        <v>326</v>
      </c>
      <c r="I270" s="146"/>
      <c r="J270" s="144"/>
      <c r="K270" s="138"/>
    </row>
    <row r="271" spans="2:11" ht="6" customHeight="1"/>
  </sheetData>
  <mergeCells count="5">
    <mergeCell ref="D2:J2"/>
    <mergeCell ref="B6:H7"/>
    <mergeCell ref="J6:K6"/>
    <mergeCell ref="I6:I7"/>
    <mergeCell ref="B4:J4"/>
  </mergeCells>
  <phoneticPr fontId="2"/>
  <pageMargins left="0.19685039370078741" right="0.19685039370078741" top="0.74803149606299213" bottom="0.74803149606299213" header="0.31496062992125984" footer="0.31496062992125984"/>
  <pageSetup paperSize="9" scale="71" fitToHeight="0" orientation="portrait" r:id="rId1"/>
  <headerFooter>
    <oddFooter xml:space="preserve">&amp;C&amp;P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2"/>
  <sheetViews>
    <sheetView view="pageBreakPreview" topLeftCell="A22" zoomScaleNormal="100" zoomScaleSheetLayoutView="100" workbookViewId="0">
      <selection activeCell="AJ52" sqref="AJ52"/>
    </sheetView>
  </sheetViews>
  <sheetFormatPr defaultColWidth="1.75" defaultRowHeight="12"/>
  <cols>
    <col min="1" max="12" width="1.75" style="247"/>
    <col min="13" max="45" width="2" style="247" customWidth="1"/>
    <col min="46" max="49" width="1.75" style="247"/>
    <col min="50" max="50" width="15.125" style="247" bestFit="1" customWidth="1"/>
    <col min="51" max="16384" width="1.75" style="247"/>
  </cols>
  <sheetData>
    <row r="1" spans="1:52" s="416" customFormat="1" ht="14.25"/>
    <row r="2" spans="1:52" s="416" customFormat="1" ht="14.25">
      <c r="AU2" s="244" t="s">
        <v>121</v>
      </c>
    </row>
    <row r="3" spans="1:52" s="416" customFormat="1" ht="14.25">
      <c r="AU3" s="244" t="s">
        <v>122</v>
      </c>
    </row>
    <row r="4" spans="1:52" s="416" customFormat="1" ht="14.25"/>
    <row r="5" spans="1:52" ht="26.25" customHeight="1">
      <c r="A5" s="245"/>
      <c r="B5" s="545" t="s">
        <v>123</v>
      </c>
      <c r="C5" s="545"/>
      <c r="D5" s="545"/>
      <c r="E5" s="545"/>
      <c r="F5" s="545"/>
      <c r="G5" s="545"/>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row>
    <row r="6" spans="1:52" ht="11.25" customHeight="1">
      <c r="A6" s="245"/>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row>
    <row r="7" spans="1:52" ht="11.25" customHeight="1">
      <c r="A7" s="245"/>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row>
    <row r="8" spans="1:52" s="416" customFormat="1" ht="11.25" customHeight="1">
      <c r="W8" s="248"/>
    </row>
    <row r="9" spans="1:52" s="418" customFormat="1" ht="17.25">
      <c r="D9" s="546" t="s">
        <v>129</v>
      </c>
      <c r="E9" s="546"/>
      <c r="F9" s="546"/>
      <c r="G9" s="546"/>
      <c r="I9" s="547" t="s">
        <v>526</v>
      </c>
      <c r="J9" s="547"/>
      <c r="K9" s="547"/>
      <c r="L9" s="547"/>
      <c r="M9" s="547"/>
      <c r="N9" s="547"/>
      <c r="O9" s="547"/>
      <c r="P9" s="547"/>
      <c r="Q9" s="547"/>
      <c r="R9" s="547"/>
      <c r="S9" s="547"/>
      <c r="T9" s="547"/>
      <c r="U9" s="547"/>
      <c r="V9" s="547"/>
      <c r="W9" s="547"/>
      <c r="X9" s="547"/>
      <c r="Y9" s="547"/>
      <c r="Z9" s="547"/>
      <c r="AA9" s="547"/>
      <c r="AB9" s="547"/>
      <c r="AC9" s="547"/>
      <c r="AD9" s="547"/>
      <c r="AE9" s="547"/>
      <c r="AF9" s="547"/>
      <c r="AG9" s="547"/>
      <c r="AH9" s="547"/>
      <c r="AI9" s="547"/>
      <c r="AJ9" s="547"/>
      <c r="AK9" s="547"/>
      <c r="AL9" s="547"/>
      <c r="AM9" s="547"/>
      <c r="AN9" s="547"/>
      <c r="AO9" s="547"/>
      <c r="AP9" s="547"/>
      <c r="AQ9" s="547"/>
    </row>
    <row r="10" spans="1:52" s="416" customFormat="1" ht="14.25" customHeight="1">
      <c r="D10" s="415"/>
      <c r="E10" s="415"/>
      <c r="F10" s="415"/>
      <c r="G10" s="415"/>
    </row>
    <row r="11" spans="1:52" s="416" customFormat="1" ht="14.25" customHeight="1">
      <c r="D11" s="415"/>
      <c r="E11" s="415"/>
      <c r="F11" s="415"/>
      <c r="G11" s="415"/>
    </row>
    <row r="12" spans="1:52" s="416" customFormat="1" ht="14.25">
      <c r="W12" s="248"/>
    </row>
    <row r="13" spans="1:52">
      <c r="A13" s="245"/>
      <c r="B13" s="245"/>
      <c r="C13" s="245"/>
      <c r="D13" s="548" t="s">
        <v>358</v>
      </c>
      <c r="E13" s="549"/>
      <c r="F13" s="549"/>
      <c r="G13" s="549"/>
      <c r="H13" s="549"/>
      <c r="I13" s="549"/>
      <c r="J13" s="549"/>
      <c r="K13" s="549"/>
      <c r="L13" s="550"/>
      <c r="M13" s="540" t="s">
        <v>359</v>
      </c>
      <c r="N13" s="539"/>
      <c r="O13" s="541"/>
      <c r="P13" s="539" t="s">
        <v>360</v>
      </c>
      <c r="Q13" s="539"/>
      <c r="R13" s="539"/>
      <c r="S13" s="540" t="s">
        <v>361</v>
      </c>
      <c r="T13" s="539"/>
      <c r="U13" s="541"/>
      <c r="V13" s="539" t="s">
        <v>362</v>
      </c>
      <c r="W13" s="539"/>
      <c r="X13" s="539"/>
      <c r="Y13" s="540" t="s">
        <v>363</v>
      </c>
      <c r="Z13" s="539"/>
      <c r="AA13" s="541"/>
      <c r="AB13" s="539" t="s">
        <v>364</v>
      </c>
      <c r="AC13" s="539"/>
      <c r="AD13" s="539"/>
      <c r="AE13" s="540" t="s">
        <v>365</v>
      </c>
      <c r="AF13" s="539"/>
      <c r="AG13" s="541"/>
      <c r="AH13" s="539" t="s">
        <v>366</v>
      </c>
      <c r="AI13" s="539"/>
      <c r="AJ13" s="539"/>
      <c r="AK13" s="540" t="s">
        <v>367</v>
      </c>
      <c r="AL13" s="539"/>
      <c r="AM13" s="541"/>
      <c r="AN13" s="539" t="s">
        <v>368</v>
      </c>
      <c r="AO13" s="539"/>
      <c r="AP13" s="539"/>
      <c r="AQ13" s="540" t="s">
        <v>369</v>
      </c>
      <c r="AR13" s="539"/>
      <c r="AS13" s="541"/>
    </row>
    <row r="14" spans="1:52" s="250" customFormat="1" ht="9.75" hidden="1" customHeight="1">
      <c r="D14" s="549"/>
      <c r="E14" s="549"/>
      <c r="F14" s="549"/>
      <c r="G14" s="549"/>
      <c r="H14" s="549"/>
      <c r="I14" s="549"/>
      <c r="J14" s="549"/>
      <c r="K14" s="549"/>
      <c r="L14" s="550"/>
      <c r="M14" s="251"/>
      <c r="O14" s="252"/>
      <c r="S14" s="251"/>
      <c r="U14" s="252"/>
      <c r="W14" s="250" t="s">
        <v>130</v>
      </c>
      <c r="Y14" s="251"/>
      <c r="AA14" s="252"/>
      <c r="AE14" s="251" t="s">
        <v>131</v>
      </c>
      <c r="AG14" s="252"/>
      <c r="AK14" s="251"/>
      <c r="AM14" s="252" t="s">
        <v>132</v>
      </c>
      <c r="AQ14" s="251"/>
      <c r="AS14" s="252"/>
    </row>
    <row r="15" spans="1:52" ht="12" customHeight="1">
      <c r="A15" s="245"/>
      <c r="B15" s="245"/>
      <c r="C15" s="245"/>
      <c r="D15" s="549"/>
      <c r="E15" s="549"/>
      <c r="F15" s="549"/>
      <c r="G15" s="549"/>
      <c r="H15" s="549"/>
      <c r="I15" s="549"/>
      <c r="J15" s="549"/>
      <c r="K15" s="549"/>
      <c r="L15" s="550"/>
      <c r="M15" s="533"/>
      <c r="N15" s="534"/>
      <c r="O15" s="535"/>
      <c r="P15" s="533"/>
      <c r="Q15" s="534"/>
      <c r="R15" s="535"/>
      <c r="S15" s="533"/>
      <c r="T15" s="534"/>
      <c r="U15" s="535"/>
      <c r="V15" s="533"/>
      <c r="W15" s="534"/>
      <c r="X15" s="535"/>
      <c r="Y15" s="533"/>
      <c r="Z15" s="534"/>
      <c r="AA15" s="535"/>
      <c r="AB15" s="533"/>
      <c r="AC15" s="534"/>
      <c r="AD15" s="535"/>
      <c r="AE15" s="533"/>
      <c r="AF15" s="534"/>
      <c r="AG15" s="535"/>
      <c r="AH15" s="533"/>
      <c r="AI15" s="534"/>
      <c r="AJ15" s="535"/>
      <c r="AK15" s="533"/>
      <c r="AL15" s="534"/>
      <c r="AM15" s="535"/>
      <c r="AN15" s="533"/>
      <c r="AO15" s="534"/>
      <c r="AP15" s="535"/>
      <c r="AQ15" s="533"/>
      <c r="AR15" s="534"/>
      <c r="AS15" s="535"/>
      <c r="AY15" s="542"/>
      <c r="AZ15" s="542"/>
    </row>
    <row r="16" spans="1:52" s="253" customFormat="1" ht="14.25" customHeight="1">
      <c r="D16" s="549"/>
      <c r="E16" s="549"/>
      <c r="F16" s="549"/>
      <c r="G16" s="549"/>
      <c r="H16" s="549"/>
      <c r="I16" s="549"/>
      <c r="J16" s="549"/>
      <c r="K16" s="549"/>
      <c r="L16" s="550"/>
      <c r="M16" s="533"/>
      <c r="N16" s="534"/>
      <c r="O16" s="535"/>
      <c r="P16" s="533"/>
      <c r="Q16" s="534"/>
      <c r="R16" s="535"/>
      <c r="S16" s="533"/>
      <c r="T16" s="534"/>
      <c r="U16" s="535"/>
      <c r="V16" s="533"/>
      <c r="W16" s="534"/>
      <c r="X16" s="535"/>
      <c r="Y16" s="533"/>
      <c r="Z16" s="534"/>
      <c r="AA16" s="535"/>
      <c r="AB16" s="533"/>
      <c r="AC16" s="534"/>
      <c r="AD16" s="535"/>
      <c r="AE16" s="533"/>
      <c r="AF16" s="534"/>
      <c r="AG16" s="535"/>
      <c r="AH16" s="533"/>
      <c r="AI16" s="534"/>
      <c r="AJ16" s="535"/>
      <c r="AK16" s="533"/>
      <c r="AL16" s="534"/>
      <c r="AM16" s="535"/>
      <c r="AN16" s="533"/>
      <c r="AO16" s="534"/>
      <c r="AP16" s="535"/>
      <c r="AQ16" s="533"/>
      <c r="AR16" s="534"/>
      <c r="AS16" s="535"/>
      <c r="AY16" s="542"/>
      <c r="AZ16" s="542"/>
    </row>
    <row r="17" spans="1:52" ht="12" customHeight="1">
      <c r="A17" s="245"/>
      <c r="B17" s="245"/>
      <c r="C17" s="245"/>
      <c r="D17" s="549"/>
      <c r="E17" s="549"/>
      <c r="F17" s="549"/>
      <c r="G17" s="549"/>
      <c r="H17" s="549"/>
      <c r="I17" s="549"/>
      <c r="J17" s="549"/>
      <c r="K17" s="549"/>
      <c r="L17" s="550"/>
      <c r="M17" s="533"/>
      <c r="N17" s="534"/>
      <c r="O17" s="535"/>
      <c r="P17" s="533"/>
      <c r="Q17" s="534"/>
      <c r="R17" s="535"/>
      <c r="S17" s="533"/>
      <c r="T17" s="534"/>
      <c r="U17" s="535"/>
      <c r="V17" s="533"/>
      <c r="W17" s="534"/>
      <c r="X17" s="535"/>
      <c r="Y17" s="533"/>
      <c r="Z17" s="534"/>
      <c r="AA17" s="535"/>
      <c r="AB17" s="533"/>
      <c r="AC17" s="534"/>
      <c r="AD17" s="535"/>
      <c r="AE17" s="533"/>
      <c r="AF17" s="534"/>
      <c r="AG17" s="535"/>
      <c r="AH17" s="533"/>
      <c r="AI17" s="534"/>
      <c r="AJ17" s="535"/>
      <c r="AK17" s="533"/>
      <c r="AL17" s="534"/>
      <c r="AM17" s="535"/>
      <c r="AN17" s="533"/>
      <c r="AO17" s="534"/>
      <c r="AP17" s="535"/>
      <c r="AQ17" s="533"/>
      <c r="AR17" s="534"/>
      <c r="AS17" s="535"/>
      <c r="AY17" s="542"/>
      <c r="AZ17" s="542"/>
    </row>
    <row r="18" spans="1:52" ht="12" customHeight="1">
      <c r="D18" s="549"/>
      <c r="E18" s="549"/>
      <c r="F18" s="549"/>
      <c r="G18" s="549"/>
      <c r="H18" s="549"/>
      <c r="I18" s="549"/>
      <c r="J18" s="549"/>
      <c r="K18" s="549"/>
      <c r="L18" s="550"/>
      <c r="M18" s="536"/>
      <c r="N18" s="537"/>
      <c r="O18" s="538"/>
      <c r="P18" s="536"/>
      <c r="Q18" s="537"/>
      <c r="R18" s="538"/>
      <c r="S18" s="536"/>
      <c r="T18" s="537"/>
      <c r="U18" s="538"/>
      <c r="V18" s="536"/>
      <c r="W18" s="537"/>
      <c r="X18" s="538"/>
      <c r="Y18" s="536"/>
      <c r="Z18" s="537"/>
      <c r="AA18" s="538"/>
      <c r="AB18" s="536"/>
      <c r="AC18" s="537"/>
      <c r="AD18" s="538"/>
      <c r="AE18" s="536"/>
      <c r="AF18" s="537"/>
      <c r="AG18" s="538"/>
      <c r="AH18" s="536"/>
      <c r="AI18" s="537"/>
      <c r="AJ18" s="538"/>
      <c r="AK18" s="536"/>
      <c r="AL18" s="537"/>
      <c r="AM18" s="538"/>
      <c r="AN18" s="536"/>
      <c r="AO18" s="537"/>
      <c r="AP18" s="538"/>
      <c r="AQ18" s="536"/>
      <c r="AR18" s="537"/>
      <c r="AS18" s="538"/>
    </row>
    <row r="19" spans="1:52" ht="12" customHeight="1">
      <c r="D19" s="421"/>
      <c r="E19" s="421"/>
      <c r="F19" s="421"/>
      <c r="G19" s="421"/>
      <c r="H19" s="421"/>
      <c r="I19" s="421"/>
      <c r="J19" s="421"/>
      <c r="K19" s="421"/>
      <c r="L19" s="421"/>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row>
    <row r="20" spans="1:52" ht="12" customHeight="1">
      <c r="D20" s="421"/>
      <c r="E20" s="421"/>
      <c r="F20" s="421"/>
      <c r="G20" s="421"/>
      <c r="H20" s="421"/>
      <c r="I20" s="421"/>
      <c r="J20" s="421"/>
      <c r="K20" s="421"/>
      <c r="L20" s="421"/>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19"/>
      <c r="AP20" s="419"/>
      <c r="AQ20" s="419"/>
      <c r="AR20" s="419"/>
      <c r="AS20" s="419"/>
    </row>
    <row r="21" spans="1:52" ht="12" customHeight="1">
      <c r="D21" s="421"/>
      <c r="E21" s="421"/>
      <c r="F21" s="421"/>
      <c r="G21" s="421"/>
      <c r="H21" s="421"/>
      <c r="I21" s="421"/>
      <c r="J21" s="421"/>
      <c r="K21" s="421"/>
      <c r="L21" s="421"/>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19"/>
      <c r="AO21" s="419"/>
      <c r="AP21" s="419"/>
      <c r="AQ21" s="419"/>
      <c r="AR21" s="419"/>
      <c r="AS21" s="419"/>
    </row>
    <row r="22" spans="1:52" ht="12" customHeight="1">
      <c r="D22" s="543" t="s">
        <v>527</v>
      </c>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4"/>
      <c r="AM22" s="544"/>
      <c r="AN22" s="544"/>
      <c r="AO22" s="544"/>
      <c r="AP22" s="544"/>
      <c r="AQ22" s="544"/>
      <c r="AR22" s="544"/>
      <c r="AS22" s="544"/>
    </row>
    <row r="23" spans="1:52" ht="12" customHeight="1">
      <c r="D23" s="544"/>
      <c r="E23" s="544"/>
      <c r="F23" s="544"/>
      <c r="G23" s="544"/>
      <c r="H23" s="544"/>
      <c r="I23" s="544"/>
      <c r="J23" s="544"/>
      <c r="K23" s="544"/>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4"/>
      <c r="AK23" s="544"/>
      <c r="AL23" s="544"/>
      <c r="AM23" s="544"/>
      <c r="AN23" s="544"/>
      <c r="AO23" s="544"/>
      <c r="AP23" s="544"/>
      <c r="AQ23" s="544"/>
      <c r="AR23" s="544"/>
      <c r="AS23" s="544"/>
    </row>
    <row r="24" spans="1:52" ht="12" customHeight="1">
      <c r="D24" s="544"/>
      <c r="E24" s="544"/>
      <c r="F24" s="544"/>
      <c r="G24" s="544"/>
      <c r="H24" s="544"/>
      <c r="I24" s="544"/>
      <c r="J24" s="544"/>
      <c r="K24" s="544"/>
      <c r="L24" s="544"/>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4"/>
      <c r="AJ24" s="544"/>
      <c r="AK24" s="544"/>
      <c r="AL24" s="544"/>
      <c r="AM24" s="544"/>
      <c r="AN24" s="544"/>
      <c r="AO24" s="544"/>
      <c r="AP24" s="544"/>
      <c r="AQ24" s="544"/>
      <c r="AR24" s="544"/>
      <c r="AS24" s="544"/>
    </row>
    <row r="25" spans="1:52" ht="12" customHeight="1">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544"/>
      <c r="AP25" s="544"/>
      <c r="AQ25" s="544"/>
      <c r="AR25" s="544"/>
      <c r="AS25" s="544"/>
    </row>
    <row r="26" spans="1:52" ht="12" customHeight="1">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4"/>
      <c r="AM26" s="544"/>
      <c r="AN26" s="544"/>
      <c r="AO26" s="544"/>
      <c r="AP26" s="544"/>
      <c r="AQ26" s="544"/>
      <c r="AR26" s="544"/>
      <c r="AS26" s="544"/>
    </row>
    <row r="27" spans="1:52" ht="12" customHeight="1">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row>
    <row r="28" spans="1:52" ht="12" customHeight="1">
      <c r="D28" s="544"/>
      <c r="E28" s="544"/>
      <c r="F28" s="544"/>
      <c r="G28" s="544"/>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544"/>
      <c r="AL28" s="544"/>
      <c r="AM28" s="544"/>
      <c r="AN28" s="544"/>
      <c r="AO28" s="544"/>
      <c r="AP28" s="544"/>
      <c r="AQ28" s="544"/>
      <c r="AR28" s="544"/>
      <c r="AS28" s="544"/>
    </row>
    <row r="29" spans="1:52" ht="12" customHeight="1">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2"/>
      <c r="AK29" s="422"/>
      <c r="AL29" s="422"/>
      <c r="AM29" s="422"/>
      <c r="AN29" s="422"/>
      <c r="AO29" s="422"/>
      <c r="AP29" s="422"/>
      <c r="AQ29" s="422"/>
      <c r="AR29" s="422"/>
      <c r="AS29" s="422"/>
    </row>
    <row r="30" spans="1:52" ht="12" customHeight="1">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2"/>
      <c r="AL30" s="422"/>
      <c r="AM30" s="422"/>
      <c r="AN30" s="422"/>
      <c r="AO30" s="422"/>
      <c r="AP30" s="422"/>
      <c r="AQ30" s="422"/>
      <c r="AR30" s="422"/>
      <c r="AS30" s="422"/>
    </row>
    <row r="31" spans="1:52" s="416" customFormat="1" ht="14.25">
      <c r="D31" s="416" t="s">
        <v>511</v>
      </c>
      <c r="W31" s="248"/>
    </row>
    <row r="32" spans="1:52" s="416" customFormat="1" ht="7.5" customHeight="1">
      <c r="W32" s="248"/>
    </row>
    <row r="33" spans="2:47" s="416" customFormat="1" ht="14.25">
      <c r="B33" s="249"/>
      <c r="E33" s="249" t="s">
        <v>512</v>
      </c>
      <c r="W33" s="248"/>
    </row>
    <row r="34" spans="2:47" s="416" customFormat="1" ht="14.25">
      <c r="B34" s="249"/>
      <c r="E34" s="249"/>
      <c r="W34" s="248"/>
    </row>
    <row r="35" spans="2:47" s="416" customFormat="1" ht="11.25" customHeight="1">
      <c r="W35" s="248"/>
    </row>
    <row r="36" spans="2:47" s="416" customFormat="1" ht="14.25">
      <c r="R36" s="416" t="s">
        <v>125</v>
      </c>
    </row>
    <row r="37" spans="2:47" s="416" customFormat="1" ht="7.5" customHeight="1"/>
    <row r="38" spans="2:47" s="416" customFormat="1" ht="14.25">
      <c r="S38" s="530" t="s">
        <v>4</v>
      </c>
      <c r="T38" s="530"/>
      <c r="U38" s="530"/>
      <c r="V38" s="530"/>
      <c r="W38" s="530"/>
      <c r="X38" s="530"/>
      <c r="Y38" s="530"/>
      <c r="AA38" s="531"/>
      <c r="AB38" s="531"/>
      <c r="AC38" s="531"/>
      <c r="AD38" s="531"/>
      <c r="AE38" s="531"/>
      <c r="AF38" s="531"/>
      <c r="AG38" s="531"/>
      <c r="AH38" s="531"/>
      <c r="AI38" s="531"/>
      <c r="AJ38" s="531"/>
      <c r="AK38" s="531"/>
      <c r="AL38" s="531"/>
      <c r="AM38" s="531"/>
      <c r="AN38" s="531"/>
      <c r="AO38" s="531"/>
      <c r="AP38" s="531"/>
      <c r="AQ38" s="531"/>
      <c r="AR38" s="531"/>
      <c r="AS38" s="531"/>
    </row>
    <row r="39" spans="2:47" s="416" customFormat="1" ht="14.25">
      <c r="S39" s="415"/>
      <c r="T39" s="415"/>
      <c r="U39" s="415"/>
      <c r="V39" s="415"/>
      <c r="W39" s="415"/>
      <c r="X39" s="415"/>
      <c r="Y39" s="415"/>
      <c r="AA39" s="249"/>
      <c r="AB39" s="249"/>
      <c r="AC39" s="249"/>
      <c r="AD39" s="249"/>
      <c r="AE39" s="249"/>
      <c r="AF39" s="249"/>
      <c r="AG39" s="249"/>
      <c r="AH39" s="249"/>
      <c r="AI39" s="249"/>
      <c r="AJ39" s="249"/>
      <c r="AK39" s="249"/>
      <c r="AL39" s="249"/>
      <c r="AM39" s="249"/>
      <c r="AN39" s="249"/>
      <c r="AO39" s="249"/>
      <c r="AP39" s="249"/>
      <c r="AQ39" s="249"/>
      <c r="AR39" s="249"/>
      <c r="AS39" s="249"/>
    </row>
    <row r="40" spans="2:47" s="416" customFormat="1" ht="14.25">
      <c r="S40" s="530" t="s">
        <v>126</v>
      </c>
      <c r="T40" s="530"/>
      <c r="U40" s="530"/>
      <c r="V40" s="530"/>
      <c r="W40" s="530"/>
      <c r="X40" s="530"/>
      <c r="Y40" s="530"/>
      <c r="AA40" s="531"/>
      <c r="AB40" s="531"/>
      <c r="AC40" s="531"/>
      <c r="AD40" s="531"/>
      <c r="AE40" s="531"/>
      <c r="AF40" s="531"/>
      <c r="AG40" s="531"/>
      <c r="AH40" s="531"/>
      <c r="AI40" s="531"/>
      <c r="AJ40" s="531"/>
      <c r="AK40" s="531"/>
      <c r="AL40" s="531"/>
      <c r="AM40" s="531"/>
      <c r="AN40" s="531"/>
      <c r="AO40" s="531"/>
      <c r="AP40" s="531"/>
      <c r="AQ40" s="531"/>
      <c r="AR40" s="531"/>
      <c r="AS40" s="531"/>
    </row>
    <row r="41" spans="2:47" s="416" customFormat="1" ht="14.25">
      <c r="S41" s="415"/>
      <c r="T41" s="415"/>
      <c r="U41" s="415"/>
      <c r="V41" s="415"/>
      <c r="W41" s="415"/>
      <c r="X41" s="415"/>
      <c r="Y41" s="415"/>
      <c r="AA41" s="249"/>
      <c r="AB41" s="249"/>
      <c r="AC41" s="249"/>
      <c r="AD41" s="249"/>
      <c r="AE41" s="249"/>
      <c r="AF41" s="249"/>
      <c r="AG41" s="249"/>
      <c r="AH41" s="249"/>
      <c r="AI41" s="249"/>
      <c r="AJ41" s="249"/>
      <c r="AK41" s="249"/>
      <c r="AL41" s="249"/>
      <c r="AM41" s="249"/>
      <c r="AN41" s="249"/>
      <c r="AO41" s="249"/>
      <c r="AP41" s="249"/>
      <c r="AQ41" s="249"/>
      <c r="AR41" s="249"/>
      <c r="AS41" s="249"/>
    </row>
    <row r="42" spans="2:47" s="416" customFormat="1" ht="14.25">
      <c r="S42" s="530" t="s">
        <v>127</v>
      </c>
      <c r="T42" s="530"/>
      <c r="U42" s="530"/>
      <c r="V42" s="530"/>
      <c r="W42" s="530"/>
      <c r="X42" s="530"/>
      <c r="Y42" s="530"/>
      <c r="AA42" s="531"/>
      <c r="AB42" s="531"/>
      <c r="AC42" s="531"/>
      <c r="AD42" s="531"/>
      <c r="AE42" s="531"/>
      <c r="AF42" s="531"/>
      <c r="AG42" s="531"/>
      <c r="AH42" s="531"/>
      <c r="AI42" s="531"/>
      <c r="AJ42" s="531"/>
      <c r="AK42" s="531"/>
      <c r="AL42" s="531"/>
      <c r="AM42" s="531"/>
      <c r="AN42" s="531"/>
      <c r="AO42" s="531"/>
      <c r="AP42" s="531"/>
      <c r="AR42" s="532" t="s">
        <v>128</v>
      </c>
      <c r="AS42" s="532"/>
    </row>
    <row r="43" spans="2:47" s="416" customFormat="1" ht="14.25">
      <c r="W43" s="415"/>
      <c r="X43" s="415"/>
      <c r="Y43" s="415"/>
      <c r="Z43" s="415"/>
      <c r="AA43" s="415"/>
      <c r="AB43" s="415"/>
      <c r="AC43" s="415"/>
      <c r="AT43" s="417"/>
      <c r="AU43" s="417"/>
    </row>
    <row r="44" spans="2:47" s="416" customFormat="1" ht="14.25">
      <c r="W44" s="415"/>
      <c r="X44" s="415"/>
      <c r="Y44" s="415"/>
      <c r="Z44" s="415"/>
      <c r="AA44" s="415"/>
      <c r="AB44" s="415"/>
      <c r="AC44" s="415"/>
      <c r="AT44" s="417"/>
      <c r="AU44" s="417"/>
    </row>
    <row r="45" spans="2:47" s="416" customFormat="1" ht="14.25">
      <c r="W45" s="248"/>
    </row>
    <row r="46" spans="2:47" s="416" customFormat="1" ht="14.25">
      <c r="R46" s="249" t="s">
        <v>357</v>
      </c>
    </row>
    <row r="47" spans="2:47" s="416" customFormat="1" ht="7.5" customHeight="1">
      <c r="R47" s="249"/>
    </row>
    <row r="48" spans="2:47" s="416" customFormat="1" ht="14.25">
      <c r="S48" s="416" t="s">
        <v>513</v>
      </c>
      <c r="T48" s="530" t="s">
        <v>514</v>
      </c>
      <c r="U48" s="530"/>
      <c r="V48" s="530"/>
      <c r="W48" s="530"/>
      <c r="X48" s="530"/>
      <c r="AA48" s="531"/>
      <c r="AB48" s="531"/>
      <c r="AC48" s="531"/>
      <c r="AD48" s="531"/>
      <c r="AE48" s="531"/>
      <c r="AF48" s="531"/>
      <c r="AG48" s="531"/>
      <c r="AH48" s="531"/>
      <c r="AI48" s="531"/>
      <c r="AJ48" s="531"/>
      <c r="AK48" s="531"/>
      <c r="AL48" s="531"/>
      <c r="AM48" s="531"/>
      <c r="AN48" s="531"/>
      <c r="AO48" s="531"/>
      <c r="AP48" s="531"/>
      <c r="AQ48" s="531"/>
      <c r="AR48" s="531"/>
      <c r="AS48" s="531"/>
      <c r="AT48" s="417"/>
      <c r="AU48" s="417"/>
    </row>
    <row r="49" spans="3:47" s="416" customFormat="1" ht="14.25">
      <c r="T49" s="415"/>
      <c r="U49" s="415"/>
      <c r="V49" s="415"/>
      <c r="W49" s="415"/>
      <c r="X49" s="415"/>
      <c r="AA49" s="249"/>
      <c r="AB49" s="249"/>
      <c r="AC49" s="249"/>
      <c r="AD49" s="249"/>
      <c r="AE49" s="249"/>
      <c r="AF49" s="249"/>
      <c r="AG49" s="249"/>
      <c r="AH49" s="249"/>
      <c r="AI49" s="249"/>
      <c r="AJ49" s="249"/>
      <c r="AK49" s="249"/>
      <c r="AL49" s="249"/>
      <c r="AM49" s="249"/>
      <c r="AN49" s="249"/>
      <c r="AO49" s="249"/>
      <c r="AP49" s="249"/>
      <c r="AQ49" s="249"/>
      <c r="AR49" s="249"/>
      <c r="AS49" s="249"/>
      <c r="AT49" s="417"/>
      <c r="AU49" s="417"/>
    </row>
    <row r="50" spans="3:47" s="416" customFormat="1" ht="14.25">
      <c r="T50" s="530" t="s">
        <v>152</v>
      </c>
      <c r="U50" s="530"/>
      <c r="V50" s="530"/>
      <c r="W50" s="530"/>
      <c r="X50" s="530"/>
      <c r="AA50" s="531"/>
      <c r="AB50" s="531"/>
      <c r="AC50" s="531"/>
      <c r="AD50" s="531"/>
      <c r="AE50" s="531"/>
      <c r="AF50" s="531"/>
      <c r="AG50" s="531"/>
      <c r="AH50" s="531"/>
      <c r="AI50" s="531"/>
      <c r="AJ50" s="531"/>
      <c r="AK50" s="531"/>
      <c r="AL50" s="531"/>
      <c r="AM50" s="531"/>
      <c r="AN50" s="531"/>
      <c r="AO50" s="531"/>
      <c r="AP50" s="531"/>
      <c r="AR50" s="532" t="s">
        <v>128</v>
      </c>
      <c r="AS50" s="532"/>
    </row>
    <row r="51" spans="3:47" s="416" customFormat="1" ht="14.25">
      <c r="T51" s="415"/>
      <c r="U51" s="415"/>
      <c r="V51" s="415"/>
      <c r="W51" s="415"/>
      <c r="X51" s="415"/>
      <c r="AA51" s="249"/>
      <c r="AB51" s="249"/>
      <c r="AC51" s="249"/>
      <c r="AD51" s="249"/>
      <c r="AE51" s="249"/>
      <c r="AF51" s="249"/>
      <c r="AG51" s="249"/>
      <c r="AH51" s="249"/>
      <c r="AI51" s="249"/>
      <c r="AJ51" s="249"/>
      <c r="AK51" s="249"/>
      <c r="AL51" s="249"/>
      <c r="AM51" s="249"/>
      <c r="AN51" s="249"/>
      <c r="AO51" s="249"/>
      <c r="AP51" s="249"/>
      <c r="AR51" s="417"/>
      <c r="AS51" s="417"/>
    </row>
    <row r="52" spans="3:47" s="416" customFormat="1" ht="14.25">
      <c r="T52" s="415"/>
      <c r="U52" s="415"/>
      <c r="V52" s="415"/>
      <c r="W52" s="415"/>
      <c r="X52" s="415"/>
      <c r="AA52" s="249"/>
      <c r="AB52" s="249"/>
      <c r="AC52" s="249"/>
      <c r="AD52" s="249"/>
      <c r="AE52" s="249"/>
      <c r="AF52" s="249"/>
      <c r="AG52" s="249"/>
      <c r="AH52" s="249"/>
      <c r="AI52" s="249"/>
      <c r="AJ52" s="249"/>
      <c r="AK52" s="249"/>
      <c r="AL52" s="249"/>
      <c r="AM52" s="249"/>
      <c r="AN52" s="249"/>
      <c r="AO52" s="249"/>
      <c r="AP52" s="249"/>
      <c r="AR52" s="417"/>
      <c r="AS52" s="417"/>
    </row>
    <row r="53" spans="3:47" s="416" customFormat="1" ht="14.25">
      <c r="T53" s="415"/>
      <c r="U53" s="415"/>
      <c r="V53" s="415"/>
      <c r="W53" s="415"/>
      <c r="X53" s="415"/>
      <c r="AA53" s="249"/>
      <c r="AB53" s="249"/>
      <c r="AC53" s="249"/>
      <c r="AD53" s="249"/>
      <c r="AE53" s="249"/>
      <c r="AF53" s="249"/>
      <c r="AG53" s="249"/>
      <c r="AH53" s="249"/>
      <c r="AI53" s="249"/>
      <c r="AJ53" s="249"/>
      <c r="AK53" s="249"/>
      <c r="AL53" s="249"/>
      <c r="AM53" s="249"/>
      <c r="AN53" s="249"/>
      <c r="AO53" s="249"/>
      <c r="AP53" s="249"/>
      <c r="AR53" s="417"/>
      <c r="AS53" s="417"/>
    </row>
    <row r="55" spans="3:47" ht="13.5">
      <c r="C55" s="254"/>
      <c r="D55" s="247" t="s">
        <v>133</v>
      </c>
      <c r="G55" s="529" t="s">
        <v>728</v>
      </c>
      <c r="H55" s="529"/>
      <c r="I55" s="529"/>
      <c r="J55" s="529"/>
      <c r="K55" s="529"/>
      <c r="L55" s="529"/>
      <c r="M55" s="529"/>
      <c r="N55" s="529"/>
      <c r="O55" s="529"/>
      <c r="P55" s="529"/>
      <c r="Q55" s="529"/>
      <c r="R55" s="529"/>
      <c r="S55" s="529"/>
      <c r="T55" s="529"/>
      <c r="U55" s="529"/>
      <c r="V55" s="529"/>
      <c r="W55" s="529"/>
      <c r="X55" s="529"/>
      <c r="Y55" s="529"/>
      <c r="Z55" s="529"/>
      <c r="AA55" s="529"/>
      <c r="AB55" s="529"/>
      <c r="AC55" s="529"/>
      <c r="AD55" s="529"/>
      <c r="AE55" s="529"/>
      <c r="AF55" s="529"/>
      <c r="AG55" s="529"/>
      <c r="AH55" s="529"/>
      <c r="AI55" s="529"/>
      <c r="AJ55" s="529"/>
      <c r="AK55" s="529"/>
      <c r="AL55" s="529"/>
      <c r="AM55" s="529"/>
      <c r="AN55" s="529"/>
      <c r="AO55" s="529"/>
      <c r="AP55" s="529"/>
      <c r="AQ55" s="529"/>
      <c r="AR55" s="529"/>
      <c r="AS55" s="529"/>
    </row>
    <row r="56" spans="3:47" ht="13.5">
      <c r="C56" s="254"/>
      <c r="G56" s="529"/>
      <c r="H56" s="529"/>
      <c r="I56" s="529"/>
      <c r="J56" s="529"/>
      <c r="K56" s="529"/>
      <c r="L56" s="529"/>
      <c r="M56" s="529"/>
      <c r="N56" s="529"/>
      <c r="O56" s="529"/>
      <c r="P56" s="529"/>
      <c r="Q56" s="529"/>
      <c r="R56" s="529"/>
      <c r="S56" s="529"/>
      <c r="T56" s="529"/>
      <c r="U56" s="529"/>
      <c r="V56" s="529"/>
      <c r="W56" s="529"/>
      <c r="X56" s="529"/>
      <c r="Y56" s="529"/>
      <c r="Z56" s="529"/>
      <c r="AA56" s="529"/>
      <c r="AB56" s="529"/>
      <c r="AC56" s="529"/>
      <c r="AD56" s="529"/>
      <c r="AE56" s="529"/>
      <c r="AF56" s="529"/>
      <c r="AG56" s="529"/>
      <c r="AH56" s="529"/>
      <c r="AI56" s="529"/>
      <c r="AJ56" s="529"/>
      <c r="AK56" s="529"/>
      <c r="AL56" s="529"/>
      <c r="AM56" s="529"/>
      <c r="AN56" s="529"/>
      <c r="AO56" s="529"/>
      <c r="AP56" s="529"/>
      <c r="AQ56" s="529"/>
      <c r="AR56" s="529"/>
      <c r="AS56" s="529"/>
    </row>
    <row r="57" spans="3:47" ht="13.5">
      <c r="C57" s="254"/>
      <c r="AC57" s="255"/>
    </row>
    <row r="58" spans="3:47">
      <c r="D58" s="247" t="s">
        <v>134</v>
      </c>
      <c r="G58" s="247" t="s">
        <v>515</v>
      </c>
    </row>
    <row r="60" spans="3:47" ht="13.5" customHeight="1">
      <c r="C60" s="256"/>
      <c r="D60" s="247" t="s">
        <v>135</v>
      </c>
      <c r="E60" s="254"/>
      <c r="G60" s="247" t="s">
        <v>516</v>
      </c>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3"/>
      <c r="AO60" s="423"/>
      <c r="AP60" s="423"/>
      <c r="AQ60" s="423"/>
      <c r="AR60" s="423"/>
      <c r="AS60" s="420"/>
      <c r="AT60" s="420"/>
      <c r="AU60" s="420"/>
    </row>
    <row r="61" spans="3:47" ht="13.5">
      <c r="C61" s="256"/>
      <c r="E61" s="254"/>
      <c r="G61" s="420"/>
      <c r="H61" s="423"/>
      <c r="I61" s="423"/>
      <c r="J61" s="423"/>
      <c r="K61" s="423"/>
      <c r="L61" s="423"/>
      <c r="M61" s="423"/>
      <c r="N61" s="423"/>
      <c r="O61" s="423"/>
      <c r="P61" s="423"/>
      <c r="Q61" s="423"/>
      <c r="R61" s="423"/>
      <c r="S61" s="423"/>
      <c r="T61" s="423"/>
      <c r="U61" s="423"/>
      <c r="V61" s="423"/>
      <c r="W61" s="423"/>
      <c r="X61" s="423"/>
      <c r="Y61" s="423"/>
      <c r="Z61" s="423"/>
      <c r="AA61" s="423"/>
      <c r="AB61" s="423"/>
      <c r="AC61" s="423"/>
      <c r="AD61" s="423"/>
      <c r="AE61" s="423"/>
      <c r="AF61" s="423"/>
      <c r="AG61" s="423"/>
      <c r="AH61" s="423"/>
      <c r="AI61" s="423"/>
      <c r="AJ61" s="423"/>
      <c r="AK61" s="423"/>
      <c r="AL61" s="423"/>
      <c r="AM61" s="423"/>
      <c r="AN61" s="423"/>
      <c r="AO61" s="423"/>
      <c r="AP61" s="423"/>
      <c r="AQ61" s="423"/>
      <c r="AR61" s="423"/>
      <c r="AS61" s="420"/>
      <c r="AT61" s="420"/>
      <c r="AU61" s="420"/>
    </row>
    <row r="62" spans="3:47">
      <c r="W62" s="257"/>
    </row>
  </sheetData>
  <mergeCells count="41">
    <mergeCell ref="S42:Y42"/>
    <mergeCell ref="AA42:AP42"/>
    <mergeCell ref="AR42:AS42"/>
    <mergeCell ref="B5:AU5"/>
    <mergeCell ref="D9:G9"/>
    <mergeCell ref="I9:AQ9"/>
    <mergeCell ref="D13:L18"/>
    <mergeCell ref="M13:O13"/>
    <mergeCell ref="P13:R13"/>
    <mergeCell ref="S13:U13"/>
    <mergeCell ref="V13:X13"/>
    <mergeCell ref="Y13:AA13"/>
    <mergeCell ref="AB13:AD13"/>
    <mergeCell ref="AE13:AG13"/>
    <mergeCell ref="AH13:AJ13"/>
    <mergeCell ref="AK13:AM13"/>
    <mergeCell ref="AN13:AP13"/>
    <mergeCell ref="AQ13:AS13"/>
    <mergeCell ref="M15:O18"/>
    <mergeCell ref="AY15:AZ17"/>
    <mergeCell ref="D22:AS28"/>
    <mergeCell ref="S38:Y38"/>
    <mergeCell ref="AA38:AS38"/>
    <mergeCell ref="S40:Y40"/>
    <mergeCell ref="AA40:AS40"/>
    <mergeCell ref="P15:R18"/>
    <mergeCell ref="S15:U18"/>
    <mergeCell ref="V15:X18"/>
    <mergeCell ref="Y15:AA18"/>
    <mergeCell ref="AB15:AD18"/>
    <mergeCell ref="AE15:AG18"/>
    <mergeCell ref="AH15:AJ18"/>
    <mergeCell ref="AK15:AM18"/>
    <mergeCell ref="AN15:AP18"/>
    <mergeCell ref="AQ15:AS18"/>
    <mergeCell ref="G55:AS56"/>
    <mergeCell ref="T48:X48"/>
    <mergeCell ref="AA48:AS48"/>
    <mergeCell ref="T50:X50"/>
    <mergeCell ref="AA50:AP50"/>
    <mergeCell ref="AR50:AS50"/>
  </mergeCells>
  <phoneticPr fontId="2"/>
  <dataValidations count="1">
    <dataValidation imeMode="on" allowBlank="1" showInputMessage="1" showErrorMessage="1" promptTitle="全角入力" prompt="_x000a_必ず全角文字で入力してください。" sqref="AY15:AZ17"/>
  </dataValidations>
  <printOptions horizontalCentered="1"/>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92"/>
  <sheetViews>
    <sheetView view="pageBreakPreview" topLeftCell="N1" zoomScale="70" zoomScaleNormal="80" zoomScaleSheetLayoutView="70" workbookViewId="0">
      <pane ySplit="6" topLeftCell="A52" activePane="bottomLeft" state="frozen"/>
      <selection activeCell="AH14" sqref="AH14"/>
      <selection pane="bottomLeft" activeCell="O7" sqref="O7"/>
    </sheetView>
  </sheetViews>
  <sheetFormatPr defaultColWidth="9" defaultRowHeight="13.5"/>
  <cols>
    <col min="1" max="1" width="1.875" style="217" customWidth="1"/>
    <col min="2" max="2" width="9" style="218" customWidth="1"/>
    <col min="3" max="3" width="23.75" style="217" customWidth="1"/>
    <col min="4" max="4" width="5" style="217" customWidth="1"/>
    <col min="5" max="11" width="20" style="217" customWidth="1"/>
    <col min="12" max="12" width="5" style="217" customWidth="1"/>
    <col min="13" max="18" width="20" style="217" customWidth="1"/>
    <col min="19" max="16384" width="9" style="217"/>
  </cols>
  <sheetData>
    <row r="1" spans="2:18">
      <c r="R1" s="220" t="s">
        <v>491</v>
      </c>
    </row>
    <row r="2" spans="2:18" ht="17.25">
      <c r="B2" s="554" t="s">
        <v>138</v>
      </c>
      <c r="C2" s="554"/>
      <c r="D2" s="554"/>
      <c r="E2" s="554"/>
      <c r="F2" s="554"/>
      <c r="G2" s="554"/>
      <c r="H2" s="554"/>
      <c r="I2" s="554"/>
      <c r="J2" s="554"/>
      <c r="K2" s="554"/>
      <c r="L2" s="554"/>
      <c r="M2" s="554"/>
      <c r="N2" s="554"/>
      <c r="O2" s="554"/>
      <c r="P2" s="554"/>
      <c r="Q2" s="554"/>
      <c r="R2" s="554"/>
    </row>
    <row r="3" spans="2:18">
      <c r="D3" s="219"/>
      <c r="E3" s="219"/>
      <c r="F3" s="219"/>
      <c r="G3" s="219"/>
      <c r="H3" s="219"/>
      <c r="I3" s="219"/>
      <c r="J3" s="219"/>
      <c r="K3" s="219"/>
      <c r="L3" s="219"/>
      <c r="R3" s="220" t="s">
        <v>46</v>
      </c>
    </row>
    <row r="4" spans="2:18" s="222" customFormat="1" ht="21" customHeight="1">
      <c r="B4" s="555" t="s">
        <v>139</v>
      </c>
      <c r="C4" s="556" t="s">
        <v>140</v>
      </c>
      <c r="D4" s="557" t="s">
        <v>141</v>
      </c>
      <c r="E4" s="558"/>
      <c r="F4" s="558"/>
      <c r="G4" s="558"/>
      <c r="H4" s="558"/>
      <c r="I4" s="558"/>
      <c r="J4" s="558"/>
      <c r="K4" s="559"/>
      <c r="L4" s="221"/>
      <c r="M4" s="560" t="s">
        <v>98</v>
      </c>
      <c r="N4" s="560"/>
      <c r="O4" s="561"/>
      <c r="P4" s="562" t="s">
        <v>370</v>
      </c>
      <c r="Q4" s="563"/>
      <c r="R4" s="564"/>
    </row>
    <row r="5" spans="2:18" s="222" customFormat="1" ht="21" customHeight="1">
      <c r="B5" s="555"/>
      <c r="C5" s="556"/>
      <c r="D5" s="223"/>
      <c r="E5" s="565" t="s">
        <v>142</v>
      </c>
      <c r="F5" s="565" t="s">
        <v>143</v>
      </c>
      <c r="G5" s="567" t="s">
        <v>144</v>
      </c>
      <c r="H5" s="567" t="s">
        <v>145</v>
      </c>
      <c r="I5" s="567" t="s">
        <v>371</v>
      </c>
      <c r="J5" s="571" t="s">
        <v>146</v>
      </c>
      <c r="K5" s="567" t="s">
        <v>147</v>
      </c>
      <c r="L5" s="223"/>
      <c r="M5" s="575" t="s">
        <v>148</v>
      </c>
      <c r="N5" s="575" t="s">
        <v>371</v>
      </c>
      <c r="O5" s="573" t="s">
        <v>146</v>
      </c>
      <c r="P5" s="224"/>
      <c r="Q5" s="569" t="s">
        <v>372</v>
      </c>
      <c r="R5" s="570"/>
    </row>
    <row r="6" spans="2:18" s="222" customFormat="1" ht="37.5" customHeight="1">
      <c r="B6" s="555"/>
      <c r="C6" s="556"/>
      <c r="D6" s="223"/>
      <c r="E6" s="566"/>
      <c r="F6" s="566"/>
      <c r="G6" s="568"/>
      <c r="H6" s="568"/>
      <c r="I6" s="568"/>
      <c r="J6" s="572"/>
      <c r="K6" s="568"/>
      <c r="L6" s="223"/>
      <c r="M6" s="575"/>
      <c r="N6" s="575"/>
      <c r="O6" s="573"/>
      <c r="P6" s="225" t="s">
        <v>373</v>
      </c>
      <c r="Q6" s="226" t="s">
        <v>374</v>
      </c>
      <c r="R6" s="226" t="s">
        <v>146</v>
      </c>
    </row>
    <row r="7" spans="2:18" ht="15" customHeight="1">
      <c r="B7" s="227" t="s">
        <v>375</v>
      </c>
      <c r="C7" s="228" t="s">
        <v>528</v>
      </c>
      <c r="D7" s="223"/>
      <c r="E7" s="229"/>
      <c r="F7" s="230"/>
      <c r="G7" s="230"/>
      <c r="H7" s="230"/>
      <c r="I7" s="230"/>
      <c r="J7" s="231">
        <f>ROUNDDOWN((E7+F7+G7+H7+I7)*0.1,0)</f>
        <v>0</v>
      </c>
      <c r="K7" s="230"/>
      <c r="L7" s="223"/>
      <c r="M7" s="230"/>
      <c r="N7" s="230"/>
      <c r="O7" s="231">
        <f>ROUNDDOWN((M7+N7)*0.1,0)</f>
        <v>0</v>
      </c>
      <c r="P7" s="232">
        <f>Q7+R7</f>
        <v>0</v>
      </c>
      <c r="Q7" s="231">
        <f>E7+F7+G7+H7+I7+K7+M7+N7</f>
        <v>0</v>
      </c>
      <c r="R7" s="231">
        <f>J7+O7</f>
        <v>0</v>
      </c>
    </row>
    <row r="8" spans="2:18" ht="15" customHeight="1">
      <c r="B8" s="227" t="s">
        <v>376</v>
      </c>
      <c r="C8" s="228" t="s">
        <v>529</v>
      </c>
      <c r="D8" s="223"/>
      <c r="E8" s="230"/>
      <c r="F8" s="230"/>
      <c r="G8" s="230"/>
      <c r="H8" s="230"/>
      <c r="I8" s="230"/>
      <c r="J8" s="231">
        <f t="shared" ref="J8:J71" si="0">ROUNDDOWN((E8+F8+G8+H8+I8)*0.1,0)</f>
        <v>0</v>
      </c>
      <c r="K8" s="230"/>
      <c r="L8" s="223"/>
      <c r="M8" s="230"/>
      <c r="N8" s="230"/>
      <c r="O8" s="231">
        <f t="shared" ref="O8:O71" si="1">ROUNDDOWN((M8+N8)*0.1,0)</f>
        <v>0</v>
      </c>
      <c r="P8" s="232">
        <f t="shared" ref="P8:P31" si="2">Q8+R8</f>
        <v>0</v>
      </c>
      <c r="Q8" s="231">
        <f t="shared" ref="Q8:Q71" si="3">E8+F8+G8+H8+I8+K8+M8+N8</f>
        <v>0</v>
      </c>
      <c r="R8" s="231">
        <f t="shared" ref="R8:R70" si="4">J8+O8</f>
        <v>0</v>
      </c>
    </row>
    <row r="9" spans="2:18" ht="15" customHeight="1">
      <c r="B9" s="227" t="s">
        <v>377</v>
      </c>
      <c r="C9" s="228" t="s">
        <v>530</v>
      </c>
      <c r="D9" s="223"/>
      <c r="E9" s="230"/>
      <c r="F9" s="230"/>
      <c r="G9" s="230"/>
      <c r="H9" s="230"/>
      <c r="I9" s="230"/>
      <c r="J9" s="231">
        <f t="shared" si="0"/>
        <v>0</v>
      </c>
      <c r="K9" s="230"/>
      <c r="L9" s="223"/>
      <c r="M9" s="230"/>
      <c r="N9" s="230"/>
      <c r="O9" s="231">
        <f t="shared" si="1"/>
        <v>0</v>
      </c>
      <c r="P9" s="232">
        <f t="shared" si="2"/>
        <v>0</v>
      </c>
      <c r="Q9" s="231">
        <f t="shared" si="3"/>
        <v>0</v>
      </c>
      <c r="R9" s="231">
        <f t="shared" si="4"/>
        <v>0</v>
      </c>
    </row>
    <row r="10" spans="2:18" ht="15" customHeight="1">
      <c r="B10" s="227" t="s">
        <v>378</v>
      </c>
      <c r="C10" s="228" t="s">
        <v>531</v>
      </c>
      <c r="D10" s="223"/>
      <c r="E10" s="230"/>
      <c r="F10" s="230"/>
      <c r="G10" s="230"/>
      <c r="H10" s="230"/>
      <c r="I10" s="230"/>
      <c r="J10" s="231">
        <f t="shared" si="0"/>
        <v>0</v>
      </c>
      <c r="K10" s="230"/>
      <c r="L10" s="223"/>
      <c r="M10" s="230"/>
      <c r="N10" s="230"/>
      <c r="O10" s="231">
        <f t="shared" si="1"/>
        <v>0</v>
      </c>
      <c r="P10" s="232">
        <f t="shared" si="2"/>
        <v>0</v>
      </c>
      <c r="Q10" s="231">
        <f t="shared" si="3"/>
        <v>0</v>
      </c>
      <c r="R10" s="231">
        <f t="shared" si="4"/>
        <v>0</v>
      </c>
    </row>
    <row r="11" spans="2:18" ht="15" customHeight="1">
      <c r="B11" s="227" t="s">
        <v>379</v>
      </c>
      <c r="C11" s="228" t="s">
        <v>532</v>
      </c>
      <c r="D11" s="223"/>
      <c r="E11" s="230"/>
      <c r="F11" s="230"/>
      <c r="G11" s="230"/>
      <c r="H11" s="230"/>
      <c r="I11" s="230"/>
      <c r="J11" s="231">
        <f t="shared" si="0"/>
        <v>0</v>
      </c>
      <c r="K11" s="230"/>
      <c r="L11" s="223"/>
      <c r="M11" s="230"/>
      <c r="N11" s="230"/>
      <c r="O11" s="231">
        <f t="shared" si="1"/>
        <v>0</v>
      </c>
      <c r="P11" s="232">
        <f t="shared" si="2"/>
        <v>0</v>
      </c>
      <c r="Q11" s="231">
        <f t="shared" si="3"/>
        <v>0</v>
      </c>
      <c r="R11" s="231">
        <f t="shared" si="4"/>
        <v>0</v>
      </c>
    </row>
    <row r="12" spans="2:18" ht="15" customHeight="1">
      <c r="B12" s="227" t="s">
        <v>380</v>
      </c>
      <c r="C12" s="228" t="s">
        <v>533</v>
      </c>
      <c r="D12" s="223"/>
      <c r="E12" s="230"/>
      <c r="F12" s="230"/>
      <c r="G12" s="230"/>
      <c r="H12" s="230"/>
      <c r="I12" s="230"/>
      <c r="J12" s="231">
        <f t="shared" si="0"/>
        <v>0</v>
      </c>
      <c r="K12" s="230"/>
      <c r="L12" s="223"/>
      <c r="M12" s="230"/>
      <c r="N12" s="230"/>
      <c r="O12" s="231">
        <f t="shared" si="1"/>
        <v>0</v>
      </c>
      <c r="P12" s="232">
        <f t="shared" si="2"/>
        <v>0</v>
      </c>
      <c r="Q12" s="231">
        <f t="shared" si="3"/>
        <v>0</v>
      </c>
      <c r="R12" s="231">
        <f t="shared" si="4"/>
        <v>0</v>
      </c>
    </row>
    <row r="13" spans="2:18" ht="15" customHeight="1">
      <c r="B13" s="227" t="s">
        <v>381</v>
      </c>
      <c r="C13" s="228" t="s">
        <v>534</v>
      </c>
      <c r="D13" s="223"/>
      <c r="E13" s="230"/>
      <c r="F13" s="230"/>
      <c r="G13" s="230"/>
      <c r="H13" s="230"/>
      <c r="I13" s="230"/>
      <c r="J13" s="231">
        <f t="shared" si="0"/>
        <v>0</v>
      </c>
      <c r="K13" s="230"/>
      <c r="L13" s="223"/>
      <c r="M13" s="230"/>
      <c r="N13" s="230"/>
      <c r="O13" s="231">
        <f t="shared" si="1"/>
        <v>0</v>
      </c>
      <c r="P13" s="232">
        <f t="shared" si="2"/>
        <v>0</v>
      </c>
      <c r="Q13" s="231">
        <f t="shared" si="3"/>
        <v>0</v>
      </c>
      <c r="R13" s="231">
        <f t="shared" si="4"/>
        <v>0</v>
      </c>
    </row>
    <row r="14" spans="2:18" ht="15" customHeight="1">
      <c r="B14" s="227" t="s">
        <v>382</v>
      </c>
      <c r="C14" s="228" t="s">
        <v>535</v>
      </c>
      <c r="D14" s="223"/>
      <c r="E14" s="230"/>
      <c r="F14" s="230"/>
      <c r="G14" s="230"/>
      <c r="H14" s="230"/>
      <c r="I14" s="230"/>
      <c r="J14" s="231">
        <f t="shared" si="0"/>
        <v>0</v>
      </c>
      <c r="K14" s="230"/>
      <c r="L14" s="223"/>
      <c r="M14" s="230"/>
      <c r="N14" s="230"/>
      <c r="O14" s="231">
        <f t="shared" si="1"/>
        <v>0</v>
      </c>
      <c r="P14" s="232">
        <f t="shared" si="2"/>
        <v>0</v>
      </c>
      <c r="Q14" s="231">
        <f t="shared" si="3"/>
        <v>0</v>
      </c>
      <c r="R14" s="231">
        <f t="shared" si="4"/>
        <v>0</v>
      </c>
    </row>
    <row r="15" spans="2:18" ht="15" customHeight="1">
      <c r="B15" s="227" t="s">
        <v>383</v>
      </c>
      <c r="C15" s="228" t="s">
        <v>536</v>
      </c>
      <c r="D15" s="223"/>
      <c r="E15" s="230"/>
      <c r="F15" s="230"/>
      <c r="G15" s="230"/>
      <c r="H15" s="230"/>
      <c r="I15" s="230"/>
      <c r="J15" s="231">
        <f t="shared" si="0"/>
        <v>0</v>
      </c>
      <c r="K15" s="230"/>
      <c r="L15" s="223"/>
      <c r="M15" s="230"/>
      <c r="N15" s="230"/>
      <c r="O15" s="231">
        <f t="shared" si="1"/>
        <v>0</v>
      </c>
      <c r="P15" s="232">
        <f t="shared" si="2"/>
        <v>0</v>
      </c>
      <c r="Q15" s="231">
        <f t="shared" si="3"/>
        <v>0</v>
      </c>
      <c r="R15" s="231">
        <f t="shared" si="4"/>
        <v>0</v>
      </c>
    </row>
    <row r="16" spans="2:18" ht="15" customHeight="1">
      <c r="B16" s="227" t="s">
        <v>384</v>
      </c>
      <c r="C16" s="228" t="s">
        <v>537</v>
      </c>
      <c r="D16" s="223"/>
      <c r="E16" s="230"/>
      <c r="F16" s="230"/>
      <c r="G16" s="230"/>
      <c r="H16" s="230"/>
      <c r="I16" s="230"/>
      <c r="J16" s="231">
        <f t="shared" si="0"/>
        <v>0</v>
      </c>
      <c r="K16" s="230"/>
      <c r="L16" s="223"/>
      <c r="M16" s="230"/>
      <c r="N16" s="230"/>
      <c r="O16" s="231">
        <f t="shared" si="1"/>
        <v>0</v>
      </c>
      <c r="P16" s="232">
        <f t="shared" si="2"/>
        <v>0</v>
      </c>
      <c r="Q16" s="231">
        <f t="shared" si="3"/>
        <v>0</v>
      </c>
      <c r="R16" s="231">
        <f t="shared" si="4"/>
        <v>0</v>
      </c>
    </row>
    <row r="17" spans="2:18" ht="15" customHeight="1">
      <c r="B17" s="227" t="s">
        <v>385</v>
      </c>
      <c r="C17" s="228" t="s">
        <v>538</v>
      </c>
      <c r="D17" s="223"/>
      <c r="E17" s="230"/>
      <c r="F17" s="230"/>
      <c r="G17" s="230"/>
      <c r="H17" s="230"/>
      <c r="I17" s="230"/>
      <c r="J17" s="231">
        <f t="shared" si="0"/>
        <v>0</v>
      </c>
      <c r="K17" s="230"/>
      <c r="L17" s="223"/>
      <c r="M17" s="230"/>
      <c r="N17" s="230"/>
      <c r="O17" s="231">
        <f t="shared" si="1"/>
        <v>0</v>
      </c>
      <c r="P17" s="232">
        <f t="shared" si="2"/>
        <v>0</v>
      </c>
      <c r="Q17" s="231">
        <f t="shared" si="3"/>
        <v>0</v>
      </c>
      <c r="R17" s="231">
        <f t="shared" si="4"/>
        <v>0</v>
      </c>
    </row>
    <row r="18" spans="2:18" ht="15" customHeight="1">
      <c r="B18" s="227" t="s">
        <v>386</v>
      </c>
      <c r="C18" s="228" t="s">
        <v>539</v>
      </c>
      <c r="D18" s="223"/>
      <c r="E18" s="230"/>
      <c r="F18" s="230"/>
      <c r="G18" s="230"/>
      <c r="H18" s="230"/>
      <c r="I18" s="230"/>
      <c r="J18" s="231">
        <f t="shared" si="0"/>
        <v>0</v>
      </c>
      <c r="K18" s="230"/>
      <c r="L18" s="223"/>
      <c r="M18" s="230"/>
      <c r="N18" s="230"/>
      <c r="O18" s="231">
        <f t="shared" si="1"/>
        <v>0</v>
      </c>
      <c r="P18" s="232">
        <f t="shared" si="2"/>
        <v>0</v>
      </c>
      <c r="Q18" s="231">
        <f t="shared" si="3"/>
        <v>0</v>
      </c>
      <c r="R18" s="231">
        <f t="shared" si="4"/>
        <v>0</v>
      </c>
    </row>
    <row r="19" spans="2:18" ht="15" customHeight="1">
      <c r="B19" s="227" t="s">
        <v>387</v>
      </c>
      <c r="C19" s="228" t="s">
        <v>540</v>
      </c>
      <c r="D19" s="223"/>
      <c r="E19" s="230"/>
      <c r="F19" s="230"/>
      <c r="G19" s="230"/>
      <c r="H19" s="230"/>
      <c r="I19" s="230"/>
      <c r="J19" s="231">
        <f t="shared" si="0"/>
        <v>0</v>
      </c>
      <c r="K19" s="230"/>
      <c r="L19" s="223"/>
      <c r="M19" s="230"/>
      <c r="N19" s="230"/>
      <c r="O19" s="231">
        <f t="shared" si="1"/>
        <v>0</v>
      </c>
      <c r="P19" s="232">
        <f t="shared" si="2"/>
        <v>0</v>
      </c>
      <c r="Q19" s="231">
        <f t="shared" si="3"/>
        <v>0</v>
      </c>
      <c r="R19" s="231">
        <f t="shared" si="4"/>
        <v>0</v>
      </c>
    </row>
    <row r="20" spans="2:18" ht="15" customHeight="1">
      <c r="B20" s="227" t="s">
        <v>388</v>
      </c>
      <c r="C20" s="228" t="s">
        <v>541</v>
      </c>
      <c r="D20" s="223"/>
      <c r="E20" s="230"/>
      <c r="F20" s="230"/>
      <c r="G20" s="230"/>
      <c r="H20" s="230"/>
      <c r="I20" s="230"/>
      <c r="J20" s="231">
        <f t="shared" si="0"/>
        <v>0</v>
      </c>
      <c r="K20" s="230"/>
      <c r="L20" s="223"/>
      <c r="M20" s="230"/>
      <c r="N20" s="230"/>
      <c r="O20" s="231">
        <f t="shared" si="1"/>
        <v>0</v>
      </c>
      <c r="P20" s="232">
        <f t="shared" si="2"/>
        <v>0</v>
      </c>
      <c r="Q20" s="231">
        <f t="shared" si="3"/>
        <v>0</v>
      </c>
      <c r="R20" s="231">
        <f t="shared" si="4"/>
        <v>0</v>
      </c>
    </row>
    <row r="21" spans="2:18" ht="15" customHeight="1">
      <c r="B21" s="227" t="s">
        <v>389</v>
      </c>
      <c r="C21" s="228" t="s">
        <v>542</v>
      </c>
      <c r="D21" s="223"/>
      <c r="E21" s="230"/>
      <c r="F21" s="230"/>
      <c r="G21" s="230"/>
      <c r="H21" s="230"/>
      <c r="I21" s="230"/>
      <c r="J21" s="231">
        <f t="shared" si="0"/>
        <v>0</v>
      </c>
      <c r="K21" s="230"/>
      <c r="L21" s="223"/>
      <c r="M21" s="230"/>
      <c r="N21" s="230"/>
      <c r="O21" s="231">
        <f t="shared" si="1"/>
        <v>0</v>
      </c>
      <c r="P21" s="232">
        <f t="shared" si="2"/>
        <v>0</v>
      </c>
      <c r="Q21" s="231">
        <f t="shared" si="3"/>
        <v>0</v>
      </c>
      <c r="R21" s="231">
        <f t="shared" si="4"/>
        <v>0</v>
      </c>
    </row>
    <row r="22" spans="2:18" ht="15" customHeight="1">
      <c r="B22" s="227" t="s">
        <v>390</v>
      </c>
      <c r="C22" s="228" t="s">
        <v>543</v>
      </c>
      <c r="D22" s="223"/>
      <c r="E22" s="230"/>
      <c r="F22" s="230"/>
      <c r="G22" s="230"/>
      <c r="H22" s="230"/>
      <c r="I22" s="230"/>
      <c r="J22" s="231">
        <f t="shared" si="0"/>
        <v>0</v>
      </c>
      <c r="K22" s="230"/>
      <c r="L22" s="223"/>
      <c r="M22" s="230"/>
      <c r="N22" s="230"/>
      <c r="O22" s="231">
        <f t="shared" si="1"/>
        <v>0</v>
      </c>
      <c r="P22" s="232">
        <f t="shared" si="2"/>
        <v>0</v>
      </c>
      <c r="Q22" s="231">
        <f t="shared" si="3"/>
        <v>0</v>
      </c>
      <c r="R22" s="231">
        <f t="shared" si="4"/>
        <v>0</v>
      </c>
    </row>
    <row r="23" spans="2:18" ht="15" customHeight="1">
      <c r="B23" s="227" t="s">
        <v>391</v>
      </c>
      <c r="C23" s="228" t="s">
        <v>544</v>
      </c>
      <c r="D23" s="223"/>
      <c r="E23" s="230"/>
      <c r="F23" s="230"/>
      <c r="G23" s="230"/>
      <c r="H23" s="230"/>
      <c r="I23" s="230"/>
      <c r="J23" s="231">
        <f t="shared" si="0"/>
        <v>0</v>
      </c>
      <c r="K23" s="230"/>
      <c r="L23" s="223"/>
      <c r="M23" s="230"/>
      <c r="N23" s="230"/>
      <c r="O23" s="231">
        <f t="shared" si="1"/>
        <v>0</v>
      </c>
      <c r="P23" s="232">
        <f t="shared" si="2"/>
        <v>0</v>
      </c>
      <c r="Q23" s="231">
        <f t="shared" si="3"/>
        <v>0</v>
      </c>
      <c r="R23" s="231">
        <f t="shared" si="4"/>
        <v>0</v>
      </c>
    </row>
    <row r="24" spans="2:18" ht="15" customHeight="1">
      <c r="B24" s="227" t="s">
        <v>392</v>
      </c>
      <c r="C24" s="228" t="s">
        <v>545</v>
      </c>
      <c r="D24" s="223"/>
      <c r="E24" s="230"/>
      <c r="F24" s="230"/>
      <c r="G24" s="230"/>
      <c r="H24" s="230"/>
      <c r="I24" s="230"/>
      <c r="J24" s="231">
        <f t="shared" si="0"/>
        <v>0</v>
      </c>
      <c r="K24" s="230"/>
      <c r="L24" s="223"/>
      <c r="M24" s="230"/>
      <c r="N24" s="230"/>
      <c r="O24" s="231">
        <f t="shared" si="1"/>
        <v>0</v>
      </c>
      <c r="P24" s="232">
        <f t="shared" si="2"/>
        <v>0</v>
      </c>
      <c r="Q24" s="231">
        <f t="shared" si="3"/>
        <v>0</v>
      </c>
      <c r="R24" s="231">
        <f t="shared" si="4"/>
        <v>0</v>
      </c>
    </row>
    <row r="25" spans="2:18" ht="15" customHeight="1">
      <c r="B25" s="227" t="s">
        <v>393</v>
      </c>
      <c r="C25" s="228" t="s">
        <v>546</v>
      </c>
      <c r="D25" s="223"/>
      <c r="E25" s="230"/>
      <c r="F25" s="230"/>
      <c r="G25" s="230"/>
      <c r="H25" s="230"/>
      <c r="I25" s="230"/>
      <c r="J25" s="231">
        <f t="shared" si="0"/>
        <v>0</v>
      </c>
      <c r="K25" s="230"/>
      <c r="L25" s="223"/>
      <c r="M25" s="230"/>
      <c r="N25" s="230"/>
      <c r="O25" s="231">
        <f t="shared" si="1"/>
        <v>0</v>
      </c>
      <c r="P25" s="232">
        <f t="shared" si="2"/>
        <v>0</v>
      </c>
      <c r="Q25" s="231">
        <f t="shared" si="3"/>
        <v>0</v>
      </c>
      <c r="R25" s="231">
        <f t="shared" si="4"/>
        <v>0</v>
      </c>
    </row>
    <row r="26" spans="2:18" ht="15" customHeight="1">
      <c r="B26" s="227" t="s">
        <v>394</v>
      </c>
      <c r="C26" s="228" t="s">
        <v>547</v>
      </c>
      <c r="D26" s="223"/>
      <c r="E26" s="230"/>
      <c r="F26" s="230"/>
      <c r="G26" s="230"/>
      <c r="H26" s="230"/>
      <c r="I26" s="230"/>
      <c r="J26" s="231">
        <f t="shared" si="0"/>
        <v>0</v>
      </c>
      <c r="K26" s="230"/>
      <c r="L26" s="223"/>
      <c r="M26" s="230"/>
      <c r="N26" s="230"/>
      <c r="O26" s="231">
        <f t="shared" si="1"/>
        <v>0</v>
      </c>
      <c r="P26" s="232">
        <f t="shared" si="2"/>
        <v>0</v>
      </c>
      <c r="Q26" s="231">
        <f t="shared" si="3"/>
        <v>0</v>
      </c>
      <c r="R26" s="231">
        <f t="shared" si="4"/>
        <v>0</v>
      </c>
    </row>
    <row r="27" spans="2:18" ht="15" customHeight="1">
      <c r="B27" s="227" t="s">
        <v>395</v>
      </c>
      <c r="C27" s="228" t="s">
        <v>548</v>
      </c>
      <c r="D27" s="223"/>
      <c r="E27" s="230"/>
      <c r="F27" s="230"/>
      <c r="G27" s="230"/>
      <c r="H27" s="230"/>
      <c r="I27" s="230"/>
      <c r="J27" s="231">
        <f t="shared" si="0"/>
        <v>0</v>
      </c>
      <c r="K27" s="230"/>
      <c r="L27" s="223"/>
      <c r="M27" s="230"/>
      <c r="N27" s="230"/>
      <c r="O27" s="231">
        <f t="shared" si="1"/>
        <v>0</v>
      </c>
      <c r="P27" s="232">
        <f t="shared" si="2"/>
        <v>0</v>
      </c>
      <c r="Q27" s="231">
        <f t="shared" si="3"/>
        <v>0</v>
      </c>
      <c r="R27" s="231">
        <f t="shared" si="4"/>
        <v>0</v>
      </c>
    </row>
    <row r="28" spans="2:18" ht="15" customHeight="1">
      <c r="B28" s="227" t="s">
        <v>396</v>
      </c>
      <c r="C28" s="228" t="s">
        <v>549</v>
      </c>
      <c r="D28" s="223"/>
      <c r="E28" s="230"/>
      <c r="F28" s="230"/>
      <c r="G28" s="230"/>
      <c r="H28" s="230"/>
      <c r="I28" s="230"/>
      <c r="J28" s="231">
        <f t="shared" si="0"/>
        <v>0</v>
      </c>
      <c r="K28" s="230"/>
      <c r="L28" s="223"/>
      <c r="M28" s="230"/>
      <c r="N28" s="230"/>
      <c r="O28" s="231">
        <f t="shared" si="1"/>
        <v>0</v>
      </c>
      <c r="P28" s="232">
        <f t="shared" si="2"/>
        <v>0</v>
      </c>
      <c r="Q28" s="231">
        <f t="shared" si="3"/>
        <v>0</v>
      </c>
      <c r="R28" s="231">
        <f t="shared" si="4"/>
        <v>0</v>
      </c>
    </row>
    <row r="29" spans="2:18" ht="15" customHeight="1">
      <c r="B29" s="227" t="s">
        <v>397</v>
      </c>
      <c r="C29" s="228" t="s">
        <v>550</v>
      </c>
      <c r="D29" s="223"/>
      <c r="E29" s="230"/>
      <c r="F29" s="230"/>
      <c r="G29" s="230"/>
      <c r="H29" s="230"/>
      <c r="I29" s="230"/>
      <c r="J29" s="231">
        <f t="shared" si="0"/>
        <v>0</v>
      </c>
      <c r="K29" s="230"/>
      <c r="L29" s="223"/>
      <c r="M29" s="230"/>
      <c r="N29" s="230"/>
      <c r="O29" s="231">
        <f t="shared" si="1"/>
        <v>0</v>
      </c>
      <c r="P29" s="232">
        <f t="shared" si="2"/>
        <v>0</v>
      </c>
      <c r="Q29" s="231">
        <f t="shared" si="3"/>
        <v>0</v>
      </c>
      <c r="R29" s="231">
        <f t="shared" si="4"/>
        <v>0</v>
      </c>
    </row>
    <row r="30" spans="2:18" ht="15" customHeight="1">
      <c r="B30" s="227" t="s">
        <v>398</v>
      </c>
      <c r="C30" s="228" t="s">
        <v>551</v>
      </c>
      <c r="D30" s="223"/>
      <c r="E30" s="230"/>
      <c r="F30" s="230"/>
      <c r="G30" s="230"/>
      <c r="H30" s="230"/>
      <c r="I30" s="230"/>
      <c r="J30" s="231">
        <f t="shared" si="0"/>
        <v>0</v>
      </c>
      <c r="K30" s="230"/>
      <c r="L30" s="223"/>
      <c r="M30" s="230"/>
      <c r="N30" s="230"/>
      <c r="O30" s="231">
        <f t="shared" si="1"/>
        <v>0</v>
      </c>
      <c r="P30" s="232">
        <f t="shared" si="2"/>
        <v>0</v>
      </c>
      <c r="Q30" s="231">
        <f t="shared" si="3"/>
        <v>0</v>
      </c>
      <c r="R30" s="231">
        <f t="shared" si="4"/>
        <v>0</v>
      </c>
    </row>
    <row r="31" spans="2:18" ht="15" customHeight="1">
      <c r="B31" s="227" t="s">
        <v>399</v>
      </c>
      <c r="C31" s="228" t="s">
        <v>552</v>
      </c>
      <c r="D31" s="223"/>
      <c r="E31" s="230"/>
      <c r="F31" s="230"/>
      <c r="G31" s="230"/>
      <c r="H31" s="230"/>
      <c r="I31" s="230"/>
      <c r="J31" s="231">
        <f t="shared" si="0"/>
        <v>0</v>
      </c>
      <c r="K31" s="230"/>
      <c r="L31" s="223"/>
      <c r="M31" s="230"/>
      <c r="N31" s="230"/>
      <c r="O31" s="231">
        <f t="shared" si="1"/>
        <v>0</v>
      </c>
      <c r="P31" s="232">
        <f t="shared" si="2"/>
        <v>0</v>
      </c>
      <c r="Q31" s="231">
        <f t="shared" si="3"/>
        <v>0</v>
      </c>
      <c r="R31" s="231">
        <f t="shared" si="4"/>
        <v>0</v>
      </c>
    </row>
    <row r="32" spans="2:18" ht="15" customHeight="1">
      <c r="B32" s="227" t="s">
        <v>400</v>
      </c>
      <c r="C32" s="228" t="s">
        <v>553</v>
      </c>
      <c r="D32" s="223"/>
      <c r="E32" s="230"/>
      <c r="F32" s="230"/>
      <c r="G32" s="230"/>
      <c r="H32" s="230"/>
      <c r="I32" s="230"/>
      <c r="J32" s="231">
        <f t="shared" si="0"/>
        <v>0</v>
      </c>
      <c r="K32" s="230"/>
      <c r="L32" s="223"/>
      <c r="M32" s="230"/>
      <c r="N32" s="230"/>
      <c r="O32" s="231">
        <f t="shared" si="1"/>
        <v>0</v>
      </c>
      <c r="P32" s="232">
        <f>Q32+R32</f>
        <v>0</v>
      </c>
      <c r="Q32" s="231">
        <f t="shared" si="3"/>
        <v>0</v>
      </c>
      <c r="R32" s="231">
        <f t="shared" si="4"/>
        <v>0</v>
      </c>
    </row>
    <row r="33" spans="2:18" ht="15" customHeight="1">
      <c r="B33" s="227" t="s">
        <v>401</v>
      </c>
      <c r="C33" s="228" t="s">
        <v>554</v>
      </c>
      <c r="D33" s="223"/>
      <c r="E33" s="230"/>
      <c r="F33" s="230"/>
      <c r="G33" s="230"/>
      <c r="H33" s="230"/>
      <c r="I33" s="230"/>
      <c r="J33" s="231">
        <f t="shared" si="0"/>
        <v>0</v>
      </c>
      <c r="K33" s="230"/>
      <c r="L33" s="223"/>
      <c r="M33" s="230"/>
      <c r="N33" s="230"/>
      <c r="O33" s="231">
        <f t="shared" si="1"/>
        <v>0</v>
      </c>
      <c r="P33" s="232">
        <f t="shared" ref="P33:P78" si="5">Q33+R33</f>
        <v>0</v>
      </c>
      <c r="Q33" s="231">
        <f t="shared" si="3"/>
        <v>0</v>
      </c>
      <c r="R33" s="231">
        <f t="shared" si="4"/>
        <v>0</v>
      </c>
    </row>
    <row r="34" spans="2:18" ht="15" customHeight="1">
      <c r="B34" s="227" t="s">
        <v>402</v>
      </c>
      <c r="C34" s="228" t="s">
        <v>555</v>
      </c>
      <c r="D34" s="223"/>
      <c r="E34" s="230"/>
      <c r="F34" s="230"/>
      <c r="G34" s="230"/>
      <c r="H34" s="230"/>
      <c r="I34" s="230"/>
      <c r="J34" s="231">
        <f t="shared" si="0"/>
        <v>0</v>
      </c>
      <c r="K34" s="230"/>
      <c r="L34" s="223"/>
      <c r="M34" s="230"/>
      <c r="N34" s="230"/>
      <c r="O34" s="231">
        <f t="shared" si="1"/>
        <v>0</v>
      </c>
      <c r="P34" s="232">
        <f t="shared" si="5"/>
        <v>0</v>
      </c>
      <c r="Q34" s="231">
        <f t="shared" si="3"/>
        <v>0</v>
      </c>
      <c r="R34" s="231">
        <f t="shared" si="4"/>
        <v>0</v>
      </c>
    </row>
    <row r="35" spans="2:18" ht="15" customHeight="1">
      <c r="B35" s="227" t="s">
        <v>403</v>
      </c>
      <c r="C35" s="228" t="s">
        <v>556</v>
      </c>
      <c r="D35" s="223"/>
      <c r="E35" s="230"/>
      <c r="F35" s="230"/>
      <c r="G35" s="230"/>
      <c r="H35" s="230"/>
      <c r="I35" s="230"/>
      <c r="J35" s="231">
        <f t="shared" si="0"/>
        <v>0</v>
      </c>
      <c r="K35" s="230"/>
      <c r="L35" s="223"/>
      <c r="M35" s="230"/>
      <c r="N35" s="230"/>
      <c r="O35" s="231">
        <f t="shared" si="1"/>
        <v>0</v>
      </c>
      <c r="P35" s="232">
        <f t="shared" si="5"/>
        <v>0</v>
      </c>
      <c r="Q35" s="231">
        <f t="shared" si="3"/>
        <v>0</v>
      </c>
      <c r="R35" s="231">
        <f t="shared" si="4"/>
        <v>0</v>
      </c>
    </row>
    <row r="36" spans="2:18" ht="15" customHeight="1">
      <c r="B36" s="227" t="s">
        <v>404</v>
      </c>
      <c r="C36" s="228" t="s">
        <v>557</v>
      </c>
      <c r="D36" s="223"/>
      <c r="E36" s="230"/>
      <c r="F36" s="230"/>
      <c r="G36" s="230"/>
      <c r="H36" s="230"/>
      <c r="I36" s="230"/>
      <c r="J36" s="231">
        <f t="shared" si="0"/>
        <v>0</v>
      </c>
      <c r="K36" s="230"/>
      <c r="L36" s="223"/>
      <c r="M36" s="230"/>
      <c r="N36" s="230"/>
      <c r="O36" s="231">
        <f t="shared" si="1"/>
        <v>0</v>
      </c>
      <c r="P36" s="232">
        <f t="shared" si="5"/>
        <v>0</v>
      </c>
      <c r="Q36" s="231">
        <f t="shared" si="3"/>
        <v>0</v>
      </c>
      <c r="R36" s="231">
        <f t="shared" si="4"/>
        <v>0</v>
      </c>
    </row>
    <row r="37" spans="2:18" ht="15" customHeight="1">
      <c r="B37" s="227" t="s">
        <v>405</v>
      </c>
      <c r="C37" s="228" t="s">
        <v>558</v>
      </c>
      <c r="D37" s="223"/>
      <c r="E37" s="230"/>
      <c r="F37" s="230"/>
      <c r="G37" s="230"/>
      <c r="H37" s="230"/>
      <c r="I37" s="230"/>
      <c r="J37" s="231">
        <f t="shared" si="0"/>
        <v>0</v>
      </c>
      <c r="K37" s="230"/>
      <c r="L37" s="223"/>
      <c r="M37" s="230"/>
      <c r="N37" s="230"/>
      <c r="O37" s="231">
        <f t="shared" si="1"/>
        <v>0</v>
      </c>
      <c r="P37" s="232">
        <f t="shared" si="5"/>
        <v>0</v>
      </c>
      <c r="Q37" s="231">
        <f t="shared" si="3"/>
        <v>0</v>
      </c>
      <c r="R37" s="231">
        <f t="shared" si="4"/>
        <v>0</v>
      </c>
    </row>
    <row r="38" spans="2:18" ht="15" customHeight="1">
      <c r="B38" s="227" t="s">
        <v>406</v>
      </c>
      <c r="C38" s="228" t="s">
        <v>559</v>
      </c>
      <c r="D38" s="223"/>
      <c r="E38" s="230"/>
      <c r="F38" s="230"/>
      <c r="G38" s="230"/>
      <c r="H38" s="230"/>
      <c r="I38" s="230"/>
      <c r="J38" s="231">
        <f t="shared" si="0"/>
        <v>0</v>
      </c>
      <c r="K38" s="230"/>
      <c r="L38" s="223"/>
      <c r="M38" s="230"/>
      <c r="N38" s="230"/>
      <c r="O38" s="231">
        <f t="shared" si="1"/>
        <v>0</v>
      </c>
      <c r="P38" s="232">
        <f t="shared" si="5"/>
        <v>0</v>
      </c>
      <c r="Q38" s="231">
        <f t="shared" si="3"/>
        <v>0</v>
      </c>
      <c r="R38" s="231">
        <f t="shared" si="4"/>
        <v>0</v>
      </c>
    </row>
    <row r="39" spans="2:18" ht="15" customHeight="1">
      <c r="B39" s="227" t="s">
        <v>407</v>
      </c>
      <c r="C39" s="228" t="s">
        <v>560</v>
      </c>
      <c r="D39" s="223"/>
      <c r="E39" s="230"/>
      <c r="F39" s="230"/>
      <c r="G39" s="230"/>
      <c r="H39" s="230"/>
      <c r="I39" s="230"/>
      <c r="J39" s="231">
        <f t="shared" si="0"/>
        <v>0</v>
      </c>
      <c r="K39" s="230"/>
      <c r="L39" s="223"/>
      <c r="M39" s="230"/>
      <c r="N39" s="230"/>
      <c r="O39" s="231">
        <f t="shared" si="1"/>
        <v>0</v>
      </c>
      <c r="P39" s="232">
        <f t="shared" si="5"/>
        <v>0</v>
      </c>
      <c r="Q39" s="231">
        <f t="shared" si="3"/>
        <v>0</v>
      </c>
      <c r="R39" s="231">
        <f t="shared" si="4"/>
        <v>0</v>
      </c>
    </row>
    <row r="40" spans="2:18" ht="15" customHeight="1">
      <c r="B40" s="227" t="s">
        <v>408</v>
      </c>
      <c r="C40" s="228" t="s">
        <v>561</v>
      </c>
      <c r="D40" s="223"/>
      <c r="E40" s="230"/>
      <c r="F40" s="230"/>
      <c r="G40" s="230"/>
      <c r="H40" s="230"/>
      <c r="I40" s="230"/>
      <c r="J40" s="231">
        <f t="shared" si="0"/>
        <v>0</v>
      </c>
      <c r="K40" s="230"/>
      <c r="L40" s="223"/>
      <c r="M40" s="230"/>
      <c r="N40" s="230"/>
      <c r="O40" s="231">
        <f t="shared" si="1"/>
        <v>0</v>
      </c>
      <c r="P40" s="232">
        <f t="shared" si="5"/>
        <v>0</v>
      </c>
      <c r="Q40" s="231">
        <f t="shared" si="3"/>
        <v>0</v>
      </c>
      <c r="R40" s="231">
        <f t="shared" si="4"/>
        <v>0</v>
      </c>
    </row>
    <row r="41" spans="2:18" ht="15" customHeight="1">
      <c r="B41" s="227" t="s">
        <v>409</v>
      </c>
      <c r="C41" s="228" t="s">
        <v>562</v>
      </c>
      <c r="D41" s="223"/>
      <c r="E41" s="230"/>
      <c r="F41" s="230"/>
      <c r="G41" s="230"/>
      <c r="H41" s="230"/>
      <c r="I41" s="230"/>
      <c r="J41" s="231">
        <f t="shared" si="0"/>
        <v>0</v>
      </c>
      <c r="K41" s="230"/>
      <c r="L41" s="223"/>
      <c r="M41" s="230"/>
      <c r="N41" s="230"/>
      <c r="O41" s="231">
        <f t="shared" si="1"/>
        <v>0</v>
      </c>
      <c r="P41" s="232">
        <f t="shared" si="5"/>
        <v>0</v>
      </c>
      <c r="Q41" s="231">
        <f t="shared" si="3"/>
        <v>0</v>
      </c>
      <c r="R41" s="231">
        <f t="shared" si="4"/>
        <v>0</v>
      </c>
    </row>
    <row r="42" spans="2:18" ht="15" customHeight="1">
      <c r="B42" s="227" t="s">
        <v>410</v>
      </c>
      <c r="C42" s="228" t="s">
        <v>563</v>
      </c>
      <c r="D42" s="223"/>
      <c r="E42" s="230"/>
      <c r="F42" s="230"/>
      <c r="G42" s="230"/>
      <c r="H42" s="230"/>
      <c r="I42" s="230"/>
      <c r="J42" s="231">
        <f t="shared" si="0"/>
        <v>0</v>
      </c>
      <c r="K42" s="230"/>
      <c r="L42" s="223"/>
      <c r="M42" s="230"/>
      <c r="N42" s="230"/>
      <c r="O42" s="231">
        <f t="shared" si="1"/>
        <v>0</v>
      </c>
      <c r="P42" s="232">
        <f t="shared" si="5"/>
        <v>0</v>
      </c>
      <c r="Q42" s="231">
        <f t="shared" si="3"/>
        <v>0</v>
      </c>
      <c r="R42" s="231">
        <f t="shared" si="4"/>
        <v>0</v>
      </c>
    </row>
    <row r="43" spans="2:18" ht="15" customHeight="1">
      <c r="B43" s="227" t="s">
        <v>411</v>
      </c>
      <c r="C43" s="228" t="s">
        <v>564</v>
      </c>
      <c r="D43" s="223"/>
      <c r="E43" s="230"/>
      <c r="F43" s="230"/>
      <c r="G43" s="230"/>
      <c r="H43" s="230"/>
      <c r="I43" s="230"/>
      <c r="J43" s="231">
        <f t="shared" si="0"/>
        <v>0</v>
      </c>
      <c r="K43" s="230"/>
      <c r="L43" s="223"/>
      <c r="M43" s="230"/>
      <c r="N43" s="230"/>
      <c r="O43" s="231">
        <f t="shared" si="1"/>
        <v>0</v>
      </c>
      <c r="P43" s="232">
        <f t="shared" si="5"/>
        <v>0</v>
      </c>
      <c r="Q43" s="231">
        <f t="shared" si="3"/>
        <v>0</v>
      </c>
      <c r="R43" s="231">
        <f t="shared" si="4"/>
        <v>0</v>
      </c>
    </row>
    <row r="44" spans="2:18" ht="15" customHeight="1">
      <c r="B44" s="227" t="s">
        <v>412</v>
      </c>
      <c r="C44" s="228" t="s">
        <v>565</v>
      </c>
      <c r="D44" s="223"/>
      <c r="E44" s="230"/>
      <c r="F44" s="230"/>
      <c r="G44" s="230"/>
      <c r="H44" s="230"/>
      <c r="I44" s="230"/>
      <c r="J44" s="231">
        <f t="shared" si="0"/>
        <v>0</v>
      </c>
      <c r="K44" s="230"/>
      <c r="L44" s="223"/>
      <c r="M44" s="230"/>
      <c r="N44" s="230"/>
      <c r="O44" s="231">
        <f t="shared" si="1"/>
        <v>0</v>
      </c>
      <c r="P44" s="232">
        <f t="shared" si="5"/>
        <v>0</v>
      </c>
      <c r="Q44" s="231">
        <f t="shared" si="3"/>
        <v>0</v>
      </c>
      <c r="R44" s="231">
        <f t="shared" si="4"/>
        <v>0</v>
      </c>
    </row>
    <row r="45" spans="2:18" ht="15" customHeight="1">
      <c r="B45" s="227" t="s">
        <v>413</v>
      </c>
      <c r="C45" s="228" t="s">
        <v>566</v>
      </c>
      <c r="D45" s="223"/>
      <c r="E45" s="230"/>
      <c r="F45" s="230"/>
      <c r="G45" s="230"/>
      <c r="H45" s="230"/>
      <c r="I45" s="230"/>
      <c r="J45" s="231">
        <f t="shared" si="0"/>
        <v>0</v>
      </c>
      <c r="K45" s="230"/>
      <c r="L45" s="223"/>
      <c r="M45" s="230"/>
      <c r="N45" s="230"/>
      <c r="O45" s="231">
        <f t="shared" si="1"/>
        <v>0</v>
      </c>
      <c r="P45" s="232">
        <f t="shared" si="5"/>
        <v>0</v>
      </c>
      <c r="Q45" s="231">
        <f t="shared" si="3"/>
        <v>0</v>
      </c>
      <c r="R45" s="231">
        <f t="shared" si="4"/>
        <v>0</v>
      </c>
    </row>
    <row r="46" spans="2:18" ht="15" customHeight="1">
      <c r="B46" s="227" t="s">
        <v>414</v>
      </c>
      <c r="C46" s="228" t="s">
        <v>567</v>
      </c>
      <c r="D46" s="223"/>
      <c r="E46" s="230"/>
      <c r="F46" s="230"/>
      <c r="G46" s="230"/>
      <c r="H46" s="230"/>
      <c r="I46" s="230"/>
      <c r="J46" s="231">
        <f t="shared" si="0"/>
        <v>0</v>
      </c>
      <c r="K46" s="230"/>
      <c r="L46" s="223"/>
      <c r="M46" s="230"/>
      <c r="N46" s="230"/>
      <c r="O46" s="231">
        <f t="shared" si="1"/>
        <v>0</v>
      </c>
      <c r="P46" s="232">
        <f t="shared" si="5"/>
        <v>0</v>
      </c>
      <c r="Q46" s="231">
        <f t="shared" si="3"/>
        <v>0</v>
      </c>
      <c r="R46" s="231">
        <f t="shared" si="4"/>
        <v>0</v>
      </c>
    </row>
    <row r="47" spans="2:18" ht="15" customHeight="1">
      <c r="B47" s="227" t="s">
        <v>415</v>
      </c>
      <c r="C47" s="228" t="s">
        <v>568</v>
      </c>
      <c r="D47" s="223"/>
      <c r="E47" s="230"/>
      <c r="F47" s="230"/>
      <c r="G47" s="230"/>
      <c r="H47" s="230"/>
      <c r="I47" s="230"/>
      <c r="J47" s="231">
        <f t="shared" si="0"/>
        <v>0</v>
      </c>
      <c r="K47" s="230"/>
      <c r="L47" s="223"/>
      <c r="M47" s="230"/>
      <c r="N47" s="230"/>
      <c r="O47" s="231">
        <f t="shared" si="1"/>
        <v>0</v>
      </c>
      <c r="P47" s="232">
        <f t="shared" si="5"/>
        <v>0</v>
      </c>
      <c r="Q47" s="231">
        <f t="shared" si="3"/>
        <v>0</v>
      </c>
      <c r="R47" s="231">
        <f t="shared" si="4"/>
        <v>0</v>
      </c>
    </row>
    <row r="48" spans="2:18" ht="15" customHeight="1">
      <c r="B48" s="427" t="s">
        <v>569</v>
      </c>
      <c r="C48" s="228" t="s">
        <v>577</v>
      </c>
      <c r="D48" s="223"/>
      <c r="E48" s="230"/>
      <c r="F48" s="230"/>
      <c r="G48" s="230"/>
      <c r="H48" s="230"/>
      <c r="I48" s="230"/>
      <c r="J48" s="231">
        <f t="shared" si="0"/>
        <v>0</v>
      </c>
      <c r="K48" s="230"/>
      <c r="L48" s="223"/>
      <c r="M48" s="230"/>
      <c r="N48" s="230"/>
      <c r="O48" s="231">
        <f t="shared" si="1"/>
        <v>0</v>
      </c>
      <c r="P48" s="232">
        <f t="shared" si="5"/>
        <v>0</v>
      </c>
      <c r="Q48" s="231">
        <f t="shared" si="3"/>
        <v>0</v>
      </c>
      <c r="R48" s="231">
        <f t="shared" si="4"/>
        <v>0</v>
      </c>
    </row>
    <row r="49" spans="2:18" ht="15" customHeight="1">
      <c r="B49" s="427" t="s">
        <v>570</v>
      </c>
      <c r="C49" s="228" t="s">
        <v>578</v>
      </c>
      <c r="D49" s="223"/>
      <c r="E49" s="230"/>
      <c r="F49" s="230"/>
      <c r="G49" s="230"/>
      <c r="H49" s="230"/>
      <c r="I49" s="230"/>
      <c r="J49" s="231">
        <f t="shared" si="0"/>
        <v>0</v>
      </c>
      <c r="K49" s="230"/>
      <c r="L49" s="223"/>
      <c r="M49" s="230"/>
      <c r="N49" s="230"/>
      <c r="O49" s="231">
        <f t="shared" si="1"/>
        <v>0</v>
      </c>
      <c r="P49" s="232">
        <f t="shared" si="5"/>
        <v>0</v>
      </c>
      <c r="Q49" s="231">
        <f t="shared" si="3"/>
        <v>0</v>
      </c>
      <c r="R49" s="231">
        <f t="shared" si="4"/>
        <v>0</v>
      </c>
    </row>
    <row r="50" spans="2:18" ht="15" customHeight="1">
      <c r="B50" s="427" t="s">
        <v>571</v>
      </c>
      <c r="C50" s="228" t="s">
        <v>579</v>
      </c>
      <c r="D50" s="223"/>
      <c r="E50" s="230"/>
      <c r="F50" s="230"/>
      <c r="G50" s="230"/>
      <c r="H50" s="230"/>
      <c r="I50" s="230"/>
      <c r="J50" s="231">
        <f t="shared" si="0"/>
        <v>0</v>
      </c>
      <c r="K50" s="230"/>
      <c r="L50" s="223"/>
      <c r="M50" s="230"/>
      <c r="N50" s="230"/>
      <c r="O50" s="231">
        <f t="shared" si="1"/>
        <v>0</v>
      </c>
      <c r="P50" s="232">
        <f t="shared" si="5"/>
        <v>0</v>
      </c>
      <c r="Q50" s="231">
        <f t="shared" si="3"/>
        <v>0</v>
      </c>
      <c r="R50" s="231">
        <f t="shared" si="4"/>
        <v>0</v>
      </c>
    </row>
    <row r="51" spans="2:18" ht="15" customHeight="1">
      <c r="B51" s="427" t="s">
        <v>572</v>
      </c>
      <c r="C51" s="228" t="s">
        <v>580</v>
      </c>
      <c r="D51" s="223"/>
      <c r="E51" s="230"/>
      <c r="F51" s="230"/>
      <c r="G51" s="230"/>
      <c r="H51" s="230"/>
      <c r="I51" s="230"/>
      <c r="J51" s="231">
        <f t="shared" si="0"/>
        <v>0</v>
      </c>
      <c r="K51" s="230"/>
      <c r="L51" s="223"/>
      <c r="M51" s="230"/>
      <c r="N51" s="230"/>
      <c r="O51" s="231">
        <f t="shared" si="1"/>
        <v>0</v>
      </c>
      <c r="P51" s="232">
        <f t="shared" si="5"/>
        <v>0</v>
      </c>
      <c r="Q51" s="231">
        <f t="shared" si="3"/>
        <v>0</v>
      </c>
      <c r="R51" s="231">
        <f t="shared" si="4"/>
        <v>0</v>
      </c>
    </row>
    <row r="52" spans="2:18" ht="15" customHeight="1">
      <c r="B52" s="427" t="s">
        <v>573</v>
      </c>
      <c r="C52" s="228" t="s">
        <v>581</v>
      </c>
      <c r="D52" s="223"/>
      <c r="E52" s="230"/>
      <c r="F52" s="230"/>
      <c r="G52" s="230"/>
      <c r="H52" s="230"/>
      <c r="I52" s="230"/>
      <c r="J52" s="231">
        <f t="shared" si="0"/>
        <v>0</v>
      </c>
      <c r="K52" s="230"/>
      <c r="L52" s="223"/>
      <c r="M52" s="230"/>
      <c r="N52" s="230"/>
      <c r="O52" s="231">
        <f t="shared" si="1"/>
        <v>0</v>
      </c>
      <c r="P52" s="232">
        <f t="shared" si="5"/>
        <v>0</v>
      </c>
      <c r="Q52" s="231">
        <f t="shared" si="3"/>
        <v>0</v>
      </c>
      <c r="R52" s="231">
        <f t="shared" si="4"/>
        <v>0</v>
      </c>
    </row>
    <row r="53" spans="2:18" ht="15" customHeight="1">
      <c r="B53" s="427" t="s">
        <v>574</v>
      </c>
      <c r="C53" s="228" t="s">
        <v>582</v>
      </c>
      <c r="D53" s="223"/>
      <c r="E53" s="230"/>
      <c r="F53" s="230"/>
      <c r="G53" s="230"/>
      <c r="H53" s="230"/>
      <c r="I53" s="230"/>
      <c r="J53" s="231">
        <f t="shared" si="0"/>
        <v>0</v>
      </c>
      <c r="K53" s="230"/>
      <c r="L53" s="223"/>
      <c r="M53" s="230"/>
      <c r="N53" s="230"/>
      <c r="O53" s="231">
        <f t="shared" si="1"/>
        <v>0</v>
      </c>
      <c r="P53" s="232">
        <f t="shared" si="5"/>
        <v>0</v>
      </c>
      <c r="Q53" s="231">
        <f t="shared" si="3"/>
        <v>0</v>
      </c>
      <c r="R53" s="231">
        <f t="shared" si="4"/>
        <v>0</v>
      </c>
    </row>
    <row r="54" spans="2:18" ht="15" customHeight="1">
      <c r="B54" s="427" t="s">
        <v>575</v>
      </c>
      <c r="C54" s="228" t="s">
        <v>583</v>
      </c>
      <c r="D54" s="223"/>
      <c r="E54" s="230"/>
      <c r="F54" s="230"/>
      <c r="G54" s="230"/>
      <c r="H54" s="230"/>
      <c r="I54" s="230"/>
      <c r="J54" s="231">
        <f t="shared" si="0"/>
        <v>0</v>
      </c>
      <c r="K54" s="230"/>
      <c r="L54" s="223"/>
      <c r="M54" s="230"/>
      <c r="N54" s="230"/>
      <c r="O54" s="231">
        <f t="shared" si="1"/>
        <v>0</v>
      </c>
      <c r="P54" s="232">
        <f t="shared" si="5"/>
        <v>0</v>
      </c>
      <c r="Q54" s="231">
        <f t="shared" si="3"/>
        <v>0</v>
      </c>
      <c r="R54" s="231">
        <f t="shared" si="4"/>
        <v>0</v>
      </c>
    </row>
    <row r="55" spans="2:18" ht="15" customHeight="1">
      <c r="B55" s="427" t="s">
        <v>576</v>
      </c>
      <c r="C55" s="228" t="s">
        <v>584</v>
      </c>
      <c r="D55" s="223"/>
      <c r="E55" s="230"/>
      <c r="F55" s="230"/>
      <c r="G55" s="230"/>
      <c r="H55" s="230"/>
      <c r="I55" s="230"/>
      <c r="J55" s="231">
        <f t="shared" si="0"/>
        <v>0</v>
      </c>
      <c r="K55" s="230"/>
      <c r="L55" s="223"/>
      <c r="M55" s="230"/>
      <c r="N55" s="230"/>
      <c r="O55" s="231">
        <f t="shared" si="1"/>
        <v>0</v>
      </c>
      <c r="P55" s="232">
        <f t="shared" si="5"/>
        <v>0</v>
      </c>
      <c r="Q55" s="231">
        <f t="shared" si="3"/>
        <v>0</v>
      </c>
      <c r="R55" s="231">
        <f t="shared" si="4"/>
        <v>0</v>
      </c>
    </row>
    <row r="56" spans="2:18" ht="15" customHeight="1">
      <c r="B56" s="227" t="s">
        <v>585</v>
      </c>
      <c r="C56" s="228" t="s">
        <v>587</v>
      </c>
      <c r="D56" s="223"/>
      <c r="E56" s="230"/>
      <c r="F56" s="230"/>
      <c r="G56" s="230"/>
      <c r="H56" s="230"/>
      <c r="I56" s="230"/>
      <c r="J56" s="231">
        <f t="shared" si="0"/>
        <v>0</v>
      </c>
      <c r="K56" s="230"/>
      <c r="L56" s="223"/>
      <c r="M56" s="230"/>
      <c r="N56" s="230"/>
      <c r="O56" s="231">
        <f t="shared" si="1"/>
        <v>0</v>
      </c>
      <c r="P56" s="232">
        <f t="shared" si="5"/>
        <v>0</v>
      </c>
      <c r="Q56" s="231">
        <f t="shared" si="3"/>
        <v>0</v>
      </c>
      <c r="R56" s="231">
        <f>J56+O56</f>
        <v>0</v>
      </c>
    </row>
    <row r="57" spans="2:18" ht="15" customHeight="1">
      <c r="B57" s="427" t="s">
        <v>416</v>
      </c>
      <c r="C57" s="228" t="s">
        <v>588</v>
      </c>
      <c r="D57" s="223"/>
      <c r="E57" s="230"/>
      <c r="F57" s="230"/>
      <c r="G57" s="230"/>
      <c r="H57" s="230"/>
      <c r="I57" s="230"/>
      <c r="J57" s="231">
        <f t="shared" si="0"/>
        <v>0</v>
      </c>
      <c r="K57" s="230"/>
      <c r="L57" s="223"/>
      <c r="M57" s="230"/>
      <c r="N57" s="230"/>
      <c r="O57" s="231">
        <f t="shared" si="1"/>
        <v>0</v>
      </c>
      <c r="P57" s="232">
        <f t="shared" si="5"/>
        <v>0</v>
      </c>
      <c r="Q57" s="231">
        <f t="shared" si="3"/>
        <v>0</v>
      </c>
      <c r="R57" s="231">
        <f t="shared" si="4"/>
        <v>0</v>
      </c>
    </row>
    <row r="58" spans="2:18" ht="15" customHeight="1">
      <c r="B58" s="427" t="s">
        <v>417</v>
      </c>
      <c r="C58" s="228" t="s">
        <v>589</v>
      </c>
      <c r="D58" s="223"/>
      <c r="E58" s="230"/>
      <c r="F58" s="230"/>
      <c r="G58" s="230"/>
      <c r="H58" s="230"/>
      <c r="I58" s="230"/>
      <c r="J58" s="231">
        <f t="shared" si="0"/>
        <v>0</v>
      </c>
      <c r="K58" s="230"/>
      <c r="L58" s="223"/>
      <c r="M58" s="230"/>
      <c r="N58" s="230"/>
      <c r="O58" s="231">
        <f t="shared" si="1"/>
        <v>0</v>
      </c>
      <c r="P58" s="232">
        <f t="shared" si="5"/>
        <v>0</v>
      </c>
      <c r="Q58" s="231">
        <f t="shared" si="3"/>
        <v>0</v>
      </c>
      <c r="R58" s="231">
        <f t="shared" si="4"/>
        <v>0</v>
      </c>
    </row>
    <row r="59" spans="2:18" ht="15" customHeight="1">
      <c r="B59" s="427" t="s">
        <v>418</v>
      </c>
      <c r="C59" s="228" t="s">
        <v>590</v>
      </c>
      <c r="D59" s="223"/>
      <c r="E59" s="230"/>
      <c r="F59" s="230"/>
      <c r="G59" s="230"/>
      <c r="H59" s="230"/>
      <c r="I59" s="230"/>
      <c r="J59" s="231">
        <f t="shared" si="0"/>
        <v>0</v>
      </c>
      <c r="K59" s="230"/>
      <c r="L59" s="223"/>
      <c r="M59" s="230"/>
      <c r="N59" s="230"/>
      <c r="O59" s="231">
        <f t="shared" si="1"/>
        <v>0</v>
      </c>
      <c r="P59" s="232">
        <f t="shared" si="5"/>
        <v>0</v>
      </c>
      <c r="Q59" s="231">
        <f t="shared" si="3"/>
        <v>0</v>
      </c>
      <c r="R59" s="231">
        <f t="shared" si="4"/>
        <v>0</v>
      </c>
    </row>
    <row r="60" spans="2:18" ht="15" customHeight="1">
      <c r="B60" s="427" t="s">
        <v>419</v>
      </c>
      <c r="C60" s="228" t="s">
        <v>591</v>
      </c>
      <c r="D60" s="223"/>
      <c r="E60" s="230"/>
      <c r="F60" s="230"/>
      <c r="G60" s="230"/>
      <c r="H60" s="230"/>
      <c r="I60" s="230"/>
      <c r="J60" s="231">
        <f t="shared" si="0"/>
        <v>0</v>
      </c>
      <c r="K60" s="230"/>
      <c r="L60" s="223"/>
      <c r="M60" s="230"/>
      <c r="N60" s="230"/>
      <c r="O60" s="231">
        <f t="shared" si="1"/>
        <v>0</v>
      </c>
      <c r="P60" s="232">
        <f t="shared" si="5"/>
        <v>0</v>
      </c>
      <c r="Q60" s="231">
        <f t="shared" si="3"/>
        <v>0</v>
      </c>
      <c r="R60" s="231">
        <f t="shared" si="4"/>
        <v>0</v>
      </c>
    </row>
    <row r="61" spans="2:18" ht="15" customHeight="1">
      <c r="B61" s="427" t="s">
        <v>420</v>
      </c>
      <c r="C61" s="228" t="s">
        <v>592</v>
      </c>
      <c r="D61" s="223"/>
      <c r="E61" s="230"/>
      <c r="F61" s="230"/>
      <c r="G61" s="230"/>
      <c r="H61" s="230"/>
      <c r="I61" s="230"/>
      <c r="J61" s="231">
        <f t="shared" si="0"/>
        <v>0</v>
      </c>
      <c r="K61" s="230"/>
      <c r="L61" s="223"/>
      <c r="M61" s="230"/>
      <c r="N61" s="230"/>
      <c r="O61" s="231">
        <f t="shared" si="1"/>
        <v>0</v>
      </c>
      <c r="P61" s="232">
        <f t="shared" si="5"/>
        <v>0</v>
      </c>
      <c r="Q61" s="231">
        <f t="shared" si="3"/>
        <v>0</v>
      </c>
      <c r="R61" s="231">
        <f t="shared" si="4"/>
        <v>0</v>
      </c>
    </row>
    <row r="62" spans="2:18" ht="15" customHeight="1">
      <c r="B62" s="427" t="s">
        <v>421</v>
      </c>
      <c r="C62" s="228" t="s">
        <v>593</v>
      </c>
      <c r="D62" s="223"/>
      <c r="E62" s="230"/>
      <c r="F62" s="230"/>
      <c r="G62" s="230"/>
      <c r="H62" s="230"/>
      <c r="I62" s="230"/>
      <c r="J62" s="231">
        <f t="shared" si="0"/>
        <v>0</v>
      </c>
      <c r="K62" s="230"/>
      <c r="L62" s="223"/>
      <c r="M62" s="230"/>
      <c r="N62" s="230"/>
      <c r="O62" s="231">
        <f t="shared" si="1"/>
        <v>0</v>
      </c>
      <c r="P62" s="232">
        <f t="shared" si="5"/>
        <v>0</v>
      </c>
      <c r="Q62" s="231">
        <f t="shared" si="3"/>
        <v>0</v>
      </c>
      <c r="R62" s="231">
        <f t="shared" si="4"/>
        <v>0</v>
      </c>
    </row>
    <row r="63" spans="2:18" ht="15" customHeight="1">
      <c r="B63" s="427" t="s">
        <v>422</v>
      </c>
      <c r="C63" s="228" t="s">
        <v>594</v>
      </c>
      <c r="D63" s="223"/>
      <c r="E63" s="230"/>
      <c r="F63" s="230"/>
      <c r="G63" s="230"/>
      <c r="H63" s="230"/>
      <c r="I63" s="230"/>
      <c r="J63" s="231">
        <f t="shared" si="0"/>
        <v>0</v>
      </c>
      <c r="K63" s="230"/>
      <c r="L63" s="223"/>
      <c r="M63" s="230"/>
      <c r="N63" s="230"/>
      <c r="O63" s="231">
        <f t="shared" si="1"/>
        <v>0</v>
      </c>
      <c r="P63" s="232">
        <f t="shared" si="5"/>
        <v>0</v>
      </c>
      <c r="Q63" s="231">
        <f t="shared" si="3"/>
        <v>0</v>
      </c>
      <c r="R63" s="231">
        <f t="shared" si="4"/>
        <v>0</v>
      </c>
    </row>
    <row r="64" spans="2:18" ht="15" customHeight="1">
      <c r="B64" s="427" t="s">
        <v>423</v>
      </c>
      <c r="C64" s="228" t="s">
        <v>595</v>
      </c>
      <c r="D64" s="223"/>
      <c r="E64" s="230"/>
      <c r="F64" s="230"/>
      <c r="G64" s="230"/>
      <c r="H64" s="230"/>
      <c r="I64" s="230"/>
      <c r="J64" s="231">
        <f t="shared" si="0"/>
        <v>0</v>
      </c>
      <c r="K64" s="230"/>
      <c r="L64" s="223"/>
      <c r="M64" s="230"/>
      <c r="N64" s="230"/>
      <c r="O64" s="231">
        <f t="shared" si="1"/>
        <v>0</v>
      </c>
      <c r="P64" s="232">
        <f t="shared" si="5"/>
        <v>0</v>
      </c>
      <c r="Q64" s="231">
        <f t="shared" si="3"/>
        <v>0</v>
      </c>
      <c r="R64" s="231">
        <f t="shared" si="4"/>
        <v>0</v>
      </c>
    </row>
    <row r="65" spans="2:18" ht="15" customHeight="1">
      <c r="B65" s="427" t="s">
        <v>586</v>
      </c>
      <c r="C65" s="228" t="s">
        <v>596</v>
      </c>
      <c r="D65" s="223"/>
      <c r="E65" s="230"/>
      <c r="F65" s="230"/>
      <c r="G65" s="230"/>
      <c r="H65" s="230"/>
      <c r="I65" s="230"/>
      <c r="J65" s="231">
        <f t="shared" si="0"/>
        <v>0</v>
      </c>
      <c r="K65" s="230"/>
      <c r="L65" s="223"/>
      <c r="M65" s="230"/>
      <c r="N65" s="230"/>
      <c r="O65" s="231">
        <f t="shared" si="1"/>
        <v>0</v>
      </c>
      <c r="P65" s="232">
        <f t="shared" si="5"/>
        <v>0</v>
      </c>
      <c r="Q65" s="231">
        <f t="shared" si="3"/>
        <v>0</v>
      </c>
      <c r="R65" s="231">
        <f t="shared" si="4"/>
        <v>0</v>
      </c>
    </row>
    <row r="66" spans="2:18" ht="15" customHeight="1">
      <c r="B66" s="427" t="s">
        <v>424</v>
      </c>
      <c r="C66" s="228" t="s">
        <v>597</v>
      </c>
      <c r="D66" s="223"/>
      <c r="E66" s="230"/>
      <c r="F66" s="230"/>
      <c r="G66" s="230"/>
      <c r="H66" s="230"/>
      <c r="I66" s="230"/>
      <c r="J66" s="231">
        <f t="shared" si="0"/>
        <v>0</v>
      </c>
      <c r="K66" s="230"/>
      <c r="L66" s="223"/>
      <c r="M66" s="230"/>
      <c r="N66" s="230"/>
      <c r="O66" s="231">
        <f t="shared" si="1"/>
        <v>0</v>
      </c>
      <c r="P66" s="232">
        <f t="shared" si="5"/>
        <v>0</v>
      </c>
      <c r="Q66" s="231">
        <f t="shared" si="3"/>
        <v>0</v>
      </c>
      <c r="R66" s="231">
        <f t="shared" si="4"/>
        <v>0</v>
      </c>
    </row>
    <row r="67" spans="2:18" ht="15" customHeight="1">
      <c r="B67" s="427" t="s">
        <v>425</v>
      </c>
      <c r="C67" s="228" t="s">
        <v>598</v>
      </c>
      <c r="D67" s="223"/>
      <c r="E67" s="230"/>
      <c r="F67" s="230"/>
      <c r="G67" s="230"/>
      <c r="H67" s="230"/>
      <c r="I67" s="230"/>
      <c r="J67" s="231">
        <f t="shared" si="0"/>
        <v>0</v>
      </c>
      <c r="K67" s="230"/>
      <c r="L67" s="223"/>
      <c r="M67" s="230"/>
      <c r="N67" s="230"/>
      <c r="O67" s="231">
        <f t="shared" si="1"/>
        <v>0</v>
      </c>
      <c r="P67" s="232">
        <f t="shared" si="5"/>
        <v>0</v>
      </c>
      <c r="Q67" s="231">
        <f t="shared" si="3"/>
        <v>0</v>
      </c>
      <c r="R67" s="231">
        <f t="shared" si="4"/>
        <v>0</v>
      </c>
    </row>
    <row r="68" spans="2:18" ht="15" customHeight="1">
      <c r="B68" s="427" t="s">
        <v>426</v>
      </c>
      <c r="C68" s="228" t="s">
        <v>599</v>
      </c>
      <c r="D68" s="223"/>
      <c r="E68" s="230"/>
      <c r="F68" s="230"/>
      <c r="G68" s="230"/>
      <c r="H68" s="230"/>
      <c r="I68" s="230"/>
      <c r="J68" s="231">
        <f t="shared" si="0"/>
        <v>0</v>
      </c>
      <c r="K68" s="230"/>
      <c r="L68" s="223"/>
      <c r="M68" s="230"/>
      <c r="N68" s="230"/>
      <c r="O68" s="231">
        <f t="shared" si="1"/>
        <v>0</v>
      </c>
      <c r="P68" s="232">
        <f t="shared" si="5"/>
        <v>0</v>
      </c>
      <c r="Q68" s="231">
        <f t="shared" si="3"/>
        <v>0</v>
      </c>
      <c r="R68" s="231">
        <f t="shared" si="4"/>
        <v>0</v>
      </c>
    </row>
    <row r="69" spans="2:18" ht="15" customHeight="1">
      <c r="B69" s="427" t="s">
        <v>427</v>
      </c>
      <c r="C69" s="228" t="s">
        <v>600</v>
      </c>
      <c r="D69" s="223"/>
      <c r="E69" s="230"/>
      <c r="F69" s="230"/>
      <c r="G69" s="230"/>
      <c r="H69" s="230"/>
      <c r="I69" s="230"/>
      <c r="J69" s="231">
        <f t="shared" si="0"/>
        <v>0</v>
      </c>
      <c r="K69" s="230"/>
      <c r="L69" s="223"/>
      <c r="M69" s="230"/>
      <c r="N69" s="230"/>
      <c r="O69" s="231">
        <f t="shared" si="1"/>
        <v>0</v>
      </c>
      <c r="P69" s="232">
        <f t="shared" si="5"/>
        <v>0</v>
      </c>
      <c r="Q69" s="231">
        <f t="shared" si="3"/>
        <v>0</v>
      </c>
      <c r="R69" s="231">
        <f t="shared" si="4"/>
        <v>0</v>
      </c>
    </row>
    <row r="70" spans="2:18" ht="15" customHeight="1">
      <c r="B70" s="427" t="s">
        <v>428</v>
      </c>
      <c r="C70" s="228" t="s">
        <v>601</v>
      </c>
      <c r="D70" s="223"/>
      <c r="E70" s="230"/>
      <c r="F70" s="230"/>
      <c r="G70" s="230"/>
      <c r="H70" s="230"/>
      <c r="I70" s="230"/>
      <c r="J70" s="231">
        <f t="shared" si="0"/>
        <v>0</v>
      </c>
      <c r="K70" s="230"/>
      <c r="L70" s="223"/>
      <c r="M70" s="230"/>
      <c r="N70" s="230"/>
      <c r="O70" s="231">
        <f t="shared" si="1"/>
        <v>0</v>
      </c>
      <c r="P70" s="232">
        <f t="shared" si="5"/>
        <v>0</v>
      </c>
      <c r="Q70" s="231">
        <f t="shared" si="3"/>
        <v>0</v>
      </c>
      <c r="R70" s="231">
        <f t="shared" si="4"/>
        <v>0</v>
      </c>
    </row>
    <row r="71" spans="2:18" ht="15" customHeight="1">
      <c r="B71" s="427" t="s">
        <v>429</v>
      </c>
      <c r="C71" s="228" t="s">
        <v>602</v>
      </c>
      <c r="D71" s="223"/>
      <c r="E71" s="230"/>
      <c r="F71" s="230"/>
      <c r="G71" s="230"/>
      <c r="H71" s="230"/>
      <c r="I71" s="230"/>
      <c r="J71" s="231">
        <f t="shared" si="0"/>
        <v>0</v>
      </c>
      <c r="K71" s="230"/>
      <c r="L71" s="223"/>
      <c r="M71" s="230"/>
      <c r="N71" s="230"/>
      <c r="O71" s="231">
        <f t="shared" si="1"/>
        <v>0</v>
      </c>
      <c r="P71" s="232">
        <f t="shared" si="5"/>
        <v>0</v>
      </c>
      <c r="Q71" s="231">
        <f t="shared" si="3"/>
        <v>0</v>
      </c>
      <c r="R71" s="231">
        <f t="shared" ref="R71:R77" si="6">J71+O71</f>
        <v>0</v>
      </c>
    </row>
    <row r="72" spans="2:18" ht="15" customHeight="1">
      <c r="B72" s="427" t="s">
        <v>430</v>
      </c>
      <c r="C72" s="228" t="s">
        <v>603</v>
      </c>
      <c r="D72" s="223"/>
      <c r="E72" s="230"/>
      <c r="F72" s="230"/>
      <c r="G72" s="230"/>
      <c r="H72" s="230"/>
      <c r="I72" s="230"/>
      <c r="J72" s="231">
        <f t="shared" ref="J72:J79" si="7">ROUNDDOWN((E72+F72+G72+H72+I72)*0.1,0)</f>
        <v>0</v>
      </c>
      <c r="K72" s="230"/>
      <c r="L72" s="223"/>
      <c r="M72" s="230"/>
      <c r="N72" s="230"/>
      <c r="O72" s="231">
        <f t="shared" ref="O72:O79" si="8">ROUNDDOWN((M72+N72)*0.1,0)</f>
        <v>0</v>
      </c>
      <c r="P72" s="232">
        <f t="shared" si="5"/>
        <v>0</v>
      </c>
      <c r="Q72" s="231">
        <f t="shared" ref="Q72:Q77" si="9">E72+F72+G72+H72+I72+K72+M72+N72</f>
        <v>0</v>
      </c>
      <c r="R72" s="231">
        <f t="shared" si="6"/>
        <v>0</v>
      </c>
    </row>
    <row r="73" spans="2:18" ht="15" customHeight="1">
      <c r="B73" s="427" t="s">
        <v>431</v>
      </c>
      <c r="C73" s="228" t="s">
        <v>604</v>
      </c>
      <c r="D73" s="223"/>
      <c r="E73" s="230"/>
      <c r="F73" s="230"/>
      <c r="G73" s="230"/>
      <c r="H73" s="230"/>
      <c r="I73" s="230"/>
      <c r="J73" s="231">
        <f t="shared" si="7"/>
        <v>0</v>
      </c>
      <c r="K73" s="230"/>
      <c r="L73" s="223"/>
      <c r="M73" s="230"/>
      <c r="N73" s="230"/>
      <c r="O73" s="231">
        <f t="shared" si="8"/>
        <v>0</v>
      </c>
      <c r="P73" s="232">
        <f t="shared" si="5"/>
        <v>0</v>
      </c>
      <c r="Q73" s="231">
        <f t="shared" si="9"/>
        <v>0</v>
      </c>
      <c r="R73" s="231">
        <f t="shared" si="6"/>
        <v>0</v>
      </c>
    </row>
    <row r="74" spans="2:18" ht="15" customHeight="1">
      <c r="B74" s="427" t="s">
        <v>432</v>
      </c>
      <c r="C74" s="228" t="s">
        <v>605</v>
      </c>
      <c r="D74" s="223"/>
      <c r="E74" s="230"/>
      <c r="F74" s="230"/>
      <c r="G74" s="230"/>
      <c r="H74" s="230"/>
      <c r="I74" s="230"/>
      <c r="J74" s="231">
        <f t="shared" si="7"/>
        <v>0</v>
      </c>
      <c r="K74" s="230"/>
      <c r="L74" s="223"/>
      <c r="M74" s="230"/>
      <c r="N74" s="230"/>
      <c r="O74" s="231">
        <f t="shared" si="8"/>
        <v>0</v>
      </c>
      <c r="P74" s="232">
        <f t="shared" si="5"/>
        <v>0</v>
      </c>
      <c r="Q74" s="231">
        <f t="shared" si="9"/>
        <v>0</v>
      </c>
      <c r="R74" s="231">
        <f t="shared" si="6"/>
        <v>0</v>
      </c>
    </row>
    <row r="75" spans="2:18" ht="15" customHeight="1">
      <c r="B75" s="427" t="s">
        <v>433</v>
      </c>
      <c r="C75" s="228" t="s">
        <v>606</v>
      </c>
      <c r="D75" s="223"/>
      <c r="E75" s="230"/>
      <c r="F75" s="230"/>
      <c r="G75" s="230"/>
      <c r="H75" s="230"/>
      <c r="I75" s="230"/>
      <c r="J75" s="231">
        <f t="shared" si="7"/>
        <v>0</v>
      </c>
      <c r="K75" s="230"/>
      <c r="L75" s="223"/>
      <c r="M75" s="230"/>
      <c r="N75" s="230"/>
      <c r="O75" s="231">
        <f t="shared" si="8"/>
        <v>0</v>
      </c>
      <c r="P75" s="232">
        <f t="shared" si="5"/>
        <v>0</v>
      </c>
      <c r="Q75" s="231">
        <f t="shared" si="9"/>
        <v>0</v>
      </c>
      <c r="R75" s="231">
        <f t="shared" si="6"/>
        <v>0</v>
      </c>
    </row>
    <row r="76" spans="2:18" ht="15" customHeight="1">
      <c r="B76" s="427" t="s">
        <v>434</v>
      </c>
      <c r="C76" s="228" t="s">
        <v>607</v>
      </c>
      <c r="D76" s="223"/>
      <c r="E76" s="230"/>
      <c r="F76" s="230"/>
      <c r="G76" s="230"/>
      <c r="H76" s="230"/>
      <c r="I76" s="230"/>
      <c r="J76" s="231">
        <f t="shared" si="7"/>
        <v>0</v>
      </c>
      <c r="K76" s="230"/>
      <c r="L76" s="223"/>
      <c r="M76" s="230"/>
      <c r="N76" s="230"/>
      <c r="O76" s="231">
        <f t="shared" si="8"/>
        <v>0</v>
      </c>
      <c r="P76" s="232">
        <f t="shared" si="5"/>
        <v>0</v>
      </c>
      <c r="Q76" s="231">
        <f t="shared" si="9"/>
        <v>0</v>
      </c>
      <c r="R76" s="231">
        <f t="shared" si="6"/>
        <v>0</v>
      </c>
    </row>
    <row r="77" spans="2:18" ht="15" customHeight="1">
      <c r="B77" s="427" t="s">
        <v>435</v>
      </c>
      <c r="C77" s="228" t="s">
        <v>608</v>
      </c>
      <c r="D77" s="241"/>
      <c r="E77" s="230"/>
      <c r="F77" s="230"/>
      <c r="G77" s="230"/>
      <c r="H77" s="230"/>
      <c r="I77" s="230"/>
      <c r="J77" s="231">
        <f t="shared" si="7"/>
        <v>0</v>
      </c>
      <c r="K77" s="230"/>
      <c r="L77" s="223"/>
      <c r="M77" s="230"/>
      <c r="N77" s="230"/>
      <c r="O77" s="231">
        <f t="shared" si="8"/>
        <v>0</v>
      </c>
      <c r="P77" s="232">
        <f t="shared" si="5"/>
        <v>0</v>
      </c>
      <c r="Q77" s="231">
        <f t="shared" si="9"/>
        <v>0</v>
      </c>
      <c r="R77" s="231">
        <f t="shared" si="6"/>
        <v>0</v>
      </c>
    </row>
    <row r="78" spans="2:18" ht="15" customHeight="1">
      <c r="B78" s="427" t="s">
        <v>436</v>
      </c>
      <c r="C78" s="228" t="s">
        <v>609</v>
      </c>
      <c r="D78" s="429"/>
      <c r="E78" s="230"/>
      <c r="F78" s="230"/>
      <c r="G78" s="230"/>
      <c r="H78" s="230"/>
      <c r="I78" s="230"/>
      <c r="J78" s="231">
        <f t="shared" si="7"/>
        <v>0</v>
      </c>
      <c r="K78" s="230"/>
      <c r="L78" s="238"/>
      <c r="M78" s="230"/>
      <c r="N78" s="230"/>
      <c r="O78" s="231">
        <f t="shared" si="8"/>
        <v>0</v>
      </c>
      <c r="P78" s="232">
        <f t="shared" si="5"/>
        <v>0</v>
      </c>
      <c r="Q78" s="231">
        <f t="shared" ref="Q78:Q79" si="10">E78+F78+G78+H78+I78+K78+M78+N78</f>
        <v>0</v>
      </c>
      <c r="R78" s="231">
        <f t="shared" ref="R78:R79" si="11">J78+O78</f>
        <v>0</v>
      </c>
    </row>
    <row r="79" spans="2:18" ht="15" customHeight="1" thickBot="1">
      <c r="B79" s="233" t="s">
        <v>437</v>
      </c>
      <c r="C79" s="234" t="s">
        <v>610</v>
      </c>
      <c r="D79" s="430"/>
      <c r="E79" s="235"/>
      <c r="F79" s="235"/>
      <c r="G79" s="235"/>
      <c r="H79" s="235"/>
      <c r="I79" s="235"/>
      <c r="J79" s="236">
        <f t="shared" si="7"/>
        <v>0</v>
      </c>
      <c r="K79" s="235"/>
      <c r="L79" s="428"/>
      <c r="M79" s="235"/>
      <c r="N79" s="235"/>
      <c r="O79" s="236">
        <f t="shared" si="8"/>
        <v>0</v>
      </c>
      <c r="P79" s="237">
        <f>Q79+R79</f>
        <v>0</v>
      </c>
      <c r="Q79" s="236">
        <f t="shared" si="10"/>
        <v>0</v>
      </c>
      <c r="R79" s="236">
        <f t="shared" si="11"/>
        <v>0</v>
      </c>
    </row>
    <row r="80" spans="2:18" ht="15" customHeight="1" thickTop="1">
      <c r="B80" s="574"/>
      <c r="C80" s="566" t="s">
        <v>438</v>
      </c>
      <c r="D80" s="238"/>
      <c r="E80" s="239">
        <f t="shared" ref="E80:J80" si="12">SUM(E7:E79)</f>
        <v>0</v>
      </c>
      <c r="F80" s="239">
        <f t="shared" si="12"/>
        <v>0</v>
      </c>
      <c r="G80" s="239">
        <f t="shared" si="12"/>
        <v>0</v>
      </c>
      <c r="H80" s="239">
        <f t="shared" si="12"/>
        <v>0</v>
      </c>
      <c r="I80" s="239">
        <f t="shared" si="12"/>
        <v>0</v>
      </c>
      <c r="J80" s="240">
        <f t="shared" si="12"/>
        <v>0</v>
      </c>
      <c r="K80" s="239">
        <f>SUM(K7:K79)</f>
        <v>0</v>
      </c>
      <c r="L80" s="238"/>
      <c r="M80" s="239">
        <f t="shared" ref="M80:O80" si="13">SUM(M7:M79)</f>
        <v>0</v>
      </c>
      <c r="N80" s="239">
        <f t="shared" si="13"/>
        <v>0</v>
      </c>
      <c r="O80" s="240">
        <f t="shared" si="13"/>
        <v>0</v>
      </c>
      <c r="P80" s="551">
        <f>SUM(P7:P79)</f>
        <v>0</v>
      </c>
      <c r="Q80" s="551">
        <f>SUM(Q7:Q79)</f>
        <v>0</v>
      </c>
      <c r="R80" s="551">
        <f>SUM(R7:R79)</f>
        <v>0</v>
      </c>
    </row>
    <row r="81" spans="2:18" ht="15" customHeight="1">
      <c r="B81" s="555"/>
      <c r="C81" s="556"/>
      <c r="D81" s="241"/>
      <c r="E81" s="553">
        <f>SUM(E80:K80)</f>
        <v>0</v>
      </c>
      <c r="F81" s="553"/>
      <c r="G81" s="553"/>
      <c r="H81" s="553"/>
      <c r="I81" s="553"/>
      <c r="J81" s="553"/>
      <c r="K81" s="553"/>
      <c r="L81" s="241"/>
      <c r="M81" s="553">
        <f>SUM(M80:O80)</f>
        <v>0</v>
      </c>
      <c r="N81" s="553"/>
      <c r="O81" s="553"/>
      <c r="P81" s="552"/>
      <c r="Q81" s="552"/>
      <c r="R81" s="552"/>
    </row>
    <row r="82" spans="2:18">
      <c r="B82" s="242"/>
      <c r="C82" s="243"/>
      <c r="E82" s="243"/>
      <c r="F82" s="243"/>
      <c r="G82" s="243"/>
      <c r="H82" s="243"/>
      <c r="I82" s="243"/>
      <c r="J82" s="243"/>
      <c r="K82" s="243"/>
      <c r="M82" s="243"/>
      <c r="N82" s="243"/>
      <c r="O82" s="243"/>
      <c r="P82" s="243"/>
      <c r="Q82" s="243"/>
      <c r="R82" s="243"/>
    </row>
    <row r="83" spans="2:18">
      <c r="B83" s="243" t="s">
        <v>149</v>
      </c>
      <c r="E83" s="243"/>
      <c r="F83" s="243"/>
      <c r="G83" s="243"/>
      <c r="H83" s="243"/>
      <c r="I83" s="243"/>
      <c r="J83" s="243"/>
      <c r="K83" s="243"/>
      <c r="M83" s="243"/>
      <c r="N83" s="243"/>
      <c r="O83" s="243"/>
      <c r="P83" s="243"/>
      <c r="Q83" s="243"/>
      <c r="R83" s="243"/>
    </row>
    <row r="84" spans="2:18">
      <c r="B84" s="242" t="s">
        <v>133</v>
      </c>
      <c r="C84" s="217" t="s">
        <v>517</v>
      </c>
      <c r="E84" s="243"/>
      <c r="F84" s="243"/>
      <c r="G84" s="243"/>
      <c r="H84" s="243"/>
      <c r="I84" s="243"/>
      <c r="J84" s="243"/>
      <c r="K84" s="243"/>
      <c r="M84" s="243"/>
      <c r="N84" s="243"/>
      <c r="O84" s="243"/>
      <c r="P84" s="243"/>
      <c r="Q84" s="243"/>
      <c r="R84" s="243"/>
    </row>
    <row r="85" spans="2:18">
      <c r="B85" s="242" t="s">
        <v>134</v>
      </c>
      <c r="C85" s="217" t="s">
        <v>439</v>
      </c>
      <c r="E85" s="243"/>
      <c r="F85" s="243"/>
      <c r="G85" s="243"/>
      <c r="H85" s="243"/>
      <c r="I85" s="243"/>
      <c r="J85" s="243"/>
      <c r="K85" s="243"/>
      <c r="M85" s="243"/>
      <c r="N85" s="243"/>
      <c r="O85" s="243"/>
      <c r="P85" s="243"/>
      <c r="Q85" s="243"/>
      <c r="R85" s="243"/>
    </row>
    <row r="86" spans="2:18">
      <c r="B86" s="242" t="s">
        <v>135</v>
      </c>
      <c r="C86" s="217" t="s">
        <v>440</v>
      </c>
      <c r="E86" s="243"/>
      <c r="F86" s="243"/>
      <c r="G86" s="243"/>
      <c r="H86" s="243"/>
      <c r="I86" s="243"/>
      <c r="J86" s="243"/>
      <c r="K86" s="243"/>
      <c r="M86" s="243"/>
      <c r="N86" s="243"/>
      <c r="O86" s="243"/>
      <c r="P86" s="243"/>
      <c r="Q86" s="243"/>
      <c r="R86" s="243"/>
    </row>
    <row r="87" spans="2:18">
      <c r="B87" s="242" t="s">
        <v>136</v>
      </c>
      <c r="C87" s="243" t="s">
        <v>441</v>
      </c>
      <c r="E87" s="243"/>
      <c r="F87" s="243"/>
      <c r="G87" s="243"/>
      <c r="H87" s="243"/>
      <c r="I87" s="243"/>
      <c r="J87" s="243"/>
      <c r="K87" s="243"/>
      <c r="M87" s="243"/>
      <c r="N87" s="243"/>
      <c r="O87" s="243"/>
      <c r="P87" s="243"/>
      <c r="Q87" s="243"/>
      <c r="R87" s="243"/>
    </row>
    <row r="88" spans="2:18">
      <c r="B88" s="242" t="s">
        <v>137</v>
      </c>
      <c r="C88" s="217" t="s">
        <v>442</v>
      </c>
      <c r="E88" s="243"/>
      <c r="F88" s="243"/>
      <c r="G88" s="243"/>
      <c r="H88" s="243"/>
      <c r="I88" s="243"/>
      <c r="J88" s="243"/>
      <c r="K88" s="243"/>
      <c r="M88" s="243"/>
      <c r="N88" s="243"/>
      <c r="O88" s="243"/>
      <c r="P88" s="243"/>
      <c r="Q88" s="243"/>
      <c r="R88" s="243"/>
    </row>
    <row r="89" spans="2:18" s="243" customFormat="1">
      <c r="B89" s="242" t="s">
        <v>443</v>
      </c>
      <c r="C89" s="243" t="s">
        <v>444</v>
      </c>
    </row>
    <row r="90" spans="2:18" s="243" customFormat="1">
      <c r="B90" s="242"/>
      <c r="J90" s="424" t="str">
        <f>IF(J80=J92,"ok","false")</f>
        <v>ok</v>
      </c>
      <c r="O90" s="424" t="str">
        <f>IF(O80=O92,"ok","false")</f>
        <v>ok</v>
      </c>
      <c r="P90" s="424" t="str">
        <f>IF(P80=P92,"ok","false")</f>
        <v>ok</v>
      </c>
      <c r="Q90" s="424" t="str">
        <f>IF(Q80=Q92,"ok","false")</f>
        <v>ok</v>
      </c>
      <c r="R90" s="424" t="str">
        <f>IF(R80=R92,"ok","false")</f>
        <v>ok</v>
      </c>
    </row>
    <row r="92" spans="2:18">
      <c r="I92" s="217">
        <f>SUM(E80:I80)</f>
        <v>0</v>
      </c>
      <c r="J92" s="217">
        <f>ROUNDDOWN(I92*0.1,0)</f>
        <v>0</v>
      </c>
      <c r="K92" s="217">
        <f>K80</f>
        <v>0</v>
      </c>
      <c r="N92" s="217">
        <f>SUM(M80:N80)</f>
        <v>0</v>
      </c>
      <c r="O92" s="217">
        <f>ROUNDDOWN(N92*0.1,0)</f>
        <v>0</v>
      </c>
      <c r="P92" s="217">
        <f>I92+J92+K92+N92+O92</f>
        <v>0</v>
      </c>
      <c r="Q92" s="217">
        <f>I92+K92+N92</f>
        <v>0</v>
      </c>
      <c r="R92" s="217">
        <f>O92+J92</f>
        <v>0</v>
      </c>
    </row>
  </sheetData>
  <mergeCells count="24">
    <mergeCell ref="O5:O6"/>
    <mergeCell ref="B80:B81"/>
    <mergeCell ref="C80:C81"/>
    <mergeCell ref="P80:P81"/>
    <mergeCell ref="Q80:Q81"/>
    <mergeCell ref="K5:K6"/>
    <mergeCell ref="M5:M6"/>
    <mergeCell ref="N5:N6"/>
    <mergeCell ref="R80:R81"/>
    <mergeCell ref="E81:K81"/>
    <mergeCell ref="M81:O81"/>
    <mergeCell ref="B2:R2"/>
    <mergeCell ref="B4:B6"/>
    <mergeCell ref="C4:C6"/>
    <mergeCell ref="D4:K4"/>
    <mergeCell ref="M4:O4"/>
    <mergeCell ref="P4:R4"/>
    <mergeCell ref="E5:E6"/>
    <mergeCell ref="F5:F6"/>
    <mergeCell ref="G5:G6"/>
    <mergeCell ref="H5:H6"/>
    <mergeCell ref="Q5:R5"/>
    <mergeCell ref="I5:I6"/>
    <mergeCell ref="J5:J6"/>
  </mergeCells>
  <phoneticPr fontId="2"/>
  <conditionalFormatting sqref="C7">
    <cfRule type="expression" dxfId="364" priority="361">
      <formula>$M$7=""</formula>
    </cfRule>
    <cfRule type="expression" dxfId="363" priority="362">
      <formula>$H$7=""</formula>
    </cfRule>
    <cfRule type="expression" dxfId="362" priority="363">
      <formula>$G$7=""</formula>
    </cfRule>
    <cfRule type="expression" dxfId="361" priority="364">
      <formula>$F$7=""</formula>
    </cfRule>
    <cfRule type="expression" dxfId="360" priority="365">
      <formula>$E$7=""</formula>
    </cfRule>
  </conditionalFormatting>
  <conditionalFormatting sqref="C8">
    <cfRule type="expression" dxfId="359" priority="356">
      <formula>$M$8=""</formula>
    </cfRule>
    <cfRule type="expression" dxfId="358" priority="357">
      <formula>$H$8=""</formula>
    </cfRule>
    <cfRule type="expression" dxfId="357" priority="358">
      <formula>$G$8=""</formula>
    </cfRule>
    <cfRule type="expression" dxfId="356" priority="359">
      <formula>$F$8=""</formula>
    </cfRule>
    <cfRule type="expression" dxfId="355" priority="360">
      <formula>$E$8=""</formula>
    </cfRule>
  </conditionalFormatting>
  <conditionalFormatting sqref="C9">
    <cfRule type="expression" dxfId="354" priority="351">
      <formula>$M$9=""</formula>
    </cfRule>
    <cfRule type="expression" dxfId="353" priority="352">
      <formula>$H$9=""</formula>
    </cfRule>
    <cfRule type="expression" dxfId="352" priority="353">
      <formula>$G$9=""</formula>
    </cfRule>
    <cfRule type="expression" dxfId="351" priority="354">
      <formula>$F$9=""</formula>
    </cfRule>
    <cfRule type="expression" dxfId="350" priority="355">
      <formula>$E$9=""</formula>
    </cfRule>
  </conditionalFormatting>
  <conditionalFormatting sqref="C10">
    <cfRule type="expression" dxfId="349" priority="346">
      <formula>$M$10=""</formula>
    </cfRule>
    <cfRule type="expression" dxfId="348" priority="347">
      <formula>$H$10=""</formula>
    </cfRule>
    <cfRule type="expression" dxfId="347" priority="348">
      <formula>$G$10=""</formula>
    </cfRule>
    <cfRule type="expression" dxfId="346" priority="349">
      <formula>$F$10=""</formula>
    </cfRule>
    <cfRule type="expression" dxfId="345" priority="350">
      <formula>$E$10=""</formula>
    </cfRule>
  </conditionalFormatting>
  <conditionalFormatting sqref="C11">
    <cfRule type="expression" dxfId="344" priority="341">
      <formula>$M$11=""</formula>
    </cfRule>
    <cfRule type="expression" dxfId="343" priority="342">
      <formula>$H$11=""</formula>
    </cfRule>
    <cfRule type="expression" dxfId="342" priority="343">
      <formula>$G$11=""</formula>
    </cfRule>
    <cfRule type="expression" dxfId="341" priority="344">
      <formula>$F$11=""</formula>
    </cfRule>
    <cfRule type="expression" dxfId="340" priority="345">
      <formula>$E$11=""</formula>
    </cfRule>
  </conditionalFormatting>
  <conditionalFormatting sqref="C12">
    <cfRule type="expression" dxfId="339" priority="336">
      <formula>$M$12=""</formula>
    </cfRule>
    <cfRule type="expression" dxfId="338" priority="337">
      <formula>$H$12=""</formula>
    </cfRule>
    <cfRule type="expression" dxfId="337" priority="338">
      <formula>$G$12=""</formula>
    </cfRule>
    <cfRule type="expression" dxfId="336" priority="339">
      <formula>$F$12=""</formula>
    </cfRule>
    <cfRule type="expression" dxfId="335" priority="340">
      <formula>$E$12=""</formula>
    </cfRule>
  </conditionalFormatting>
  <conditionalFormatting sqref="C13">
    <cfRule type="expression" dxfId="334" priority="331">
      <formula>$M$13=""</formula>
    </cfRule>
    <cfRule type="expression" dxfId="333" priority="332">
      <formula>$H$13=""</formula>
    </cfRule>
    <cfRule type="expression" dxfId="332" priority="333">
      <formula>$G$13=""</formula>
    </cfRule>
    <cfRule type="expression" dxfId="331" priority="334">
      <formula>$F$13=""</formula>
    </cfRule>
    <cfRule type="expression" dxfId="330" priority="335">
      <formula>$E$13=""</formula>
    </cfRule>
  </conditionalFormatting>
  <conditionalFormatting sqref="C14">
    <cfRule type="expression" dxfId="329" priority="326">
      <formula>$M$14=""</formula>
    </cfRule>
    <cfRule type="expression" dxfId="328" priority="327">
      <formula>$H$14=""</formula>
    </cfRule>
    <cfRule type="expression" dxfId="327" priority="328">
      <formula>$G$14=""</formula>
    </cfRule>
    <cfRule type="expression" dxfId="326" priority="329">
      <formula>$F$14=""</formula>
    </cfRule>
    <cfRule type="expression" dxfId="325" priority="330">
      <formula>$E$14=""</formula>
    </cfRule>
  </conditionalFormatting>
  <conditionalFormatting sqref="C15">
    <cfRule type="expression" dxfId="324" priority="321">
      <formula>$M$15=""</formula>
    </cfRule>
    <cfRule type="expression" dxfId="323" priority="322">
      <formula>$H$15=""</formula>
    </cfRule>
    <cfRule type="expression" dxfId="322" priority="323">
      <formula>$G$15=""</formula>
    </cfRule>
    <cfRule type="expression" dxfId="321" priority="324">
      <formula>$F$15=""</formula>
    </cfRule>
    <cfRule type="expression" dxfId="320" priority="325">
      <formula>$E$15=""</formula>
    </cfRule>
  </conditionalFormatting>
  <conditionalFormatting sqref="C16">
    <cfRule type="expression" dxfId="319" priority="316">
      <formula>$M$16=""</formula>
    </cfRule>
    <cfRule type="expression" dxfId="318" priority="317">
      <formula>$H$16=""</formula>
    </cfRule>
    <cfRule type="expression" dxfId="317" priority="318">
      <formula>$G$16=""</formula>
    </cfRule>
    <cfRule type="expression" dxfId="316" priority="319">
      <formula>$F$16=""</formula>
    </cfRule>
    <cfRule type="expression" dxfId="315" priority="320">
      <formula>$E$16=""</formula>
    </cfRule>
  </conditionalFormatting>
  <conditionalFormatting sqref="C17">
    <cfRule type="expression" dxfId="314" priority="311">
      <formula>$M$17=""</formula>
    </cfRule>
    <cfRule type="expression" dxfId="313" priority="312">
      <formula>$H$17=""</formula>
    </cfRule>
    <cfRule type="expression" dxfId="312" priority="313">
      <formula>$G$17=""</formula>
    </cfRule>
    <cfRule type="expression" dxfId="311" priority="314">
      <formula>$F$17=""</formula>
    </cfRule>
    <cfRule type="expression" dxfId="310" priority="315">
      <formula>$E$17=""</formula>
    </cfRule>
  </conditionalFormatting>
  <conditionalFormatting sqref="C18">
    <cfRule type="expression" dxfId="309" priority="306">
      <formula>$M$18=""</formula>
    </cfRule>
    <cfRule type="expression" dxfId="308" priority="307">
      <formula>$H$18=""</formula>
    </cfRule>
    <cfRule type="expression" dxfId="307" priority="308">
      <formula>$G$18=""</formula>
    </cfRule>
    <cfRule type="expression" dxfId="306" priority="309">
      <formula>$F$18=""</formula>
    </cfRule>
    <cfRule type="expression" dxfId="305" priority="310">
      <formula>$E$18=""</formula>
    </cfRule>
  </conditionalFormatting>
  <conditionalFormatting sqref="C19">
    <cfRule type="expression" dxfId="304" priority="301">
      <formula>$M$19=""</formula>
    </cfRule>
    <cfRule type="expression" dxfId="303" priority="302">
      <formula>$H$19=""</formula>
    </cfRule>
    <cfRule type="expression" dxfId="302" priority="303">
      <formula>$G$19=""</formula>
    </cfRule>
    <cfRule type="expression" dxfId="301" priority="304">
      <formula>$F$19=""</formula>
    </cfRule>
    <cfRule type="expression" dxfId="300" priority="305">
      <formula>$E$19=""</formula>
    </cfRule>
  </conditionalFormatting>
  <conditionalFormatting sqref="C20">
    <cfRule type="expression" dxfId="299" priority="296">
      <formula>$M$20=""</formula>
    </cfRule>
    <cfRule type="expression" dxfId="298" priority="297">
      <formula>$H$20=""</formula>
    </cfRule>
    <cfRule type="expression" dxfId="297" priority="298">
      <formula>$G$20=""</formula>
    </cfRule>
    <cfRule type="expression" dxfId="296" priority="299">
      <formula>$F$20=""</formula>
    </cfRule>
    <cfRule type="expression" dxfId="295" priority="300">
      <formula>$E$20=""</formula>
    </cfRule>
  </conditionalFormatting>
  <conditionalFormatting sqref="C21">
    <cfRule type="expression" dxfId="294" priority="291">
      <formula>$M$21=""</formula>
    </cfRule>
    <cfRule type="expression" dxfId="293" priority="292">
      <formula>$H$21=""</formula>
    </cfRule>
    <cfRule type="expression" dxfId="292" priority="293">
      <formula>$G$21=""</formula>
    </cfRule>
    <cfRule type="expression" dxfId="291" priority="294">
      <formula>$F$21=""</formula>
    </cfRule>
    <cfRule type="expression" dxfId="290" priority="295">
      <formula>$E$21=""</formula>
    </cfRule>
  </conditionalFormatting>
  <conditionalFormatting sqref="C22">
    <cfRule type="expression" dxfId="289" priority="286">
      <formula>$M$22=""</formula>
    </cfRule>
    <cfRule type="expression" dxfId="288" priority="287">
      <formula>$H$22=""</formula>
    </cfRule>
    <cfRule type="expression" dxfId="287" priority="288">
      <formula>$G$22=""</formula>
    </cfRule>
    <cfRule type="expression" dxfId="286" priority="289">
      <formula>$F$22=""</formula>
    </cfRule>
    <cfRule type="expression" dxfId="285" priority="290">
      <formula>$E$22=""</formula>
    </cfRule>
  </conditionalFormatting>
  <conditionalFormatting sqref="C23">
    <cfRule type="expression" dxfId="284" priority="281">
      <formula>$M$23=""</formula>
    </cfRule>
    <cfRule type="expression" dxfId="283" priority="282">
      <formula>$H$23=""</formula>
    </cfRule>
    <cfRule type="expression" dxfId="282" priority="283">
      <formula>$G$23=""</formula>
    </cfRule>
    <cfRule type="expression" dxfId="281" priority="284">
      <formula>$F$23=""</formula>
    </cfRule>
    <cfRule type="expression" dxfId="280" priority="285">
      <formula>$E$23=""</formula>
    </cfRule>
  </conditionalFormatting>
  <conditionalFormatting sqref="C24">
    <cfRule type="expression" dxfId="279" priority="276">
      <formula>$M$24=""</formula>
    </cfRule>
    <cfRule type="expression" dxfId="278" priority="277">
      <formula>$H$24=""</formula>
    </cfRule>
    <cfRule type="expression" dxfId="277" priority="278">
      <formula>$G$24=""</formula>
    </cfRule>
    <cfRule type="expression" dxfId="276" priority="279">
      <formula>$F$24=""</formula>
    </cfRule>
    <cfRule type="expression" dxfId="275" priority="280">
      <formula>$E$24=""</formula>
    </cfRule>
  </conditionalFormatting>
  <conditionalFormatting sqref="C25">
    <cfRule type="expression" dxfId="274" priority="271">
      <formula>$M$25=""</formula>
    </cfRule>
    <cfRule type="expression" dxfId="273" priority="272">
      <formula>$H$25=""</formula>
    </cfRule>
    <cfRule type="expression" dxfId="272" priority="273">
      <formula>$G$25=""</formula>
    </cfRule>
    <cfRule type="expression" dxfId="271" priority="274">
      <formula>$F$25=""</formula>
    </cfRule>
    <cfRule type="expression" dxfId="270" priority="275">
      <formula>$E$25=""</formula>
    </cfRule>
  </conditionalFormatting>
  <conditionalFormatting sqref="C26">
    <cfRule type="expression" dxfId="269" priority="266">
      <formula>$M$26=""</formula>
    </cfRule>
    <cfRule type="expression" dxfId="268" priority="267">
      <formula>$H$26=""</formula>
    </cfRule>
    <cfRule type="expression" dxfId="267" priority="268">
      <formula>$G$26=""</formula>
    </cfRule>
    <cfRule type="expression" dxfId="266" priority="269">
      <formula>$F$26=""</formula>
    </cfRule>
    <cfRule type="expression" dxfId="265" priority="270">
      <formula>$E$26=""</formula>
    </cfRule>
  </conditionalFormatting>
  <conditionalFormatting sqref="C27">
    <cfRule type="expression" dxfId="264" priority="261">
      <formula>$M$27=""</formula>
    </cfRule>
    <cfRule type="expression" dxfId="263" priority="262">
      <formula>$H$27=""</formula>
    </cfRule>
    <cfRule type="expression" dxfId="262" priority="263">
      <formula>$G$27=""</formula>
    </cfRule>
    <cfRule type="expression" dxfId="261" priority="264">
      <formula>$F$27=""</formula>
    </cfRule>
    <cfRule type="expression" dxfId="260" priority="265">
      <formula>$E$27=""</formula>
    </cfRule>
  </conditionalFormatting>
  <conditionalFormatting sqref="C28">
    <cfRule type="expression" dxfId="259" priority="256">
      <formula>$M$28=""</formula>
    </cfRule>
    <cfRule type="expression" dxfId="258" priority="257">
      <formula>$H$28=""</formula>
    </cfRule>
    <cfRule type="expression" dxfId="257" priority="258">
      <formula>$G$28=""</formula>
    </cfRule>
    <cfRule type="expression" dxfId="256" priority="259">
      <formula>$F$28=""</formula>
    </cfRule>
    <cfRule type="expression" dxfId="255" priority="260">
      <formula>$E$28=""</formula>
    </cfRule>
  </conditionalFormatting>
  <conditionalFormatting sqref="C29">
    <cfRule type="expression" dxfId="254" priority="251">
      <formula>$M$29=""</formula>
    </cfRule>
    <cfRule type="expression" dxfId="253" priority="252">
      <formula>$H$29=""</formula>
    </cfRule>
    <cfRule type="expression" dxfId="252" priority="253">
      <formula>$G$29=""</formula>
    </cfRule>
    <cfRule type="expression" dxfId="251" priority="254">
      <formula>$F$29=""</formula>
    </cfRule>
    <cfRule type="expression" dxfId="250" priority="255">
      <formula>$E$29=""</formula>
    </cfRule>
  </conditionalFormatting>
  <conditionalFormatting sqref="C30">
    <cfRule type="expression" dxfId="249" priority="246">
      <formula>$M$30=""</formula>
    </cfRule>
    <cfRule type="expression" dxfId="248" priority="247">
      <formula>$H$30=""</formula>
    </cfRule>
    <cfRule type="expression" dxfId="247" priority="248">
      <formula>$G$30=""</formula>
    </cfRule>
    <cfRule type="expression" dxfId="246" priority="249">
      <formula>$F$30=""</formula>
    </cfRule>
    <cfRule type="expression" dxfId="245" priority="250">
      <formula>$E$30=""</formula>
    </cfRule>
  </conditionalFormatting>
  <conditionalFormatting sqref="C31">
    <cfRule type="expression" dxfId="244" priority="241">
      <formula>$M$31=""</formula>
    </cfRule>
    <cfRule type="expression" dxfId="243" priority="242">
      <formula>$H$31=""</formula>
    </cfRule>
    <cfRule type="expression" dxfId="242" priority="243">
      <formula>$G$31=""</formula>
    </cfRule>
    <cfRule type="expression" dxfId="241" priority="244">
      <formula>$F$31=""</formula>
    </cfRule>
    <cfRule type="expression" dxfId="240" priority="245">
      <formula>$E$31=""</formula>
    </cfRule>
  </conditionalFormatting>
  <conditionalFormatting sqref="C32">
    <cfRule type="expression" dxfId="239" priority="236">
      <formula>$M$32=""</formula>
    </cfRule>
    <cfRule type="expression" dxfId="238" priority="237">
      <formula>$H$32=""</formula>
    </cfRule>
    <cfRule type="expression" dxfId="237" priority="238">
      <formula>$G$32=""</formula>
    </cfRule>
    <cfRule type="expression" dxfId="236" priority="239">
      <formula>$F$32=""</formula>
    </cfRule>
    <cfRule type="expression" dxfId="235" priority="240">
      <formula>$E$32=""</formula>
    </cfRule>
  </conditionalFormatting>
  <conditionalFormatting sqref="C33">
    <cfRule type="expression" dxfId="234" priority="231">
      <formula>$M$33=""</formula>
    </cfRule>
    <cfRule type="expression" dxfId="233" priority="232">
      <formula>$H$33=""</formula>
    </cfRule>
    <cfRule type="expression" dxfId="232" priority="233">
      <formula>$G$33=""</formula>
    </cfRule>
    <cfRule type="expression" dxfId="231" priority="234">
      <formula>$F$33=""</formula>
    </cfRule>
    <cfRule type="expression" dxfId="230" priority="235">
      <formula>$E$33=""</formula>
    </cfRule>
  </conditionalFormatting>
  <conditionalFormatting sqref="C34">
    <cfRule type="expression" dxfId="229" priority="226">
      <formula>$M$34=""</formula>
    </cfRule>
    <cfRule type="expression" dxfId="228" priority="227">
      <formula>$H$34=""</formula>
    </cfRule>
    <cfRule type="expression" dxfId="227" priority="228">
      <formula>$G$34=""</formula>
    </cfRule>
    <cfRule type="expression" dxfId="226" priority="229">
      <formula>$F$34=""</formula>
    </cfRule>
    <cfRule type="expression" dxfId="225" priority="230">
      <formula>$E$34=""</formula>
    </cfRule>
  </conditionalFormatting>
  <conditionalFormatting sqref="C35">
    <cfRule type="expression" dxfId="224" priority="221">
      <formula>$M$35=""</formula>
    </cfRule>
    <cfRule type="expression" dxfId="223" priority="222">
      <formula>$H$35=""</formula>
    </cfRule>
    <cfRule type="expression" dxfId="222" priority="223">
      <formula>$G$35=""</formula>
    </cfRule>
    <cfRule type="expression" dxfId="221" priority="224">
      <formula>$F$35=""</formula>
    </cfRule>
    <cfRule type="expression" dxfId="220" priority="225">
      <formula>$E$35=""</formula>
    </cfRule>
  </conditionalFormatting>
  <conditionalFormatting sqref="C36">
    <cfRule type="expression" dxfId="219" priority="216">
      <formula>$M$36=""</formula>
    </cfRule>
    <cfRule type="expression" dxfId="218" priority="217">
      <formula>$H$36=""</formula>
    </cfRule>
    <cfRule type="expression" dxfId="217" priority="218">
      <formula>$G$36=""</formula>
    </cfRule>
    <cfRule type="expression" dxfId="216" priority="219">
      <formula>$F$36=""</formula>
    </cfRule>
    <cfRule type="expression" dxfId="215" priority="220">
      <formula>$E$36=""</formula>
    </cfRule>
  </conditionalFormatting>
  <conditionalFormatting sqref="C37">
    <cfRule type="expression" dxfId="214" priority="211">
      <formula>$M$37=""</formula>
    </cfRule>
    <cfRule type="expression" dxfId="213" priority="212">
      <formula>$H$37=""</formula>
    </cfRule>
    <cfRule type="expression" dxfId="212" priority="213">
      <formula>$G$37=""</formula>
    </cfRule>
    <cfRule type="expression" dxfId="211" priority="214">
      <formula>$F$37=""</formula>
    </cfRule>
    <cfRule type="expression" dxfId="210" priority="215">
      <formula>$E$37=""</formula>
    </cfRule>
  </conditionalFormatting>
  <conditionalFormatting sqref="C38">
    <cfRule type="expression" dxfId="209" priority="206">
      <formula>$M$38=""</formula>
    </cfRule>
    <cfRule type="expression" dxfId="208" priority="207">
      <formula>$H$38=""</formula>
    </cfRule>
    <cfRule type="expression" dxfId="207" priority="208">
      <formula>$G$38=""</formula>
    </cfRule>
    <cfRule type="expression" dxfId="206" priority="209">
      <formula>$F$38=""</formula>
    </cfRule>
    <cfRule type="expression" dxfId="205" priority="210">
      <formula>$E$38=""</formula>
    </cfRule>
  </conditionalFormatting>
  <conditionalFormatting sqref="C39">
    <cfRule type="expression" dxfId="204" priority="201">
      <formula>$M$39=""</formula>
    </cfRule>
    <cfRule type="expression" dxfId="203" priority="202">
      <formula>$H$39=""</formula>
    </cfRule>
    <cfRule type="expression" dxfId="202" priority="203">
      <formula>$G$39=""</formula>
    </cfRule>
    <cfRule type="expression" dxfId="201" priority="204">
      <formula>$F$39=""</formula>
    </cfRule>
    <cfRule type="expression" dxfId="200" priority="205">
      <formula>$E$39=""</formula>
    </cfRule>
  </conditionalFormatting>
  <conditionalFormatting sqref="C40">
    <cfRule type="expression" dxfId="199" priority="196">
      <formula>$M$40=""</formula>
    </cfRule>
    <cfRule type="expression" dxfId="198" priority="197">
      <formula>$H$40=""</formula>
    </cfRule>
    <cfRule type="expression" dxfId="197" priority="198">
      <formula>$G$40=""</formula>
    </cfRule>
    <cfRule type="expression" dxfId="196" priority="199">
      <formula>$F$40=""</formula>
    </cfRule>
    <cfRule type="expression" dxfId="195" priority="200">
      <formula>$E$40=""</formula>
    </cfRule>
  </conditionalFormatting>
  <conditionalFormatting sqref="C41">
    <cfRule type="expression" dxfId="194" priority="191">
      <formula>$M$41=""</formula>
    </cfRule>
    <cfRule type="expression" dxfId="193" priority="192">
      <formula>$H$41=""</formula>
    </cfRule>
    <cfRule type="expression" dxfId="192" priority="193">
      <formula>$G$41=""</formula>
    </cfRule>
    <cfRule type="expression" dxfId="191" priority="194">
      <formula>$F$41=""</formula>
    </cfRule>
    <cfRule type="expression" dxfId="190" priority="195">
      <formula>$E$41=""</formula>
    </cfRule>
  </conditionalFormatting>
  <conditionalFormatting sqref="C42">
    <cfRule type="expression" dxfId="189" priority="186">
      <formula>$M$42=""</formula>
    </cfRule>
    <cfRule type="expression" dxfId="188" priority="187">
      <formula>$H$42=""</formula>
    </cfRule>
    <cfRule type="expression" dxfId="187" priority="188">
      <formula>$G$42=""</formula>
    </cfRule>
    <cfRule type="expression" dxfId="186" priority="189">
      <formula>$F$42=""</formula>
    </cfRule>
    <cfRule type="expression" dxfId="185" priority="190">
      <formula>$E$42=""</formula>
    </cfRule>
  </conditionalFormatting>
  <conditionalFormatting sqref="C43">
    <cfRule type="expression" dxfId="184" priority="181">
      <formula>$M$43=""</formula>
    </cfRule>
    <cfRule type="expression" dxfId="183" priority="182">
      <formula>$H$43=""</formula>
    </cfRule>
    <cfRule type="expression" dxfId="182" priority="183">
      <formula>$G$43=""</formula>
    </cfRule>
    <cfRule type="expression" dxfId="181" priority="184">
      <formula>$F$43=""</formula>
    </cfRule>
    <cfRule type="expression" dxfId="180" priority="185">
      <formula>$E$43=""</formula>
    </cfRule>
  </conditionalFormatting>
  <conditionalFormatting sqref="C44">
    <cfRule type="expression" dxfId="179" priority="176">
      <formula>$M$44=""</formula>
    </cfRule>
    <cfRule type="expression" dxfId="178" priority="177">
      <formula>$H$44=""</formula>
    </cfRule>
    <cfRule type="expression" dxfId="177" priority="178">
      <formula>$G$44=""</formula>
    </cfRule>
    <cfRule type="expression" dxfId="176" priority="179">
      <formula>$F$44=""</formula>
    </cfRule>
    <cfRule type="expression" dxfId="175" priority="180">
      <formula>$E$44=""</formula>
    </cfRule>
  </conditionalFormatting>
  <conditionalFormatting sqref="C45">
    <cfRule type="expression" dxfId="174" priority="171">
      <formula>$M$45=""</formula>
    </cfRule>
    <cfRule type="expression" dxfId="173" priority="172">
      <formula>$H$45=""</formula>
    </cfRule>
    <cfRule type="expression" dxfId="172" priority="173">
      <formula>$G$45=""</formula>
    </cfRule>
    <cfRule type="expression" dxfId="171" priority="174">
      <formula>$F$45=""</formula>
    </cfRule>
    <cfRule type="expression" dxfId="170" priority="175">
      <formula>$E$45=""</formula>
    </cfRule>
  </conditionalFormatting>
  <conditionalFormatting sqref="C46">
    <cfRule type="expression" dxfId="169" priority="166">
      <formula>$M$46=""</formula>
    </cfRule>
    <cfRule type="expression" dxfId="168" priority="167">
      <formula>$H$46=""</formula>
    </cfRule>
    <cfRule type="expression" dxfId="167" priority="168">
      <formula>$G$46=""</formula>
    </cfRule>
    <cfRule type="expression" dxfId="166" priority="169">
      <formula>$F$46=""</formula>
    </cfRule>
    <cfRule type="expression" dxfId="165" priority="170">
      <formula>$E$46=""</formula>
    </cfRule>
  </conditionalFormatting>
  <conditionalFormatting sqref="C47">
    <cfRule type="expression" dxfId="164" priority="161">
      <formula>$M$47=""</formula>
    </cfRule>
    <cfRule type="expression" dxfId="163" priority="162">
      <formula>$H$47=""</formula>
    </cfRule>
    <cfRule type="expression" dxfId="162" priority="163">
      <formula>$G$47=""</formula>
    </cfRule>
    <cfRule type="expression" dxfId="161" priority="164">
      <formula>$F$47=""</formula>
    </cfRule>
    <cfRule type="expression" dxfId="160" priority="165">
      <formula>$E$47=""</formula>
    </cfRule>
  </conditionalFormatting>
  <conditionalFormatting sqref="C48">
    <cfRule type="expression" dxfId="159" priority="156">
      <formula>$M$48=""</formula>
    </cfRule>
    <cfRule type="expression" dxfId="158" priority="157">
      <formula>$H$48=""</formula>
    </cfRule>
    <cfRule type="expression" dxfId="157" priority="158">
      <formula>$G$48=""</formula>
    </cfRule>
    <cfRule type="expression" dxfId="156" priority="159">
      <formula>$F$48=""</formula>
    </cfRule>
    <cfRule type="expression" dxfId="155" priority="160">
      <formula>$E$48=""</formula>
    </cfRule>
  </conditionalFormatting>
  <conditionalFormatting sqref="C49">
    <cfRule type="expression" dxfId="154" priority="151">
      <formula>$M$49=""</formula>
    </cfRule>
    <cfRule type="expression" dxfId="153" priority="152">
      <formula>$H$49=""</formula>
    </cfRule>
    <cfRule type="expression" dxfId="152" priority="153">
      <formula>$G$49=""</formula>
    </cfRule>
    <cfRule type="expression" dxfId="151" priority="154">
      <formula>$F$49=""</formula>
    </cfRule>
    <cfRule type="expression" dxfId="150" priority="155">
      <formula>$E$49=""</formula>
    </cfRule>
  </conditionalFormatting>
  <conditionalFormatting sqref="C50">
    <cfRule type="expression" dxfId="149" priority="146">
      <formula>$M$50=""</formula>
    </cfRule>
    <cfRule type="expression" dxfId="148" priority="147">
      <formula>$H$50=""</formula>
    </cfRule>
    <cfRule type="expression" dxfId="147" priority="148">
      <formula>$G$50=""</formula>
    </cfRule>
    <cfRule type="expression" dxfId="146" priority="149">
      <formula>$F$50=""</formula>
    </cfRule>
    <cfRule type="expression" dxfId="145" priority="150">
      <formula>$E$50=""</formula>
    </cfRule>
  </conditionalFormatting>
  <conditionalFormatting sqref="C51">
    <cfRule type="expression" dxfId="144" priority="141">
      <formula>$M$51=""</formula>
    </cfRule>
    <cfRule type="expression" dxfId="143" priority="142">
      <formula>$H$51=""</formula>
    </cfRule>
    <cfRule type="expression" dxfId="142" priority="143">
      <formula>$G$51=""</formula>
    </cfRule>
    <cfRule type="expression" dxfId="141" priority="144">
      <formula>$F$51=""</formula>
    </cfRule>
    <cfRule type="expression" dxfId="140" priority="145">
      <formula>$E$51=""</formula>
    </cfRule>
  </conditionalFormatting>
  <conditionalFormatting sqref="C52">
    <cfRule type="expression" dxfId="139" priority="136">
      <formula>$M$52=""</formula>
    </cfRule>
    <cfRule type="expression" dxfId="138" priority="137">
      <formula>$H$52=""</formula>
    </cfRule>
    <cfRule type="expression" dxfId="137" priority="138">
      <formula>$G$52=""</formula>
    </cfRule>
    <cfRule type="expression" dxfId="136" priority="139">
      <formula>$F$52=""</formula>
    </cfRule>
    <cfRule type="expression" dxfId="135" priority="140">
      <formula>$E$52=""</formula>
    </cfRule>
  </conditionalFormatting>
  <conditionalFormatting sqref="C53">
    <cfRule type="expression" dxfId="134" priority="131">
      <formula>$M$53=""</formula>
    </cfRule>
    <cfRule type="expression" dxfId="133" priority="132">
      <formula>$H$53=""</formula>
    </cfRule>
    <cfRule type="expression" dxfId="132" priority="133">
      <formula>$G$53=""</formula>
    </cfRule>
    <cfRule type="expression" dxfId="131" priority="134">
      <formula>$F$53=""</formula>
    </cfRule>
    <cfRule type="expression" dxfId="130" priority="135">
      <formula>$E$53=""</formula>
    </cfRule>
  </conditionalFormatting>
  <conditionalFormatting sqref="C54">
    <cfRule type="expression" dxfId="129" priority="126">
      <formula>$M$54=""</formula>
    </cfRule>
    <cfRule type="expression" dxfId="128" priority="127">
      <formula>$H$54=""</formula>
    </cfRule>
    <cfRule type="expression" dxfId="127" priority="128">
      <formula>$G$54=""</formula>
    </cfRule>
    <cfRule type="expression" dxfId="126" priority="129">
      <formula>$F$54=""</formula>
    </cfRule>
    <cfRule type="expression" dxfId="125" priority="130">
      <formula>$E$54=""</formula>
    </cfRule>
  </conditionalFormatting>
  <conditionalFormatting sqref="C55">
    <cfRule type="expression" dxfId="124" priority="121">
      <formula>$M$55=""</formula>
    </cfRule>
    <cfRule type="expression" dxfId="123" priority="122">
      <formula>$H$55=""</formula>
    </cfRule>
    <cfRule type="expression" dxfId="122" priority="123">
      <formula>$G$55=""</formula>
    </cfRule>
    <cfRule type="expression" dxfId="121" priority="124">
      <formula>$F$55=""</formula>
    </cfRule>
    <cfRule type="expression" dxfId="120" priority="125">
      <formula>$E$55=""</formula>
    </cfRule>
  </conditionalFormatting>
  <conditionalFormatting sqref="C56">
    <cfRule type="expression" dxfId="119" priority="116">
      <formula>$M$56=""</formula>
    </cfRule>
    <cfRule type="expression" dxfId="118" priority="117">
      <formula>$H$56=""</formula>
    </cfRule>
    <cfRule type="expression" dxfId="117" priority="118">
      <formula>$G$56=""</formula>
    </cfRule>
    <cfRule type="expression" dxfId="116" priority="119">
      <formula>$F$56=""</formula>
    </cfRule>
    <cfRule type="expression" dxfId="115" priority="120">
      <formula>$E$56=""</formula>
    </cfRule>
  </conditionalFormatting>
  <conditionalFormatting sqref="C57">
    <cfRule type="expression" dxfId="114" priority="111">
      <formula>$M$57=""</formula>
    </cfRule>
    <cfRule type="expression" dxfId="113" priority="112">
      <formula>$H$57=""</formula>
    </cfRule>
    <cfRule type="expression" dxfId="112" priority="113">
      <formula>$G$57=""</formula>
    </cfRule>
    <cfRule type="expression" dxfId="111" priority="114">
      <formula>$F$57=""</formula>
    </cfRule>
    <cfRule type="expression" dxfId="110" priority="115">
      <formula>$E$57=""</formula>
    </cfRule>
  </conditionalFormatting>
  <conditionalFormatting sqref="C58">
    <cfRule type="expression" dxfId="109" priority="106">
      <formula>$M$58=""</formula>
    </cfRule>
    <cfRule type="expression" dxfId="108" priority="107">
      <formula>$H$58=""</formula>
    </cfRule>
    <cfRule type="expression" dxfId="107" priority="108">
      <formula>$G$58=""</formula>
    </cfRule>
    <cfRule type="expression" dxfId="106" priority="109">
      <formula>$F$58=""</formula>
    </cfRule>
    <cfRule type="expression" dxfId="105" priority="110">
      <formula>$E$58=""</formula>
    </cfRule>
  </conditionalFormatting>
  <conditionalFormatting sqref="C59">
    <cfRule type="expression" dxfId="104" priority="101">
      <formula>$M$59=""</formula>
    </cfRule>
    <cfRule type="expression" dxfId="103" priority="102">
      <formula>$H$59=""</formula>
    </cfRule>
    <cfRule type="expression" dxfId="102" priority="103">
      <formula>$G$59=""</formula>
    </cfRule>
    <cfRule type="expression" dxfId="101" priority="104">
      <formula>$F$59=""</formula>
    </cfRule>
    <cfRule type="expression" dxfId="100" priority="105">
      <formula>$E$59=""</formula>
    </cfRule>
  </conditionalFormatting>
  <conditionalFormatting sqref="C60">
    <cfRule type="expression" dxfId="99" priority="96">
      <formula>$M$60=""</formula>
    </cfRule>
    <cfRule type="expression" dxfId="98" priority="97">
      <formula>$H$60=""</formula>
    </cfRule>
    <cfRule type="expression" dxfId="97" priority="98">
      <formula>$G$60=""</formula>
    </cfRule>
    <cfRule type="expression" dxfId="96" priority="99">
      <formula>$F$60=""</formula>
    </cfRule>
    <cfRule type="expression" dxfId="95" priority="100">
      <formula>$E$60=""</formula>
    </cfRule>
  </conditionalFormatting>
  <conditionalFormatting sqref="C61">
    <cfRule type="expression" dxfId="94" priority="91">
      <formula>$M$61=""</formula>
    </cfRule>
    <cfRule type="expression" dxfId="93" priority="92">
      <formula>$H$61=""</formula>
    </cfRule>
    <cfRule type="expression" dxfId="92" priority="93">
      <formula>$G$61=""</formula>
    </cfRule>
    <cfRule type="expression" dxfId="91" priority="94">
      <formula>$F$61=""</formula>
    </cfRule>
    <cfRule type="expression" dxfId="90" priority="95">
      <formula>$E$61=""</formula>
    </cfRule>
  </conditionalFormatting>
  <conditionalFormatting sqref="C62">
    <cfRule type="expression" dxfId="89" priority="86">
      <formula>$M$62=""</formula>
    </cfRule>
    <cfRule type="expression" dxfId="88" priority="87">
      <formula>$H$62=""</formula>
    </cfRule>
    <cfRule type="expression" dxfId="87" priority="88">
      <formula>$G$62=""</formula>
    </cfRule>
    <cfRule type="expression" dxfId="86" priority="89">
      <formula>$F$62=""</formula>
    </cfRule>
    <cfRule type="expression" dxfId="85" priority="90">
      <formula>$E$62=""</formula>
    </cfRule>
  </conditionalFormatting>
  <conditionalFormatting sqref="C63">
    <cfRule type="expression" dxfId="84" priority="81">
      <formula>$M$63=""</formula>
    </cfRule>
    <cfRule type="expression" dxfId="83" priority="82">
      <formula>$H$63=""</formula>
    </cfRule>
    <cfRule type="expression" dxfId="82" priority="83">
      <formula>$G$63=""</formula>
    </cfRule>
    <cfRule type="expression" dxfId="81" priority="84">
      <formula>$F$63=""</formula>
    </cfRule>
    <cfRule type="expression" dxfId="80" priority="85">
      <formula>$E$63=""</formula>
    </cfRule>
  </conditionalFormatting>
  <conditionalFormatting sqref="C64">
    <cfRule type="expression" dxfId="79" priority="76">
      <formula>$M$64=""</formula>
    </cfRule>
    <cfRule type="expression" dxfId="78" priority="77">
      <formula>$H$64=""</formula>
    </cfRule>
    <cfRule type="expression" dxfId="77" priority="78">
      <formula>$G$64=""</formula>
    </cfRule>
    <cfRule type="expression" dxfId="76" priority="79">
      <formula>$F$64=""</formula>
    </cfRule>
    <cfRule type="expression" dxfId="75" priority="80">
      <formula>$E$64=""</formula>
    </cfRule>
  </conditionalFormatting>
  <conditionalFormatting sqref="C65">
    <cfRule type="expression" dxfId="74" priority="71">
      <formula>$M$65=""</formula>
    </cfRule>
    <cfRule type="expression" dxfId="73" priority="72">
      <formula>$H$65=""</formula>
    </cfRule>
    <cfRule type="expression" dxfId="72" priority="73">
      <formula>$G$65=""</formula>
    </cfRule>
    <cfRule type="expression" dxfId="71" priority="74">
      <formula>$F$65=""</formula>
    </cfRule>
    <cfRule type="expression" dxfId="70" priority="75">
      <formula>$E$65=""</formula>
    </cfRule>
  </conditionalFormatting>
  <conditionalFormatting sqref="C66">
    <cfRule type="expression" dxfId="69" priority="66">
      <formula>$M$66=""</formula>
    </cfRule>
    <cfRule type="expression" dxfId="68" priority="67">
      <formula>$H$66=""</formula>
    </cfRule>
    <cfRule type="expression" dxfId="67" priority="68">
      <formula>$G$66=""</formula>
    </cfRule>
    <cfRule type="expression" dxfId="66" priority="69">
      <formula>$F$66=""</formula>
    </cfRule>
    <cfRule type="expression" dxfId="65" priority="70">
      <formula>$E$66=""</formula>
    </cfRule>
  </conditionalFormatting>
  <conditionalFormatting sqref="C67">
    <cfRule type="expression" dxfId="64" priority="61">
      <formula>$M$67=""</formula>
    </cfRule>
    <cfRule type="expression" dxfId="63" priority="62">
      <formula>$H$67=""</formula>
    </cfRule>
    <cfRule type="expression" dxfId="62" priority="63">
      <formula>$G$67=""</formula>
    </cfRule>
    <cfRule type="expression" dxfId="61" priority="64">
      <formula>$F$67=""</formula>
    </cfRule>
    <cfRule type="expression" dxfId="60" priority="65">
      <formula>$E$67=""</formula>
    </cfRule>
  </conditionalFormatting>
  <conditionalFormatting sqref="C68">
    <cfRule type="expression" dxfId="59" priority="56">
      <formula>$M$68=""</formula>
    </cfRule>
    <cfRule type="expression" dxfId="58" priority="57">
      <formula>$H$68=""</formula>
    </cfRule>
    <cfRule type="expression" dxfId="57" priority="58">
      <formula>$G$68=""</formula>
    </cfRule>
    <cfRule type="expression" dxfId="56" priority="59">
      <formula>$F$68=""</formula>
    </cfRule>
    <cfRule type="expression" dxfId="55" priority="60">
      <formula>$E$68=""</formula>
    </cfRule>
  </conditionalFormatting>
  <conditionalFormatting sqref="C69">
    <cfRule type="expression" dxfId="54" priority="51">
      <formula>$M$69=""</formula>
    </cfRule>
    <cfRule type="expression" dxfId="53" priority="52">
      <formula>$H$69=""</formula>
    </cfRule>
    <cfRule type="expression" dxfId="52" priority="53">
      <formula>$G$69=""</formula>
    </cfRule>
    <cfRule type="expression" dxfId="51" priority="54">
      <formula>$F$69=""</formula>
    </cfRule>
    <cfRule type="expression" dxfId="50" priority="55">
      <formula>$E$69=""</formula>
    </cfRule>
  </conditionalFormatting>
  <conditionalFormatting sqref="C70">
    <cfRule type="expression" dxfId="49" priority="46">
      <formula>$M$70=""</formula>
    </cfRule>
    <cfRule type="expression" dxfId="48" priority="47">
      <formula>$H$70=""</formula>
    </cfRule>
    <cfRule type="expression" dxfId="47" priority="48">
      <formula>$G$70=""</formula>
    </cfRule>
    <cfRule type="expression" dxfId="46" priority="49">
      <formula>$F$70=""</formula>
    </cfRule>
    <cfRule type="expression" dxfId="45" priority="50">
      <formula>$E$70=""</formula>
    </cfRule>
  </conditionalFormatting>
  <conditionalFormatting sqref="C71">
    <cfRule type="expression" dxfId="44" priority="41">
      <formula>$M$71=""</formula>
    </cfRule>
    <cfRule type="expression" dxfId="43" priority="42">
      <formula>$H$71=""</formula>
    </cfRule>
    <cfRule type="expression" dxfId="42" priority="43">
      <formula>$G$71=""</formula>
    </cfRule>
    <cfRule type="expression" dxfId="41" priority="44">
      <formula>$F$71=""</formula>
    </cfRule>
    <cfRule type="expression" dxfId="40" priority="45">
      <formula>$E$71=""</formula>
    </cfRule>
  </conditionalFormatting>
  <conditionalFormatting sqref="C72">
    <cfRule type="expression" dxfId="39" priority="36">
      <formula>$M$72=""</formula>
    </cfRule>
    <cfRule type="expression" dxfId="38" priority="37">
      <formula>$H$72=""</formula>
    </cfRule>
    <cfRule type="expression" dxfId="37" priority="38">
      <formula>$G$72=""</formula>
    </cfRule>
    <cfRule type="expression" dxfId="36" priority="39">
      <formula>$F$72=""</formula>
    </cfRule>
    <cfRule type="expression" dxfId="35" priority="40">
      <formula>$E$72=""</formula>
    </cfRule>
  </conditionalFormatting>
  <conditionalFormatting sqref="C73">
    <cfRule type="expression" dxfId="34" priority="31">
      <formula>$M$73=""</formula>
    </cfRule>
    <cfRule type="expression" dxfId="33" priority="32">
      <formula>$H$73=""</formula>
    </cfRule>
    <cfRule type="expression" dxfId="32" priority="33">
      <formula>$G$73=""</formula>
    </cfRule>
    <cfRule type="expression" dxfId="31" priority="34">
      <formula>$F$73=""</formula>
    </cfRule>
    <cfRule type="expression" dxfId="30" priority="35">
      <formula>$E$73=""</formula>
    </cfRule>
  </conditionalFormatting>
  <conditionalFormatting sqref="C74">
    <cfRule type="expression" dxfId="29" priority="26">
      <formula>$M$74=""</formula>
    </cfRule>
    <cfRule type="expression" dxfId="28" priority="27">
      <formula>$H$74=""</formula>
    </cfRule>
    <cfRule type="expression" dxfId="27" priority="28">
      <formula>$G$74=""</formula>
    </cfRule>
    <cfRule type="expression" dxfId="26" priority="29">
      <formula>$F$74=""</formula>
    </cfRule>
    <cfRule type="expression" dxfId="25" priority="30">
      <formula>$E$74=""</formula>
    </cfRule>
  </conditionalFormatting>
  <conditionalFormatting sqref="C75">
    <cfRule type="expression" dxfId="24" priority="21">
      <formula>$M$75=""</formula>
    </cfRule>
    <cfRule type="expression" dxfId="23" priority="22">
      <formula>$H$75=""</formula>
    </cfRule>
    <cfRule type="expression" dxfId="22" priority="23">
      <formula>$G$75=""</formula>
    </cfRule>
    <cfRule type="expression" dxfId="21" priority="24">
      <formula>$F$75=""</formula>
    </cfRule>
    <cfRule type="expression" dxfId="20" priority="25">
      <formula>$E$75=""</formula>
    </cfRule>
  </conditionalFormatting>
  <conditionalFormatting sqref="C76">
    <cfRule type="expression" dxfId="19" priority="16">
      <formula>$M$76=""</formula>
    </cfRule>
    <cfRule type="expression" dxfId="18" priority="17">
      <formula>$H$76=""</formula>
    </cfRule>
    <cfRule type="expression" dxfId="17" priority="18">
      <formula>$G$76=""</formula>
    </cfRule>
    <cfRule type="expression" dxfId="16" priority="19">
      <formula>$F$76=""</formula>
    </cfRule>
    <cfRule type="expression" dxfId="15" priority="20">
      <formula>$E$76=""</formula>
    </cfRule>
  </conditionalFormatting>
  <conditionalFormatting sqref="C77">
    <cfRule type="expression" dxfId="14" priority="11">
      <formula>$M$77=""</formula>
    </cfRule>
    <cfRule type="expression" dxfId="13" priority="12">
      <formula>$H$77=""</formula>
    </cfRule>
    <cfRule type="expression" dxfId="12" priority="13">
      <formula>$G$77=""</formula>
    </cfRule>
    <cfRule type="expression" dxfId="11" priority="14">
      <formula>$F$77=""</formula>
    </cfRule>
    <cfRule type="expression" dxfId="10" priority="15">
      <formula>$E$77=""</formula>
    </cfRule>
  </conditionalFormatting>
  <conditionalFormatting sqref="C79">
    <cfRule type="expression" dxfId="9" priority="6">
      <formula>$M$79=""</formula>
    </cfRule>
    <cfRule type="expression" dxfId="8" priority="7">
      <formula>$H$79=""</formula>
    </cfRule>
    <cfRule type="expression" dxfId="7" priority="8">
      <formula>$G$79=""</formula>
    </cfRule>
    <cfRule type="expression" dxfId="6" priority="9">
      <formula>$F$79=""</formula>
    </cfRule>
    <cfRule type="expression" dxfId="5" priority="10">
      <formula>$E$79=""</formula>
    </cfRule>
  </conditionalFormatting>
  <conditionalFormatting sqref="C78">
    <cfRule type="expression" dxfId="4" priority="1">
      <formula>$M$78=""</formula>
    </cfRule>
    <cfRule type="expression" dxfId="3" priority="2">
      <formula>$H$78=""</formula>
    </cfRule>
    <cfRule type="expression" dxfId="2" priority="3">
      <formula>$G$78=""</formula>
    </cfRule>
    <cfRule type="expression" dxfId="1" priority="4">
      <formula>$F$78=""</formula>
    </cfRule>
    <cfRule type="expression" dxfId="0" priority="5">
      <formula>$E$78=""</formula>
    </cfRule>
  </conditionalFormatting>
  <pageMargins left="1.299212598425197" right="0.70866141732283472" top="0.74803149606299213" bottom="0.74803149606299213" header="0.31496062992125984" footer="0.31496062992125984"/>
  <pageSetup paperSize="8"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D17" sqref="D17"/>
    </sheetView>
  </sheetViews>
  <sheetFormatPr defaultRowHeight="12"/>
  <cols>
    <col min="1" max="1" width="1.875" style="302" customWidth="1"/>
    <col min="2" max="2" width="1.125" style="302" customWidth="1"/>
    <col min="3" max="3" width="2.5" style="302" customWidth="1"/>
    <col min="4" max="4" width="33.625" style="302" customWidth="1"/>
    <col min="5" max="20" width="9.875" style="303" customWidth="1"/>
    <col min="21" max="257" width="9" style="303"/>
    <col min="258" max="258" width="1.875" style="303" customWidth="1"/>
    <col min="259" max="259" width="2" style="303" customWidth="1"/>
    <col min="260" max="260" width="27.5" style="303" bestFit="1" customWidth="1"/>
    <col min="261" max="276" width="10.125" style="303" customWidth="1"/>
    <col min="277" max="513" width="9" style="303"/>
    <col min="514" max="514" width="1.875" style="303" customWidth="1"/>
    <col min="515" max="515" width="2" style="303" customWidth="1"/>
    <col min="516" max="516" width="27.5" style="303" bestFit="1" customWidth="1"/>
    <col min="517" max="532" width="10.125" style="303" customWidth="1"/>
    <col min="533" max="769" width="9" style="303"/>
    <col min="770" max="770" width="1.875" style="303" customWidth="1"/>
    <col min="771" max="771" width="2" style="303" customWidth="1"/>
    <col min="772" max="772" width="27.5" style="303" bestFit="1" customWidth="1"/>
    <col min="773" max="788" width="10.125" style="303" customWidth="1"/>
    <col min="789" max="1025" width="9" style="303"/>
    <col min="1026" max="1026" width="1.875" style="303" customWidth="1"/>
    <col min="1027" max="1027" width="2" style="303" customWidth="1"/>
    <col min="1028" max="1028" width="27.5" style="303" bestFit="1" customWidth="1"/>
    <col min="1029" max="1044" width="10.125" style="303" customWidth="1"/>
    <col min="1045" max="1281" width="9" style="303"/>
    <col min="1282" max="1282" width="1.875" style="303" customWidth="1"/>
    <col min="1283" max="1283" width="2" style="303" customWidth="1"/>
    <col min="1284" max="1284" width="27.5" style="303" bestFit="1" customWidth="1"/>
    <col min="1285" max="1300" width="10.125" style="303" customWidth="1"/>
    <col min="1301" max="1537" width="9" style="303"/>
    <col min="1538" max="1538" width="1.875" style="303" customWidth="1"/>
    <col min="1539" max="1539" width="2" style="303" customWidth="1"/>
    <col min="1540" max="1540" width="27.5" style="303" bestFit="1" customWidth="1"/>
    <col min="1541" max="1556" width="10.125" style="303" customWidth="1"/>
    <col min="1557" max="1793" width="9" style="303"/>
    <col min="1794" max="1794" width="1.875" style="303" customWidth="1"/>
    <col min="1795" max="1795" width="2" style="303" customWidth="1"/>
    <col min="1796" max="1796" width="27.5" style="303" bestFit="1" customWidth="1"/>
    <col min="1797" max="1812" width="10.125" style="303" customWidth="1"/>
    <col min="1813" max="2049" width="9" style="303"/>
    <col min="2050" max="2050" width="1.875" style="303" customWidth="1"/>
    <col min="2051" max="2051" width="2" style="303" customWidth="1"/>
    <col min="2052" max="2052" width="27.5" style="303" bestFit="1" customWidth="1"/>
    <col min="2053" max="2068" width="10.125" style="303" customWidth="1"/>
    <col min="2069" max="2305" width="9" style="303"/>
    <col min="2306" max="2306" width="1.875" style="303" customWidth="1"/>
    <col min="2307" max="2307" width="2" style="303" customWidth="1"/>
    <col min="2308" max="2308" width="27.5" style="303" bestFit="1" customWidth="1"/>
    <col min="2309" max="2324" width="10.125" style="303" customWidth="1"/>
    <col min="2325" max="2561" width="9" style="303"/>
    <col min="2562" max="2562" width="1.875" style="303" customWidth="1"/>
    <col min="2563" max="2563" width="2" style="303" customWidth="1"/>
    <col min="2564" max="2564" width="27.5" style="303" bestFit="1" customWidth="1"/>
    <col min="2565" max="2580" width="10.125" style="303" customWidth="1"/>
    <col min="2581" max="2817" width="9" style="303"/>
    <col min="2818" max="2818" width="1.875" style="303" customWidth="1"/>
    <col min="2819" max="2819" width="2" style="303" customWidth="1"/>
    <col min="2820" max="2820" width="27.5" style="303" bestFit="1" customWidth="1"/>
    <col min="2821" max="2836" width="10.125" style="303" customWidth="1"/>
    <col min="2837" max="3073" width="9" style="303"/>
    <col min="3074" max="3074" width="1.875" style="303" customWidth="1"/>
    <col min="3075" max="3075" width="2" style="303" customWidth="1"/>
    <col min="3076" max="3076" width="27.5" style="303" bestFit="1" customWidth="1"/>
    <col min="3077" max="3092" width="10.125" style="303" customWidth="1"/>
    <col min="3093" max="3329" width="9" style="303"/>
    <col min="3330" max="3330" width="1.875" style="303" customWidth="1"/>
    <col min="3331" max="3331" width="2" style="303" customWidth="1"/>
    <col min="3332" max="3332" width="27.5" style="303" bestFit="1" customWidth="1"/>
    <col min="3333" max="3348" width="10.125" style="303" customWidth="1"/>
    <col min="3349" max="3585" width="9" style="303"/>
    <col min="3586" max="3586" width="1.875" style="303" customWidth="1"/>
    <col min="3587" max="3587" width="2" style="303" customWidth="1"/>
    <col min="3588" max="3588" width="27.5" style="303" bestFit="1" customWidth="1"/>
    <col min="3589" max="3604" width="10.125" style="303" customWidth="1"/>
    <col min="3605" max="3841" width="9" style="303"/>
    <col min="3842" max="3842" width="1.875" style="303" customWidth="1"/>
    <col min="3843" max="3843" width="2" style="303" customWidth="1"/>
    <col min="3844" max="3844" width="27.5" style="303" bestFit="1" customWidth="1"/>
    <col min="3845" max="3860" width="10.125" style="303" customWidth="1"/>
    <col min="3861" max="4097" width="9" style="303"/>
    <col min="4098" max="4098" width="1.875" style="303" customWidth="1"/>
    <col min="4099" max="4099" width="2" style="303" customWidth="1"/>
    <col min="4100" max="4100" width="27.5" style="303" bestFit="1" customWidth="1"/>
    <col min="4101" max="4116" width="10.125" style="303" customWidth="1"/>
    <col min="4117" max="4353" width="9" style="303"/>
    <col min="4354" max="4354" width="1.875" style="303" customWidth="1"/>
    <col min="4355" max="4355" width="2" style="303" customWidth="1"/>
    <col min="4356" max="4356" width="27.5" style="303" bestFit="1" customWidth="1"/>
    <col min="4357" max="4372" width="10.125" style="303" customWidth="1"/>
    <col min="4373" max="4609" width="9" style="303"/>
    <col min="4610" max="4610" width="1.875" style="303" customWidth="1"/>
    <col min="4611" max="4611" width="2" style="303" customWidth="1"/>
    <col min="4612" max="4612" width="27.5" style="303" bestFit="1" customWidth="1"/>
    <col min="4613" max="4628" width="10.125" style="303" customWidth="1"/>
    <col min="4629" max="4865" width="9" style="303"/>
    <col min="4866" max="4866" width="1.875" style="303" customWidth="1"/>
    <col min="4867" max="4867" width="2" style="303" customWidth="1"/>
    <col min="4868" max="4868" width="27.5" style="303" bestFit="1" customWidth="1"/>
    <col min="4869" max="4884" width="10.125" style="303" customWidth="1"/>
    <col min="4885" max="5121" width="9" style="303"/>
    <col min="5122" max="5122" width="1.875" style="303" customWidth="1"/>
    <col min="5123" max="5123" width="2" style="303" customWidth="1"/>
    <col min="5124" max="5124" width="27.5" style="303" bestFit="1" customWidth="1"/>
    <col min="5125" max="5140" width="10.125" style="303" customWidth="1"/>
    <col min="5141" max="5377" width="9" style="303"/>
    <col min="5378" max="5378" width="1.875" style="303" customWidth="1"/>
    <col min="5379" max="5379" width="2" style="303" customWidth="1"/>
    <col min="5380" max="5380" width="27.5" style="303" bestFit="1" customWidth="1"/>
    <col min="5381" max="5396" width="10.125" style="303" customWidth="1"/>
    <col min="5397" max="5633" width="9" style="303"/>
    <col min="5634" max="5634" width="1.875" style="303" customWidth="1"/>
    <col min="5635" max="5635" width="2" style="303" customWidth="1"/>
    <col min="5636" max="5636" width="27.5" style="303" bestFit="1" customWidth="1"/>
    <col min="5637" max="5652" width="10.125" style="303" customWidth="1"/>
    <col min="5653" max="5889" width="9" style="303"/>
    <col min="5890" max="5890" width="1.875" style="303" customWidth="1"/>
    <col min="5891" max="5891" width="2" style="303" customWidth="1"/>
    <col min="5892" max="5892" width="27.5" style="303" bestFit="1" customWidth="1"/>
    <col min="5893" max="5908" width="10.125" style="303" customWidth="1"/>
    <col min="5909" max="6145" width="9" style="303"/>
    <col min="6146" max="6146" width="1.875" style="303" customWidth="1"/>
    <col min="6147" max="6147" width="2" style="303" customWidth="1"/>
    <col min="6148" max="6148" width="27.5" style="303" bestFit="1" customWidth="1"/>
    <col min="6149" max="6164" width="10.125" style="303" customWidth="1"/>
    <col min="6165" max="6401" width="9" style="303"/>
    <col min="6402" max="6402" width="1.875" style="303" customWidth="1"/>
    <col min="6403" max="6403" width="2" style="303" customWidth="1"/>
    <col min="6404" max="6404" width="27.5" style="303" bestFit="1" customWidth="1"/>
    <col min="6405" max="6420" width="10.125" style="303" customWidth="1"/>
    <col min="6421" max="6657" width="9" style="303"/>
    <col min="6658" max="6658" width="1.875" style="303" customWidth="1"/>
    <col min="6659" max="6659" width="2" style="303" customWidth="1"/>
    <col min="6660" max="6660" width="27.5" style="303" bestFit="1" customWidth="1"/>
    <col min="6661" max="6676" width="10.125" style="303" customWidth="1"/>
    <col min="6677" max="6913" width="9" style="303"/>
    <col min="6914" max="6914" width="1.875" style="303" customWidth="1"/>
    <col min="6915" max="6915" width="2" style="303" customWidth="1"/>
    <col min="6916" max="6916" width="27.5" style="303" bestFit="1" customWidth="1"/>
    <col min="6917" max="6932" width="10.125" style="303" customWidth="1"/>
    <col min="6933" max="7169" width="9" style="303"/>
    <col min="7170" max="7170" width="1.875" style="303" customWidth="1"/>
    <col min="7171" max="7171" width="2" style="303" customWidth="1"/>
    <col min="7172" max="7172" width="27.5" style="303" bestFit="1" customWidth="1"/>
    <col min="7173" max="7188" width="10.125" style="303" customWidth="1"/>
    <col min="7189" max="7425" width="9" style="303"/>
    <col min="7426" max="7426" width="1.875" style="303" customWidth="1"/>
    <col min="7427" max="7427" width="2" style="303" customWidth="1"/>
    <col min="7428" max="7428" width="27.5" style="303" bestFit="1" customWidth="1"/>
    <col min="7429" max="7444" width="10.125" style="303" customWidth="1"/>
    <col min="7445" max="7681" width="9" style="303"/>
    <col min="7682" max="7682" width="1.875" style="303" customWidth="1"/>
    <col min="7683" max="7683" width="2" style="303" customWidth="1"/>
    <col min="7684" max="7684" width="27.5" style="303" bestFit="1" customWidth="1"/>
    <col min="7685" max="7700" width="10.125" style="303" customWidth="1"/>
    <col min="7701" max="7937" width="9" style="303"/>
    <col min="7938" max="7938" width="1.875" style="303" customWidth="1"/>
    <col min="7939" max="7939" width="2" style="303" customWidth="1"/>
    <col min="7940" max="7940" width="27.5" style="303" bestFit="1" customWidth="1"/>
    <col min="7941" max="7956" width="10.125" style="303" customWidth="1"/>
    <col min="7957" max="8193" width="9" style="303"/>
    <col min="8194" max="8194" width="1.875" style="303" customWidth="1"/>
    <col min="8195" max="8195" width="2" style="303" customWidth="1"/>
    <col min="8196" max="8196" width="27.5" style="303" bestFit="1" customWidth="1"/>
    <col min="8197" max="8212" width="10.125" style="303" customWidth="1"/>
    <col min="8213" max="8449" width="9" style="303"/>
    <col min="8450" max="8450" width="1.875" style="303" customWidth="1"/>
    <col min="8451" max="8451" width="2" style="303" customWidth="1"/>
    <col min="8452" max="8452" width="27.5" style="303" bestFit="1" customWidth="1"/>
    <col min="8453" max="8468" width="10.125" style="303" customWidth="1"/>
    <col min="8469" max="8705" width="9" style="303"/>
    <col min="8706" max="8706" width="1.875" style="303" customWidth="1"/>
    <col min="8707" max="8707" width="2" style="303" customWidth="1"/>
    <col min="8708" max="8708" width="27.5" style="303" bestFit="1" customWidth="1"/>
    <col min="8709" max="8724" width="10.125" style="303" customWidth="1"/>
    <col min="8725" max="8961" width="9" style="303"/>
    <col min="8962" max="8962" width="1.875" style="303" customWidth="1"/>
    <col min="8963" max="8963" width="2" style="303" customWidth="1"/>
    <col min="8964" max="8964" width="27.5" style="303" bestFit="1" customWidth="1"/>
    <col min="8965" max="8980" width="10.125" style="303" customWidth="1"/>
    <col min="8981" max="9217" width="9" style="303"/>
    <col min="9218" max="9218" width="1.875" style="303" customWidth="1"/>
    <col min="9219" max="9219" width="2" style="303" customWidth="1"/>
    <col min="9220" max="9220" width="27.5" style="303" bestFit="1" customWidth="1"/>
    <col min="9221" max="9236" width="10.125" style="303" customWidth="1"/>
    <col min="9237" max="9473" width="9" style="303"/>
    <col min="9474" max="9474" width="1.875" style="303" customWidth="1"/>
    <col min="9475" max="9475" width="2" style="303" customWidth="1"/>
    <col min="9476" max="9476" width="27.5" style="303" bestFit="1" customWidth="1"/>
    <col min="9477" max="9492" width="10.125" style="303" customWidth="1"/>
    <col min="9493" max="9729" width="9" style="303"/>
    <col min="9730" max="9730" width="1.875" style="303" customWidth="1"/>
    <col min="9731" max="9731" width="2" style="303" customWidth="1"/>
    <col min="9732" max="9732" width="27.5" style="303" bestFit="1" customWidth="1"/>
    <col min="9733" max="9748" width="10.125" style="303" customWidth="1"/>
    <col min="9749" max="9985" width="9" style="303"/>
    <col min="9986" max="9986" width="1.875" style="303" customWidth="1"/>
    <col min="9987" max="9987" width="2" style="303" customWidth="1"/>
    <col min="9988" max="9988" width="27.5" style="303" bestFit="1" customWidth="1"/>
    <col min="9989" max="10004" width="10.125" style="303" customWidth="1"/>
    <col min="10005" max="10241" width="9" style="303"/>
    <col min="10242" max="10242" width="1.875" style="303" customWidth="1"/>
    <col min="10243" max="10243" width="2" style="303" customWidth="1"/>
    <col min="10244" max="10244" width="27.5" style="303" bestFit="1" customWidth="1"/>
    <col min="10245" max="10260" width="10.125" style="303" customWidth="1"/>
    <col min="10261" max="10497" width="9" style="303"/>
    <col min="10498" max="10498" width="1.875" style="303" customWidth="1"/>
    <col min="10499" max="10499" width="2" style="303" customWidth="1"/>
    <col min="10500" max="10500" width="27.5" style="303" bestFit="1" customWidth="1"/>
    <col min="10501" max="10516" width="10.125" style="303" customWidth="1"/>
    <col min="10517" max="10753" width="9" style="303"/>
    <col min="10754" max="10754" width="1.875" style="303" customWidth="1"/>
    <col min="10755" max="10755" width="2" style="303" customWidth="1"/>
    <col min="10756" max="10756" width="27.5" style="303" bestFit="1" customWidth="1"/>
    <col min="10757" max="10772" width="10.125" style="303" customWidth="1"/>
    <col min="10773" max="11009" width="9" style="303"/>
    <col min="11010" max="11010" width="1.875" style="303" customWidth="1"/>
    <col min="11011" max="11011" width="2" style="303" customWidth="1"/>
    <col min="11012" max="11012" width="27.5" style="303" bestFit="1" customWidth="1"/>
    <col min="11013" max="11028" width="10.125" style="303" customWidth="1"/>
    <col min="11029" max="11265" width="9" style="303"/>
    <col min="11266" max="11266" width="1.875" style="303" customWidth="1"/>
    <col min="11267" max="11267" width="2" style="303" customWidth="1"/>
    <col min="11268" max="11268" width="27.5" style="303" bestFit="1" customWidth="1"/>
    <col min="11269" max="11284" width="10.125" style="303" customWidth="1"/>
    <col min="11285" max="11521" width="9" style="303"/>
    <col min="11522" max="11522" width="1.875" style="303" customWidth="1"/>
    <col min="11523" max="11523" width="2" style="303" customWidth="1"/>
    <col min="11524" max="11524" width="27.5" style="303" bestFit="1" customWidth="1"/>
    <col min="11525" max="11540" width="10.125" style="303" customWidth="1"/>
    <col min="11541" max="11777" width="9" style="303"/>
    <col min="11778" max="11778" width="1.875" style="303" customWidth="1"/>
    <col min="11779" max="11779" width="2" style="303" customWidth="1"/>
    <col min="11780" max="11780" width="27.5" style="303" bestFit="1" customWidth="1"/>
    <col min="11781" max="11796" width="10.125" style="303" customWidth="1"/>
    <col min="11797" max="12033" width="9" style="303"/>
    <col min="12034" max="12034" width="1.875" style="303" customWidth="1"/>
    <col min="12035" max="12035" width="2" style="303" customWidth="1"/>
    <col min="12036" max="12036" width="27.5" style="303" bestFit="1" customWidth="1"/>
    <col min="12037" max="12052" width="10.125" style="303" customWidth="1"/>
    <col min="12053" max="12289" width="9" style="303"/>
    <col min="12290" max="12290" width="1.875" style="303" customWidth="1"/>
    <col min="12291" max="12291" width="2" style="303" customWidth="1"/>
    <col min="12292" max="12292" width="27.5" style="303" bestFit="1" customWidth="1"/>
    <col min="12293" max="12308" width="10.125" style="303" customWidth="1"/>
    <col min="12309" max="12545" width="9" style="303"/>
    <col min="12546" max="12546" width="1.875" style="303" customWidth="1"/>
    <col min="12547" max="12547" width="2" style="303" customWidth="1"/>
    <col min="12548" max="12548" width="27.5" style="303" bestFit="1" customWidth="1"/>
    <col min="12549" max="12564" width="10.125" style="303" customWidth="1"/>
    <col min="12565" max="12801" width="9" style="303"/>
    <col min="12802" max="12802" width="1.875" style="303" customWidth="1"/>
    <col min="12803" max="12803" width="2" style="303" customWidth="1"/>
    <col min="12804" max="12804" width="27.5" style="303" bestFit="1" customWidth="1"/>
    <col min="12805" max="12820" width="10.125" style="303" customWidth="1"/>
    <col min="12821" max="13057" width="9" style="303"/>
    <col min="13058" max="13058" width="1.875" style="303" customWidth="1"/>
    <col min="13059" max="13059" width="2" style="303" customWidth="1"/>
    <col min="13060" max="13060" width="27.5" style="303" bestFit="1" customWidth="1"/>
    <col min="13061" max="13076" width="10.125" style="303" customWidth="1"/>
    <col min="13077" max="13313" width="9" style="303"/>
    <col min="13314" max="13314" width="1.875" style="303" customWidth="1"/>
    <col min="13315" max="13315" width="2" style="303" customWidth="1"/>
    <col min="13316" max="13316" width="27.5" style="303" bestFit="1" customWidth="1"/>
    <col min="13317" max="13332" width="10.125" style="303" customWidth="1"/>
    <col min="13333" max="13569" width="9" style="303"/>
    <col min="13570" max="13570" width="1.875" style="303" customWidth="1"/>
    <col min="13571" max="13571" width="2" style="303" customWidth="1"/>
    <col min="13572" max="13572" width="27.5" style="303" bestFit="1" customWidth="1"/>
    <col min="13573" max="13588" width="10.125" style="303" customWidth="1"/>
    <col min="13589" max="13825" width="9" style="303"/>
    <col min="13826" max="13826" width="1.875" style="303" customWidth="1"/>
    <col min="13827" max="13827" width="2" style="303" customWidth="1"/>
    <col min="13828" max="13828" width="27.5" style="303" bestFit="1" customWidth="1"/>
    <col min="13829" max="13844" width="10.125" style="303" customWidth="1"/>
    <col min="13845" max="14081" width="9" style="303"/>
    <col min="14082" max="14082" width="1.875" style="303" customWidth="1"/>
    <col min="14083" max="14083" width="2" style="303" customWidth="1"/>
    <col min="14084" max="14084" width="27.5" style="303" bestFit="1" customWidth="1"/>
    <col min="14085" max="14100" width="10.125" style="303" customWidth="1"/>
    <col min="14101" max="14337" width="9" style="303"/>
    <col min="14338" max="14338" width="1.875" style="303" customWidth="1"/>
    <col min="14339" max="14339" width="2" style="303" customWidth="1"/>
    <col min="14340" max="14340" width="27.5" style="303" bestFit="1" customWidth="1"/>
    <col min="14341" max="14356" width="10.125" style="303" customWidth="1"/>
    <col min="14357" max="14593" width="9" style="303"/>
    <col min="14594" max="14594" width="1.875" style="303" customWidth="1"/>
    <col min="14595" max="14595" width="2" style="303" customWidth="1"/>
    <col min="14596" max="14596" width="27.5" style="303" bestFit="1" customWidth="1"/>
    <col min="14597" max="14612" width="10.125" style="303" customWidth="1"/>
    <col min="14613" max="14849" width="9" style="303"/>
    <col min="14850" max="14850" width="1.875" style="303" customWidth="1"/>
    <col min="14851" max="14851" width="2" style="303" customWidth="1"/>
    <col min="14852" max="14852" width="27.5" style="303" bestFit="1" customWidth="1"/>
    <col min="14853" max="14868" width="10.125" style="303" customWidth="1"/>
    <col min="14869" max="15105" width="9" style="303"/>
    <col min="15106" max="15106" width="1.875" style="303" customWidth="1"/>
    <col min="15107" max="15107" width="2" style="303" customWidth="1"/>
    <col min="15108" max="15108" width="27.5" style="303" bestFit="1" customWidth="1"/>
    <col min="15109" max="15124" width="10.125" style="303" customWidth="1"/>
    <col min="15125" max="15361" width="9" style="303"/>
    <col min="15362" max="15362" width="1.875" style="303" customWidth="1"/>
    <col min="15363" max="15363" width="2" style="303" customWidth="1"/>
    <col min="15364" max="15364" width="27.5" style="303" bestFit="1" customWidth="1"/>
    <col min="15365" max="15380" width="10.125" style="303" customWidth="1"/>
    <col min="15381" max="15617" width="9" style="303"/>
    <col min="15618" max="15618" width="1.875" style="303" customWidth="1"/>
    <col min="15619" max="15619" width="2" style="303" customWidth="1"/>
    <col min="15620" max="15620" width="27.5" style="303" bestFit="1" customWidth="1"/>
    <col min="15621" max="15636" width="10.125" style="303" customWidth="1"/>
    <col min="15637" max="15873" width="9" style="303"/>
    <col min="15874" max="15874" width="1.875" style="303" customWidth="1"/>
    <col min="15875" max="15875" width="2" style="303" customWidth="1"/>
    <col min="15876" max="15876" width="27.5" style="303" bestFit="1" customWidth="1"/>
    <col min="15877" max="15892" width="10.125" style="303" customWidth="1"/>
    <col min="15893" max="16129" width="9" style="303"/>
    <col min="16130" max="16130" width="1.875" style="303" customWidth="1"/>
    <col min="16131" max="16131" width="2" style="303" customWidth="1"/>
    <col min="16132" max="16132" width="27.5" style="303" bestFit="1" customWidth="1"/>
    <col min="16133" max="16148" width="10.125" style="303" customWidth="1"/>
    <col min="16149" max="16384" width="9" style="303"/>
  </cols>
  <sheetData>
    <row r="1" spans="1:20" ht="13.5">
      <c r="T1" s="304" t="s">
        <v>463</v>
      </c>
    </row>
    <row r="2" spans="1:20" ht="15" customHeight="1">
      <c r="A2" s="305" t="s">
        <v>44</v>
      </c>
    </row>
    <row r="4" spans="1:20" ht="15.75" customHeight="1" thickBot="1">
      <c r="A4" s="302" t="s">
        <v>45</v>
      </c>
      <c r="E4" s="306"/>
      <c r="F4" s="306"/>
      <c r="G4" s="306"/>
      <c r="H4" s="306"/>
      <c r="I4" s="306"/>
      <c r="J4" s="306"/>
      <c r="K4" s="306"/>
      <c r="L4" s="306"/>
      <c r="M4" s="306"/>
      <c r="N4" s="306"/>
      <c r="O4" s="306"/>
      <c r="P4" s="306"/>
      <c r="Q4" s="306"/>
      <c r="R4" s="306"/>
      <c r="T4" s="306" t="s">
        <v>46</v>
      </c>
    </row>
    <row r="5" spans="1:20" ht="15" customHeight="1">
      <c r="A5" s="307"/>
      <c r="B5" s="576" t="s">
        <v>77</v>
      </c>
      <c r="C5" s="576"/>
      <c r="D5" s="577"/>
      <c r="E5" s="308" t="s">
        <v>78</v>
      </c>
      <c r="F5" s="309" t="s">
        <v>79</v>
      </c>
      <c r="G5" s="309" t="s">
        <v>80</v>
      </c>
      <c r="H5" s="309" t="s">
        <v>81</v>
      </c>
      <c r="I5" s="309" t="s">
        <v>82</v>
      </c>
      <c r="J5" s="309" t="s">
        <v>83</v>
      </c>
      <c r="K5" s="309" t="s">
        <v>84</v>
      </c>
      <c r="L5" s="309" t="s">
        <v>86</v>
      </c>
      <c r="M5" s="309" t="s">
        <v>87</v>
      </c>
      <c r="N5" s="309" t="s">
        <v>88</v>
      </c>
      <c r="O5" s="309" t="s">
        <v>89</v>
      </c>
      <c r="P5" s="309" t="s">
        <v>90</v>
      </c>
      <c r="Q5" s="309" t="s">
        <v>91</v>
      </c>
      <c r="R5" s="309" t="s">
        <v>92</v>
      </c>
      <c r="S5" s="310" t="s">
        <v>93</v>
      </c>
      <c r="T5" s="311" t="s">
        <v>47</v>
      </c>
    </row>
    <row r="6" spans="1:20" ht="15" customHeight="1" thickBot="1">
      <c r="A6" s="312"/>
      <c r="B6" s="578" t="s">
        <v>48</v>
      </c>
      <c r="C6" s="578"/>
      <c r="D6" s="579"/>
      <c r="E6" s="313"/>
      <c r="F6" s="314" t="s">
        <v>341</v>
      </c>
      <c r="G6" s="314" t="s">
        <v>342</v>
      </c>
      <c r="H6" s="314" t="s">
        <v>343</v>
      </c>
      <c r="I6" s="314" t="s">
        <v>344</v>
      </c>
      <c r="J6" s="314" t="s">
        <v>345</v>
      </c>
      <c r="K6" s="314" t="s">
        <v>346</v>
      </c>
      <c r="L6" s="314" t="s">
        <v>347</v>
      </c>
      <c r="M6" s="314" t="s">
        <v>348</v>
      </c>
      <c r="N6" s="314" t="s">
        <v>349</v>
      </c>
      <c r="O6" s="314" t="s">
        <v>350</v>
      </c>
      <c r="P6" s="314" t="s">
        <v>351</v>
      </c>
      <c r="Q6" s="314" t="s">
        <v>352</v>
      </c>
      <c r="R6" s="314" t="s">
        <v>353</v>
      </c>
      <c r="S6" s="315"/>
      <c r="T6" s="316"/>
    </row>
    <row r="7" spans="1:20" ht="15" customHeight="1" thickTop="1">
      <c r="A7" s="317"/>
      <c r="B7" s="318" t="s">
        <v>49</v>
      </c>
      <c r="C7" s="319"/>
      <c r="D7" s="319"/>
      <c r="E7" s="320"/>
      <c r="F7" s="321"/>
      <c r="G7" s="321"/>
      <c r="H7" s="321"/>
      <c r="I7" s="321"/>
      <c r="J7" s="321"/>
      <c r="K7" s="321"/>
      <c r="L7" s="321"/>
      <c r="M7" s="321"/>
      <c r="N7" s="321"/>
      <c r="O7" s="321"/>
      <c r="P7" s="321"/>
      <c r="Q7" s="321"/>
      <c r="R7" s="321"/>
      <c r="S7" s="322"/>
      <c r="T7" s="323"/>
    </row>
    <row r="8" spans="1:20" ht="15" customHeight="1">
      <c r="A8" s="324"/>
      <c r="B8" s="325"/>
      <c r="C8" s="326" t="s">
        <v>50</v>
      </c>
      <c r="D8" s="327"/>
      <c r="E8" s="328"/>
      <c r="F8" s="329"/>
      <c r="G8" s="329"/>
      <c r="H8" s="329"/>
      <c r="I8" s="329"/>
      <c r="J8" s="329"/>
      <c r="K8" s="329"/>
      <c r="L8" s="329"/>
      <c r="M8" s="329"/>
      <c r="N8" s="329"/>
      <c r="O8" s="329"/>
      <c r="P8" s="329"/>
      <c r="Q8" s="329"/>
      <c r="R8" s="329"/>
      <c r="S8" s="330"/>
      <c r="T8" s="331"/>
    </row>
    <row r="9" spans="1:20" ht="15" customHeight="1">
      <c r="A9" s="324"/>
      <c r="B9" s="325"/>
      <c r="C9" s="332"/>
      <c r="D9" s="333" t="s">
        <v>354</v>
      </c>
      <c r="E9" s="334"/>
      <c r="F9" s="335"/>
      <c r="G9" s="335"/>
      <c r="H9" s="335"/>
      <c r="I9" s="335"/>
      <c r="J9" s="335"/>
      <c r="K9" s="335"/>
      <c r="L9" s="335"/>
      <c r="M9" s="335"/>
      <c r="N9" s="335"/>
      <c r="O9" s="335"/>
      <c r="P9" s="335"/>
      <c r="Q9" s="335"/>
      <c r="R9" s="336"/>
      <c r="S9" s="336"/>
      <c r="T9" s="337"/>
    </row>
    <row r="10" spans="1:20" ht="15" customHeight="1">
      <c r="A10" s="324"/>
      <c r="B10" s="325"/>
      <c r="C10" s="303"/>
      <c r="D10" s="333" t="s">
        <v>355</v>
      </c>
      <c r="E10" s="334"/>
      <c r="F10" s="335"/>
      <c r="G10" s="335"/>
      <c r="H10" s="335"/>
      <c r="I10" s="335"/>
      <c r="J10" s="335"/>
      <c r="K10" s="335"/>
      <c r="L10" s="335"/>
      <c r="M10" s="335"/>
      <c r="N10" s="335"/>
      <c r="O10" s="335"/>
      <c r="P10" s="335"/>
      <c r="Q10" s="335"/>
      <c r="R10" s="336"/>
      <c r="S10" s="336"/>
      <c r="T10" s="337"/>
    </row>
    <row r="11" spans="1:20" ht="15" customHeight="1">
      <c r="A11" s="324"/>
      <c r="B11" s="325"/>
      <c r="C11" s="303"/>
      <c r="D11" s="333" t="s">
        <v>518</v>
      </c>
      <c r="E11" s="334"/>
      <c r="F11" s="335"/>
      <c r="G11" s="335"/>
      <c r="H11" s="335"/>
      <c r="I11" s="335"/>
      <c r="J11" s="335"/>
      <c r="K11" s="335"/>
      <c r="L11" s="335"/>
      <c r="M11" s="335"/>
      <c r="N11" s="335"/>
      <c r="O11" s="335"/>
      <c r="P11" s="335"/>
      <c r="Q11" s="335"/>
      <c r="R11" s="336"/>
      <c r="S11" s="336"/>
      <c r="T11" s="337"/>
    </row>
    <row r="12" spans="1:20" ht="15" customHeight="1">
      <c r="A12" s="324"/>
      <c r="B12" s="325"/>
      <c r="C12" s="338"/>
      <c r="D12" s="339" t="s">
        <v>98</v>
      </c>
      <c r="E12" s="340"/>
      <c r="F12" s="341"/>
      <c r="G12" s="341"/>
      <c r="H12" s="341"/>
      <c r="I12" s="341"/>
      <c r="J12" s="341"/>
      <c r="K12" s="341"/>
      <c r="L12" s="341"/>
      <c r="M12" s="341"/>
      <c r="N12" s="341"/>
      <c r="O12" s="341"/>
      <c r="P12" s="341"/>
      <c r="Q12" s="341"/>
      <c r="R12" s="342"/>
      <c r="S12" s="342"/>
      <c r="T12" s="343"/>
    </row>
    <row r="13" spans="1:20" ht="15" customHeight="1">
      <c r="A13" s="344"/>
      <c r="B13" s="325"/>
      <c r="C13" s="345" t="s">
        <v>51</v>
      </c>
      <c r="D13" s="346"/>
      <c r="E13" s="334"/>
      <c r="F13" s="335"/>
      <c r="G13" s="335"/>
      <c r="H13" s="335"/>
      <c r="I13" s="335"/>
      <c r="J13" s="335"/>
      <c r="K13" s="335"/>
      <c r="L13" s="335"/>
      <c r="M13" s="335"/>
      <c r="N13" s="335"/>
      <c r="O13" s="335"/>
      <c r="P13" s="335"/>
      <c r="Q13" s="335"/>
      <c r="R13" s="336"/>
      <c r="S13" s="336"/>
      <c r="T13" s="337"/>
    </row>
    <row r="14" spans="1:20" ht="15" customHeight="1">
      <c r="A14" s="324"/>
      <c r="B14" s="347" t="s">
        <v>52</v>
      </c>
      <c r="C14" s="348"/>
      <c r="D14" s="348"/>
      <c r="E14" s="328"/>
      <c r="F14" s="349"/>
      <c r="G14" s="349"/>
      <c r="H14" s="349"/>
      <c r="I14" s="349"/>
      <c r="J14" s="349"/>
      <c r="K14" s="349"/>
      <c r="L14" s="349"/>
      <c r="M14" s="349"/>
      <c r="N14" s="349"/>
      <c r="O14" s="349"/>
      <c r="P14" s="349"/>
      <c r="Q14" s="349"/>
      <c r="R14" s="349"/>
      <c r="S14" s="348"/>
      <c r="T14" s="331"/>
    </row>
    <row r="15" spans="1:20" ht="15" customHeight="1">
      <c r="A15" s="324"/>
      <c r="B15" s="325"/>
      <c r="C15" s="350" t="s">
        <v>53</v>
      </c>
      <c r="D15" s="351"/>
      <c r="E15" s="352"/>
      <c r="F15" s="353"/>
      <c r="G15" s="353"/>
      <c r="H15" s="353"/>
      <c r="I15" s="353"/>
      <c r="J15" s="353"/>
      <c r="K15" s="353"/>
      <c r="L15" s="353"/>
      <c r="M15" s="353"/>
      <c r="N15" s="353"/>
      <c r="O15" s="353"/>
      <c r="P15" s="353"/>
      <c r="Q15" s="353"/>
      <c r="R15" s="354"/>
      <c r="S15" s="354"/>
      <c r="T15" s="355"/>
    </row>
    <row r="16" spans="1:20" ht="15" customHeight="1">
      <c r="A16" s="324"/>
      <c r="B16" s="325"/>
      <c r="C16" s="356" t="s">
        <v>54</v>
      </c>
      <c r="D16" s="357"/>
      <c r="E16" s="358"/>
      <c r="F16" s="359"/>
      <c r="G16" s="359"/>
      <c r="H16" s="359"/>
      <c r="I16" s="359"/>
      <c r="J16" s="359"/>
      <c r="K16" s="359"/>
      <c r="L16" s="359"/>
      <c r="M16" s="359"/>
      <c r="N16" s="359"/>
      <c r="O16" s="359"/>
      <c r="P16" s="359"/>
      <c r="Q16" s="359"/>
      <c r="R16" s="360"/>
      <c r="S16" s="360"/>
      <c r="T16" s="361"/>
    </row>
    <row r="17" spans="1:20" ht="15" customHeight="1">
      <c r="A17" s="324"/>
      <c r="B17" s="325"/>
      <c r="C17" s="356" t="s">
        <v>55</v>
      </c>
      <c r="D17" s="357"/>
      <c r="E17" s="358"/>
      <c r="F17" s="359"/>
      <c r="G17" s="359"/>
      <c r="H17" s="359"/>
      <c r="I17" s="359"/>
      <c r="J17" s="359"/>
      <c r="K17" s="359"/>
      <c r="L17" s="359"/>
      <c r="M17" s="359"/>
      <c r="N17" s="359"/>
      <c r="O17" s="359"/>
      <c r="P17" s="359"/>
      <c r="Q17" s="359"/>
      <c r="R17" s="360"/>
      <c r="S17" s="360"/>
      <c r="T17" s="361"/>
    </row>
    <row r="18" spans="1:20" ht="15" customHeight="1">
      <c r="A18" s="344"/>
      <c r="B18" s="325"/>
      <c r="C18" s="356" t="s">
        <v>56</v>
      </c>
      <c r="D18" s="357"/>
      <c r="E18" s="358"/>
      <c r="F18" s="359"/>
      <c r="G18" s="359"/>
      <c r="H18" s="359"/>
      <c r="I18" s="359"/>
      <c r="J18" s="359"/>
      <c r="K18" s="359"/>
      <c r="L18" s="359"/>
      <c r="M18" s="359"/>
      <c r="N18" s="359"/>
      <c r="O18" s="359"/>
      <c r="P18" s="359"/>
      <c r="Q18" s="359"/>
      <c r="R18" s="360"/>
      <c r="S18" s="360"/>
      <c r="T18" s="361"/>
    </row>
    <row r="19" spans="1:20" ht="15" customHeight="1">
      <c r="A19" s="362"/>
      <c r="B19" s="349" t="s">
        <v>57</v>
      </c>
      <c r="C19" s="363"/>
      <c r="D19" s="348"/>
      <c r="E19" s="328"/>
      <c r="F19" s="329"/>
      <c r="G19" s="329"/>
      <c r="H19" s="329"/>
      <c r="I19" s="329"/>
      <c r="J19" s="329"/>
      <c r="K19" s="329"/>
      <c r="L19" s="329"/>
      <c r="M19" s="329"/>
      <c r="N19" s="329"/>
      <c r="O19" s="329"/>
      <c r="P19" s="329"/>
      <c r="Q19" s="329"/>
      <c r="R19" s="330"/>
      <c r="S19" s="330"/>
      <c r="T19" s="331"/>
    </row>
    <row r="20" spans="1:20" ht="15" customHeight="1">
      <c r="A20" s="362"/>
      <c r="B20" s="348" t="s">
        <v>58</v>
      </c>
      <c r="C20" s="364"/>
      <c r="D20" s="348"/>
      <c r="E20" s="328"/>
      <c r="F20" s="349"/>
      <c r="G20" s="349"/>
      <c r="H20" s="349"/>
      <c r="I20" s="349"/>
      <c r="J20" s="349"/>
      <c r="K20" s="349"/>
      <c r="L20" s="349"/>
      <c r="M20" s="349"/>
      <c r="N20" s="349"/>
      <c r="O20" s="349"/>
      <c r="P20" s="349"/>
      <c r="Q20" s="349"/>
      <c r="R20" s="348"/>
      <c r="S20" s="330"/>
      <c r="T20" s="331"/>
    </row>
    <row r="21" spans="1:20" ht="15" customHeight="1" thickBot="1">
      <c r="A21" s="365"/>
      <c r="B21" s="366" t="s">
        <v>59</v>
      </c>
      <c r="C21" s="367"/>
      <c r="D21" s="368"/>
      <c r="E21" s="369"/>
      <c r="F21" s="370"/>
      <c r="G21" s="370"/>
      <c r="H21" s="370"/>
      <c r="I21" s="370"/>
      <c r="J21" s="370"/>
      <c r="K21" s="370"/>
      <c r="L21" s="370"/>
      <c r="M21" s="370"/>
      <c r="N21" s="370"/>
      <c r="O21" s="370"/>
      <c r="P21" s="370"/>
      <c r="Q21" s="370"/>
      <c r="R21" s="371"/>
      <c r="S21" s="371"/>
      <c r="T21" s="372"/>
    </row>
    <row r="22" spans="1:20">
      <c r="A22" s="373"/>
      <c r="B22" s="374"/>
      <c r="C22" s="374"/>
      <c r="D22" s="374"/>
      <c r="E22" s="374"/>
      <c r="F22" s="374"/>
      <c r="G22" s="374"/>
      <c r="H22" s="374"/>
      <c r="I22" s="374"/>
      <c r="J22" s="374"/>
      <c r="K22" s="374"/>
      <c r="L22" s="374"/>
      <c r="M22" s="374"/>
      <c r="N22" s="374"/>
      <c r="O22" s="374"/>
      <c r="P22" s="374"/>
      <c r="Q22" s="374"/>
      <c r="R22" s="374"/>
      <c r="S22" s="374"/>
      <c r="T22" s="374"/>
    </row>
    <row r="23" spans="1:20">
      <c r="A23" s="373"/>
      <c r="B23" s="374"/>
      <c r="C23" s="374"/>
      <c r="D23" s="374"/>
      <c r="E23" s="374"/>
      <c r="F23" s="374"/>
      <c r="G23" s="374"/>
      <c r="H23" s="374"/>
      <c r="I23" s="374"/>
      <c r="J23" s="374"/>
      <c r="K23" s="374"/>
      <c r="L23" s="374"/>
      <c r="M23" s="374"/>
      <c r="N23" s="374"/>
      <c r="O23" s="374"/>
      <c r="P23" s="374"/>
      <c r="Q23" s="374"/>
      <c r="R23" s="374"/>
      <c r="S23" s="374"/>
      <c r="T23" s="374"/>
    </row>
    <row r="24" spans="1:20" ht="15" customHeight="1" thickBot="1">
      <c r="A24" s="374" t="s">
        <v>60</v>
      </c>
      <c r="B24" s="374"/>
      <c r="C24" s="374"/>
      <c r="D24" s="374"/>
      <c r="E24" s="306"/>
      <c r="F24" s="306"/>
      <c r="G24" s="306"/>
      <c r="H24" s="306"/>
      <c r="I24" s="306"/>
      <c r="J24" s="306"/>
      <c r="K24" s="306"/>
      <c r="L24" s="306"/>
      <c r="M24" s="306"/>
      <c r="N24" s="306"/>
      <c r="O24" s="306"/>
      <c r="P24" s="306"/>
      <c r="Q24" s="306"/>
      <c r="R24" s="306"/>
      <c r="T24" s="306" t="s">
        <v>46</v>
      </c>
    </row>
    <row r="25" spans="1:20" ht="15" customHeight="1">
      <c r="A25" s="375"/>
      <c r="B25" s="576" t="s">
        <v>77</v>
      </c>
      <c r="C25" s="576"/>
      <c r="D25" s="577"/>
      <c r="E25" s="376" t="s">
        <v>78</v>
      </c>
      <c r="F25" s="309" t="s">
        <v>79</v>
      </c>
      <c r="G25" s="309" t="s">
        <v>80</v>
      </c>
      <c r="H25" s="309" t="s">
        <v>81</v>
      </c>
      <c r="I25" s="309" t="s">
        <v>82</v>
      </c>
      <c r="J25" s="309" t="s">
        <v>83</v>
      </c>
      <c r="K25" s="309" t="s">
        <v>84</v>
      </c>
      <c r="L25" s="309" t="s">
        <v>86</v>
      </c>
      <c r="M25" s="309" t="s">
        <v>87</v>
      </c>
      <c r="N25" s="309" t="s">
        <v>88</v>
      </c>
      <c r="O25" s="309" t="s">
        <v>89</v>
      </c>
      <c r="P25" s="309" t="s">
        <v>497</v>
      </c>
      <c r="Q25" s="309" t="s">
        <v>91</v>
      </c>
      <c r="R25" s="309" t="s">
        <v>92</v>
      </c>
      <c r="S25" s="377" t="s">
        <v>93</v>
      </c>
      <c r="T25" s="378" t="s">
        <v>47</v>
      </c>
    </row>
    <row r="26" spans="1:20" ht="15" customHeight="1" thickBot="1">
      <c r="A26" s="379"/>
      <c r="B26" s="580" t="s">
        <v>61</v>
      </c>
      <c r="C26" s="580"/>
      <c r="D26" s="581"/>
      <c r="E26" s="380"/>
      <c r="F26" s="314" t="s">
        <v>341</v>
      </c>
      <c r="G26" s="314" t="s">
        <v>342</v>
      </c>
      <c r="H26" s="314" t="s">
        <v>343</v>
      </c>
      <c r="I26" s="314" t="s">
        <v>344</v>
      </c>
      <c r="J26" s="314" t="s">
        <v>345</v>
      </c>
      <c r="K26" s="314" t="s">
        <v>346</v>
      </c>
      <c r="L26" s="314" t="s">
        <v>347</v>
      </c>
      <c r="M26" s="314" t="s">
        <v>348</v>
      </c>
      <c r="N26" s="314" t="s">
        <v>349</v>
      </c>
      <c r="O26" s="314" t="s">
        <v>350</v>
      </c>
      <c r="P26" s="314" t="s">
        <v>351</v>
      </c>
      <c r="Q26" s="314" t="s">
        <v>352</v>
      </c>
      <c r="R26" s="314" t="s">
        <v>353</v>
      </c>
      <c r="S26" s="381"/>
      <c r="T26" s="382"/>
    </row>
    <row r="27" spans="1:20" ht="15" customHeight="1" thickTop="1">
      <c r="A27" s="383"/>
      <c r="B27" s="384" t="s">
        <v>62</v>
      </c>
      <c r="C27" s="385"/>
      <c r="D27" s="385"/>
      <c r="E27" s="386"/>
      <c r="F27" s="386"/>
      <c r="G27" s="386"/>
      <c r="H27" s="386"/>
      <c r="I27" s="386"/>
      <c r="J27" s="386"/>
      <c r="K27" s="386"/>
      <c r="L27" s="386"/>
      <c r="M27" s="386"/>
      <c r="N27" s="386"/>
      <c r="O27" s="386"/>
      <c r="P27" s="386"/>
      <c r="Q27" s="386"/>
      <c r="R27" s="384"/>
      <c r="S27" s="387"/>
      <c r="T27" s="385"/>
    </row>
    <row r="28" spans="1:20" ht="15" customHeight="1">
      <c r="A28" s="383"/>
      <c r="B28" s="384"/>
      <c r="C28" s="388" t="s">
        <v>63</v>
      </c>
      <c r="D28" s="389"/>
      <c r="E28" s="390"/>
      <c r="F28" s="391"/>
      <c r="G28" s="391"/>
      <c r="H28" s="391"/>
      <c r="I28" s="391"/>
      <c r="J28" s="391"/>
      <c r="K28" s="391"/>
      <c r="L28" s="391"/>
      <c r="M28" s="391"/>
      <c r="N28" s="391"/>
      <c r="O28" s="391"/>
      <c r="P28" s="391"/>
      <c r="Q28" s="391"/>
      <c r="R28" s="392"/>
      <c r="S28" s="388"/>
      <c r="T28" s="389"/>
    </row>
    <row r="29" spans="1:20" ht="15" customHeight="1">
      <c r="A29" s="383"/>
      <c r="B29" s="384"/>
      <c r="C29" s="393" t="s">
        <v>64</v>
      </c>
      <c r="D29" s="394"/>
      <c r="E29" s="395"/>
      <c r="F29" s="396"/>
      <c r="G29" s="396"/>
      <c r="H29" s="396"/>
      <c r="I29" s="396"/>
      <c r="J29" s="396"/>
      <c r="K29" s="396"/>
      <c r="L29" s="396"/>
      <c r="M29" s="396"/>
      <c r="N29" s="396"/>
      <c r="O29" s="396"/>
      <c r="P29" s="396"/>
      <c r="Q29" s="396"/>
      <c r="R29" s="397"/>
      <c r="S29" s="393"/>
      <c r="T29" s="394"/>
    </row>
    <row r="30" spans="1:20" ht="15" customHeight="1">
      <c r="A30" s="383"/>
      <c r="B30" s="384"/>
      <c r="C30" s="393" t="s">
        <v>65</v>
      </c>
      <c r="D30" s="394"/>
      <c r="E30" s="395"/>
      <c r="F30" s="396"/>
      <c r="G30" s="396"/>
      <c r="H30" s="396"/>
      <c r="I30" s="396"/>
      <c r="J30" s="396"/>
      <c r="K30" s="396"/>
      <c r="L30" s="396"/>
      <c r="M30" s="396"/>
      <c r="N30" s="396"/>
      <c r="O30" s="396"/>
      <c r="P30" s="396"/>
      <c r="Q30" s="396"/>
      <c r="R30" s="397"/>
      <c r="S30" s="393"/>
      <c r="T30" s="394"/>
    </row>
    <row r="31" spans="1:20" ht="15" customHeight="1">
      <c r="A31" s="398"/>
      <c r="B31" s="399"/>
      <c r="C31" s="400" t="s">
        <v>56</v>
      </c>
      <c r="D31" s="401"/>
      <c r="E31" s="402"/>
      <c r="F31" s="403"/>
      <c r="G31" s="403"/>
      <c r="H31" s="403"/>
      <c r="I31" s="403"/>
      <c r="J31" s="403"/>
      <c r="K31" s="403"/>
      <c r="L31" s="403"/>
      <c r="M31" s="403"/>
      <c r="N31" s="403"/>
      <c r="O31" s="403"/>
      <c r="P31" s="403"/>
      <c r="Q31" s="403"/>
      <c r="R31" s="338"/>
      <c r="S31" s="400"/>
      <c r="T31" s="401"/>
    </row>
    <row r="32" spans="1:20" ht="15" customHeight="1">
      <c r="A32" s="383"/>
      <c r="B32" s="384" t="s">
        <v>66</v>
      </c>
      <c r="C32" s="385"/>
      <c r="D32" s="385"/>
      <c r="E32" s="386"/>
      <c r="F32" s="386"/>
      <c r="G32" s="386"/>
      <c r="H32" s="386"/>
      <c r="I32" s="386"/>
      <c r="J32" s="386"/>
      <c r="K32" s="386"/>
      <c r="L32" s="386"/>
      <c r="M32" s="386"/>
      <c r="N32" s="386"/>
      <c r="O32" s="386"/>
      <c r="P32" s="386"/>
      <c r="Q32" s="386"/>
      <c r="R32" s="384"/>
      <c r="S32" s="387"/>
      <c r="T32" s="385"/>
    </row>
    <row r="33" spans="1:20" ht="15" customHeight="1">
      <c r="A33" s="383"/>
      <c r="B33" s="384"/>
      <c r="C33" s="388" t="s">
        <v>67</v>
      </c>
      <c r="D33" s="389"/>
      <c r="E33" s="390"/>
      <c r="F33" s="391"/>
      <c r="G33" s="391"/>
      <c r="H33" s="391"/>
      <c r="I33" s="391"/>
      <c r="J33" s="391"/>
      <c r="K33" s="391"/>
      <c r="L33" s="391"/>
      <c r="M33" s="391"/>
      <c r="N33" s="391"/>
      <c r="O33" s="391"/>
      <c r="P33" s="391"/>
      <c r="Q33" s="391"/>
      <c r="R33" s="392"/>
      <c r="S33" s="388"/>
      <c r="T33" s="389"/>
    </row>
    <row r="34" spans="1:20" ht="15" customHeight="1">
      <c r="A34" s="383"/>
      <c r="B34" s="384"/>
      <c r="C34" s="393" t="s">
        <v>68</v>
      </c>
      <c r="D34" s="394"/>
      <c r="E34" s="395"/>
      <c r="F34" s="396"/>
      <c r="G34" s="396"/>
      <c r="H34" s="396"/>
      <c r="I34" s="396"/>
      <c r="J34" s="396"/>
      <c r="K34" s="396"/>
      <c r="L34" s="396"/>
      <c r="M34" s="396"/>
      <c r="N34" s="396"/>
      <c r="O34" s="396"/>
      <c r="P34" s="396"/>
      <c r="Q34" s="396"/>
      <c r="R34" s="397"/>
      <c r="S34" s="393"/>
      <c r="T34" s="394"/>
    </row>
    <row r="35" spans="1:20" ht="15" customHeight="1">
      <c r="A35" s="383"/>
      <c r="B35" s="384"/>
      <c r="C35" s="393" t="s">
        <v>69</v>
      </c>
      <c r="D35" s="394"/>
      <c r="E35" s="395"/>
      <c r="F35" s="396"/>
      <c r="G35" s="396"/>
      <c r="H35" s="396"/>
      <c r="I35" s="396"/>
      <c r="J35" s="396"/>
      <c r="K35" s="396"/>
      <c r="L35" s="396"/>
      <c r="M35" s="396"/>
      <c r="N35" s="396"/>
      <c r="O35" s="396"/>
      <c r="P35" s="396"/>
      <c r="Q35" s="396"/>
      <c r="R35" s="397"/>
      <c r="S35" s="393"/>
      <c r="T35" s="394"/>
    </row>
    <row r="36" spans="1:20" ht="15" customHeight="1">
      <c r="A36" s="383"/>
      <c r="B36" s="374"/>
      <c r="C36" s="400" t="s">
        <v>56</v>
      </c>
      <c r="D36" s="401"/>
      <c r="E36" s="402"/>
      <c r="F36" s="403"/>
      <c r="G36" s="403"/>
      <c r="H36" s="403"/>
      <c r="I36" s="403"/>
      <c r="J36" s="403"/>
      <c r="K36" s="403"/>
      <c r="L36" s="403"/>
      <c r="M36" s="403"/>
      <c r="N36" s="403"/>
      <c r="O36" s="403"/>
      <c r="P36" s="403"/>
      <c r="Q36" s="403"/>
      <c r="R36" s="338"/>
      <c r="S36" s="400"/>
      <c r="T36" s="401"/>
    </row>
    <row r="37" spans="1:20" ht="15" customHeight="1">
      <c r="A37" s="404"/>
      <c r="B37" s="405" t="s">
        <v>492</v>
      </c>
      <c r="C37" s="406"/>
      <c r="D37" s="406"/>
      <c r="E37" s="407"/>
      <c r="F37" s="407"/>
      <c r="G37" s="407"/>
      <c r="H37" s="407"/>
      <c r="I37" s="407"/>
      <c r="J37" s="407"/>
      <c r="K37" s="407"/>
      <c r="L37" s="407"/>
      <c r="M37" s="407"/>
      <c r="N37" s="407"/>
      <c r="O37" s="407"/>
      <c r="P37" s="407"/>
      <c r="Q37" s="407"/>
      <c r="R37" s="405"/>
      <c r="S37" s="408"/>
      <c r="T37" s="406"/>
    </row>
    <row r="38" spans="1:20" ht="15" customHeight="1">
      <c r="A38" s="398"/>
      <c r="B38" s="399" t="s">
        <v>70</v>
      </c>
      <c r="C38" s="399"/>
      <c r="D38" s="406"/>
      <c r="E38" s="402"/>
      <c r="F38" s="402"/>
      <c r="G38" s="402"/>
      <c r="H38" s="402"/>
      <c r="I38" s="402"/>
      <c r="J38" s="402"/>
      <c r="K38" s="402"/>
      <c r="L38" s="402"/>
      <c r="M38" s="402"/>
      <c r="N38" s="402"/>
      <c r="O38" s="402"/>
      <c r="P38" s="402"/>
      <c r="Q38" s="402"/>
      <c r="R38" s="399"/>
      <c r="S38" s="400"/>
      <c r="T38" s="401"/>
    </row>
    <row r="39" spans="1:20" ht="15" customHeight="1">
      <c r="A39" s="404"/>
      <c r="B39" s="405" t="s">
        <v>493</v>
      </c>
      <c r="C39" s="406"/>
      <c r="D39" s="406"/>
      <c r="E39" s="407"/>
      <c r="F39" s="407"/>
      <c r="G39" s="407"/>
      <c r="H39" s="407"/>
      <c r="I39" s="407"/>
      <c r="J39" s="407"/>
      <c r="K39" s="407"/>
      <c r="L39" s="407"/>
      <c r="M39" s="407"/>
      <c r="N39" s="407"/>
      <c r="O39" s="407"/>
      <c r="P39" s="407"/>
      <c r="Q39" s="407"/>
      <c r="R39" s="405"/>
      <c r="S39" s="408"/>
      <c r="T39" s="406"/>
    </row>
    <row r="40" spans="1:20" ht="15" customHeight="1" thickBot="1">
      <c r="A40" s="409"/>
      <c r="B40" s="410" t="s">
        <v>71</v>
      </c>
      <c r="C40" s="411"/>
      <c r="D40" s="411"/>
      <c r="E40" s="412"/>
      <c r="F40" s="412"/>
      <c r="G40" s="412"/>
      <c r="H40" s="412"/>
      <c r="I40" s="412"/>
      <c r="J40" s="412"/>
      <c r="K40" s="412"/>
      <c r="L40" s="412"/>
      <c r="M40" s="412"/>
      <c r="N40" s="412"/>
      <c r="O40" s="412"/>
      <c r="P40" s="412"/>
      <c r="Q40" s="412"/>
      <c r="R40" s="410"/>
      <c r="S40" s="413"/>
      <c r="T40" s="411"/>
    </row>
    <row r="41" spans="1:20" ht="15" customHeight="1">
      <c r="A41" s="384"/>
      <c r="B41" s="384"/>
      <c r="C41" s="384"/>
      <c r="D41" s="384"/>
      <c r="E41" s="384"/>
      <c r="F41" s="384"/>
      <c r="G41" s="384"/>
      <c r="H41" s="384"/>
      <c r="I41" s="384"/>
      <c r="J41" s="384"/>
      <c r="K41" s="384"/>
      <c r="L41" s="384"/>
      <c r="M41" s="384"/>
      <c r="N41" s="384"/>
      <c r="O41" s="384"/>
      <c r="P41" s="384"/>
      <c r="Q41" s="384"/>
      <c r="R41" s="384"/>
      <c r="S41" s="384"/>
      <c r="T41" s="384"/>
    </row>
    <row r="42" spans="1:20" ht="15" customHeight="1">
      <c r="A42" s="384" t="s">
        <v>72</v>
      </c>
      <c r="B42" s="384"/>
      <c r="C42" s="384"/>
      <c r="D42" s="384"/>
      <c r="E42" s="384"/>
      <c r="F42" s="384"/>
      <c r="G42" s="384"/>
      <c r="H42" s="384"/>
      <c r="I42" s="384"/>
      <c r="J42" s="384"/>
      <c r="K42" s="384"/>
      <c r="L42" s="384"/>
      <c r="M42" s="384"/>
      <c r="N42" s="384"/>
      <c r="O42" s="384"/>
      <c r="P42" s="384"/>
      <c r="Q42" s="384"/>
      <c r="R42" s="384"/>
      <c r="S42" s="384"/>
      <c r="T42" s="384"/>
    </row>
    <row r="43" spans="1:20" ht="15" customHeight="1">
      <c r="A43" s="384"/>
      <c r="B43" s="384"/>
      <c r="C43" s="414" t="s">
        <v>73</v>
      </c>
      <c r="D43" s="414"/>
      <c r="E43" s="414"/>
      <c r="F43" s="414"/>
      <c r="G43" s="414"/>
      <c r="H43" s="414"/>
      <c r="I43" s="414"/>
      <c r="J43" s="414"/>
      <c r="K43" s="414"/>
      <c r="L43" s="414"/>
      <c r="M43" s="414"/>
      <c r="N43" s="414"/>
      <c r="O43" s="414"/>
      <c r="P43" s="414"/>
      <c r="Q43" s="414"/>
      <c r="R43" s="414"/>
      <c r="S43" s="384"/>
      <c r="T43" s="384"/>
    </row>
    <row r="44" spans="1:20" ht="15" customHeight="1">
      <c r="A44" s="384"/>
      <c r="B44" s="384"/>
      <c r="C44" s="414" t="s">
        <v>74</v>
      </c>
      <c r="D44" s="414"/>
      <c r="E44" s="414"/>
      <c r="F44" s="374"/>
      <c r="G44" s="374"/>
      <c r="H44" s="374"/>
      <c r="I44" s="374"/>
      <c r="J44" s="374"/>
      <c r="K44" s="374"/>
      <c r="L44" s="374"/>
      <c r="M44" s="374"/>
      <c r="N44" s="374"/>
      <c r="O44" s="374"/>
      <c r="P44" s="374"/>
      <c r="Q44" s="374"/>
      <c r="R44" s="374"/>
      <c r="S44" s="384"/>
      <c r="T44" s="384"/>
    </row>
    <row r="45" spans="1:20" ht="15" customHeight="1">
      <c r="A45" s="384"/>
      <c r="B45" s="384"/>
      <c r="C45" s="414" t="s">
        <v>494</v>
      </c>
      <c r="D45" s="414"/>
      <c r="E45" s="414"/>
      <c r="F45" s="374"/>
      <c r="G45" s="374"/>
      <c r="H45" s="374"/>
      <c r="I45" s="374"/>
      <c r="J45" s="374"/>
      <c r="K45" s="374"/>
      <c r="L45" s="374"/>
      <c r="M45" s="374"/>
      <c r="N45" s="374"/>
      <c r="O45" s="374"/>
      <c r="P45" s="374"/>
      <c r="Q45" s="374"/>
      <c r="R45" s="374"/>
      <c r="S45" s="384"/>
      <c r="T45" s="384"/>
    </row>
    <row r="46" spans="1:20" ht="15" customHeight="1">
      <c r="A46" s="384"/>
      <c r="B46" s="384"/>
      <c r="C46" s="414" t="s">
        <v>495</v>
      </c>
      <c r="D46" s="414"/>
      <c r="E46" s="414"/>
      <c r="F46" s="374"/>
      <c r="G46" s="374"/>
      <c r="H46" s="374"/>
      <c r="I46" s="374"/>
      <c r="J46" s="374"/>
      <c r="K46" s="374"/>
      <c r="L46" s="374"/>
      <c r="M46" s="374"/>
      <c r="N46" s="374"/>
      <c r="O46" s="374"/>
      <c r="P46" s="374"/>
      <c r="Q46" s="374"/>
      <c r="R46" s="374"/>
      <c r="S46" s="384"/>
      <c r="T46" s="384"/>
    </row>
    <row r="47" spans="1:20">
      <c r="A47" s="384"/>
      <c r="B47" s="384"/>
      <c r="C47" s="384"/>
      <c r="D47" s="384"/>
      <c r="E47" s="384"/>
      <c r="F47" s="384"/>
      <c r="G47" s="384"/>
      <c r="H47" s="384"/>
      <c r="I47" s="384"/>
      <c r="J47" s="384"/>
      <c r="K47" s="384"/>
      <c r="L47" s="384"/>
      <c r="M47" s="384"/>
      <c r="N47" s="384"/>
      <c r="O47" s="384"/>
      <c r="P47" s="384"/>
      <c r="Q47" s="384"/>
      <c r="R47" s="384"/>
      <c r="S47" s="384"/>
      <c r="T47" s="384"/>
    </row>
    <row r="48" spans="1:20" ht="15" customHeight="1">
      <c r="A48" s="384"/>
      <c r="B48" s="302" t="s">
        <v>496</v>
      </c>
      <c r="C48" s="384"/>
      <c r="D48" s="384"/>
      <c r="E48" s="384"/>
      <c r="F48" s="384"/>
      <c r="G48" s="384"/>
      <c r="H48" s="384"/>
      <c r="I48" s="384"/>
      <c r="J48" s="384"/>
      <c r="K48" s="384"/>
      <c r="L48" s="384"/>
      <c r="M48" s="384"/>
      <c r="N48" s="384"/>
      <c r="O48" s="384"/>
      <c r="P48" s="384"/>
      <c r="Q48" s="384"/>
      <c r="R48" s="384"/>
      <c r="S48" s="384"/>
      <c r="T48" s="384"/>
    </row>
    <row r="49" spans="1:20" ht="15" customHeight="1">
      <c r="A49" s="384"/>
      <c r="B49" s="302" t="s">
        <v>75</v>
      </c>
      <c r="C49" s="384"/>
      <c r="D49" s="384"/>
      <c r="E49" s="384"/>
      <c r="F49" s="384"/>
      <c r="G49" s="384"/>
      <c r="H49" s="384"/>
      <c r="I49" s="384"/>
      <c r="J49" s="384"/>
      <c r="K49" s="384"/>
      <c r="L49" s="384"/>
      <c r="M49" s="384"/>
      <c r="N49" s="384"/>
      <c r="O49" s="384"/>
      <c r="P49" s="384"/>
      <c r="Q49" s="384"/>
      <c r="R49" s="384"/>
      <c r="S49" s="384"/>
      <c r="T49" s="384"/>
    </row>
    <row r="50" spans="1:20" ht="15" customHeight="1">
      <c r="A50" s="373"/>
      <c r="B50" s="374" t="s">
        <v>356</v>
      </c>
      <c r="C50" s="374"/>
      <c r="D50" s="374"/>
      <c r="E50" s="374"/>
      <c r="G50" s="374"/>
      <c r="I50" s="374"/>
      <c r="K50" s="374"/>
      <c r="M50" s="374"/>
      <c r="O50" s="374"/>
      <c r="Q50" s="374"/>
      <c r="R50" s="374"/>
    </row>
    <row r="51" spans="1:20" ht="15" customHeight="1">
      <c r="A51" s="373"/>
      <c r="B51" s="302" t="s">
        <v>85</v>
      </c>
      <c r="C51" s="374"/>
      <c r="D51" s="374"/>
      <c r="E51" s="374"/>
      <c r="G51" s="374"/>
      <c r="I51" s="374"/>
      <c r="K51" s="374"/>
      <c r="M51" s="374"/>
      <c r="O51" s="374"/>
      <c r="Q51" s="374"/>
      <c r="R51" s="374"/>
    </row>
    <row r="52" spans="1:20" ht="15" customHeight="1">
      <c r="A52" s="373"/>
      <c r="B52" s="374" t="s">
        <v>76</v>
      </c>
      <c r="C52" s="374"/>
      <c r="D52" s="374"/>
    </row>
    <row r="53" spans="1:20">
      <c r="A53" s="373"/>
      <c r="B53" s="374"/>
      <c r="C53" s="374"/>
      <c r="D53" s="374"/>
    </row>
    <row r="54" spans="1:20">
      <c r="A54" s="373"/>
      <c r="B54" s="374"/>
      <c r="C54" s="374"/>
      <c r="D54" s="374"/>
    </row>
    <row r="55" spans="1:20">
      <c r="A55" s="373"/>
      <c r="B55" s="374"/>
      <c r="C55" s="374"/>
      <c r="D55" s="374"/>
    </row>
    <row r="56" spans="1:20">
      <c r="A56" s="373"/>
      <c r="B56" s="374"/>
      <c r="C56" s="374"/>
      <c r="D56" s="374"/>
    </row>
    <row r="57" spans="1:20">
      <c r="A57" s="373"/>
      <c r="B57" s="374"/>
      <c r="C57" s="374"/>
      <c r="D57" s="374"/>
    </row>
    <row r="58" spans="1:20">
      <c r="A58" s="373"/>
      <c r="B58" s="374"/>
      <c r="C58" s="374"/>
      <c r="D58" s="374"/>
    </row>
    <row r="59" spans="1:20">
      <c r="A59" s="373"/>
      <c r="B59" s="374"/>
      <c r="C59" s="374"/>
      <c r="D59" s="374"/>
    </row>
    <row r="60" spans="1:20">
      <c r="A60" s="373"/>
      <c r="B60" s="374"/>
      <c r="C60" s="374"/>
      <c r="D60" s="374"/>
    </row>
    <row r="61" spans="1:20">
      <c r="A61" s="373"/>
      <c r="B61" s="374"/>
      <c r="C61" s="374"/>
      <c r="D61" s="374"/>
    </row>
    <row r="62" spans="1:20">
      <c r="A62" s="373"/>
      <c r="B62" s="374"/>
      <c r="C62" s="374"/>
      <c r="D62" s="374"/>
    </row>
    <row r="63" spans="1:20">
      <c r="A63" s="374"/>
      <c r="B63" s="374"/>
      <c r="C63" s="374"/>
      <c r="D63" s="374"/>
    </row>
    <row r="64" spans="1:20">
      <c r="A64" s="374"/>
      <c r="B64" s="374"/>
      <c r="C64" s="374"/>
      <c r="D64" s="374"/>
    </row>
    <row r="65" spans="1:4">
      <c r="A65" s="374"/>
      <c r="B65" s="374"/>
      <c r="C65" s="374"/>
      <c r="D65" s="374"/>
    </row>
    <row r="66" spans="1:4">
      <c r="A66" s="374"/>
      <c r="B66" s="374"/>
      <c r="C66" s="374"/>
      <c r="D66" s="374"/>
    </row>
    <row r="67" spans="1:4">
      <c r="A67" s="374"/>
      <c r="B67" s="374"/>
      <c r="C67" s="374"/>
      <c r="D67" s="374"/>
    </row>
  </sheetData>
  <mergeCells count="4">
    <mergeCell ref="B5:D5"/>
    <mergeCell ref="B6:D6"/>
    <mergeCell ref="B25:D25"/>
    <mergeCell ref="B26:D26"/>
  </mergeCells>
  <phoneticPr fontId="2"/>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様式１－１</vt:lpstr>
      <vt:lpstr>様式１－２</vt:lpstr>
      <vt:lpstr>様式２－１</vt:lpstr>
      <vt:lpstr>様式２－２</vt:lpstr>
      <vt:lpstr>様式３－11</vt:lpstr>
      <vt:lpstr>様式４－５</vt:lpstr>
      <vt:lpstr>様式５－２</vt:lpstr>
      <vt:lpstr>様式５－３</vt:lpstr>
      <vt:lpstr>様式６－7</vt:lpstr>
      <vt:lpstr>様式６－8</vt:lpstr>
      <vt:lpstr>'様式１－１'!Print_Area</vt:lpstr>
      <vt:lpstr>'様式１－２'!Print_Area</vt:lpstr>
      <vt:lpstr>'様式２－１'!Print_Area</vt:lpstr>
      <vt:lpstr>'様式２－２'!Print_Area</vt:lpstr>
      <vt:lpstr>'様式３－11'!Print_Area</vt:lpstr>
      <vt:lpstr>'様式４－５'!Print_Area</vt:lpstr>
      <vt:lpstr>'様式５－２'!Print_Area</vt:lpstr>
      <vt:lpstr>'様式５－３'!Print_Area</vt:lpstr>
      <vt:lpstr>'様式４－５'!Print_Titles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智</dc:creator>
  <cp:lastModifiedBy>市　御手洗</cp:lastModifiedBy>
  <cp:lastPrinted>2021-03-31T06:44:59Z</cp:lastPrinted>
  <dcterms:created xsi:type="dcterms:W3CDTF">2021-03-26T08:49:39Z</dcterms:created>
  <dcterms:modified xsi:type="dcterms:W3CDTF">2021-03-31T06:45:04Z</dcterms:modified>
</cp:coreProperties>
</file>