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機能訓練】勤務形態一覧表（別紙）" sheetId="4" r:id="rId1"/>
    <sheet name="記入例" sheetId="1" r:id="rId2"/>
    <sheet name="プルダウンリスト" sheetId="2" state="hidden" r:id="rId3"/>
  </sheets>
  <definedNames>
    <definedName name="_xlnm.Print_Area" localSheetId="0">'【機能訓練】勤務形態一覧表（別紙）'!$A$1:$AJ$76</definedName>
    <definedName name="_xlnm.Print_Area" localSheetId="1">記入例!$A$1:$AJ$76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71" i="4" l="1"/>
  <c r="AE72" i="4" s="1"/>
  <c r="AD71" i="4"/>
  <c r="AD72" i="4" s="1"/>
  <c r="AC71" i="4"/>
  <c r="AC72" i="4" s="1"/>
  <c r="AB71" i="4"/>
  <c r="AB72" i="4" s="1"/>
  <c r="AA71" i="4"/>
  <c r="AA72" i="4" s="1"/>
  <c r="Z71" i="4"/>
  <c r="Z72" i="4" s="1"/>
  <c r="Y71" i="4"/>
  <c r="Y72" i="4" s="1"/>
  <c r="X71" i="4"/>
  <c r="X72" i="4" s="1"/>
  <c r="W71" i="4"/>
  <c r="W72" i="4" s="1"/>
  <c r="V71" i="4"/>
  <c r="V72" i="4" s="1"/>
  <c r="U71" i="4"/>
  <c r="U72" i="4" s="1"/>
  <c r="T71" i="4"/>
  <c r="T72" i="4" s="1"/>
  <c r="S71" i="4"/>
  <c r="S72" i="4" s="1"/>
  <c r="R71" i="4"/>
  <c r="R72" i="4" s="1"/>
  <c r="Q71" i="4"/>
  <c r="Q72" i="4" s="1"/>
  <c r="P71" i="4"/>
  <c r="P72" i="4" s="1"/>
  <c r="O71" i="4"/>
  <c r="O72" i="4" s="1"/>
  <c r="N71" i="4"/>
  <c r="N72" i="4" s="1"/>
  <c r="M71" i="4"/>
  <c r="M72" i="4" s="1"/>
  <c r="L71" i="4"/>
  <c r="L72" i="4" s="1"/>
  <c r="K71" i="4"/>
  <c r="K72" i="4" s="1"/>
  <c r="J71" i="4"/>
  <c r="J72" i="4" s="1"/>
  <c r="I71" i="4"/>
  <c r="I72" i="4" s="1"/>
  <c r="H71" i="4"/>
  <c r="H72" i="4" s="1"/>
  <c r="G71" i="4"/>
  <c r="G72" i="4" s="1"/>
  <c r="F71" i="4"/>
  <c r="F72" i="4" s="1"/>
  <c r="E71" i="4"/>
  <c r="E72" i="4" s="1"/>
  <c r="D71" i="4"/>
  <c r="D72" i="4" s="1"/>
  <c r="AF69" i="4"/>
  <c r="AH69" i="4" s="1"/>
  <c r="AH68" i="4"/>
  <c r="AF68" i="4"/>
  <c r="AH67" i="4"/>
  <c r="AF67" i="4"/>
  <c r="AF66" i="4"/>
  <c r="AH66" i="4" s="1"/>
  <c r="AF65" i="4"/>
  <c r="AH65" i="4" s="1"/>
  <c r="AH64" i="4"/>
  <c r="AF64" i="4"/>
  <c r="AH63" i="4"/>
  <c r="AF63" i="4"/>
  <c r="AF62" i="4"/>
  <c r="AH62" i="4" s="1"/>
  <c r="AF61" i="4"/>
  <c r="AH61" i="4" s="1"/>
  <c r="AH60" i="4"/>
  <c r="AF60" i="4"/>
  <c r="AF59" i="4"/>
  <c r="AH59" i="4" s="1"/>
  <c r="AF58" i="4"/>
  <c r="AH58" i="4" s="1"/>
  <c r="AF57" i="4"/>
  <c r="AH57" i="4" s="1"/>
  <c r="AH56" i="4"/>
  <c r="AF56" i="4"/>
  <c r="AF55" i="4"/>
  <c r="AH55" i="4" s="1"/>
  <c r="AF54" i="4"/>
  <c r="AH54" i="4" s="1"/>
  <c r="AF53" i="4"/>
  <c r="AH53" i="4" s="1"/>
  <c r="AH52" i="4"/>
  <c r="AF52" i="4"/>
  <c r="AF51" i="4"/>
  <c r="AH51" i="4" s="1"/>
  <c r="AF50" i="4"/>
  <c r="AH50" i="4" s="1"/>
  <c r="D44" i="4"/>
  <c r="D43" i="4"/>
  <c r="AH42" i="4"/>
  <c r="Q42" i="4"/>
  <c r="D42" i="4"/>
  <c r="AF40" i="4"/>
  <c r="S40" i="4"/>
  <c r="AE33" i="4"/>
  <c r="AE34" i="4" s="1"/>
  <c r="AD33" i="4"/>
  <c r="AD34" i="4" s="1"/>
  <c r="AC33" i="4"/>
  <c r="AC34" i="4" s="1"/>
  <c r="AB33" i="4"/>
  <c r="AB34" i="4" s="1"/>
  <c r="AA33" i="4"/>
  <c r="AA34" i="4" s="1"/>
  <c r="Z33" i="4"/>
  <c r="Z34" i="4" s="1"/>
  <c r="Y33" i="4"/>
  <c r="Y34" i="4" s="1"/>
  <c r="X33" i="4"/>
  <c r="X34" i="4" s="1"/>
  <c r="W33" i="4"/>
  <c r="W34" i="4" s="1"/>
  <c r="V33" i="4"/>
  <c r="V34" i="4" s="1"/>
  <c r="U33" i="4"/>
  <c r="U34" i="4" s="1"/>
  <c r="T33" i="4"/>
  <c r="T34" i="4" s="1"/>
  <c r="S33" i="4"/>
  <c r="S34" i="4" s="1"/>
  <c r="R33" i="4"/>
  <c r="R34" i="4" s="1"/>
  <c r="Q33" i="4"/>
  <c r="Q34" i="4" s="1"/>
  <c r="P33" i="4"/>
  <c r="P34" i="4" s="1"/>
  <c r="O33" i="4"/>
  <c r="O34" i="4" s="1"/>
  <c r="N33" i="4"/>
  <c r="N34" i="4" s="1"/>
  <c r="M33" i="4"/>
  <c r="M34" i="4" s="1"/>
  <c r="L33" i="4"/>
  <c r="L34" i="4" s="1"/>
  <c r="K33" i="4"/>
  <c r="K34" i="4" s="1"/>
  <c r="J33" i="4"/>
  <c r="J34" i="4" s="1"/>
  <c r="I33" i="4"/>
  <c r="I34" i="4" s="1"/>
  <c r="H33" i="4"/>
  <c r="H34" i="4" s="1"/>
  <c r="G33" i="4"/>
  <c r="G34" i="4" s="1"/>
  <c r="F33" i="4"/>
  <c r="F34" i="4" s="1"/>
  <c r="E33" i="4"/>
  <c r="D33" i="4"/>
  <c r="D34" i="4" s="1"/>
  <c r="AH31" i="4"/>
  <c r="AF31" i="4"/>
  <c r="AH30" i="4"/>
  <c r="AF30" i="4"/>
  <c r="AH29" i="4"/>
  <c r="AF29" i="4"/>
  <c r="AH28" i="4"/>
  <c r="AF28" i="4"/>
  <c r="AF27" i="4"/>
  <c r="AH27" i="4" s="1"/>
  <c r="AH26" i="4"/>
  <c r="AF26" i="4"/>
  <c r="AH25" i="4"/>
  <c r="AF25" i="4"/>
  <c r="AH24" i="4"/>
  <c r="AF24" i="4"/>
  <c r="AF23" i="4"/>
  <c r="AH23" i="4" s="1"/>
  <c r="AF22" i="4"/>
  <c r="AH22" i="4" s="1"/>
  <c r="AF21" i="4"/>
  <c r="AH21" i="4" s="1"/>
  <c r="AH20" i="4"/>
  <c r="AF20" i="4"/>
  <c r="AF19" i="4"/>
  <c r="AH19" i="4" s="1"/>
  <c r="AF18" i="4"/>
  <c r="AH18" i="4" s="1"/>
  <c r="AH17" i="4"/>
  <c r="AF17" i="4"/>
  <c r="AF16" i="4"/>
  <c r="AH16" i="4" s="1"/>
  <c r="AF15" i="4"/>
  <c r="AH15" i="4" s="1"/>
  <c r="AF14" i="4"/>
  <c r="AH14" i="4" s="1"/>
  <c r="AF13" i="4"/>
  <c r="AH13" i="4" s="1"/>
  <c r="AH12" i="4"/>
  <c r="AF12" i="4"/>
  <c r="Q42" i="1"/>
  <c r="AF40" i="1"/>
  <c r="AF72" i="4" l="1"/>
  <c r="AF33" i="4"/>
  <c r="AF32" i="4"/>
  <c r="AH33" i="4" s="1"/>
  <c r="AH32" i="4"/>
  <c r="AH70" i="4"/>
  <c r="AF71" i="4"/>
  <c r="E34" i="4"/>
  <c r="AF34" i="4" s="1"/>
  <c r="AF70" i="4"/>
  <c r="AB5" i="4"/>
  <c r="D44" i="1"/>
  <c r="D43" i="1"/>
  <c r="D42" i="1"/>
  <c r="AH42" i="1"/>
  <c r="S40" i="1"/>
  <c r="AE71" i="1"/>
  <c r="AE72" i="1" s="1"/>
  <c r="AD71" i="1"/>
  <c r="AD72" i="1" s="1"/>
  <c r="AC71" i="1"/>
  <c r="AC72" i="1" s="1"/>
  <c r="AB71" i="1"/>
  <c r="AB72" i="1" s="1"/>
  <c r="AA71" i="1"/>
  <c r="AA72" i="1" s="1"/>
  <c r="Z71" i="1"/>
  <c r="Z72" i="1" s="1"/>
  <c r="Y71" i="1"/>
  <c r="Y72" i="1" s="1"/>
  <c r="X71" i="1"/>
  <c r="X72" i="1" s="1"/>
  <c r="W71" i="1"/>
  <c r="W72" i="1" s="1"/>
  <c r="V71" i="1"/>
  <c r="V72" i="1" s="1"/>
  <c r="U71" i="1"/>
  <c r="U72" i="1" s="1"/>
  <c r="T71" i="1"/>
  <c r="T72" i="1" s="1"/>
  <c r="S71" i="1"/>
  <c r="S72" i="1" s="1"/>
  <c r="R71" i="1"/>
  <c r="R72" i="1" s="1"/>
  <c r="Q71" i="1"/>
  <c r="Q72" i="1" s="1"/>
  <c r="P71" i="1"/>
  <c r="P72" i="1" s="1"/>
  <c r="O71" i="1"/>
  <c r="O72" i="1" s="1"/>
  <c r="N71" i="1"/>
  <c r="N72" i="1" s="1"/>
  <c r="M71" i="1"/>
  <c r="M72" i="1" s="1"/>
  <c r="L71" i="1"/>
  <c r="L72" i="1" s="1"/>
  <c r="K71" i="1"/>
  <c r="K72" i="1" s="1"/>
  <c r="J71" i="1"/>
  <c r="J72" i="1" s="1"/>
  <c r="I71" i="1"/>
  <c r="I72" i="1" s="1"/>
  <c r="H71" i="1"/>
  <c r="H72" i="1" s="1"/>
  <c r="G71" i="1"/>
  <c r="G72" i="1" s="1"/>
  <c r="F71" i="1"/>
  <c r="F72" i="1" s="1"/>
  <c r="E71" i="1"/>
  <c r="E72" i="1" s="1"/>
  <c r="D71" i="1"/>
  <c r="D72" i="1" s="1"/>
  <c r="AF69" i="1"/>
  <c r="AH69" i="1" s="1"/>
  <c r="AF68" i="1"/>
  <c r="AH68" i="1" s="1"/>
  <c r="AF67" i="1"/>
  <c r="AH67" i="1" s="1"/>
  <c r="AF66" i="1"/>
  <c r="AH66" i="1" s="1"/>
  <c r="AF65" i="1"/>
  <c r="AH65" i="1" s="1"/>
  <c r="AF64" i="1"/>
  <c r="AH64" i="1" s="1"/>
  <c r="AF63" i="1"/>
  <c r="AH63" i="1" s="1"/>
  <c r="AH62" i="1"/>
  <c r="AF62" i="1"/>
  <c r="AF61" i="1"/>
  <c r="AH61" i="1" s="1"/>
  <c r="AF60" i="1"/>
  <c r="AH60" i="1" s="1"/>
  <c r="AF59" i="1"/>
  <c r="AH59" i="1" s="1"/>
  <c r="AF58" i="1"/>
  <c r="AH58" i="1" s="1"/>
  <c r="AF57" i="1"/>
  <c r="AH57" i="1" s="1"/>
  <c r="AF56" i="1"/>
  <c r="AH56" i="1" s="1"/>
  <c r="AF55" i="1"/>
  <c r="AH55" i="1" s="1"/>
  <c r="AF54" i="1"/>
  <c r="AH54" i="1" s="1"/>
  <c r="AF53" i="1"/>
  <c r="AH53" i="1" s="1"/>
  <c r="AF52" i="1"/>
  <c r="AH52" i="1" s="1"/>
  <c r="AF51" i="1"/>
  <c r="AH51" i="1" s="1"/>
  <c r="AF50" i="1"/>
  <c r="AH50" i="1" s="1"/>
  <c r="AH71" i="4" l="1"/>
  <c r="AH72" i="4"/>
  <c r="AH34" i="4"/>
  <c r="AH5" i="4"/>
  <c r="AH43" i="4" s="1"/>
  <c r="AB43" i="4"/>
  <c r="AB6" i="4"/>
  <c r="AB44" i="4" s="1"/>
  <c r="AF70" i="1"/>
  <c r="AF72" i="1"/>
  <c r="AH70" i="1"/>
  <c r="AF71" i="1"/>
  <c r="AE33" i="1"/>
  <c r="AE34" i="1" s="1"/>
  <c r="AD33" i="1"/>
  <c r="AD34" i="1" s="1"/>
  <c r="AC33" i="1"/>
  <c r="AB33" i="1"/>
  <c r="AA33" i="1"/>
  <c r="Z33" i="1"/>
  <c r="Y33" i="1"/>
  <c r="X33" i="1"/>
  <c r="W33" i="1"/>
  <c r="V33" i="1"/>
  <c r="U33" i="1"/>
  <c r="T33" i="1"/>
  <c r="S33" i="1"/>
  <c r="R33" i="1"/>
  <c r="Q33" i="1"/>
  <c r="P33" i="1"/>
  <c r="O33" i="1"/>
  <c r="N33" i="1"/>
  <c r="M33" i="1"/>
  <c r="L33" i="1"/>
  <c r="K33" i="1"/>
  <c r="J33" i="1"/>
  <c r="I33" i="1"/>
  <c r="H33" i="1"/>
  <c r="G33" i="1"/>
  <c r="F33" i="1"/>
  <c r="E33" i="1"/>
  <c r="D33" i="1"/>
  <c r="AH6" i="4" l="1"/>
  <c r="AH44" i="4" s="1"/>
  <c r="AB5" i="1"/>
  <c r="AB43" i="1" s="1"/>
  <c r="AH71" i="1"/>
  <c r="AH72" i="1"/>
  <c r="AF13" i="1"/>
  <c r="AH13" i="1" s="1"/>
  <c r="AF14" i="1"/>
  <c r="AH14" i="1" s="1"/>
  <c r="AF15" i="1"/>
  <c r="AH15" i="1" s="1"/>
  <c r="AF16" i="1"/>
  <c r="AH16" i="1" s="1"/>
  <c r="AF17" i="1"/>
  <c r="AH17" i="1" s="1"/>
  <c r="AF18" i="1"/>
  <c r="AH18" i="1" s="1"/>
  <c r="AF19" i="1"/>
  <c r="AH19" i="1" s="1"/>
  <c r="AF20" i="1"/>
  <c r="AH20" i="1" s="1"/>
  <c r="AF21" i="1"/>
  <c r="AH21" i="1" s="1"/>
  <c r="AF22" i="1"/>
  <c r="AH22" i="1" s="1"/>
  <c r="AF23" i="1"/>
  <c r="AH23" i="1" s="1"/>
  <c r="AF24" i="1"/>
  <c r="AH24" i="1" s="1"/>
  <c r="AF25" i="1"/>
  <c r="AH25" i="1" s="1"/>
  <c r="AF26" i="1"/>
  <c r="AH26" i="1" s="1"/>
  <c r="AF27" i="1"/>
  <c r="AH27" i="1" s="1"/>
  <c r="AF28" i="1"/>
  <c r="AH28" i="1" s="1"/>
  <c r="AF29" i="1"/>
  <c r="AH29" i="1" s="1"/>
  <c r="AF30" i="1"/>
  <c r="AH30" i="1" s="1"/>
  <c r="AF31" i="1"/>
  <c r="AH31" i="1" s="1"/>
  <c r="AC34" i="1" l="1"/>
  <c r="AB34" i="1"/>
  <c r="AA34" i="1"/>
  <c r="Z34" i="1"/>
  <c r="Y34" i="1"/>
  <c r="X34" i="1"/>
  <c r="W34" i="1"/>
  <c r="V34" i="1"/>
  <c r="U34" i="1"/>
  <c r="T34" i="1"/>
  <c r="S34" i="1"/>
  <c r="R34" i="1"/>
  <c r="Q34" i="1"/>
  <c r="P34" i="1"/>
  <c r="O34" i="1"/>
  <c r="N34" i="1"/>
  <c r="M34" i="1"/>
  <c r="L34" i="1"/>
  <c r="K34" i="1"/>
  <c r="J34" i="1"/>
  <c r="I34" i="1"/>
  <c r="H34" i="1"/>
  <c r="G34" i="1"/>
  <c r="F34" i="1"/>
  <c r="E34" i="1"/>
  <c r="AF12" i="1"/>
  <c r="AF32" i="1" s="1"/>
  <c r="AF33" i="1" l="1"/>
  <c r="AH33" i="1" s="1"/>
  <c r="AH12" i="1"/>
  <c r="AH32" i="1" s="1"/>
  <c r="AB6" i="1" s="1"/>
  <c r="AB44" i="1" s="1"/>
  <c r="D34" i="1"/>
  <c r="AF34" i="1" s="1"/>
  <c r="AH34" i="1" l="1"/>
  <c r="AH5" i="1" l="1"/>
  <c r="AH43" i="1" s="1"/>
  <c r="AH6" i="1"/>
  <c r="AH44" i="1" s="1"/>
</calcChain>
</file>

<file path=xl/comments1.xml><?xml version="1.0" encoding="utf-8"?>
<comments xmlns="http://schemas.openxmlformats.org/spreadsheetml/2006/main">
  <authors>
    <author>作成者</author>
  </authors>
  <commentList>
    <comment ref="AB5" authorId="0" shapeId="0">
      <text>
        <r>
          <rPr>
            <b/>
            <sz val="9"/>
            <color indexed="81"/>
            <rFont val="BIZ UDPゴシック"/>
            <family val="3"/>
            <charset val="128"/>
          </rPr>
          <t>下記の表において、機能訓練を実施する日を合計したもの</t>
        </r>
      </text>
    </comment>
    <comment ref="AB6" authorId="0" shapeId="0">
      <text>
        <r>
          <rPr>
            <b/>
            <sz val="9"/>
            <color indexed="81"/>
            <rFont val="BIZ UDPゴシック"/>
            <family val="3"/>
            <charset val="128"/>
          </rPr>
          <t>各児童が必要とする機能訓練の時間数（月）の合計を６０分（１時間）で除して得た数</t>
        </r>
      </text>
    </comment>
    <comment ref="AB43" authorId="0" shapeId="0">
      <text>
        <r>
          <rPr>
            <b/>
            <sz val="9"/>
            <color indexed="81"/>
            <rFont val="BIZ UDPゴシック"/>
            <family val="3"/>
            <charset val="128"/>
          </rPr>
          <t>下記の表において、機能訓練を実施する日を合計したもの</t>
        </r>
      </text>
    </comment>
    <comment ref="AB44" authorId="0" shapeId="0">
      <text>
        <r>
          <rPr>
            <b/>
            <sz val="9"/>
            <color indexed="81"/>
            <rFont val="BIZ UDPゴシック"/>
            <family val="3"/>
            <charset val="128"/>
          </rPr>
          <t>各児童が必要とする機能訓練の時間数（月）の合計を６０分（１時間）で除して得た数</t>
        </r>
      </text>
    </comment>
  </commentList>
</comments>
</file>

<file path=xl/comments2.xml><?xml version="1.0" encoding="utf-8"?>
<comments xmlns="http://schemas.openxmlformats.org/spreadsheetml/2006/main">
  <authors>
    <author>作成者</author>
  </authors>
  <commentList>
    <comment ref="AB5" authorId="0" shapeId="0">
      <text>
        <r>
          <rPr>
            <b/>
            <sz val="9"/>
            <color indexed="81"/>
            <rFont val="BIZ UDPゴシック"/>
            <family val="3"/>
            <charset val="128"/>
          </rPr>
          <t>下記の表において、機能訓練を実施する日を合計したもの</t>
        </r>
      </text>
    </comment>
    <comment ref="AB6" authorId="0" shapeId="0">
      <text>
        <r>
          <rPr>
            <b/>
            <sz val="9"/>
            <color indexed="81"/>
            <rFont val="BIZ UDPゴシック"/>
            <family val="3"/>
            <charset val="128"/>
          </rPr>
          <t>各児童が必要とする機能訓練の時間数（月）の合計を６０分（１時間）で除して得た数</t>
        </r>
      </text>
    </comment>
    <comment ref="AB43" authorId="0" shapeId="0">
      <text>
        <r>
          <rPr>
            <b/>
            <sz val="9"/>
            <color indexed="81"/>
            <rFont val="BIZ UDPゴシック"/>
            <family val="3"/>
            <charset val="128"/>
          </rPr>
          <t>下記の表において、機能訓練を実施する日を合計したもの</t>
        </r>
      </text>
    </comment>
    <comment ref="AB44" authorId="0" shapeId="0">
      <text>
        <r>
          <rPr>
            <b/>
            <sz val="9"/>
            <color indexed="81"/>
            <rFont val="BIZ UDPゴシック"/>
            <family val="3"/>
            <charset val="128"/>
          </rPr>
          <t>各児童が必要とする機能訓練の時間数（月）の合計を６０分（１時間）で除して得た数</t>
        </r>
      </text>
    </comment>
  </commentList>
</comments>
</file>

<file path=xl/sharedStrings.xml><?xml version="1.0" encoding="utf-8"?>
<sst xmlns="http://schemas.openxmlformats.org/spreadsheetml/2006/main" count="348" uniqueCount="63">
  <si>
    <t>月</t>
  </si>
  <si>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</si>
  <si>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</si>
  <si>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</si>
  <si>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</si>
  <si>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月</t>
    <rPh sb="0" eb="1">
      <t>ツキ</t>
    </rPh>
    <phoneticPr fontId="1"/>
  </si>
  <si>
    <t>火</t>
  </si>
  <si>
    <t>火</t>
    <rPh sb="0" eb="1">
      <t>ヒ</t>
    </rPh>
    <phoneticPr fontId="1"/>
  </si>
  <si>
    <t>水</t>
  </si>
  <si>
    <t>木</t>
  </si>
  <si>
    <t>金</t>
  </si>
  <si>
    <t>土</t>
  </si>
  <si>
    <t>日</t>
  </si>
  <si>
    <t>項番</t>
    <rPh sb="0" eb="2">
      <t>コウバン</t>
    </rPh>
    <phoneticPr fontId="1"/>
  </si>
  <si>
    <t>事業所名</t>
    <rPh sb="0" eb="3">
      <t>ジギョウショ</t>
    </rPh>
    <rPh sb="3" eb="4">
      <t>メイ</t>
    </rPh>
    <phoneticPr fontId="1"/>
  </si>
  <si>
    <t>書類作成担当者名</t>
    <rPh sb="0" eb="2">
      <t>ショルイ</t>
    </rPh>
    <rPh sb="2" eb="4">
      <t>サクセイ</t>
    </rPh>
    <rPh sb="4" eb="7">
      <t>タントウシャ</t>
    </rPh>
    <rPh sb="7" eb="8">
      <t>メイ</t>
    </rPh>
    <phoneticPr fontId="1"/>
  </si>
  <si>
    <t>書類作成担当者連絡先</t>
    <rPh sb="0" eb="2">
      <t>ショルイ</t>
    </rPh>
    <rPh sb="2" eb="4">
      <t>サクセイ</t>
    </rPh>
    <rPh sb="4" eb="7">
      <t>タントウシャ</t>
    </rPh>
    <rPh sb="7" eb="10">
      <t>レンラクサキ</t>
    </rPh>
    <phoneticPr fontId="1"/>
  </si>
  <si>
    <t>〇</t>
  </si>
  <si>
    <t>〇</t>
    <phoneticPr fontId="1"/>
  </si>
  <si>
    <t>日</t>
    <rPh sb="0" eb="1">
      <t>ニチ</t>
    </rPh>
    <phoneticPr fontId="1"/>
  </si>
  <si>
    <t>提出日</t>
    <rPh sb="0" eb="2">
      <t>テイシュツ</t>
    </rPh>
    <rPh sb="2" eb="3">
      <t>ビ</t>
    </rPh>
    <phoneticPr fontId="1"/>
  </si>
  <si>
    <t>H</t>
    <phoneticPr fontId="1"/>
  </si>
  <si>
    <t>↓当該事業所における全ての重症心身障がい児氏名とその児童に対して必要な機能訓練頻度を基に下記の表を入力してください。</t>
    <rPh sb="1" eb="3">
      <t>トウガイ</t>
    </rPh>
    <rPh sb="3" eb="6">
      <t>ジギョウショ</t>
    </rPh>
    <rPh sb="10" eb="11">
      <t>スベ</t>
    </rPh>
    <rPh sb="13" eb="15">
      <t>ジュウショウ</t>
    </rPh>
    <rPh sb="15" eb="17">
      <t>シンシン</t>
    </rPh>
    <rPh sb="17" eb="18">
      <t>ショウ</t>
    </rPh>
    <rPh sb="20" eb="21">
      <t>ジ</t>
    </rPh>
    <rPh sb="21" eb="23">
      <t>シメイ</t>
    </rPh>
    <rPh sb="26" eb="28">
      <t>ジドウ</t>
    </rPh>
    <rPh sb="29" eb="30">
      <t>タイ</t>
    </rPh>
    <rPh sb="32" eb="34">
      <t>ヒツヨウ</t>
    </rPh>
    <rPh sb="35" eb="37">
      <t>キノウ</t>
    </rPh>
    <rPh sb="37" eb="39">
      <t>クンレン</t>
    </rPh>
    <rPh sb="39" eb="41">
      <t>ヒンド</t>
    </rPh>
    <rPh sb="42" eb="43">
      <t>モト</t>
    </rPh>
    <rPh sb="44" eb="46">
      <t>カキ</t>
    </rPh>
    <rPh sb="47" eb="48">
      <t>ヒョウ</t>
    </rPh>
    <rPh sb="49" eb="51">
      <t>ニュウリョク</t>
    </rPh>
    <phoneticPr fontId="1"/>
  </si>
  <si>
    <t>放課後等デイサービス　〇〇</t>
    <rPh sb="0" eb="4">
      <t>ホウカゴナド</t>
    </rPh>
    <phoneticPr fontId="1"/>
  </si>
  <si>
    <t>福岡　太郎</t>
    <rPh sb="0" eb="2">
      <t>フクオカ</t>
    </rPh>
    <rPh sb="3" eb="5">
      <t>タロウ</t>
    </rPh>
    <phoneticPr fontId="1"/>
  </si>
  <si>
    <t>092-〇〇〇-〇〇〇〇</t>
    <phoneticPr fontId="1"/>
  </si>
  <si>
    <t>当該事業所の機能訓練担当職員の基準となる時間数（月）</t>
    <rPh sb="20" eb="23">
      <t>ジカンスウ</t>
    </rPh>
    <rPh sb="24" eb="25">
      <t>ツキ</t>
    </rPh>
    <phoneticPr fontId="1"/>
  </si>
  <si>
    <t>当該事業所の機能訓練担当職員の基準となる配置日数（月）</t>
    <rPh sb="0" eb="2">
      <t>トウガイ</t>
    </rPh>
    <rPh sb="2" eb="5">
      <t>ジギョウショ</t>
    </rPh>
    <rPh sb="6" eb="10">
      <t>キノウクンレン</t>
    </rPh>
    <rPh sb="10" eb="14">
      <t>タントウショクイン</t>
    </rPh>
    <rPh sb="15" eb="17">
      <t>キジュン</t>
    </rPh>
    <rPh sb="20" eb="22">
      <t>ハイチ</t>
    </rPh>
    <rPh sb="22" eb="24">
      <t>ニッスウ</t>
    </rPh>
    <rPh sb="25" eb="26">
      <t>ツキ</t>
    </rPh>
    <phoneticPr fontId="1"/>
  </si>
  <si>
    <r>
      <t>（主たる対象を重症心身がい児とする事業所</t>
    </r>
    <r>
      <rPr>
        <b/>
        <sz val="11"/>
        <color rgb="FFFF0000"/>
        <rFont val="BIZ UDPゴシック"/>
        <family val="3"/>
        <charset val="128"/>
      </rPr>
      <t>のみ</t>
    </r>
    <r>
      <rPr>
        <sz val="11"/>
        <color rgb="FFFF0000"/>
        <rFont val="BIZ UDPゴシック"/>
        <family val="3"/>
        <charset val="128"/>
      </rPr>
      <t>提出が必要）</t>
    </r>
    <rPh sb="1" eb="2">
      <t>シュ</t>
    </rPh>
    <rPh sb="4" eb="6">
      <t>タイショウ</t>
    </rPh>
    <rPh sb="7" eb="9">
      <t>ジュウショウ</t>
    </rPh>
    <rPh sb="9" eb="11">
      <t>シンシン</t>
    </rPh>
    <rPh sb="13" eb="14">
      <t>ジ</t>
    </rPh>
    <rPh sb="17" eb="20">
      <t>ジギョウショ</t>
    </rPh>
    <rPh sb="22" eb="24">
      <t>テイシュツ</t>
    </rPh>
    <rPh sb="25" eb="27">
      <t>ヒツヨウ</t>
    </rPh>
    <phoneticPr fontId="1"/>
  </si>
  <si>
    <t>受給者証番号</t>
    <rPh sb="0" eb="4">
      <t>ジュキュウシャショウ</t>
    </rPh>
    <rPh sb="4" eb="6">
      <t>バンゴウ</t>
    </rPh>
    <phoneticPr fontId="1"/>
  </si>
  <si>
    <t>機能訓練対象児童（日）</t>
    <rPh sb="0" eb="2">
      <t>キノウ</t>
    </rPh>
    <rPh sb="2" eb="4">
      <t>クンレン</t>
    </rPh>
    <rPh sb="4" eb="6">
      <t>タイショウ</t>
    </rPh>
    <rPh sb="6" eb="8">
      <t>ジドウ</t>
    </rPh>
    <rPh sb="9" eb="10">
      <t>ヒ</t>
    </rPh>
    <phoneticPr fontId="1"/>
  </si>
  <si>
    <t>機能訓練に要する時間（日）</t>
    <rPh sb="0" eb="4">
      <t>キノウクンレン</t>
    </rPh>
    <rPh sb="5" eb="6">
      <t>ヨウ</t>
    </rPh>
    <rPh sb="8" eb="10">
      <t>ジカン</t>
    </rPh>
    <rPh sb="11" eb="12">
      <t>ヒ</t>
    </rPh>
    <phoneticPr fontId="1"/>
  </si>
  <si>
    <t>（参考様式22-2）管理者・従業者の勤務体制及び勤務形態一覧表　別紙</t>
    <rPh sb="1" eb="3">
      <t>サンコウ</t>
    </rPh>
    <rPh sb="3" eb="5">
      <t>ヨウシキ</t>
    </rPh>
    <rPh sb="10" eb="13">
      <t>カンリシャ</t>
    </rPh>
    <rPh sb="14" eb="17">
      <t>ジュウギョウシャ</t>
    </rPh>
    <rPh sb="18" eb="20">
      <t>キンム</t>
    </rPh>
    <rPh sb="20" eb="22">
      <t>タイセイ</t>
    </rPh>
    <rPh sb="22" eb="23">
      <t>オヨ</t>
    </rPh>
    <rPh sb="24" eb="26">
      <t>キンム</t>
    </rPh>
    <rPh sb="26" eb="28">
      <t>ケイタイ</t>
    </rPh>
    <rPh sb="28" eb="30">
      <t>イチラン</t>
    </rPh>
    <rPh sb="30" eb="31">
      <t>ヒョウ</t>
    </rPh>
    <rPh sb="32" eb="34">
      <t>ベッシ</t>
    </rPh>
    <phoneticPr fontId="1"/>
  </si>
  <si>
    <t>利用定員</t>
    <rPh sb="0" eb="4">
      <t>リヨウテイイン</t>
    </rPh>
    <phoneticPr fontId="1"/>
  </si>
  <si>
    <t>名</t>
    <rPh sb="0" eb="1">
      <t>メイ</t>
    </rPh>
    <phoneticPr fontId="1"/>
  </si>
  <si>
    <t>１日に児童１名に対する機能訓練に要する時間</t>
    <rPh sb="1" eb="2">
      <t>ニチ</t>
    </rPh>
    <rPh sb="3" eb="5">
      <t>ジドウ</t>
    </rPh>
    <rPh sb="6" eb="7">
      <t>メイ</t>
    </rPh>
    <rPh sb="8" eb="9">
      <t>タイ</t>
    </rPh>
    <rPh sb="11" eb="13">
      <t>キノウ</t>
    </rPh>
    <rPh sb="13" eb="15">
      <t>クンレン</t>
    </rPh>
    <rPh sb="16" eb="17">
      <t>ヨウ</t>
    </rPh>
    <rPh sb="19" eb="21">
      <t>ジカン</t>
    </rPh>
    <phoneticPr fontId="1"/>
  </si>
  <si>
    <t>１週あたり</t>
    <rPh sb="1" eb="2">
      <t>シュウ</t>
    </rPh>
    <phoneticPr fontId="1"/>
  </si>
  <si>
    <t>１日あたり</t>
    <rPh sb="1" eb="2">
      <t>ニチ</t>
    </rPh>
    <phoneticPr fontId="1"/>
  </si>
  <si>
    <t>回数（月）</t>
    <rPh sb="0" eb="2">
      <t>カイスウ</t>
    </rPh>
    <rPh sb="3" eb="4">
      <t>ツキ</t>
    </rPh>
    <phoneticPr fontId="1"/>
  </si>
  <si>
    <t>時間数（月）</t>
    <rPh sb="0" eb="3">
      <t>ジカンスウ</t>
    </rPh>
    <rPh sb="4" eb="5">
      <t>ツキ</t>
    </rPh>
    <phoneticPr fontId="1"/>
  </si>
  <si>
    <t>※上記の基準となる配置日数（月）及び基準となる時間数（月）以上に機能訓練担当職員を配置すること。</t>
    <rPh sb="1" eb="3">
      <t>ジョウキ</t>
    </rPh>
    <rPh sb="4" eb="6">
      <t>キジュン</t>
    </rPh>
    <rPh sb="9" eb="11">
      <t>ハイチ</t>
    </rPh>
    <rPh sb="11" eb="13">
      <t>ニッスウ</t>
    </rPh>
    <rPh sb="14" eb="15">
      <t>ツキ</t>
    </rPh>
    <rPh sb="16" eb="17">
      <t>オヨ</t>
    </rPh>
    <rPh sb="18" eb="20">
      <t>キジュン</t>
    </rPh>
    <rPh sb="23" eb="26">
      <t>ジカンスウ</t>
    </rPh>
    <rPh sb="27" eb="28">
      <t>ツキ</t>
    </rPh>
    <rPh sb="29" eb="31">
      <t>イジョウ</t>
    </rPh>
    <rPh sb="32" eb="34">
      <t>キノウ</t>
    </rPh>
    <rPh sb="34" eb="36">
      <t>クンレン</t>
    </rPh>
    <rPh sb="36" eb="40">
      <t>タントウショクイン</t>
    </rPh>
    <rPh sb="41" eb="43">
      <t>ハイチ</t>
    </rPh>
    <phoneticPr fontId="1"/>
  </si>
  <si>
    <t>縦横チェック</t>
    <rPh sb="0" eb="2">
      <t>タテヨコ</t>
    </rPh>
    <phoneticPr fontId="1"/>
  </si>
  <si>
    <t>合　計　</t>
    <rPh sb="0" eb="1">
      <t>ゴウ</t>
    </rPh>
    <rPh sb="2" eb="3">
      <t>ケイ</t>
    </rPh>
    <phoneticPr fontId="1"/>
  </si>
  <si>
    <t>220*******</t>
  </si>
  <si>
    <t>220*******</t>
    <phoneticPr fontId="1"/>
  </si>
  <si>
    <t>※１　機能訓練対象児童（日）は、事業所の利用定員を超えないようにしてください。（※超えた場合は「×」が表示されます）</t>
    <rPh sb="3" eb="5">
      <t>キノウ</t>
    </rPh>
    <rPh sb="5" eb="7">
      <t>クンレン</t>
    </rPh>
    <rPh sb="7" eb="9">
      <t>タイショウ</t>
    </rPh>
    <rPh sb="9" eb="11">
      <t>ジドウ</t>
    </rPh>
    <rPh sb="12" eb="13">
      <t>ニチ</t>
    </rPh>
    <rPh sb="16" eb="19">
      <t>ジギョウショ</t>
    </rPh>
    <rPh sb="20" eb="24">
      <t>リヨウテイイン</t>
    </rPh>
    <rPh sb="25" eb="26">
      <t>コ</t>
    </rPh>
    <rPh sb="41" eb="42">
      <t>コ</t>
    </rPh>
    <rPh sb="44" eb="46">
      <t>バアイ</t>
    </rPh>
    <rPh sb="51" eb="53">
      <t>ヒョウジ</t>
    </rPh>
    <phoneticPr fontId="1"/>
  </si>
  <si>
    <t>※２　機能訓練に要する時間（日）は、事業所のサービス提供時間を超えないようにしてください。</t>
    <rPh sb="3" eb="5">
      <t>キノウ</t>
    </rPh>
    <rPh sb="5" eb="7">
      <t>クンレン</t>
    </rPh>
    <rPh sb="8" eb="9">
      <t>ヨウ</t>
    </rPh>
    <rPh sb="11" eb="13">
      <t>ジカン</t>
    </rPh>
    <rPh sb="14" eb="15">
      <t>ニチ</t>
    </rPh>
    <rPh sb="18" eb="21">
      <t>ジギョウショ</t>
    </rPh>
    <rPh sb="26" eb="28">
      <t>テイキョウ</t>
    </rPh>
    <rPh sb="28" eb="30">
      <t>ジカン</t>
    </rPh>
    <rPh sb="31" eb="32">
      <t>コ</t>
    </rPh>
    <phoneticPr fontId="1"/>
  </si>
  <si>
    <t>分</t>
    <rPh sb="0" eb="1">
      <t>フン</t>
    </rPh>
    <phoneticPr fontId="1"/>
  </si>
  <si>
    <t>分</t>
    <rPh sb="0" eb="1">
      <t>ブン</t>
    </rPh>
    <phoneticPr fontId="1"/>
  </si>
  <si>
    <t>児童名
（半角ｶﾅ）</t>
    <rPh sb="0" eb="2">
      <t>ジドウ</t>
    </rPh>
    <rPh sb="2" eb="3">
      <t>メイ</t>
    </rPh>
    <rPh sb="5" eb="7">
      <t>ハンカク</t>
    </rPh>
    <phoneticPr fontId="1"/>
  </si>
  <si>
    <t>（　令和４年12月　）</t>
    <phoneticPr fontId="1"/>
  </si>
  <si>
    <t>ﾌｸｵｶ ﾀﾛｳ</t>
    <phoneticPr fontId="1"/>
  </si>
  <si>
    <t>ﾃﾝｼﾞﾝ ﾀﾛｳ</t>
    <phoneticPr fontId="1"/>
  </si>
  <si>
    <t>ﾃﾝｼﾞﾝ ﾊﾅｺ</t>
    <phoneticPr fontId="1"/>
  </si>
  <si>
    <t>ﾌｸｵｶ ﾊﾅｺ</t>
    <phoneticPr fontId="1"/>
  </si>
  <si>
    <t>ﾌｸｵｶ ｼﾛｳ</t>
    <phoneticPr fontId="1"/>
  </si>
  <si>
    <t>ﾌｸｵｶ ｲﾁﾛｳ</t>
    <phoneticPr fontId="1"/>
  </si>
  <si>
    <t>ﾌｸｵｶ ｼﾞﾛｳ</t>
    <phoneticPr fontId="1"/>
  </si>
  <si>
    <t>ﾌｸｵｶ ｻﾌﾞﾛｳ</t>
    <phoneticPr fontId="1"/>
  </si>
  <si>
    <t>ﾌｸｵｶ ｺﾞﾛｳ</t>
    <phoneticPr fontId="1"/>
  </si>
  <si>
    <t>1/2ページ</t>
    <phoneticPr fontId="1"/>
  </si>
  <si>
    <t>2/2ページ</t>
    <phoneticPr fontId="1"/>
  </si>
  <si>
    <t>（　令和　　年　　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</si>
</sst>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_ "/>
  </numFmts>
  <fonts count="25" x14ac:knownFonts="1">
    <font>
      <sz val="11"/>
      <color theme="1"/>
      <name val="游ゴシック"/>
      <family val="2"/>
      <scheme val="minor"/>
    </font>
    <font>
      <sz val="6"/>
      <name val="游ゴシック"/>
      <family val="3"/>
      <charset val="128"/>
      <scheme val="minor"/>
    </font>
    <font>
      <b/>
      <sz val="9"/>
      <color indexed="81"/>
      <name val="BIZ UDPゴシック"/>
      <family val="3"/>
      <charset val="128"/>
    </font>
    <font>
      <sz val="11"/>
      <color theme="1"/>
      <name val="BIZ UDPゴシック"/>
      <family val="3"/>
      <charset val="128"/>
    </font>
    <font>
      <b/>
      <sz val="11"/>
      <color theme="1"/>
      <name val="BIZ UDPゴシック"/>
      <family val="3"/>
      <charset val="128"/>
    </font>
    <font>
      <b/>
      <sz val="14"/>
      <color theme="1"/>
      <name val="BIZ UDPゴシック"/>
      <family val="3"/>
      <charset val="128"/>
    </font>
    <font>
      <sz val="11"/>
      <color rgb="FFFF0000"/>
      <name val="BIZ UDPゴシック"/>
      <family val="3"/>
      <charset val="128"/>
    </font>
    <font>
      <b/>
      <sz val="11"/>
      <color rgb="FFFF0000"/>
      <name val="BIZ UDPゴシック"/>
      <family val="3"/>
      <charset val="128"/>
    </font>
    <font>
      <sz val="9"/>
      <color theme="1"/>
      <name val="BIZ UDPゴシック"/>
      <family val="3"/>
      <charset val="128"/>
    </font>
    <font>
      <sz val="10"/>
      <color theme="1"/>
      <name val="BIZ UDPゴシック"/>
      <family val="3"/>
      <charset val="128"/>
    </font>
    <font>
      <sz val="8"/>
      <color theme="1"/>
      <name val="BIZ UDPゴシック"/>
      <family val="3"/>
      <charset val="128"/>
    </font>
    <font>
      <sz val="6"/>
      <color theme="1"/>
      <name val="BIZ UDPゴシック"/>
      <family val="3"/>
      <charset val="128"/>
    </font>
    <font>
      <sz val="11"/>
      <color theme="0"/>
      <name val="BIZ UDPゴシック"/>
      <family val="3"/>
      <charset val="128"/>
    </font>
    <font>
      <b/>
      <sz val="9"/>
      <color theme="0"/>
      <name val="BIZ UDPゴシック"/>
      <family val="3"/>
      <charset val="128"/>
    </font>
    <font>
      <b/>
      <sz val="10"/>
      <color theme="0"/>
      <name val="BIZ UDPゴシック"/>
      <family val="3"/>
      <charset val="128"/>
    </font>
    <font>
      <b/>
      <sz val="11"/>
      <color theme="0"/>
      <name val="BIZ UDPゴシック"/>
      <family val="3"/>
      <charset val="128"/>
    </font>
    <font>
      <b/>
      <sz val="9"/>
      <color theme="6" tint="-0.499984740745262"/>
      <name val="BIZ UDPゴシック"/>
      <family val="3"/>
      <charset val="128"/>
    </font>
    <font>
      <b/>
      <sz val="11"/>
      <color theme="6" tint="-0.499984740745262"/>
      <name val="BIZ UDPゴシック"/>
      <family val="3"/>
      <charset val="128"/>
    </font>
    <font>
      <sz val="11"/>
      <color theme="6" tint="-0.499984740745262"/>
      <name val="BIZ UDPゴシック"/>
      <family val="3"/>
      <charset val="128"/>
    </font>
    <font>
      <b/>
      <sz val="10"/>
      <color theme="6" tint="-0.499984740745262"/>
      <name val="BIZ UDPゴシック"/>
      <family val="3"/>
      <charset val="128"/>
    </font>
    <font>
      <b/>
      <sz val="10"/>
      <color rgb="FFFF0000"/>
      <name val="BIZ UDPゴシック"/>
      <family val="3"/>
      <charset val="128"/>
    </font>
    <font>
      <sz val="8"/>
      <color rgb="FFFF0000"/>
      <name val="BIZ UDPゴシック"/>
      <family val="3"/>
      <charset val="128"/>
    </font>
    <font>
      <b/>
      <sz val="9"/>
      <color rgb="FFFF0000"/>
      <name val="BIZ UDPゴシック"/>
      <family val="3"/>
      <charset val="128"/>
    </font>
    <font>
      <sz val="7"/>
      <color rgb="FFFF0000"/>
      <name val="BIZ UDPゴシック"/>
      <family val="3"/>
      <charset val="128"/>
    </font>
    <font>
      <b/>
      <sz val="12"/>
      <color theme="2" tint="-0.499984740745262"/>
      <name val="BIZ UDPゴシック"/>
      <family val="3"/>
      <charset val="128"/>
    </font>
  </fonts>
  <fills count="6">
    <fill>
      <patternFill patternType="none"/>
    </fill>
    <fill>
      <patternFill patternType="gray125"/>
    </fill>
    <fill>
      <patternFill patternType="solid">
        <fgColor theme="6"/>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s>
  <borders count="8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style="hair">
        <color indexed="64"/>
      </right>
      <top style="medium">
        <color indexed="64"/>
      </top>
      <bottom style="medium">
        <color indexed="64"/>
      </bottom>
      <diagonal/>
    </border>
    <border>
      <left style="thick">
        <color theme="1"/>
      </left>
      <right style="medium">
        <color indexed="64"/>
      </right>
      <top style="thick">
        <color theme="1"/>
      </top>
      <bottom style="medium">
        <color indexed="64"/>
      </bottom>
      <diagonal/>
    </border>
    <border>
      <left style="medium">
        <color indexed="64"/>
      </left>
      <right style="medium">
        <color indexed="64"/>
      </right>
      <top style="thick">
        <color theme="1"/>
      </top>
      <bottom style="medium">
        <color indexed="64"/>
      </bottom>
      <diagonal/>
    </border>
    <border>
      <left style="medium">
        <color indexed="64"/>
      </left>
      <right style="thick">
        <color theme="1"/>
      </right>
      <top style="thick">
        <color theme="1"/>
      </top>
      <bottom style="medium">
        <color indexed="64"/>
      </bottom>
      <diagonal/>
    </border>
    <border>
      <left style="thick">
        <color theme="1"/>
      </left>
      <right style="medium">
        <color indexed="64"/>
      </right>
      <top style="medium">
        <color indexed="64"/>
      </top>
      <bottom style="thick">
        <color theme="1"/>
      </bottom>
      <diagonal/>
    </border>
    <border>
      <left style="medium">
        <color indexed="64"/>
      </left>
      <right style="medium">
        <color indexed="64"/>
      </right>
      <top style="medium">
        <color indexed="64"/>
      </top>
      <bottom style="thick">
        <color theme="1"/>
      </bottom>
      <diagonal/>
    </border>
    <border>
      <left style="medium">
        <color indexed="64"/>
      </left>
      <right style="thick">
        <color theme="1"/>
      </right>
      <top style="medium">
        <color indexed="64"/>
      </top>
      <bottom style="thick">
        <color theme="1"/>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ck">
        <color auto="1"/>
      </left>
      <right style="thin">
        <color indexed="64"/>
      </right>
      <top style="thick">
        <color auto="1"/>
      </top>
      <bottom style="hair">
        <color indexed="64"/>
      </bottom>
      <diagonal/>
    </border>
    <border>
      <left style="thin">
        <color indexed="64"/>
      </left>
      <right/>
      <top style="thick">
        <color auto="1"/>
      </top>
      <bottom style="hair">
        <color indexed="64"/>
      </bottom>
      <diagonal/>
    </border>
    <border>
      <left style="medium">
        <color indexed="64"/>
      </left>
      <right style="thin">
        <color indexed="64"/>
      </right>
      <top style="thick">
        <color auto="1"/>
      </top>
      <bottom style="hair">
        <color indexed="64"/>
      </bottom>
      <diagonal/>
    </border>
    <border>
      <left style="thin">
        <color indexed="64"/>
      </left>
      <right style="thin">
        <color indexed="64"/>
      </right>
      <top style="thick">
        <color auto="1"/>
      </top>
      <bottom style="hair">
        <color indexed="64"/>
      </bottom>
      <diagonal/>
    </border>
    <border>
      <left style="thin">
        <color indexed="64"/>
      </left>
      <right style="medium">
        <color indexed="64"/>
      </right>
      <top style="thick">
        <color auto="1"/>
      </top>
      <bottom style="hair">
        <color indexed="64"/>
      </bottom>
      <diagonal/>
    </border>
    <border>
      <left style="thin">
        <color indexed="64"/>
      </left>
      <right style="thick">
        <color auto="1"/>
      </right>
      <top style="thick">
        <color auto="1"/>
      </top>
      <bottom style="hair">
        <color indexed="64"/>
      </bottom>
      <diagonal/>
    </border>
    <border>
      <left style="thick">
        <color auto="1"/>
      </left>
      <right style="thin">
        <color indexed="64"/>
      </right>
      <top style="hair">
        <color indexed="64"/>
      </top>
      <bottom style="hair">
        <color indexed="64"/>
      </bottom>
      <diagonal/>
    </border>
    <border>
      <left style="thin">
        <color indexed="64"/>
      </left>
      <right style="thick">
        <color auto="1"/>
      </right>
      <top style="hair">
        <color indexed="64"/>
      </top>
      <bottom style="hair">
        <color indexed="64"/>
      </bottom>
      <diagonal/>
    </border>
    <border>
      <left style="thick">
        <color auto="1"/>
      </left>
      <right style="thin">
        <color indexed="64"/>
      </right>
      <top style="hair">
        <color indexed="64"/>
      </top>
      <bottom style="thick">
        <color auto="1"/>
      </bottom>
      <diagonal/>
    </border>
    <border>
      <left style="thin">
        <color indexed="64"/>
      </left>
      <right/>
      <top style="hair">
        <color indexed="64"/>
      </top>
      <bottom style="thick">
        <color auto="1"/>
      </bottom>
      <diagonal/>
    </border>
    <border>
      <left style="medium">
        <color indexed="64"/>
      </left>
      <right style="thin">
        <color indexed="64"/>
      </right>
      <top style="hair">
        <color indexed="64"/>
      </top>
      <bottom style="thick">
        <color auto="1"/>
      </bottom>
      <diagonal/>
    </border>
    <border>
      <left style="thin">
        <color indexed="64"/>
      </left>
      <right style="thin">
        <color indexed="64"/>
      </right>
      <top style="hair">
        <color indexed="64"/>
      </top>
      <bottom style="thick">
        <color auto="1"/>
      </bottom>
      <diagonal/>
    </border>
    <border>
      <left style="thin">
        <color indexed="64"/>
      </left>
      <right style="medium">
        <color indexed="64"/>
      </right>
      <top style="hair">
        <color indexed="64"/>
      </top>
      <bottom style="thick">
        <color auto="1"/>
      </bottom>
      <diagonal/>
    </border>
    <border>
      <left style="thin">
        <color indexed="64"/>
      </left>
      <right style="thick">
        <color auto="1"/>
      </right>
      <top style="hair">
        <color indexed="64"/>
      </top>
      <bottom style="thick">
        <color auto="1"/>
      </bottom>
      <diagonal/>
    </border>
    <border>
      <left style="thick">
        <color auto="1"/>
      </left>
      <right style="medium">
        <color indexed="64"/>
      </right>
      <top style="thick">
        <color auto="1"/>
      </top>
      <bottom style="thick">
        <color auto="1"/>
      </bottom>
      <diagonal/>
    </border>
    <border>
      <left style="medium">
        <color indexed="64"/>
      </left>
      <right style="thick">
        <color auto="1"/>
      </right>
      <top style="thick">
        <color auto="1"/>
      </top>
      <bottom style="thick">
        <color auto="1"/>
      </bottom>
      <diagonal/>
    </border>
    <border>
      <left style="thick">
        <color auto="1"/>
      </left>
      <right style="thin">
        <color indexed="64"/>
      </right>
      <top style="thick">
        <color auto="1"/>
      </top>
      <bottom style="thick">
        <color auto="1"/>
      </bottom>
      <diagonal/>
    </border>
    <border>
      <left style="thin">
        <color indexed="64"/>
      </left>
      <right style="thin">
        <color indexed="64"/>
      </right>
      <top style="thick">
        <color auto="1"/>
      </top>
      <bottom style="thick">
        <color auto="1"/>
      </bottom>
      <diagonal/>
    </border>
    <border>
      <left style="thin">
        <color indexed="64"/>
      </left>
      <right style="thick">
        <color auto="1"/>
      </right>
      <top style="thick">
        <color auto="1"/>
      </top>
      <bottom style="thick">
        <color auto="1"/>
      </bottom>
      <diagonal/>
    </border>
    <border>
      <left style="thick">
        <color auto="1"/>
      </left>
      <right style="medium">
        <color indexed="64"/>
      </right>
      <top style="thick">
        <color auto="1"/>
      </top>
      <bottom style="medium">
        <color indexed="64"/>
      </bottom>
      <diagonal/>
    </border>
    <border>
      <left style="medium">
        <color indexed="64"/>
      </left>
      <right style="medium">
        <color indexed="64"/>
      </right>
      <top style="thick">
        <color auto="1"/>
      </top>
      <bottom style="medium">
        <color indexed="64"/>
      </bottom>
      <diagonal/>
    </border>
    <border>
      <left style="medium">
        <color indexed="64"/>
      </left>
      <right style="thick">
        <color auto="1"/>
      </right>
      <top style="thick">
        <color auto="1"/>
      </top>
      <bottom style="medium">
        <color indexed="64"/>
      </bottom>
      <diagonal/>
    </border>
    <border>
      <left style="thick">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thick">
        <color auto="1"/>
      </left>
      <right style="medium">
        <color indexed="64"/>
      </right>
      <top style="medium">
        <color indexed="64"/>
      </top>
      <bottom style="thick">
        <color auto="1"/>
      </bottom>
      <diagonal/>
    </border>
    <border>
      <left style="medium">
        <color indexed="64"/>
      </left>
      <right style="medium">
        <color indexed="64"/>
      </right>
      <top style="medium">
        <color indexed="64"/>
      </top>
      <bottom style="thick">
        <color auto="1"/>
      </bottom>
      <diagonal/>
    </border>
    <border>
      <left style="medium">
        <color indexed="64"/>
      </left>
      <right style="thick">
        <color auto="1"/>
      </right>
      <top style="medium">
        <color indexed="64"/>
      </top>
      <bottom style="thick">
        <color auto="1"/>
      </bottom>
      <diagonal/>
    </border>
    <border>
      <left style="medium">
        <color indexed="64"/>
      </left>
      <right style="medium">
        <color indexed="64"/>
      </right>
      <top style="thick">
        <color indexed="64"/>
      </top>
      <bottom style="thick">
        <color indexed="64"/>
      </bottom>
      <diagonal/>
    </border>
    <border>
      <left/>
      <right/>
      <top/>
      <bottom style="thick">
        <color auto="1"/>
      </bottom>
      <diagonal/>
    </border>
    <border>
      <left/>
      <right/>
      <top style="medium">
        <color indexed="64"/>
      </top>
      <bottom/>
      <diagonal/>
    </border>
    <border>
      <left style="medium">
        <color indexed="64"/>
      </left>
      <right/>
      <top/>
      <bottom style="medium">
        <color indexed="64"/>
      </bottom>
      <diagonal/>
    </border>
  </borders>
  <cellStyleXfs count="1">
    <xf numFmtId="0" fontId="0" fillId="0" borderId="0"/>
  </cellStyleXfs>
  <cellXfs count="141">
    <xf numFmtId="0" fontId="0" fillId="0" borderId="0" xfId="0"/>
    <xf numFmtId="0" fontId="3" fillId="0" borderId="0" xfId="0" applyFont="1" applyProtection="1">
      <protection locked="0"/>
    </xf>
    <xf numFmtId="0" fontId="5" fillId="0" borderId="0" xfId="0" applyFont="1" applyProtection="1">
      <protection locked="0"/>
    </xf>
    <xf numFmtId="0" fontId="4"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0" fontId="12" fillId="2" borderId="11" xfId="0" applyFont="1" applyFill="1" applyBorder="1" applyAlignment="1" applyProtection="1">
      <alignment horizontal="center" vertical="center"/>
      <protection locked="0"/>
    </xf>
    <xf numFmtId="0" fontId="15" fillId="2" borderId="11"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8" fillId="3" borderId="37" xfId="0" applyFont="1" applyFill="1" applyBorder="1" applyAlignment="1" applyProtection="1">
      <alignment horizontal="center" vertical="center"/>
      <protection locked="0"/>
    </xf>
    <xf numFmtId="0" fontId="17" fillId="3" borderId="38" xfId="0" applyFont="1" applyFill="1" applyBorder="1" applyAlignment="1" applyProtection="1">
      <alignment horizontal="center" vertical="center"/>
      <protection locked="0"/>
    </xf>
    <xf numFmtId="0" fontId="17" fillId="3" borderId="0" xfId="0" applyFont="1" applyFill="1" applyBorder="1" applyAlignment="1" applyProtection="1">
      <alignment horizontal="center" vertical="center"/>
      <protection locked="0"/>
    </xf>
    <xf numFmtId="0" fontId="18" fillId="3" borderId="40" xfId="0" applyFont="1" applyFill="1" applyBorder="1" applyAlignment="1" applyProtection="1">
      <alignment horizontal="center" vertical="center"/>
      <protection locked="0"/>
    </xf>
    <xf numFmtId="0" fontId="17" fillId="3" borderId="41" xfId="0" applyFont="1" applyFill="1" applyBorder="1" applyAlignment="1" applyProtection="1">
      <alignment horizontal="center" vertical="center"/>
      <protection locked="0"/>
    </xf>
    <xf numFmtId="0" fontId="8" fillId="0" borderId="0" xfId="0" applyFont="1" applyBorder="1" applyAlignment="1" applyProtection="1">
      <alignment horizontal="left" vertical="center"/>
      <protection locked="0"/>
    </xf>
    <xf numFmtId="0" fontId="22" fillId="0" borderId="0" xfId="0" applyFont="1" applyProtection="1">
      <protection locked="0"/>
    </xf>
    <xf numFmtId="0" fontId="7" fillId="0" borderId="0" xfId="0" applyFont="1" applyProtection="1">
      <protection locked="0"/>
    </xf>
    <xf numFmtId="0" fontId="4" fillId="0" borderId="0" xfId="0" applyFont="1" applyProtection="1">
      <protection locked="0"/>
    </xf>
    <xf numFmtId="0" fontId="15" fillId="2" borderId="3"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42" xfId="0" applyFont="1" applyFill="1" applyBorder="1" applyAlignment="1" applyProtection="1">
      <alignment horizontal="center" vertical="center"/>
      <protection locked="0"/>
    </xf>
    <xf numFmtId="0" fontId="9" fillId="4" borderId="50" xfId="0" applyFont="1" applyFill="1" applyBorder="1" applyAlignment="1" applyProtection="1">
      <alignment horizontal="center" vertical="center"/>
      <protection locked="0"/>
    </xf>
    <xf numFmtId="0" fontId="3" fillId="4" borderId="51"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4" borderId="53" xfId="0" applyFont="1" applyFill="1" applyBorder="1" applyAlignment="1" applyProtection="1">
      <alignment horizontal="center" vertical="center"/>
      <protection locked="0"/>
    </xf>
    <xf numFmtId="0" fontId="3" fillId="4" borderId="54" xfId="0" applyFont="1" applyFill="1" applyBorder="1" applyAlignment="1" applyProtection="1">
      <alignment horizontal="center" vertical="center"/>
      <protection locked="0"/>
    </xf>
    <xf numFmtId="0" fontId="3" fillId="4" borderId="55" xfId="0" applyFont="1" applyFill="1" applyBorder="1" applyAlignment="1" applyProtection="1">
      <alignment horizontal="center" vertical="center"/>
      <protection locked="0"/>
    </xf>
    <xf numFmtId="0" fontId="15" fillId="2" borderId="43" xfId="0" applyFont="1" applyFill="1" applyBorder="1" applyAlignment="1" applyProtection="1">
      <alignment horizontal="center" vertical="center"/>
      <protection locked="0"/>
    </xf>
    <xf numFmtId="0" fontId="9" fillId="4" borderId="56" xfId="0" applyFont="1" applyFill="1" applyBorder="1" applyAlignment="1" applyProtection="1">
      <alignment horizontal="center" vertical="center"/>
      <protection locked="0"/>
    </xf>
    <xf numFmtId="0" fontId="3" fillId="4" borderId="20" xfId="0" applyFont="1" applyFill="1" applyBorder="1" applyAlignment="1" applyProtection="1">
      <alignment horizontal="center" vertical="center"/>
      <protection locked="0"/>
    </xf>
    <xf numFmtId="0" fontId="3" fillId="4" borderId="21" xfId="0" applyFont="1" applyFill="1" applyBorder="1" applyAlignment="1" applyProtection="1">
      <alignment horizontal="center" vertical="center"/>
      <protection locked="0"/>
    </xf>
    <xf numFmtId="0" fontId="3" fillId="4" borderId="22" xfId="0" applyFont="1" applyFill="1" applyBorder="1" applyAlignment="1" applyProtection="1">
      <alignment horizontal="center" vertical="center"/>
      <protection locked="0"/>
    </xf>
    <xf numFmtId="0" fontId="3" fillId="4" borderId="23" xfId="0" applyFont="1" applyFill="1" applyBorder="1" applyAlignment="1" applyProtection="1">
      <alignment horizontal="center" vertical="center"/>
      <protection locked="0"/>
    </xf>
    <xf numFmtId="0" fontId="3" fillId="4" borderId="57" xfId="0" applyFont="1" applyFill="1" applyBorder="1" applyAlignment="1" applyProtection="1">
      <alignment horizontal="center" vertical="center"/>
      <protection locked="0"/>
    </xf>
    <xf numFmtId="0" fontId="15" fillId="2" borderId="44" xfId="0" applyFont="1" applyFill="1" applyBorder="1" applyAlignment="1" applyProtection="1">
      <alignment horizontal="center" vertical="center"/>
      <protection locked="0"/>
    </xf>
    <xf numFmtId="0" fontId="9" fillId="4" borderId="58" xfId="0" applyFont="1" applyFill="1" applyBorder="1" applyAlignment="1" applyProtection="1">
      <alignment horizontal="center" vertical="center"/>
      <protection locked="0"/>
    </xf>
    <xf numFmtId="0" fontId="3" fillId="4" borderId="59" xfId="0" applyFont="1" applyFill="1" applyBorder="1" applyAlignment="1" applyProtection="1">
      <alignment horizontal="center" vertical="center"/>
      <protection locked="0"/>
    </xf>
    <xf numFmtId="0" fontId="3" fillId="4" borderId="60" xfId="0" applyFont="1" applyFill="1" applyBorder="1" applyAlignment="1" applyProtection="1">
      <alignment horizontal="center" vertical="center"/>
      <protection locked="0"/>
    </xf>
    <xf numFmtId="0" fontId="3" fillId="4" borderId="61" xfId="0" applyFont="1" applyFill="1" applyBorder="1" applyAlignment="1" applyProtection="1">
      <alignment horizontal="center" vertical="center"/>
      <protection locked="0"/>
    </xf>
    <xf numFmtId="0" fontId="3" fillId="4" borderId="62" xfId="0" applyFont="1" applyFill="1" applyBorder="1" applyAlignment="1" applyProtection="1">
      <alignment horizontal="center" vertical="center"/>
      <protection locked="0"/>
    </xf>
    <xf numFmtId="0" fontId="3" fillId="4" borderId="63" xfId="0" applyFont="1" applyFill="1" applyBorder="1" applyAlignment="1" applyProtection="1">
      <alignment horizontal="center" vertical="center"/>
      <protection locked="0"/>
    </xf>
    <xf numFmtId="0" fontId="21" fillId="0" borderId="0" xfId="0" applyFont="1" applyBorder="1" applyAlignment="1" applyProtection="1">
      <alignment horizontal="center" vertical="center" textRotation="255"/>
      <protection locked="0"/>
    </xf>
    <xf numFmtId="0" fontId="10" fillId="0" borderId="26" xfId="0" applyFont="1" applyBorder="1" applyAlignment="1" applyProtection="1">
      <alignment horizontal="center" vertical="center"/>
    </xf>
    <xf numFmtId="0" fontId="10" fillId="0" borderId="27" xfId="0" applyFont="1" applyBorder="1" applyAlignment="1" applyProtection="1">
      <alignment horizontal="center" vertical="center"/>
    </xf>
    <xf numFmtId="0" fontId="10" fillId="0" borderId="31" xfId="0" applyFont="1" applyBorder="1" applyAlignment="1" applyProtection="1">
      <alignment horizontal="center" vertical="center"/>
    </xf>
    <xf numFmtId="0" fontId="11" fillId="0" borderId="26" xfId="0" applyFont="1" applyBorder="1" applyAlignment="1" applyProtection="1">
      <alignment horizontal="center" vertical="center"/>
    </xf>
    <xf numFmtId="0" fontId="11" fillId="0" borderId="27" xfId="0" applyFont="1" applyBorder="1" applyAlignment="1" applyProtection="1">
      <alignment horizontal="center" vertical="center"/>
    </xf>
    <xf numFmtId="0" fontId="11" fillId="0" borderId="31" xfId="0" applyFont="1" applyBorder="1" applyAlignment="1" applyProtection="1">
      <alignment horizontal="center" vertical="center"/>
    </xf>
    <xf numFmtId="0" fontId="5" fillId="0" borderId="78" xfId="0" applyFont="1" applyBorder="1" applyAlignment="1" applyProtection="1">
      <alignment vertical="center"/>
      <protection locked="0"/>
    </xf>
    <xf numFmtId="0" fontId="24" fillId="0" borderId="0" xfId="0" applyNumberFormat="1" applyFont="1" applyFill="1" applyBorder="1" applyAlignment="1" applyProtection="1">
      <alignment horizontal="center" vertical="center"/>
      <protection locked="0"/>
    </xf>
    <xf numFmtId="0" fontId="9" fillId="4" borderId="66" xfId="0" applyFont="1" applyFill="1" applyBorder="1" applyAlignment="1" applyProtection="1">
      <alignment horizontal="center" vertical="center"/>
      <protection locked="0"/>
    </xf>
    <xf numFmtId="0" fontId="9" fillId="4" borderId="67" xfId="0" applyFont="1" applyFill="1" applyBorder="1" applyAlignment="1" applyProtection="1">
      <alignment horizontal="center" vertical="center"/>
      <protection locked="0"/>
    </xf>
    <xf numFmtId="0" fontId="9" fillId="4" borderId="68" xfId="0" applyFont="1" applyFill="1" applyBorder="1" applyAlignment="1" applyProtection="1">
      <alignment horizontal="center" vertical="center"/>
      <protection locked="0"/>
    </xf>
    <xf numFmtId="0" fontId="15" fillId="2" borderId="19"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176" fontId="9" fillId="4" borderId="77" xfId="0" applyNumberFormat="1" applyFont="1" applyFill="1" applyBorder="1" applyAlignment="1" applyProtection="1">
      <alignment horizontal="center" vertical="center" wrapText="1"/>
      <protection locked="0"/>
    </xf>
    <xf numFmtId="176" fontId="9" fillId="4" borderId="65" xfId="0" applyNumberFormat="1" applyFont="1" applyFill="1" applyBorder="1" applyAlignment="1" applyProtection="1">
      <alignment horizontal="center" vertical="center" wrapText="1"/>
      <protection locked="0"/>
    </xf>
    <xf numFmtId="0" fontId="14" fillId="2" borderId="19"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9" fillId="4" borderId="69" xfId="0" applyFont="1" applyFill="1" applyBorder="1" applyAlignment="1" applyProtection="1">
      <alignment horizontal="center" vertical="center"/>
      <protection locked="0"/>
    </xf>
    <xf numFmtId="0" fontId="9" fillId="4" borderId="70" xfId="0" applyFont="1" applyFill="1" applyBorder="1" applyAlignment="1" applyProtection="1">
      <alignment horizontal="center" vertical="center"/>
      <protection locked="0"/>
    </xf>
    <xf numFmtId="0" fontId="9" fillId="4" borderId="71" xfId="0" applyFont="1" applyFill="1" applyBorder="1" applyAlignment="1" applyProtection="1">
      <alignment horizontal="center" vertical="center"/>
      <protection locked="0"/>
    </xf>
    <xf numFmtId="0" fontId="14" fillId="2" borderId="32" xfId="0" applyFont="1" applyFill="1" applyBorder="1" applyAlignment="1" applyProtection="1">
      <alignment horizontal="center" vertical="center"/>
      <protection locked="0"/>
    </xf>
    <xf numFmtId="0" fontId="14" fillId="2" borderId="48" xfId="0" applyFont="1" applyFill="1" applyBorder="1" applyAlignment="1" applyProtection="1">
      <alignment horizontal="center" vertical="center"/>
      <protection locked="0"/>
    </xf>
    <xf numFmtId="0" fontId="3" fillId="4" borderId="64" xfId="0" applyFont="1" applyFill="1" applyBorder="1" applyAlignment="1" applyProtection="1">
      <alignment horizontal="center" vertical="center"/>
      <protection locked="0"/>
    </xf>
    <xf numFmtId="0" fontId="3" fillId="4" borderId="65" xfId="0" applyFont="1" applyFill="1" applyBorder="1" applyAlignment="1" applyProtection="1">
      <alignment horizontal="center" vertical="center"/>
      <protection locked="0"/>
    </xf>
    <xf numFmtId="0" fontId="9" fillId="4" borderId="74" xfId="0" applyFont="1" applyFill="1" applyBorder="1" applyAlignment="1" applyProtection="1">
      <alignment horizontal="center" vertical="center"/>
      <protection locked="0"/>
    </xf>
    <xf numFmtId="0" fontId="9" fillId="4" borderId="75" xfId="0" applyFont="1" applyFill="1" applyBorder="1" applyAlignment="1" applyProtection="1">
      <alignment horizontal="center" vertical="center"/>
      <protection locked="0"/>
    </xf>
    <xf numFmtId="0" fontId="9" fillId="4" borderId="76" xfId="0" applyFont="1" applyFill="1" applyBorder="1" applyAlignment="1" applyProtection="1">
      <alignment horizontal="center" vertical="center"/>
      <protection locked="0"/>
    </xf>
    <xf numFmtId="0" fontId="16" fillId="3" borderId="39" xfId="0" applyFont="1" applyFill="1" applyBorder="1" applyAlignment="1" applyProtection="1">
      <alignment horizontal="center" vertical="center"/>
      <protection locked="0"/>
    </xf>
    <xf numFmtId="0" fontId="16" fillId="3" borderId="40" xfId="0" applyFont="1" applyFill="1" applyBorder="1" applyAlignment="1" applyProtection="1">
      <alignment horizontal="center" vertical="center"/>
      <protection locked="0"/>
    </xf>
    <xf numFmtId="0" fontId="7" fillId="0" borderId="40" xfId="0" applyFont="1" applyFill="1" applyBorder="1" applyAlignment="1" applyProtection="1">
      <alignment horizontal="center" vertical="center"/>
    </xf>
    <xf numFmtId="0" fontId="19" fillId="3" borderId="40" xfId="0" applyFont="1" applyFill="1" applyBorder="1" applyAlignment="1" applyProtection="1">
      <alignment horizontal="center" vertical="center"/>
      <protection locked="0"/>
    </xf>
    <xf numFmtId="177" fontId="7" fillId="0" borderId="40" xfId="0" applyNumberFormat="1" applyFont="1" applyFill="1" applyBorder="1" applyAlignment="1" applyProtection="1">
      <alignment horizontal="center" vertical="center"/>
    </xf>
    <xf numFmtId="0" fontId="9" fillId="4" borderId="72" xfId="0" applyFont="1" applyFill="1" applyBorder="1" applyAlignment="1" applyProtection="1">
      <alignment horizontal="center" vertical="center"/>
      <protection locked="0"/>
    </xf>
    <xf numFmtId="0" fontId="9" fillId="4" borderId="19" xfId="0" applyFont="1" applyFill="1" applyBorder="1" applyAlignment="1" applyProtection="1">
      <alignment horizontal="center" vertical="center"/>
      <protection locked="0"/>
    </xf>
    <xf numFmtId="0" fontId="9" fillId="4" borderId="73" xfId="0" applyFont="1" applyFill="1" applyBorder="1" applyAlignment="1" applyProtection="1">
      <alignment horizontal="center" vertical="center"/>
      <protection locked="0"/>
    </xf>
    <xf numFmtId="0" fontId="16" fillId="3" borderId="36" xfId="0" applyFont="1" applyFill="1" applyBorder="1" applyAlignment="1" applyProtection="1">
      <alignment horizontal="center" vertical="center"/>
      <protection locked="0"/>
    </xf>
    <xf numFmtId="0" fontId="16" fillId="3" borderId="37" xfId="0" applyFont="1" applyFill="1" applyBorder="1" applyAlignment="1" applyProtection="1">
      <alignment horizontal="center" vertical="center"/>
      <protection locked="0"/>
    </xf>
    <xf numFmtId="0" fontId="16" fillId="3" borderId="49" xfId="0" applyFont="1" applyFill="1" applyBorder="1" applyAlignment="1" applyProtection="1">
      <alignment horizontal="center" vertical="center"/>
      <protection locked="0"/>
    </xf>
    <xf numFmtId="0" fontId="7" fillId="0" borderId="37" xfId="0" applyFont="1" applyFill="1" applyBorder="1" applyAlignment="1" applyProtection="1">
      <alignment horizontal="center" vertical="center"/>
    </xf>
    <xf numFmtId="0" fontId="19" fillId="3" borderId="37" xfId="0" applyFont="1" applyFill="1" applyBorder="1" applyAlignment="1" applyProtection="1">
      <alignment horizontal="center" vertical="center"/>
      <protection locked="0"/>
    </xf>
    <xf numFmtId="0" fontId="7" fillId="0" borderId="49" xfId="0" applyFont="1" applyFill="1" applyBorder="1" applyAlignment="1" applyProtection="1">
      <alignment horizontal="center" vertical="center"/>
    </xf>
    <xf numFmtId="0" fontId="15" fillId="2" borderId="5" xfId="0"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10"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9" fillId="0" borderId="45" xfId="0" applyFont="1" applyBorder="1" applyAlignment="1" applyProtection="1">
      <alignment horizontal="center" vertical="center"/>
    </xf>
    <xf numFmtId="0" fontId="9" fillId="0" borderId="30" xfId="0" applyFont="1" applyBorder="1" applyAlignment="1" applyProtection="1">
      <alignment horizontal="center" vertical="center"/>
    </xf>
    <xf numFmtId="0" fontId="9" fillId="0" borderId="29" xfId="0" applyFont="1" applyBorder="1" applyAlignment="1" applyProtection="1">
      <alignment horizontal="center" vertical="center"/>
    </xf>
    <xf numFmtId="0" fontId="9" fillId="0" borderId="46"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21" xfId="0" applyFont="1" applyBorder="1" applyAlignment="1" applyProtection="1">
      <alignment horizontal="center" vertical="center"/>
    </xf>
    <xf numFmtId="0" fontId="15" fillId="2" borderId="3"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protection locked="0"/>
    </xf>
    <xf numFmtId="0" fontId="9" fillId="0" borderId="47"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24" xfId="0" applyFont="1" applyBorder="1" applyAlignment="1" applyProtection="1">
      <alignment horizontal="center" vertical="center"/>
    </xf>
    <xf numFmtId="0" fontId="23" fillId="0" borderId="18" xfId="0" applyFont="1" applyBorder="1" applyAlignment="1" applyProtection="1">
      <alignment horizontal="center" vertical="center" textRotation="255"/>
      <protection locked="0"/>
    </xf>
    <xf numFmtId="0" fontId="15" fillId="2" borderId="34" xfId="0" applyFont="1" applyFill="1" applyBorder="1" applyAlignment="1" applyProtection="1">
      <alignment horizontal="right" vertical="center"/>
      <protection locked="0"/>
    </xf>
    <xf numFmtId="0" fontId="15" fillId="2" borderId="13" xfId="0" applyFont="1" applyFill="1" applyBorder="1" applyAlignment="1" applyProtection="1">
      <alignment horizontal="right" vertical="center"/>
      <protection locked="0"/>
    </xf>
    <xf numFmtId="0" fontId="20" fillId="0" borderId="33" xfId="0" applyFont="1" applyFill="1" applyBorder="1" applyAlignment="1" applyProtection="1">
      <alignment horizontal="center" vertical="center"/>
    </xf>
    <xf numFmtId="0" fontId="15" fillId="2" borderId="12" xfId="0" applyFont="1" applyFill="1" applyBorder="1" applyAlignment="1" applyProtection="1">
      <alignment horizontal="center" vertical="center" wrapText="1"/>
      <protection locked="0"/>
    </xf>
    <xf numFmtId="0" fontId="15" fillId="2" borderId="13" xfId="0" applyFont="1" applyFill="1" applyBorder="1" applyAlignment="1" applyProtection="1">
      <alignment horizontal="center" vertical="center" wrapText="1"/>
      <protection locked="0"/>
    </xf>
    <xf numFmtId="0" fontId="15" fillId="2" borderId="14" xfId="0" applyFont="1" applyFill="1" applyBorder="1" applyAlignment="1" applyProtection="1">
      <alignment horizontal="center" vertical="center" wrapText="1"/>
      <protection locked="0"/>
    </xf>
    <xf numFmtId="0" fontId="20" fillId="0" borderId="35"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15" fillId="2" borderId="7"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xf>
    <xf numFmtId="56" fontId="24" fillId="5" borderId="48" xfId="0" applyNumberFormat="1" applyFont="1" applyFill="1" applyBorder="1" applyAlignment="1" applyProtection="1">
      <alignment horizontal="center" vertical="center"/>
      <protection locked="0"/>
    </xf>
    <xf numFmtId="0" fontId="24" fillId="5" borderId="79" xfId="0" applyNumberFormat="1" applyFont="1" applyFill="1" applyBorder="1" applyAlignment="1" applyProtection="1">
      <alignment horizontal="center" vertical="center"/>
      <protection locked="0"/>
    </xf>
    <xf numFmtId="0" fontId="24" fillId="5" borderId="11" xfId="0" applyNumberFormat="1" applyFont="1" applyFill="1" applyBorder="1" applyAlignment="1" applyProtection="1">
      <alignment horizontal="center" vertical="center"/>
      <protection locked="0"/>
    </xf>
    <xf numFmtId="0" fontId="24" fillId="5" borderId="80" xfId="0" applyNumberFormat="1" applyFont="1" applyFill="1" applyBorder="1" applyAlignment="1" applyProtection="1">
      <alignment horizontal="center" vertical="center"/>
      <protection locked="0"/>
    </xf>
    <xf numFmtId="0" fontId="24" fillId="5" borderId="13" xfId="0" applyNumberFormat="1" applyFont="1" applyFill="1" applyBorder="1" applyAlignment="1" applyProtection="1">
      <alignment horizontal="center" vertical="center"/>
      <protection locked="0"/>
    </xf>
    <xf numFmtId="0" fontId="24" fillId="5" borderId="14" xfId="0" applyNumberFormat="1" applyFont="1" applyFill="1" applyBorder="1" applyAlignment="1" applyProtection="1">
      <alignment horizontal="center" vertical="center"/>
      <protection locked="0"/>
    </xf>
    <xf numFmtId="0" fontId="9" fillId="0" borderId="66" xfId="0" applyFont="1" applyFill="1" applyBorder="1" applyAlignment="1" applyProtection="1">
      <alignment horizontal="center" vertical="center"/>
    </xf>
    <xf numFmtId="0" fontId="9" fillId="0" borderId="67" xfId="0" applyFont="1" applyFill="1" applyBorder="1" applyAlignment="1" applyProtection="1">
      <alignment horizontal="center" vertical="center"/>
    </xf>
    <xf numFmtId="0" fontId="9" fillId="0" borderId="68" xfId="0" applyFont="1" applyFill="1" applyBorder="1" applyAlignment="1" applyProtection="1">
      <alignment horizontal="center" vertical="center"/>
    </xf>
    <xf numFmtId="176" fontId="9" fillId="0" borderId="77" xfId="0" applyNumberFormat="1" applyFont="1" applyFill="1" applyBorder="1" applyAlignment="1" applyProtection="1">
      <alignment horizontal="center" vertical="center" wrapText="1"/>
    </xf>
    <xf numFmtId="176" fontId="9" fillId="0" borderId="65" xfId="0" applyNumberFormat="1" applyFont="1" applyFill="1" applyBorder="1" applyAlignment="1" applyProtection="1">
      <alignment horizontal="center" vertical="center" wrapText="1"/>
    </xf>
    <xf numFmtId="0" fontId="9" fillId="0" borderId="69" xfId="0" applyFont="1" applyFill="1" applyBorder="1" applyAlignment="1" applyProtection="1">
      <alignment horizontal="center" vertical="center"/>
    </xf>
    <xf numFmtId="0" fontId="9" fillId="0" borderId="70" xfId="0" applyFont="1" applyFill="1" applyBorder="1" applyAlignment="1" applyProtection="1">
      <alignment horizontal="center" vertical="center"/>
    </xf>
    <xf numFmtId="0" fontId="9" fillId="0" borderId="71" xfId="0" applyFont="1" applyFill="1" applyBorder="1" applyAlignment="1" applyProtection="1">
      <alignment horizontal="center" vertical="center"/>
    </xf>
    <xf numFmtId="0" fontId="3" fillId="0" borderId="64" xfId="0" applyFont="1" applyFill="1" applyBorder="1" applyAlignment="1" applyProtection="1">
      <alignment horizontal="center" vertical="center"/>
    </xf>
    <xf numFmtId="0" fontId="3" fillId="0" borderId="65" xfId="0" applyFont="1" applyFill="1" applyBorder="1" applyAlignment="1" applyProtection="1">
      <alignment horizontal="center" vertical="center"/>
    </xf>
    <xf numFmtId="0" fontId="9" fillId="0" borderId="74" xfId="0" applyFont="1" applyFill="1" applyBorder="1" applyAlignment="1" applyProtection="1">
      <alignment horizontal="center" vertical="center"/>
    </xf>
    <xf numFmtId="0" fontId="9" fillId="0" borderId="75" xfId="0" applyFont="1" applyFill="1" applyBorder="1" applyAlignment="1" applyProtection="1">
      <alignment horizontal="center" vertical="center"/>
    </xf>
    <xf numFmtId="0" fontId="9" fillId="0" borderId="76" xfId="0" applyFont="1" applyFill="1" applyBorder="1" applyAlignment="1" applyProtection="1">
      <alignment horizontal="center" vertical="center"/>
    </xf>
    <xf numFmtId="0" fontId="9" fillId="0" borderId="72"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9" fillId="0" borderId="73"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FF99"/>
      <color rgb="FF99FFCC"/>
      <color rgb="FFFF9999"/>
      <color rgb="FF66FF99"/>
      <color rgb="FF0099CC"/>
      <color rgb="FFFFFFCC"/>
      <color rgb="FFFFCC99"/>
      <color rgb="FF99FF99"/>
      <color rgb="FFFF99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76200</xdr:colOff>
      <xdr:row>5</xdr:row>
      <xdr:rowOff>95251</xdr:rowOff>
    </xdr:from>
    <xdr:to>
      <xdr:col>60</xdr:col>
      <xdr:colOff>142875</xdr:colOff>
      <xdr:row>10</xdr:row>
      <xdr:rowOff>0</xdr:rowOff>
    </xdr:to>
    <xdr:sp macro="" textlink="">
      <xdr:nvSpPr>
        <xdr:cNvPr id="2" name="正方形/長方形 1"/>
        <xdr:cNvSpPr/>
      </xdr:nvSpPr>
      <xdr:spPr>
        <a:xfrm>
          <a:off x="10344150" y="1190626"/>
          <a:ext cx="8296275" cy="895349"/>
        </a:xfrm>
        <a:prstGeom prst="rect">
          <a:avLst/>
        </a:prstGeom>
        <a:solidFill>
          <a:srgbClr val="FF9999"/>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重心型事業所における機能訓練担当職員の配置については、上記の</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当該事業所の機能訓練担当職員の基準となる配置日数（月）</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と</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当該事業所の機能訓練担当職員の基準となる時間数（月）</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をそれぞれ超えて配置すること。</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なお、当該配置日数及び時間数を超えて配置している時間については、各種加配加算算定可能時間に算定することが可能です。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36</xdr:col>
      <xdr:colOff>85725</xdr:colOff>
      <xdr:row>10</xdr:row>
      <xdr:rowOff>66676</xdr:rowOff>
    </xdr:from>
    <xdr:to>
      <xdr:col>50</xdr:col>
      <xdr:colOff>38100</xdr:colOff>
      <xdr:row>12</xdr:row>
      <xdr:rowOff>95250</xdr:rowOff>
    </xdr:to>
    <xdr:sp macro="" textlink="">
      <xdr:nvSpPr>
        <xdr:cNvPr id="3" name="正方形/長方形 2"/>
        <xdr:cNvSpPr/>
      </xdr:nvSpPr>
      <xdr:spPr>
        <a:xfrm>
          <a:off x="10353675" y="2152651"/>
          <a:ext cx="3152775" cy="457199"/>
        </a:xfrm>
        <a:prstGeom prst="rect">
          <a:avLst/>
        </a:prstGeom>
        <a:solidFill>
          <a:srgbClr val="FF9999"/>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黄色着色セルのみ入力してください。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その他のセルについては、自動表示されます。</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36</xdr:col>
      <xdr:colOff>76200</xdr:colOff>
      <xdr:row>2</xdr:row>
      <xdr:rowOff>200025</xdr:rowOff>
    </xdr:from>
    <xdr:to>
      <xdr:col>54</xdr:col>
      <xdr:colOff>247650</xdr:colOff>
      <xdr:row>5</xdr:row>
      <xdr:rowOff>19050</xdr:rowOff>
    </xdr:to>
    <xdr:sp macro="" textlink="">
      <xdr:nvSpPr>
        <xdr:cNvPr id="4" name="正方形/長方形 3"/>
        <xdr:cNvSpPr/>
      </xdr:nvSpPr>
      <xdr:spPr>
        <a:xfrm>
          <a:off x="10344150" y="609600"/>
          <a:ext cx="4286250" cy="504825"/>
        </a:xfrm>
        <a:prstGeom prst="rect">
          <a:avLst/>
        </a:prstGeom>
        <a:solidFill>
          <a:srgbClr val="FF9999"/>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児童に応じて機能訓練に要する時間は変わってくると思いますが、ここでは標準的な時間を記入してください。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26</xdr:row>
      <xdr:rowOff>57151</xdr:rowOff>
    </xdr:from>
    <xdr:to>
      <xdr:col>29</xdr:col>
      <xdr:colOff>123825</xdr:colOff>
      <xdr:row>30</xdr:row>
      <xdr:rowOff>152400</xdr:rowOff>
    </xdr:to>
    <xdr:sp macro="" textlink="">
      <xdr:nvSpPr>
        <xdr:cNvPr id="3" name="正方形/長方形 2"/>
        <xdr:cNvSpPr/>
      </xdr:nvSpPr>
      <xdr:spPr>
        <a:xfrm>
          <a:off x="495300" y="5191126"/>
          <a:ext cx="8296275" cy="895349"/>
        </a:xfrm>
        <a:prstGeom prst="rect">
          <a:avLst/>
        </a:prstGeom>
        <a:solidFill>
          <a:srgbClr val="FF9999"/>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重心型事業所における機能訓練担当職員の配置については、上記の</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当該事業所の機能訓練担当職員の基準となる配置日数（月）</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と</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当該事業所の機能訓練担当職員の基準となる時間数（月）</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をそれぞれ超えて配置すること。</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なお、当該配置日数及び時間数を超えて配置している時間については、各種加配加算算定可能時間に算定することが可能です。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95250</xdr:colOff>
      <xdr:row>23</xdr:row>
      <xdr:rowOff>114301</xdr:rowOff>
    </xdr:from>
    <xdr:to>
      <xdr:col>7</xdr:col>
      <xdr:colOff>28575</xdr:colOff>
      <xdr:row>25</xdr:row>
      <xdr:rowOff>171450</xdr:rowOff>
    </xdr:to>
    <xdr:sp macro="" textlink="">
      <xdr:nvSpPr>
        <xdr:cNvPr id="6" name="正方形/長方形 5"/>
        <xdr:cNvSpPr/>
      </xdr:nvSpPr>
      <xdr:spPr>
        <a:xfrm>
          <a:off x="514350" y="4648201"/>
          <a:ext cx="3152775" cy="457199"/>
        </a:xfrm>
        <a:prstGeom prst="rect">
          <a:avLst/>
        </a:prstGeom>
        <a:solidFill>
          <a:srgbClr val="FF9999"/>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黄色着色セルのみ入力してください。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その他のセルについては、自動表示されます。</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36</xdr:col>
      <xdr:colOff>95250</xdr:colOff>
      <xdr:row>2</xdr:row>
      <xdr:rowOff>171450</xdr:rowOff>
    </xdr:from>
    <xdr:to>
      <xdr:col>54</xdr:col>
      <xdr:colOff>266700</xdr:colOff>
      <xdr:row>4</xdr:row>
      <xdr:rowOff>219075</xdr:rowOff>
    </xdr:to>
    <xdr:sp macro="" textlink="">
      <xdr:nvSpPr>
        <xdr:cNvPr id="4" name="正方形/長方形 3"/>
        <xdr:cNvSpPr/>
      </xdr:nvSpPr>
      <xdr:spPr>
        <a:xfrm>
          <a:off x="10363200" y="400050"/>
          <a:ext cx="4286250" cy="504825"/>
        </a:xfrm>
        <a:prstGeom prst="rect">
          <a:avLst/>
        </a:prstGeom>
        <a:solidFill>
          <a:srgbClr val="FF9999"/>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児童に応じて機能訓練に要する時間は変わってくると思いますが、ここでは標準的な時間を記入してください。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75"/>
  <sheetViews>
    <sheetView view="pageBreakPreview" zoomScaleNormal="100" zoomScaleSheetLayoutView="100" workbookViewId="0">
      <selection activeCell="L19" sqref="L19"/>
    </sheetView>
  </sheetViews>
  <sheetFormatPr defaultRowHeight="13.5" x14ac:dyDescent="0.15"/>
  <cols>
    <col min="1" max="1" width="5.5" style="1" bestFit="1" customWidth="1"/>
    <col min="2" max="2" width="15.375" style="1" customWidth="1"/>
    <col min="3" max="3" width="14.875" style="1" customWidth="1"/>
    <col min="4" max="54" width="3" style="1" customWidth="1"/>
    <col min="55" max="16384" width="9" style="1"/>
  </cols>
  <sheetData>
    <row r="1" spans="1:37" ht="14.25" thickBot="1" x14ac:dyDescent="0.2"/>
    <row r="2" spans="1:37" ht="18" customHeight="1" thickTop="1" thickBot="1" x14ac:dyDescent="0.2">
      <c r="B2" s="2" t="s">
        <v>32</v>
      </c>
      <c r="S2" s="51" t="s">
        <v>62</v>
      </c>
      <c r="T2" s="52"/>
      <c r="U2" s="52"/>
      <c r="V2" s="52"/>
      <c r="W2" s="52"/>
      <c r="X2" s="52"/>
      <c r="Y2" s="52"/>
      <c r="Z2" s="53"/>
      <c r="AA2" s="3" t="s">
        <v>48</v>
      </c>
      <c r="AC2" s="54" t="s">
        <v>20</v>
      </c>
      <c r="AD2" s="54"/>
      <c r="AE2" s="55"/>
      <c r="AF2" s="56"/>
      <c r="AG2" s="56"/>
      <c r="AH2" s="56"/>
      <c r="AI2" s="57"/>
    </row>
    <row r="3" spans="1:37" ht="18" customHeight="1" thickTop="1" thickBot="1" x14ac:dyDescent="0.2">
      <c r="B3" s="4" t="s">
        <v>28</v>
      </c>
    </row>
    <row r="4" spans="1:37" ht="18" customHeight="1" thickTop="1" thickBot="1" x14ac:dyDescent="0.2">
      <c r="B4" s="58" t="s">
        <v>14</v>
      </c>
      <c r="C4" s="59"/>
      <c r="D4" s="60"/>
      <c r="E4" s="61"/>
      <c r="F4" s="61"/>
      <c r="G4" s="61"/>
      <c r="H4" s="61"/>
      <c r="I4" s="61"/>
      <c r="J4" s="61"/>
      <c r="K4" s="61"/>
      <c r="L4" s="62"/>
      <c r="N4" s="63" t="s">
        <v>33</v>
      </c>
      <c r="O4" s="63"/>
      <c r="P4" s="64"/>
      <c r="Q4" s="65"/>
      <c r="R4" s="66"/>
      <c r="S4" s="5" t="s">
        <v>34</v>
      </c>
      <c r="T4" s="63" t="s">
        <v>35</v>
      </c>
      <c r="U4" s="63"/>
      <c r="V4" s="63"/>
      <c r="W4" s="63"/>
      <c r="X4" s="63"/>
      <c r="Y4" s="63"/>
      <c r="Z4" s="63"/>
      <c r="AA4" s="63"/>
      <c r="AB4" s="63"/>
      <c r="AC4" s="63"/>
      <c r="AD4" s="63"/>
      <c r="AE4" s="63"/>
      <c r="AF4" s="63"/>
      <c r="AG4" s="64"/>
      <c r="AH4" s="65"/>
      <c r="AI4" s="66"/>
      <c r="AJ4" s="6" t="s">
        <v>47</v>
      </c>
      <c r="AK4" s="7"/>
    </row>
    <row r="5" spans="1:37" ht="18" customHeight="1" thickTop="1" thickBot="1" x14ac:dyDescent="0.2">
      <c r="B5" s="58" t="s">
        <v>15</v>
      </c>
      <c r="C5" s="59"/>
      <c r="D5" s="75"/>
      <c r="E5" s="76"/>
      <c r="F5" s="76"/>
      <c r="G5" s="76"/>
      <c r="H5" s="76"/>
      <c r="I5" s="76"/>
      <c r="J5" s="76"/>
      <c r="K5" s="76"/>
      <c r="L5" s="77"/>
      <c r="N5" s="78" t="s">
        <v>27</v>
      </c>
      <c r="O5" s="79"/>
      <c r="P5" s="79"/>
      <c r="Q5" s="80"/>
      <c r="R5" s="80"/>
      <c r="S5" s="79"/>
      <c r="T5" s="79"/>
      <c r="U5" s="79"/>
      <c r="V5" s="79"/>
      <c r="W5" s="79"/>
      <c r="X5" s="79"/>
      <c r="Y5" s="79"/>
      <c r="Z5" s="79"/>
      <c r="AA5" s="79"/>
      <c r="AB5" s="81">
        <f>COUNTIF(D33:AE33,"&lt;&gt;0")+COUNTIF(D71:AE71,"&lt;&gt;0")</f>
        <v>0</v>
      </c>
      <c r="AC5" s="81"/>
      <c r="AD5" s="8" t="s">
        <v>19</v>
      </c>
      <c r="AE5" s="82" t="s">
        <v>36</v>
      </c>
      <c r="AF5" s="82"/>
      <c r="AG5" s="82"/>
      <c r="AH5" s="83">
        <f>AB5/4</f>
        <v>0</v>
      </c>
      <c r="AI5" s="83"/>
      <c r="AJ5" s="9" t="s">
        <v>19</v>
      </c>
      <c r="AK5" s="10"/>
    </row>
    <row r="6" spans="1:37" ht="18" customHeight="1" thickBot="1" x14ac:dyDescent="0.2">
      <c r="B6" s="58" t="s">
        <v>16</v>
      </c>
      <c r="C6" s="59"/>
      <c r="D6" s="67"/>
      <c r="E6" s="68"/>
      <c r="F6" s="68"/>
      <c r="G6" s="68"/>
      <c r="H6" s="68"/>
      <c r="I6" s="68"/>
      <c r="J6" s="68"/>
      <c r="K6" s="68"/>
      <c r="L6" s="69"/>
      <c r="N6" s="70" t="s">
        <v>26</v>
      </c>
      <c r="O6" s="71"/>
      <c r="P6" s="71"/>
      <c r="Q6" s="71"/>
      <c r="R6" s="71"/>
      <c r="S6" s="71"/>
      <c r="T6" s="71"/>
      <c r="U6" s="71"/>
      <c r="V6" s="71"/>
      <c r="W6" s="71"/>
      <c r="X6" s="71"/>
      <c r="Y6" s="71"/>
      <c r="Z6" s="71"/>
      <c r="AA6" s="71"/>
      <c r="AB6" s="72">
        <f>(AH32+AH70)/60</f>
        <v>0</v>
      </c>
      <c r="AC6" s="72"/>
      <c r="AD6" s="11" t="s">
        <v>21</v>
      </c>
      <c r="AE6" s="73" t="s">
        <v>37</v>
      </c>
      <c r="AF6" s="73"/>
      <c r="AG6" s="73"/>
      <c r="AH6" s="74" t="str">
        <f>IF(AB5=0,"0",AB6/AB5)</f>
        <v>0</v>
      </c>
      <c r="AI6" s="74"/>
      <c r="AJ6" s="12" t="s">
        <v>21</v>
      </c>
      <c r="AK6" s="10"/>
    </row>
    <row r="7" spans="1:37" ht="18" customHeight="1" x14ac:dyDescent="0.15">
      <c r="C7" s="13"/>
      <c r="D7" s="13"/>
      <c r="E7" s="13"/>
      <c r="F7" s="13"/>
      <c r="G7" s="13"/>
      <c r="H7" s="13"/>
      <c r="I7" s="13"/>
      <c r="J7" s="13"/>
      <c r="K7" s="13"/>
      <c r="L7" s="13"/>
      <c r="M7" s="13"/>
      <c r="N7" s="14" t="s">
        <v>40</v>
      </c>
    </row>
    <row r="8" spans="1:37" ht="6" customHeight="1" x14ac:dyDescent="0.15">
      <c r="B8" s="15"/>
      <c r="C8" s="13"/>
      <c r="D8" s="13"/>
      <c r="E8" s="13"/>
      <c r="F8" s="13"/>
      <c r="G8" s="13"/>
      <c r="H8" s="13"/>
      <c r="I8" s="13"/>
      <c r="J8" s="13"/>
      <c r="K8" s="13"/>
      <c r="L8" s="13"/>
      <c r="M8" s="13"/>
    </row>
    <row r="9" spans="1:37" ht="18" customHeight="1" thickBot="1" x14ac:dyDescent="0.2">
      <c r="B9" s="16" t="s">
        <v>22</v>
      </c>
    </row>
    <row r="10" spans="1:37" ht="18" customHeight="1" x14ac:dyDescent="0.15">
      <c r="A10" s="84" t="s">
        <v>13</v>
      </c>
      <c r="B10" s="85" t="s">
        <v>29</v>
      </c>
      <c r="C10" s="99" t="s">
        <v>49</v>
      </c>
      <c r="D10" s="84" t="s">
        <v>1</v>
      </c>
      <c r="E10" s="85"/>
      <c r="F10" s="85"/>
      <c r="G10" s="85"/>
      <c r="H10" s="85"/>
      <c r="I10" s="85"/>
      <c r="J10" s="101"/>
      <c r="K10" s="84" t="s">
        <v>2</v>
      </c>
      <c r="L10" s="85"/>
      <c r="M10" s="85"/>
      <c r="N10" s="85"/>
      <c r="O10" s="85"/>
      <c r="P10" s="85"/>
      <c r="Q10" s="101"/>
      <c r="R10" s="84" t="s">
        <v>3</v>
      </c>
      <c r="S10" s="85"/>
      <c r="T10" s="85"/>
      <c r="U10" s="85"/>
      <c r="V10" s="85"/>
      <c r="W10" s="85"/>
      <c r="X10" s="101"/>
      <c r="Y10" s="84" t="s">
        <v>4</v>
      </c>
      <c r="Z10" s="85"/>
      <c r="AA10" s="85"/>
      <c r="AB10" s="85"/>
      <c r="AC10" s="85"/>
      <c r="AD10" s="85"/>
      <c r="AE10" s="86"/>
      <c r="AF10" s="87" t="s">
        <v>38</v>
      </c>
      <c r="AG10" s="88"/>
      <c r="AH10" s="87" t="s">
        <v>39</v>
      </c>
      <c r="AI10" s="88"/>
    </row>
    <row r="11" spans="1:37" ht="18" customHeight="1" thickBot="1" x14ac:dyDescent="0.2">
      <c r="A11" s="97"/>
      <c r="B11" s="98"/>
      <c r="C11" s="100"/>
      <c r="D11" s="17" t="s">
        <v>5</v>
      </c>
      <c r="E11" s="18" t="s">
        <v>7</v>
      </c>
      <c r="F11" s="18" t="s">
        <v>8</v>
      </c>
      <c r="G11" s="18" t="s">
        <v>9</v>
      </c>
      <c r="H11" s="18" t="s">
        <v>10</v>
      </c>
      <c r="I11" s="18" t="s">
        <v>11</v>
      </c>
      <c r="J11" s="19" t="s">
        <v>12</v>
      </c>
      <c r="K11" s="17" t="s">
        <v>0</v>
      </c>
      <c r="L11" s="18" t="s">
        <v>6</v>
      </c>
      <c r="M11" s="18" t="s">
        <v>8</v>
      </c>
      <c r="N11" s="18" t="s">
        <v>9</v>
      </c>
      <c r="O11" s="18" t="s">
        <v>10</v>
      </c>
      <c r="P11" s="18" t="s">
        <v>11</v>
      </c>
      <c r="Q11" s="19" t="s">
        <v>12</v>
      </c>
      <c r="R11" s="17" t="s">
        <v>0</v>
      </c>
      <c r="S11" s="18" t="s">
        <v>6</v>
      </c>
      <c r="T11" s="18" t="s">
        <v>8</v>
      </c>
      <c r="U11" s="18" t="s">
        <v>9</v>
      </c>
      <c r="V11" s="18" t="s">
        <v>10</v>
      </c>
      <c r="W11" s="18" t="s">
        <v>11</v>
      </c>
      <c r="X11" s="19" t="s">
        <v>12</v>
      </c>
      <c r="Y11" s="17" t="s">
        <v>0</v>
      </c>
      <c r="Z11" s="18" t="s">
        <v>6</v>
      </c>
      <c r="AA11" s="18" t="s">
        <v>8</v>
      </c>
      <c r="AB11" s="18" t="s">
        <v>9</v>
      </c>
      <c r="AC11" s="18" t="s">
        <v>10</v>
      </c>
      <c r="AD11" s="18" t="s">
        <v>11</v>
      </c>
      <c r="AE11" s="20" t="s">
        <v>12</v>
      </c>
      <c r="AF11" s="89"/>
      <c r="AG11" s="90"/>
      <c r="AH11" s="89"/>
      <c r="AI11" s="90"/>
    </row>
    <row r="12" spans="1:37" ht="15.75" customHeight="1" thickTop="1" x14ac:dyDescent="0.15">
      <c r="A12" s="21">
        <v>1</v>
      </c>
      <c r="B12" s="22"/>
      <c r="C12" s="23"/>
      <c r="D12" s="24"/>
      <c r="E12" s="25"/>
      <c r="F12" s="25"/>
      <c r="G12" s="25"/>
      <c r="H12" s="25"/>
      <c r="I12" s="25"/>
      <c r="J12" s="26"/>
      <c r="K12" s="24"/>
      <c r="L12" s="25"/>
      <c r="M12" s="25"/>
      <c r="N12" s="25"/>
      <c r="O12" s="25"/>
      <c r="P12" s="25"/>
      <c r="Q12" s="26"/>
      <c r="R12" s="24"/>
      <c r="S12" s="25"/>
      <c r="T12" s="25"/>
      <c r="U12" s="25"/>
      <c r="V12" s="25"/>
      <c r="W12" s="25"/>
      <c r="X12" s="26"/>
      <c r="Y12" s="24"/>
      <c r="Z12" s="25"/>
      <c r="AA12" s="25"/>
      <c r="AB12" s="25"/>
      <c r="AC12" s="25"/>
      <c r="AD12" s="25"/>
      <c r="AE12" s="27"/>
      <c r="AF12" s="91">
        <f t="shared" ref="AF12:AF31" si="0">COUNTIF(D12:AE12,"〇")</f>
        <v>0</v>
      </c>
      <c r="AG12" s="92"/>
      <c r="AH12" s="93">
        <f t="shared" ref="AH12:AH31" si="1">AF12*$AH$4</f>
        <v>0</v>
      </c>
      <c r="AI12" s="92"/>
    </row>
    <row r="13" spans="1:37" ht="15.75" customHeight="1" x14ac:dyDescent="0.15">
      <c r="A13" s="28">
        <v>2</v>
      </c>
      <c r="B13" s="29"/>
      <c r="C13" s="30"/>
      <c r="D13" s="31"/>
      <c r="E13" s="32"/>
      <c r="F13" s="32"/>
      <c r="G13" s="32"/>
      <c r="H13" s="32"/>
      <c r="I13" s="32"/>
      <c r="J13" s="33"/>
      <c r="K13" s="31"/>
      <c r="L13" s="32"/>
      <c r="M13" s="32"/>
      <c r="N13" s="32"/>
      <c r="O13" s="32"/>
      <c r="P13" s="32"/>
      <c r="Q13" s="33"/>
      <c r="R13" s="31"/>
      <c r="S13" s="32"/>
      <c r="T13" s="32"/>
      <c r="U13" s="32"/>
      <c r="V13" s="32"/>
      <c r="W13" s="32"/>
      <c r="X13" s="33"/>
      <c r="Y13" s="31"/>
      <c r="Z13" s="32"/>
      <c r="AA13" s="32"/>
      <c r="AB13" s="32"/>
      <c r="AC13" s="32"/>
      <c r="AD13" s="32"/>
      <c r="AE13" s="34"/>
      <c r="AF13" s="94">
        <f t="shared" si="0"/>
        <v>0</v>
      </c>
      <c r="AG13" s="95"/>
      <c r="AH13" s="96">
        <f t="shared" si="1"/>
        <v>0</v>
      </c>
      <c r="AI13" s="95"/>
    </row>
    <row r="14" spans="1:37" ht="15.75" customHeight="1" x14ac:dyDescent="0.15">
      <c r="A14" s="28">
        <v>3</v>
      </c>
      <c r="B14" s="29"/>
      <c r="C14" s="30"/>
      <c r="D14" s="31"/>
      <c r="E14" s="32"/>
      <c r="F14" s="32"/>
      <c r="G14" s="32"/>
      <c r="H14" s="32"/>
      <c r="I14" s="32"/>
      <c r="J14" s="33"/>
      <c r="K14" s="31"/>
      <c r="L14" s="32"/>
      <c r="M14" s="32"/>
      <c r="N14" s="32"/>
      <c r="O14" s="32"/>
      <c r="P14" s="32"/>
      <c r="Q14" s="33"/>
      <c r="R14" s="31"/>
      <c r="S14" s="32"/>
      <c r="T14" s="32"/>
      <c r="U14" s="32"/>
      <c r="V14" s="32"/>
      <c r="W14" s="32"/>
      <c r="X14" s="33"/>
      <c r="Y14" s="31"/>
      <c r="Z14" s="32"/>
      <c r="AA14" s="32"/>
      <c r="AB14" s="32"/>
      <c r="AC14" s="32"/>
      <c r="AD14" s="32"/>
      <c r="AE14" s="34"/>
      <c r="AF14" s="94">
        <f t="shared" si="0"/>
        <v>0</v>
      </c>
      <c r="AG14" s="95"/>
      <c r="AH14" s="96">
        <f t="shared" si="1"/>
        <v>0</v>
      </c>
      <c r="AI14" s="95"/>
    </row>
    <row r="15" spans="1:37" ht="15.75" customHeight="1" x14ac:dyDescent="0.15">
      <c r="A15" s="28">
        <v>4</v>
      </c>
      <c r="B15" s="29"/>
      <c r="C15" s="30"/>
      <c r="D15" s="31"/>
      <c r="E15" s="32"/>
      <c r="F15" s="32"/>
      <c r="G15" s="32"/>
      <c r="H15" s="32"/>
      <c r="I15" s="32"/>
      <c r="J15" s="33"/>
      <c r="K15" s="31"/>
      <c r="L15" s="32"/>
      <c r="M15" s="32"/>
      <c r="N15" s="32"/>
      <c r="O15" s="32"/>
      <c r="P15" s="32"/>
      <c r="Q15" s="33"/>
      <c r="R15" s="31"/>
      <c r="S15" s="32"/>
      <c r="T15" s="32"/>
      <c r="U15" s="32"/>
      <c r="V15" s="32"/>
      <c r="W15" s="32"/>
      <c r="X15" s="33"/>
      <c r="Y15" s="31"/>
      <c r="Z15" s="32"/>
      <c r="AA15" s="32"/>
      <c r="AB15" s="32"/>
      <c r="AC15" s="32"/>
      <c r="AD15" s="32"/>
      <c r="AE15" s="34"/>
      <c r="AF15" s="94">
        <f t="shared" si="0"/>
        <v>0</v>
      </c>
      <c r="AG15" s="95"/>
      <c r="AH15" s="96">
        <f t="shared" si="1"/>
        <v>0</v>
      </c>
      <c r="AI15" s="95"/>
    </row>
    <row r="16" spans="1:37" ht="15.75" customHeight="1" x14ac:dyDescent="0.15">
      <c r="A16" s="28">
        <v>5</v>
      </c>
      <c r="B16" s="29"/>
      <c r="C16" s="30"/>
      <c r="D16" s="31"/>
      <c r="E16" s="32"/>
      <c r="F16" s="32"/>
      <c r="G16" s="32"/>
      <c r="H16" s="32"/>
      <c r="I16" s="32"/>
      <c r="J16" s="33"/>
      <c r="K16" s="31"/>
      <c r="L16" s="32"/>
      <c r="M16" s="32"/>
      <c r="N16" s="32"/>
      <c r="O16" s="32"/>
      <c r="P16" s="32"/>
      <c r="Q16" s="33"/>
      <c r="R16" s="31"/>
      <c r="S16" s="32"/>
      <c r="T16" s="32"/>
      <c r="U16" s="32"/>
      <c r="V16" s="32"/>
      <c r="W16" s="32"/>
      <c r="X16" s="33"/>
      <c r="Y16" s="31"/>
      <c r="Z16" s="32"/>
      <c r="AA16" s="32"/>
      <c r="AB16" s="32"/>
      <c r="AC16" s="32"/>
      <c r="AD16" s="32"/>
      <c r="AE16" s="34"/>
      <c r="AF16" s="94">
        <f t="shared" si="0"/>
        <v>0</v>
      </c>
      <c r="AG16" s="95"/>
      <c r="AH16" s="96">
        <f t="shared" si="1"/>
        <v>0</v>
      </c>
      <c r="AI16" s="95"/>
    </row>
    <row r="17" spans="1:37" ht="15.75" customHeight="1" x14ac:dyDescent="0.15">
      <c r="A17" s="28">
        <v>6</v>
      </c>
      <c r="B17" s="29"/>
      <c r="C17" s="30"/>
      <c r="D17" s="31"/>
      <c r="E17" s="32"/>
      <c r="F17" s="32"/>
      <c r="G17" s="32"/>
      <c r="H17" s="32"/>
      <c r="I17" s="32"/>
      <c r="J17" s="33"/>
      <c r="K17" s="31"/>
      <c r="L17" s="32"/>
      <c r="M17" s="32"/>
      <c r="N17" s="32"/>
      <c r="O17" s="32"/>
      <c r="P17" s="32"/>
      <c r="Q17" s="33"/>
      <c r="R17" s="31"/>
      <c r="S17" s="32"/>
      <c r="T17" s="32"/>
      <c r="U17" s="32"/>
      <c r="V17" s="32"/>
      <c r="W17" s="32"/>
      <c r="X17" s="33"/>
      <c r="Y17" s="31"/>
      <c r="Z17" s="32"/>
      <c r="AA17" s="32"/>
      <c r="AB17" s="32"/>
      <c r="AC17" s="32"/>
      <c r="AD17" s="32"/>
      <c r="AE17" s="34"/>
      <c r="AF17" s="94">
        <f t="shared" si="0"/>
        <v>0</v>
      </c>
      <c r="AG17" s="95"/>
      <c r="AH17" s="96">
        <f t="shared" si="1"/>
        <v>0</v>
      </c>
      <c r="AI17" s="95"/>
    </row>
    <row r="18" spans="1:37" ht="15.75" customHeight="1" x14ac:dyDescent="0.15">
      <c r="A18" s="28">
        <v>7</v>
      </c>
      <c r="B18" s="29"/>
      <c r="C18" s="30"/>
      <c r="D18" s="31"/>
      <c r="E18" s="32"/>
      <c r="F18" s="32"/>
      <c r="G18" s="32"/>
      <c r="H18" s="32"/>
      <c r="I18" s="32"/>
      <c r="J18" s="33"/>
      <c r="K18" s="31"/>
      <c r="L18" s="32"/>
      <c r="M18" s="32"/>
      <c r="N18" s="32"/>
      <c r="O18" s="32"/>
      <c r="P18" s="32"/>
      <c r="Q18" s="33"/>
      <c r="R18" s="31"/>
      <c r="S18" s="32"/>
      <c r="T18" s="32"/>
      <c r="U18" s="32"/>
      <c r="V18" s="32"/>
      <c r="W18" s="32"/>
      <c r="X18" s="33"/>
      <c r="Y18" s="31"/>
      <c r="Z18" s="32"/>
      <c r="AA18" s="32"/>
      <c r="AB18" s="32"/>
      <c r="AC18" s="32"/>
      <c r="AD18" s="32"/>
      <c r="AE18" s="34"/>
      <c r="AF18" s="94">
        <f t="shared" si="0"/>
        <v>0</v>
      </c>
      <c r="AG18" s="95"/>
      <c r="AH18" s="96">
        <f t="shared" si="1"/>
        <v>0</v>
      </c>
      <c r="AI18" s="95"/>
    </row>
    <row r="19" spans="1:37" ht="15.75" customHeight="1" x14ac:dyDescent="0.15">
      <c r="A19" s="28">
        <v>8</v>
      </c>
      <c r="B19" s="29"/>
      <c r="C19" s="30"/>
      <c r="D19" s="31"/>
      <c r="E19" s="32"/>
      <c r="F19" s="32"/>
      <c r="G19" s="32"/>
      <c r="H19" s="32"/>
      <c r="I19" s="32"/>
      <c r="J19" s="33"/>
      <c r="K19" s="31"/>
      <c r="L19" s="32"/>
      <c r="M19" s="32"/>
      <c r="N19" s="32"/>
      <c r="O19" s="32"/>
      <c r="P19" s="32"/>
      <c r="Q19" s="33"/>
      <c r="R19" s="31"/>
      <c r="S19" s="32"/>
      <c r="T19" s="32"/>
      <c r="U19" s="32"/>
      <c r="V19" s="32"/>
      <c r="W19" s="32"/>
      <c r="X19" s="33"/>
      <c r="Y19" s="31"/>
      <c r="Z19" s="32"/>
      <c r="AA19" s="32"/>
      <c r="AB19" s="32"/>
      <c r="AC19" s="32"/>
      <c r="AD19" s="32"/>
      <c r="AE19" s="34"/>
      <c r="AF19" s="94">
        <f t="shared" si="0"/>
        <v>0</v>
      </c>
      <c r="AG19" s="95"/>
      <c r="AH19" s="96">
        <f t="shared" si="1"/>
        <v>0</v>
      </c>
      <c r="AI19" s="95"/>
    </row>
    <row r="20" spans="1:37" ht="15.75" customHeight="1" x14ac:dyDescent="0.15">
      <c r="A20" s="28">
        <v>9</v>
      </c>
      <c r="B20" s="29"/>
      <c r="C20" s="30"/>
      <c r="D20" s="31"/>
      <c r="E20" s="32"/>
      <c r="F20" s="32"/>
      <c r="G20" s="32"/>
      <c r="H20" s="32"/>
      <c r="I20" s="32"/>
      <c r="J20" s="33"/>
      <c r="K20" s="31"/>
      <c r="L20" s="32"/>
      <c r="M20" s="32"/>
      <c r="N20" s="32"/>
      <c r="O20" s="32"/>
      <c r="P20" s="32"/>
      <c r="Q20" s="33"/>
      <c r="R20" s="31"/>
      <c r="S20" s="32"/>
      <c r="T20" s="32"/>
      <c r="U20" s="32"/>
      <c r="V20" s="32"/>
      <c r="W20" s="32"/>
      <c r="X20" s="33"/>
      <c r="Y20" s="31"/>
      <c r="Z20" s="32"/>
      <c r="AA20" s="32"/>
      <c r="AB20" s="32"/>
      <c r="AC20" s="32"/>
      <c r="AD20" s="32"/>
      <c r="AE20" s="34"/>
      <c r="AF20" s="94">
        <f t="shared" si="0"/>
        <v>0</v>
      </c>
      <c r="AG20" s="95"/>
      <c r="AH20" s="96">
        <f t="shared" si="1"/>
        <v>0</v>
      </c>
      <c r="AI20" s="95"/>
    </row>
    <row r="21" spans="1:37" ht="15.75" customHeight="1" x14ac:dyDescent="0.15">
      <c r="A21" s="28">
        <v>10</v>
      </c>
      <c r="B21" s="29"/>
      <c r="C21" s="30"/>
      <c r="D21" s="31"/>
      <c r="E21" s="32"/>
      <c r="F21" s="32"/>
      <c r="G21" s="32"/>
      <c r="H21" s="32"/>
      <c r="I21" s="32"/>
      <c r="J21" s="33"/>
      <c r="K21" s="31"/>
      <c r="L21" s="32"/>
      <c r="M21" s="32"/>
      <c r="N21" s="32"/>
      <c r="O21" s="32"/>
      <c r="P21" s="32"/>
      <c r="Q21" s="33"/>
      <c r="R21" s="31"/>
      <c r="S21" s="32"/>
      <c r="T21" s="32"/>
      <c r="U21" s="32"/>
      <c r="V21" s="32"/>
      <c r="W21" s="32"/>
      <c r="X21" s="33"/>
      <c r="Y21" s="31"/>
      <c r="Z21" s="32"/>
      <c r="AA21" s="32"/>
      <c r="AB21" s="32"/>
      <c r="AC21" s="32"/>
      <c r="AD21" s="32"/>
      <c r="AE21" s="34"/>
      <c r="AF21" s="94">
        <f t="shared" si="0"/>
        <v>0</v>
      </c>
      <c r="AG21" s="95"/>
      <c r="AH21" s="96">
        <f t="shared" si="1"/>
        <v>0</v>
      </c>
      <c r="AI21" s="95"/>
    </row>
    <row r="22" spans="1:37" ht="15.75" customHeight="1" x14ac:dyDescent="0.15">
      <c r="A22" s="28">
        <v>11</v>
      </c>
      <c r="B22" s="29"/>
      <c r="C22" s="30"/>
      <c r="D22" s="31"/>
      <c r="E22" s="32"/>
      <c r="F22" s="32"/>
      <c r="G22" s="32"/>
      <c r="H22" s="32"/>
      <c r="I22" s="32"/>
      <c r="J22" s="33"/>
      <c r="K22" s="31"/>
      <c r="L22" s="32"/>
      <c r="M22" s="32"/>
      <c r="N22" s="32"/>
      <c r="O22" s="32"/>
      <c r="P22" s="32"/>
      <c r="Q22" s="33"/>
      <c r="R22" s="31"/>
      <c r="S22" s="32"/>
      <c r="T22" s="32"/>
      <c r="U22" s="32"/>
      <c r="V22" s="32"/>
      <c r="W22" s="32"/>
      <c r="X22" s="33"/>
      <c r="Y22" s="31"/>
      <c r="Z22" s="32"/>
      <c r="AA22" s="32"/>
      <c r="AB22" s="32"/>
      <c r="AC22" s="32"/>
      <c r="AD22" s="32"/>
      <c r="AE22" s="34"/>
      <c r="AF22" s="94">
        <f t="shared" si="0"/>
        <v>0</v>
      </c>
      <c r="AG22" s="95"/>
      <c r="AH22" s="96">
        <f t="shared" si="1"/>
        <v>0</v>
      </c>
      <c r="AI22" s="95"/>
    </row>
    <row r="23" spans="1:37" ht="15.75" customHeight="1" x14ac:dyDescent="0.15">
      <c r="A23" s="28">
        <v>12</v>
      </c>
      <c r="B23" s="29"/>
      <c r="C23" s="30"/>
      <c r="D23" s="31"/>
      <c r="E23" s="32"/>
      <c r="F23" s="32"/>
      <c r="G23" s="32"/>
      <c r="H23" s="32"/>
      <c r="I23" s="32"/>
      <c r="J23" s="33"/>
      <c r="K23" s="31"/>
      <c r="L23" s="32"/>
      <c r="M23" s="32"/>
      <c r="N23" s="32"/>
      <c r="O23" s="32"/>
      <c r="P23" s="32"/>
      <c r="Q23" s="33"/>
      <c r="R23" s="31"/>
      <c r="S23" s="32"/>
      <c r="T23" s="32"/>
      <c r="U23" s="32"/>
      <c r="V23" s="32"/>
      <c r="W23" s="32"/>
      <c r="X23" s="33"/>
      <c r="Y23" s="31"/>
      <c r="Z23" s="32"/>
      <c r="AA23" s="32"/>
      <c r="AB23" s="32"/>
      <c r="AC23" s="32"/>
      <c r="AD23" s="32"/>
      <c r="AE23" s="34"/>
      <c r="AF23" s="94">
        <f t="shared" si="0"/>
        <v>0</v>
      </c>
      <c r="AG23" s="95"/>
      <c r="AH23" s="96">
        <f t="shared" si="1"/>
        <v>0</v>
      </c>
      <c r="AI23" s="95"/>
    </row>
    <row r="24" spans="1:37" ht="15.75" customHeight="1" x14ac:dyDescent="0.15">
      <c r="A24" s="28">
        <v>13</v>
      </c>
      <c r="B24" s="29"/>
      <c r="C24" s="30"/>
      <c r="D24" s="31"/>
      <c r="E24" s="32"/>
      <c r="F24" s="32"/>
      <c r="G24" s="32"/>
      <c r="H24" s="32"/>
      <c r="I24" s="32"/>
      <c r="J24" s="33"/>
      <c r="K24" s="31"/>
      <c r="L24" s="32"/>
      <c r="M24" s="32"/>
      <c r="N24" s="32"/>
      <c r="O24" s="32"/>
      <c r="P24" s="32"/>
      <c r="Q24" s="33"/>
      <c r="R24" s="31"/>
      <c r="S24" s="32"/>
      <c r="T24" s="32"/>
      <c r="U24" s="32"/>
      <c r="V24" s="32"/>
      <c r="W24" s="32"/>
      <c r="X24" s="33"/>
      <c r="Y24" s="31"/>
      <c r="Z24" s="32"/>
      <c r="AA24" s="32"/>
      <c r="AB24" s="32"/>
      <c r="AC24" s="32"/>
      <c r="AD24" s="32"/>
      <c r="AE24" s="34"/>
      <c r="AF24" s="94">
        <f t="shared" si="0"/>
        <v>0</v>
      </c>
      <c r="AG24" s="95"/>
      <c r="AH24" s="96">
        <f t="shared" si="1"/>
        <v>0</v>
      </c>
      <c r="AI24" s="95"/>
    </row>
    <row r="25" spans="1:37" ht="15.75" customHeight="1" x14ac:dyDescent="0.15">
      <c r="A25" s="28">
        <v>14</v>
      </c>
      <c r="B25" s="29"/>
      <c r="C25" s="30"/>
      <c r="D25" s="31"/>
      <c r="E25" s="32"/>
      <c r="F25" s="32"/>
      <c r="G25" s="32"/>
      <c r="H25" s="32"/>
      <c r="I25" s="32"/>
      <c r="J25" s="33"/>
      <c r="K25" s="31"/>
      <c r="L25" s="32"/>
      <c r="M25" s="32"/>
      <c r="N25" s="32"/>
      <c r="O25" s="32"/>
      <c r="P25" s="32"/>
      <c r="Q25" s="33"/>
      <c r="R25" s="31"/>
      <c r="S25" s="32"/>
      <c r="T25" s="32"/>
      <c r="U25" s="32"/>
      <c r="V25" s="32"/>
      <c r="W25" s="32"/>
      <c r="X25" s="33"/>
      <c r="Y25" s="31"/>
      <c r="Z25" s="32"/>
      <c r="AA25" s="32"/>
      <c r="AB25" s="32"/>
      <c r="AC25" s="32"/>
      <c r="AD25" s="32"/>
      <c r="AE25" s="34"/>
      <c r="AF25" s="94">
        <f t="shared" si="0"/>
        <v>0</v>
      </c>
      <c r="AG25" s="95"/>
      <c r="AH25" s="96">
        <f t="shared" si="1"/>
        <v>0</v>
      </c>
      <c r="AI25" s="95"/>
    </row>
    <row r="26" spans="1:37" ht="15.75" customHeight="1" x14ac:dyDescent="0.15">
      <c r="A26" s="28">
        <v>15</v>
      </c>
      <c r="B26" s="29"/>
      <c r="C26" s="30"/>
      <c r="D26" s="31"/>
      <c r="E26" s="32"/>
      <c r="F26" s="32"/>
      <c r="G26" s="32"/>
      <c r="H26" s="32"/>
      <c r="I26" s="32"/>
      <c r="J26" s="33"/>
      <c r="K26" s="31"/>
      <c r="L26" s="32"/>
      <c r="M26" s="32"/>
      <c r="N26" s="32"/>
      <c r="O26" s="32"/>
      <c r="P26" s="32"/>
      <c r="Q26" s="33"/>
      <c r="R26" s="31"/>
      <c r="S26" s="32"/>
      <c r="T26" s="32"/>
      <c r="U26" s="32"/>
      <c r="V26" s="32"/>
      <c r="W26" s="32"/>
      <c r="X26" s="33"/>
      <c r="Y26" s="31"/>
      <c r="Z26" s="32"/>
      <c r="AA26" s="32"/>
      <c r="AB26" s="32"/>
      <c r="AC26" s="32"/>
      <c r="AD26" s="32"/>
      <c r="AE26" s="34"/>
      <c r="AF26" s="94">
        <f t="shared" si="0"/>
        <v>0</v>
      </c>
      <c r="AG26" s="95"/>
      <c r="AH26" s="96">
        <f t="shared" si="1"/>
        <v>0</v>
      </c>
      <c r="AI26" s="95"/>
    </row>
    <row r="27" spans="1:37" ht="15.75" customHeight="1" x14ac:dyDescent="0.15">
      <c r="A27" s="28">
        <v>16</v>
      </c>
      <c r="B27" s="29"/>
      <c r="C27" s="30"/>
      <c r="D27" s="31"/>
      <c r="E27" s="32"/>
      <c r="F27" s="32"/>
      <c r="G27" s="32"/>
      <c r="H27" s="32"/>
      <c r="I27" s="32"/>
      <c r="J27" s="33"/>
      <c r="K27" s="31"/>
      <c r="L27" s="32"/>
      <c r="M27" s="32"/>
      <c r="N27" s="32"/>
      <c r="O27" s="32"/>
      <c r="P27" s="32"/>
      <c r="Q27" s="33"/>
      <c r="R27" s="31"/>
      <c r="S27" s="32"/>
      <c r="T27" s="32"/>
      <c r="U27" s="32"/>
      <c r="V27" s="32"/>
      <c r="W27" s="32"/>
      <c r="X27" s="33"/>
      <c r="Y27" s="31"/>
      <c r="Z27" s="32"/>
      <c r="AA27" s="32"/>
      <c r="AB27" s="32"/>
      <c r="AC27" s="32"/>
      <c r="AD27" s="32"/>
      <c r="AE27" s="34"/>
      <c r="AF27" s="94">
        <f t="shared" si="0"/>
        <v>0</v>
      </c>
      <c r="AG27" s="95"/>
      <c r="AH27" s="96">
        <f t="shared" si="1"/>
        <v>0</v>
      </c>
      <c r="AI27" s="95"/>
    </row>
    <row r="28" spans="1:37" ht="15.75" customHeight="1" x14ac:dyDescent="0.15">
      <c r="A28" s="28">
        <v>17</v>
      </c>
      <c r="B28" s="29"/>
      <c r="C28" s="30"/>
      <c r="D28" s="31"/>
      <c r="E28" s="32"/>
      <c r="F28" s="32"/>
      <c r="G28" s="32"/>
      <c r="H28" s="32"/>
      <c r="I28" s="32"/>
      <c r="J28" s="33"/>
      <c r="K28" s="31"/>
      <c r="L28" s="32"/>
      <c r="M28" s="32"/>
      <c r="N28" s="32"/>
      <c r="O28" s="32"/>
      <c r="P28" s="32"/>
      <c r="Q28" s="33"/>
      <c r="R28" s="31"/>
      <c r="S28" s="32"/>
      <c r="T28" s="32"/>
      <c r="U28" s="32"/>
      <c r="V28" s="32"/>
      <c r="W28" s="32"/>
      <c r="X28" s="33"/>
      <c r="Y28" s="31"/>
      <c r="Z28" s="32"/>
      <c r="AA28" s="32"/>
      <c r="AB28" s="32"/>
      <c r="AC28" s="32"/>
      <c r="AD28" s="32"/>
      <c r="AE28" s="34"/>
      <c r="AF28" s="94">
        <f t="shared" si="0"/>
        <v>0</v>
      </c>
      <c r="AG28" s="95"/>
      <c r="AH28" s="96">
        <f t="shared" si="1"/>
        <v>0</v>
      </c>
      <c r="AI28" s="95"/>
    </row>
    <row r="29" spans="1:37" ht="15.75" customHeight="1" x14ac:dyDescent="0.15">
      <c r="A29" s="28">
        <v>18</v>
      </c>
      <c r="B29" s="29"/>
      <c r="C29" s="30"/>
      <c r="D29" s="31"/>
      <c r="E29" s="32"/>
      <c r="F29" s="32"/>
      <c r="G29" s="32"/>
      <c r="H29" s="32"/>
      <c r="I29" s="32"/>
      <c r="J29" s="33"/>
      <c r="K29" s="31"/>
      <c r="L29" s="32"/>
      <c r="M29" s="32"/>
      <c r="N29" s="32"/>
      <c r="O29" s="32"/>
      <c r="P29" s="32"/>
      <c r="Q29" s="33"/>
      <c r="R29" s="31"/>
      <c r="S29" s="32"/>
      <c r="T29" s="32"/>
      <c r="U29" s="32"/>
      <c r="V29" s="32"/>
      <c r="W29" s="32"/>
      <c r="X29" s="33"/>
      <c r="Y29" s="31"/>
      <c r="Z29" s="32"/>
      <c r="AA29" s="32"/>
      <c r="AB29" s="32"/>
      <c r="AC29" s="32"/>
      <c r="AD29" s="32"/>
      <c r="AE29" s="34"/>
      <c r="AF29" s="94">
        <f t="shared" si="0"/>
        <v>0</v>
      </c>
      <c r="AG29" s="95"/>
      <c r="AH29" s="96">
        <f t="shared" si="1"/>
        <v>0</v>
      </c>
      <c r="AI29" s="95"/>
    </row>
    <row r="30" spans="1:37" ht="15.75" customHeight="1" x14ac:dyDescent="0.15">
      <c r="A30" s="28">
        <v>19</v>
      </c>
      <c r="B30" s="29"/>
      <c r="C30" s="30"/>
      <c r="D30" s="31"/>
      <c r="E30" s="32"/>
      <c r="F30" s="32"/>
      <c r="G30" s="32"/>
      <c r="H30" s="32"/>
      <c r="I30" s="32"/>
      <c r="J30" s="33"/>
      <c r="K30" s="31"/>
      <c r="L30" s="32"/>
      <c r="M30" s="32"/>
      <c r="N30" s="32"/>
      <c r="O30" s="32"/>
      <c r="P30" s="32"/>
      <c r="Q30" s="33"/>
      <c r="R30" s="31"/>
      <c r="S30" s="32"/>
      <c r="T30" s="32"/>
      <c r="U30" s="32"/>
      <c r="V30" s="32"/>
      <c r="W30" s="32"/>
      <c r="X30" s="33"/>
      <c r="Y30" s="31"/>
      <c r="Z30" s="32"/>
      <c r="AA30" s="32"/>
      <c r="AB30" s="32"/>
      <c r="AC30" s="32"/>
      <c r="AD30" s="32"/>
      <c r="AE30" s="34"/>
      <c r="AF30" s="94">
        <f t="shared" si="0"/>
        <v>0</v>
      </c>
      <c r="AG30" s="95"/>
      <c r="AH30" s="96">
        <f t="shared" si="1"/>
        <v>0</v>
      </c>
      <c r="AI30" s="95"/>
    </row>
    <row r="31" spans="1:37" ht="15.75" customHeight="1" thickBot="1" x14ac:dyDescent="0.2">
      <c r="A31" s="35">
        <v>20</v>
      </c>
      <c r="B31" s="36"/>
      <c r="C31" s="37"/>
      <c r="D31" s="38"/>
      <c r="E31" s="39"/>
      <c r="F31" s="39"/>
      <c r="G31" s="39"/>
      <c r="H31" s="39"/>
      <c r="I31" s="39"/>
      <c r="J31" s="40"/>
      <c r="K31" s="38"/>
      <c r="L31" s="39"/>
      <c r="M31" s="39"/>
      <c r="N31" s="39"/>
      <c r="O31" s="39"/>
      <c r="P31" s="39"/>
      <c r="Q31" s="40"/>
      <c r="R31" s="38"/>
      <c r="S31" s="39"/>
      <c r="T31" s="39"/>
      <c r="U31" s="39"/>
      <c r="V31" s="39"/>
      <c r="W31" s="39"/>
      <c r="X31" s="40"/>
      <c r="Y31" s="38"/>
      <c r="Z31" s="39"/>
      <c r="AA31" s="39"/>
      <c r="AB31" s="39"/>
      <c r="AC31" s="39"/>
      <c r="AD31" s="39"/>
      <c r="AE31" s="41"/>
      <c r="AF31" s="102">
        <f t="shared" si="0"/>
        <v>0</v>
      </c>
      <c r="AG31" s="103"/>
      <c r="AH31" s="104">
        <f t="shared" si="1"/>
        <v>0</v>
      </c>
      <c r="AI31" s="103"/>
      <c r="AJ31" s="105" t="s">
        <v>41</v>
      </c>
      <c r="AK31" s="42"/>
    </row>
    <row r="32" spans="1:37" ht="15.75" customHeight="1" thickTop="1" thickBot="1" x14ac:dyDescent="0.2">
      <c r="A32" s="106" t="s">
        <v>42</v>
      </c>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8">
        <f>SUM(AF12:AG31)</f>
        <v>0</v>
      </c>
      <c r="AG32" s="108"/>
      <c r="AH32" s="108">
        <f>SUM(AH12:AI31)</f>
        <v>0</v>
      </c>
      <c r="AI32" s="108"/>
      <c r="AJ32" s="105"/>
      <c r="AK32" s="42"/>
    </row>
    <row r="33" spans="1:37" ht="15.75" customHeight="1" thickBot="1" x14ac:dyDescent="0.2">
      <c r="A33" s="109" t="s">
        <v>30</v>
      </c>
      <c r="B33" s="110"/>
      <c r="C33" s="111"/>
      <c r="D33" s="43">
        <f>IF(COUNTIF(D12:D31,"〇")&gt;$Q$4,"×",COUNTIF(D12:D31,"〇"))</f>
        <v>0</v>
      </c>
      <c r="E33" s="44">
        <f t="shared" ref="E33:AE33" si="2">IF(COUNTIF(E12:E31,"〇")&gt;$Q$4,"×",COUNTIF(E12:E31,"〇"))</f>
        <v>0</v>
      </c>
      <c r="F33" s="44">
        <f t="shared" si="2"/>
        <v>0</v>
      </c>
      <c r="G33" s="44">
        <f t="shared" si="2"/>
        <v>0</v>
      </c>
      <c r="H33" s="44">
        <f t="shared" si="2"/>
        <v>0</v>
      </c>
      <c r="I33" s="44">
        <f t="shared" si="2"/>
        <v>0</v>
      </c>
      <c r="J33" s="44">
        <f t="shared" si="2"/>
        <v>0</v>
      </c>
      <c r="K33" s="44">
        <f t="shared" si="2"/>
        <v>0</v>
      </c>
      <c r="L33" s="44">
        <f t="shared" si="2"/>
        <v>0</v>
      </c>
      <c r="M33" s="44">
        <f t="shared" si="2"/>
        <v>0</v>
      </c>
      <c r="N33" s="44">
        <f t="shared" si="2"/>
        <v>0</v>
      </c>
      <c r="O33" s="44">
        <f t="shared" si="2"/>
        <v>0</v>
      </c>
      <c r="P33" s="44">
        <f t="shared" si="2"/>
        <v>0</v>
      </c>
      <c r="Q33" s="44">
        <f t="shared" si="2"/>
        <v>0</v>
      </c>
      <c r="R33" s="44">
        <f t="shared" si="2"/>
        <v>0</v>
      </c>
      <c r="S33" s="44">
        <f t="shared" si="2"/>
        <v>0</v>
      </c>
      <c r="T33" s="44">
        <f t="shared" si="2"/>
        <v>0</v>
      </c>
      <c r="U33" s="44">
        <f t="shared" si="2"/>
        <v>0</v>
      </c>
      <c r="V33" s="44">
        <f t="shared" si="2"/>
        <v>0</v>
      </c>
      <c r="W33" s="44">
        <f t="shared" si="2"/>
        <v>0</v>
      </c>
      <c r="X33" s="44">
        <f t="shared" si="2"/>
        <v>0</v>
      </c>
      <c r="Y33" s="44">
        <f t="shared" si="2"/>
        <v>0</v>
      </c>
      <c r="Z33" s="44">
        <f t="shared" si="2"/>
        <v>0</v>
      </c>
      <c r="AA33" s="44">
        <f t="shared" si="2"/>
        <v>0</v>
      </c>
      <c r="AB33" s="44">
        <f t="shared" si="2"/>
        <v>0</v>
      </c>
      <c r="AC33" s="44">
        <f t="shared" si="2"/>
        <v>0</v>
      </c>
      <c r="AD33" s="44">
        <f t="shared" si="2"/>
        <v>0</v>
      </c>
      <c r="AE33" s="45">
        <f t="shared" si="2"/>
        <v>0</v>
      </c>
      <c r="AF33" s="112">
        <f>SUM(D33:AE33)</f>
        <v>0</v>
      </c>
      <c r="AG33" s="113"/>
      <c r="AH33" s="114" t="str">
        <f>IF(AF32=AF33,"〇","×")</f>
        <v>〇</v>
      </c>
      <c r="AI33" s="115"/>
      <c r="AJ33" s="105"/>
      <c r="AK33" s="42"/>
    </row>
    <row r="34" spans="1:37" ht="15.75" customHeight="1" thickBot="1" x14ac:dyDescent="0.2">
      <c r="A34" s="109" t="s">
        <v>31</v>
      </c>
      <c r="B34" s="116"/>
      <c r="C34" s="117"/>
      <c r="D34" s="46">
        <f>D33*$AH$4</f>
        <v>0</v>
      </c>
      <c r="E34" s="47">
        <f t="shared" ref="E34:AE34" si="3">E33*$AH$4</f>
        <v>0</v>
      </c>
      <c r="F34" s="47">
        <f t="shared" si="3"/>
        <v>0</v>
      </c>
      <c r="G34" s="47">
        <f t="shared" si="3"/>
        <v>0</v>
      </c>
      <c r="H34" s="47">
        <f t="shared" si="3"/>
        <v>0</v>
      </c>
      <c r="I34" s="47">
        <f t="shared" si="3"/>
        <v>0</v>
      </c>
      <c r="J34" s="47">
        <f t="shared" si="3"/>
        <v>0</v>
      </c>
      <c r="K34" s="47">
        <f t="shared" si="3"/>
        <v>0</v>
      </c>
      <c r="L34" s="47">
        <f t="shared" si="3"/>
        <v>0</v>
      </c>
      <c r="M34" s="47">
        <f t="shared" si="3"/>
        <v>0</v>
      </c>
      <c r="N34" s="47">
        <f t="shared" si="3"/>
        <v>0</v>
      </c>
      <c r="O34" s="47">
        <f t="shared" si="3"/>
        <v>0</v>
      </c>
      <c r="P34" s="47">
        <f t="shared" si="3"/>
        <v>0</v>
      </c>
      <c r="Q34" s="47">
        <f t="shared" si="3"/>
        <v>0</v>
      </c>
      <c r="R34" s="47">
        <f t="shared" si="3"/>
        <v>0</v>
      </c>
      <c r="S34" s="47">
        <f t="shared" si="3"/>
        <v>0</v>
      </c>
      <c r="T34" s="47">
        <f t="shared" si="3"/>
        <v>0</v>
      </c>
      <c r="U34" s="47">
        <f t="shared" si="3"/>
        <v>0</v>
      </c>
      <c r="V34" s="47">
        <f t="shared" si="3"/>
        <v>0</v>
      </c>
      <c r="W34" s="47">
        <f t="shared" si="3"/>
        <v>0</v>
      </c>
      <c r="X34" s="47">
        <f t="shared" si="3"/>
        <v>0</v>
      </c>
      <c r="Y34" s="47">
        <f t="shared" si="3"/>
        <v>0</v>
      </c>
      <c r="Z34" s="47">
        <f t="shared" si="3"/>
        <v>0</v>
      </c>
      <c r="AA34" s="47">
        <f t="shared" si="3"/>
        <v>0</v>
      </c>
      <c r="AB34" s="47">
        <f t="shared" si="3"/>
        <v>0</v>
      </c>
      <c r="AC34" s="47">
        <f t="shared" si="3"/>
        <v>0</v>
      </c>
      <c r="AD34" s="47">
        <f t="shared" si="3"/>
        <v>0</v>
      </c>
      <c r="AE34" s="48">
        <f t="shared" si="3"/>
        <v>0</v>
      </c>
      <c r="AF34" s="112">
        <f>SUM(D34:AE34)</f>
        <v>0</v>
      </c>
      <c r="AG34" s="113"/>
      <c r="AH34" s="118" t="str">
        <f>IF(AF34=AH32,"〇","×")</f>
        <v>〇</v>
      </c>
      <c r="AI34" s="115"/>
      <c r="AJ34" s="105"/>
      <c r="AK34" s="42"/>
    </row>
    <row r="35" spans="1:37" ht="9.75" customHeight="1" thickBot="1" x14ac:dyDescent="0.2"/>
    <row r="36" spans="1:37" ht="13.5" customHeight="1" x14ac:dyDescent="0.15">
      <c r="B36" s="1" t="s">
        <v>45</v>
      </c>
      <c r="AF36" s="119" t="s">
        <v>60</v>
      </c>
      <c r="AG36" s="120"/>
      <c r="AH36" s="120"/>
      <c r="AI36" s="121"/>
    </row>
    <row r="37" spans="1:37" ht="13.5" customHeight="1" thickBot="1" x14ac:dyDescent="0.2">
      <c r="B37" s="1" t="s">
        <v>46</v>
      </c>
      <c r="AF37" s="122"/>
      <c r="AG37" s="123"/>
      <c r="AH37" s="123"/>
      <c r="AI37" s="124"/>
    </row>
    <row r="38" spans="1:37" ht="13.5" customHeight="1" x14ac:dyDescent="0.15">
      <c r="AF38" s="50"/>
      <c r="AG38" s="50"/>
      <c r="AH38" s="50"/>
      <c r="AI38" s="50"/>
    </row>
    <row r="39" spans="1:37" ht="14.25" customHeight="1" thickBot="1" x14ac:dyDescent="0.2">
      <c r="AF39" s="49"/>
      <c r="AG39" s="49"/>
      <c r="AH39" s="49"/>
      <c r="AI39" s="49"/>
    </row>
    <row r="40" spans="1:37" ht="18" customHeight="1" thickTop="1" thickBot="1" x14ac:dyDescent="0.2">
      <c r="B40" s="2" t="s">
        <v>32</v>
      </c>
      <c r="S40" s="125" t="str">
        <f>S2</f>
        <v>（　令和　　年　　月　）</v>
      </c>
      <c r="T40" s="126"/>
      <c r="U40" s="126"/>
      <c r="V40" s="126"/>
      <c r="W40" s="126"/>
      <c r="X40" s="126"/>
      <c r="Y40" s="126"/>
      <c r="Z40" s="127"/>
      <c r="AA40" s="3" t="s">
        <v>48</v>
      </c>
      <c r="AC40" s="54" t="s">
        <v>20</v>
      </c>
      <c r="AD40" s="54"/>
      <c r="AE40" s="55"/>
      <c r="AF40" s="128" t="str">
        <f>IF(AF2="","0",AF2)</f>
        <v>0</v>
      </c>
      <c r="AG40" s="128"/>
      <c r="AH40" s="128"/>
      <c r="AI40" s="129"/>
    </row>
    <row r="41" spans="1:37" ht="18" customHeight="1" thickTop="1" thickBot="1" x14ac:dyDescent="0.2">
      <c r="B41" s="4" t="s">
        <v>28</v>
      </c>
    </row>
    <row r="42" spans="1:37" ht="18" customHeight="1" thickTop="1" thickBot="1" x14ac:dyDescent="0.2">
      <c r="B42" s="58" t="s">
        <v>14</v>
      </c>
      <c r="C42" s="59"/>
      <c r="D42" s="130">
        <f>D4</f>
        <v>0</v>
      </c>
      <c r="E42" s="131"/>
      <c r="F42" s="131"/>
      <c r="G42" s="131"/>
      <c r="H42" s="131"/>
      <c r="I42" s="131"/>
      <c r="J42" s="131"/>
      <c r="K42" s="131"/>
      <c r="L42" s="132"/>
      <c r="N42" s="63" t="s">
        <v>33</v>
      </c>
      <c r="O42" s="63"/>
      <c r="P42" s="64"/>
      <c r="Q42" s="133">
        <f>Q4</f>
        <v>0</v>
      </c>
      <c r="R42" s="134"/>
      <c r="S42" s="5" t="s">
        <v>34</v>
      </c>
      <c r="T42" s="63" t="s">
        <v>35</v>
      </c>
      <c r="U42" s="63"/>
      <c r="V42" s="63"/>
      <c r="W42" s="63"/>
      <c r="X42" s="63"/>
      <c r="Y42" s="63"/>
      <c r="Z42" s="63"/>
      <c r="AA42" s="63"/>
      <c r="AB42" s="63"/>
      <c r="AC42" s="63"/>
      <c r="AD42" s="63"/>
      <c r="AE42" s="63"/>
      <c r="AF42" s="63"/>
      <c r="AG42" s="64"/>
      <c r="AH42" s="133">
        <f>AH4</f>
        <v>0</v>
      </c>
      <c r="AI42" s="134"/>
      <c r="AJ42" s="6" t="s">
        <v>47</v>
      </c>
      <c r="AK42" s="7"/>
    </row>
    <row r="43" spans="1:37" ht="18" customHeight="1" thickTop="1" thickBot="1" x14ac:dyDescent="0.2">
      <c r="B43" s="58" t="s">
        <v>15</v>
      </c>
      <c r="C43" s="59"/>
      <c r="D43" s="138">
        <f t="shared" ref="D43:D44" si="4">D5</f>
        <v>0</v>
      </c>
      <c r="E43" s="139"/>
      <c r="F43" s="139"/>
      <c r="G43" s="139"/>
      <c r="H43" s="139"/>
      <c r="I43" s="139"/>
      <c r="J43" s="139"/>
      <c r="K43" s="139"/>
      <c r="L43" s="140"/>
      <c r="N43" s="78" t="s">
        <v>27</v>
      </c>
      <c r="O43" s="79"/>
      <c r="P43" s="79"/>
      <c r="Q43" s="80"/>
      <c r="R43" s="80"/>
      <c r="S43" s="79"/>
      <c r="T43" s="79"/>
      <c r="U43" s="79"/>
      <c r="V43" s="79"/>
      <c r="W43" s="79"/>
      <c r="X43" s="79"/>
      <c r="Y43" s="79"/>
      <c r="Z43" s="79"/>
      <c r="AA43" s="79"/>
      <c r="AB43" s="81">
        <f>AB5</f>
        <v>0</v>
      </c>
      <c r="AC43" s="81"/>
      <c r="AD43" s="8" t="s">
        <v>19</v>
      </c>
      <c r="AE43" s="82" t="s">
        <v>36</v>
      </c>
      <c r="AF43" s="82"/>
      <c r="AG43" s="82"/>
      <c r="AH43" s="83">
        <f>AH5</f>
        <v>0</v>
      </c>
      <c r="AI43" s="83"/>
      <c r="AJ43" s="9" t="s">
        <v>19</v>
      </c>
      <c r="AK43" s="10"/>
    </row>
    <row r="44" spans="1:37" ht="18" customHeight="1" thickBot="1" x14ac:dyDescent="0.2">
      <c r="B44" s="58" t="s">
        <v>16</v>
      </c>
      <c r="C44" s="59"/>
      <c r="D44" s="135">
        <f t="shared" si="4"/>
        <v>0</v>
      </c>
      <c r="E44" s="136"/>
      <c r="F44" s="136"/>
      <c r="G44" s="136"/>
      <c r="H44" s="136"/>
      <c r="I44" s="136"/>
      <c r="J44" s="136"/>
      <c r="K44" s="136"/>
      <c r="L44" s="137"/>
      <c r="N44" s="70" t="s">
        <v>26</v>
      </c>
      <c r="O44" s="71"/>
      <c r="P44" s="71"/>
      <c r="Q44" s="71"/>
      <c r="R44" s="71"/>
      <c r="S44" s="71"/>
      <c r="T44" s="71"/>
      <c r="U44" s="71"/>
      <c r="V44" s="71"/>
      <c r="W44" s="71"/>
      <c r="X44" s="71"/>
      <c r="Y44" s="71"/>
      <c r="Z44" s="71"/>
      <c r="AA44" s="71"/>
      <c r="AB44" s="72">
        <f>AB6</f>
        <v>0</v>
      </c>
      <c r="AC44" s="72"/>
      <c r="AD44" s="11" t="s">
        <v>21</v>
      </c>
      <c r="AE44" s="73" t="s">
        <v>37</v>
      </c>
      <c r="AF44" s="73"/>
      <c r="AG44" s="73"/>
      <c r="AH44" s="74" t="str">
        <f>AH6</f>
        <v>0</v>
      </c>
      <c r="AI44" s="74"/>
      <c r="AJ44" s="12" t="s">
        <v>21</v>
      </c>
      <c r="AK44" s="10"/>
    </row>
    <row r="45" spans="1:37" ht="18" customHeight="1" x14ac:dyDescent="0.15">
      <c r="C45" s="13"/>
      <c r="D45" s="13"/>
      <c r="E45" s="13"/>
      <c r="F45" s="13"/>
      <c r="G45" s="13"/>
      <c r="H45" s="13"/>
      <c r="I45" s="13"/>
      <c r="J45" s="13"/>
      <c r="K45" s="13"/>
      <c r="L45" s="13"/>
      <c r="M45" s="13"/>
      <c r="N45" s="14" t="s">
        <v>40</v>
      </c>
    </row>
    <row r="46" spans="1:37" ht="6" customHeight="1" x14ac:dyDescent="0.15">
      <c r="B46" s="15"/>
      <c r="C46" s="13"/>
      <c r="D46" s="13"/>
      <c r="E46" s="13"/>
      <c r="F46" s="13"/>
      <c r="G46" s="13"/>
      <c r="H46" s="13"/>
      <c r="I46" s="13"/>
      <c r="J46" s="13"/>
      <c r="K46" s="13"/>
      <c r="L46" s="13"/>
      <c r="M46" s="13"/>
    </row>
    <row r="47" spans="1:37" ht="18" customHeight="1" thickBot="1" x14ac:dyDescent="0.2">
      <c r="B47" s="16" t="s">
        <v>22</v>
      </c>
    </row>
    <row r="48" spans="1:37" ht="18" customHeight="1" x14ac:dyDescent="0.15">
      <c r="A48" s="84" t="s">
        <v>13</v>
      </c>
      <c r="B48" s="85" t="s">
        <v>29</v>
      </c>
      <c r="C48" s="99" t="s">
        <v>49</v>
      </c>
      <c r="D48" s="84" t="s">
        <v>1</v>
      </c>
      <c r="E48" s="85"/>
      <c r="F48" s="85"/>
      <c r="G48" s="85"/>
      <c r="H48" s="85"/>
      <c r="I48" s="85"/>
      <c r="J48" s="101"/>
      <c r="K48" s="84" t="s">
        <v>2</v>
      </c>
      <c r="L48" s="85"/>
      <c r="M48" s="85"/>
      <c r="N48" s="85"/>
      <c r="O48" s="85"/>
      <c r="P48" s="85"/>
      <c r="Q48" s="101"/>
      <c r="R48" s="84" t="s">
        <v>3</v>
      </c>
      <c r="S48" s="85"/>
      <c r="T48" s="85"/>
      <c r="U48" s="85"/>
      <c r="V48" s="85"/>
      <c r="W48" s="85"/>
      <c r="X48" s="101"/>
      <c r="Y48" s="84" t="s">
        <v>4</v>
      </c>
      <c r="Z48" s="85"/>
      <c r="AA48" s="85"/>
      <c r="AB48" s="85"/>
      <c r="AC48" s="85"/>
      <c r="AD48" s="85"/>
      <c r="AE48" s="86"/>
      <c r="AF48" s="87" t="s">
        <v>38</v>
      </c>
      <c r="AG48" s="88"/>
      <c r="AH48" s="87" t="s">
        <v>39</v>
      </c>
      <c r="AI48" s="88"/>
    </row>
    <row r="49" spans="1:35" ht="18" customHeight="1" thickBot="1" x14ac:dyDescent="0.2">
      <c r="A49" s="97"/>
      <c r="B49" s="98"/>
      <c r="C49" s="100"/>
      <c r="D49" s="17" t="s">
        <v>5</v>
      </c>
      <c r="E49" s="18" t="s">
        <v>7</v>
      </c>
      <c r="F49" s="18" t="s">
        <v>8</v>
      </c>
      <c r="G49" s="18" t="s">
        <v>9</v>
      </c>
      <c r="H49" s="18" t="s">
        <v>10</v>
      </c>
      <c r="I49" s="18" t="s">
        <v>11</v>
      </c>
      <c r="J49" s="19" t="s">
        <v>12</v>
      </c>
      <c r="K49" s="17" t="s">
        <v>0</v>
      </c>
      <c r="L49" s="18" t="s">
        <v>6</v>
      </c>
      <c r="M49" s="18" t="s">
        <v>8</v>
      </c>
      <c r="N49" s="18" t="s">
        <v>9</v>
      </c>
      <c r="O49" s="18" t="s">
        <v>10</v>
      </c>
      <c r="P49" s="18" t="s">
        <v>11</v>
      </c>
      <c r="Q49" s="19" t="s">
        <v>12</v>
      </c>
      <c r="R49" s="17" t="s">
        <v>0</v>
      </c>
      <c r="S49" s="18" t="s">
        <v>6</v>
      </c>
      <c r="T49" s="18" t="s">
        <v>8</v>
      </c>
      <c r="U49" s="18" t="s">
        <v>9</v>
      </c>
      <c r="V49" s="18" t="s">
        <v>10</v>
      </c>
      <c r="W49" s="18" t="s">
        <v>11</v>
      </c>
      <c r="X49" s="19" t="s">
        <v>12</v>
      </c>
      <c r="Y49" s="17" t="s">
        <v>0</v>
      </c>
      <c r="Z49" s="18" t="s">
        <v>6</v>
      </c>
      <c r="AA49" s="18" t="s">
        <v>8</v>
      </c>
      <c r="AB49" s="18" t="s">
        <v>9</v>
      </c>
      <c r="AC49" s="18" t="s">
        <v>10</v>
      </c>
      <c r="AD49" s="18" t="s">
        <v>11</v>
      </c>
      <c r="AE49" s="20" t="s">
        <v>12</v>
      </c>
      <c r="AF49" s="89"/>
      <c r="AG49" s="90"/>
      <c r="AH49" s="89"/>
      <c r="AI49" s="90"/>
    </row>
    <row r="50" spans="1:35" ht="15.75" customHeight="1" thickTop="1" x14ac:dyDescent="0.15">
      <c r="A50" s="21">
        <v>21</v>
      </c>
      <c r="B50" s="22"/>
      <c r="C50" s="23"/>
      <c r="D50" s="24"/>
      <c r="E50" s="25"/>
      <c r="F50" s="25"/>
      <c r="G50" s="25"/>
      <c r="H50" s="25"/>
      <c r="I50" s="25"/>
      <c r="J50" s="26"/>
      <c r="K50" s="24"/>
      <c r="L50" s="25"/>
      <c r="M50" s="25"/>
      <c r="N50" s="25"/>
      <c r="O50" s="25"/>
      <c r="P50" s="25"/>
      <c r="Q50" s="26"/>
      <c r="R50" s="24"/>
      <c r="S50" s="25"/>
      <c r="T50" s="25"/>
      <c r="U50" s="25"/>
      <c r="V50" s="25"/>
      <c r="W50" s="25"/>
      <c r="X50" s="26"/>
      <c r="Y50" s="24"/>
      <c r="Z50" s="25"/>
      <c r="AA50" s="25"/>
      <c r="AB50" s="25"/>
      <c r="AC50" s="25"/>
      <c r="AD50" s="25"/>
      <c r="AE50" s="27"/>
      <c r="AF50" s="91">
        <f t="shared" ref="AF50:AF69" si="5">COUNTIF(D50:AE50,"〇")</f>
        <v>0</v>
      </c>
      <c r="AG50" s="92"/>
      <c r="AH50" s="93">
        <f t="shared" ref="AH50:AH69" si="6">AF50*$AH$4</f>
        <v>0</v>
      </c>
      <c r="AI50" s="92"/>
    </row>
    <row r="51" spans="1:35" ht="15.75" customHeight="1" x14ac:dyDescent="0.15">
      <c r="A51" s="28">
        <v>22</v>
      </c>
      <c r="B51" s="29"/>
      <c r="C51" s="30"/>
      <c r="D51" s="31"/>
      <c r="E51" s="32"/>
      <c r="F51" s="32"/>
      <c r="G51" s="32"/>
      <c r="H51" s="32"/>
      <c r="I51" s="32"/>
      <c r="J51" s="33"/>
      <c r="K51" s="31"/>
      <c r="L51" s="32"/>
      <c r="M51" s="32"/>
      <c r="N51" s="32"/>
      <c r="O51" s="32"/>
      <c r="P51" s="32"/>
      <c r="Q51" s="33"/>
      <c r="R51" s="31"/>
      <c r="S51" s="32"/>
      <c r="T51" s="32"/>
      <c r="U51" s="32"/>
      <c r="V51" s="32"/>
      <c r="W51" s="32"/>
      <c r="X51" s="33"/>
      <c r="Y51" s="31"/>
      <c r="Z51" s="32"/>
      <c r="AA51" s="32"/>
      <c r="AB51" s="32"/>
      <c r="AC51" s="32"/>
      <c r="AD51" s="32"/>
      <c r="AE51" s="34"/>
      <c r="AF51" s="94">
        <f t="shared" si="5"/>
        <v>0</v>
      </c>
      <c r="AG51" s="95"/>
      <c r="AH51" s="96">
        <f t="shared" si="6"/>
        <v>0</v>
      </c>
      <c r="AI51" s="95"/>
    </row>
    <row r="52" spans="1:35" ht="15.75" customHeight="1" x14ac:dyDescent="0.15">
      <c r="A52" s="28">
        <v>23</v>
      </c>
      <c r="B52" s="29"/>
      <c r="C52" s="30"/>
      <c r="D52" s="31"/>
      <c r="E52" s="32"/>
      <c r="F52" s="32"/>
      <c r="G52" s="32"/>
      <c r="H52" s="32"/>
      <c r="I52" s="32"/>
      <c r="J52" s="33"/>
      <c r="K52" s="31"/>
      <c r="L52" s="32"/>
      <c r="M52" s="32"/>
      <c r="N52" s="32"/>
      <c r="O52" s="32"/>
      <c r="P52" s="32"/>
      <c r="Q52" s="33"/>
      <c r="R52" s="31"/>
      <c r="S52" s="32"/>
      <c r="T52" s="32"/>
      <c r="U52" s="32"/>
      <c r="V52" s="32"/>
      <c r="W52" s="32"/>
      <c r="X52" s="33"/>
      <c r="Y52" s="31"/>
      <c r="Z52" s="32"/>
      <c r="AA52" s="32"/>
      <c r="AB52" s="32"/>
      <c r="AC52" s="32"/>
      <c r="AD52" s="32"/>
      <c r="AE52" s="34"/>
      <c r="AF52" s="94">
        <f t="shared" si="5"/>
        <v>0</v>
      </c>
      <c r="AG52" s="95"/>
      <c r="AH52" s="96">
        <f t="shared" si="6"/>
        <v>0</v>
      </c>
      <c r="AI52" s="95"/>
    </row>
    <row r="53" spans="1:35" ht="15.75" customHeight="1" x14ac:dyDescent="0.15">
      <c r="A53" s="28">
        <v>24</v>
      </c>
      <c r="B53" s="29"/>
      <c r="C53" s="30"/>
      <c r="D53" s="31"/>
      <c r="E53" s="32"/>
      <c r="F53" s="32"/>
      <c r="G53" s="32"/>
      <c r="H53" s="32"/>
      <c r="I53" s="32"/>
      <c r="J53" s="33"/>
      <c r="K53" s="31"/>
      <c r="L53" s="32"/>
      <c r="M53" s="32"/>
      <c r="N53" s="32"/>
      <c r="O53" s="32"/>
      <c r="P53" s="32"/>
      <c r="Q53" s="33"/>
      <c r="R53" s="31"/>
      <c r="S53" s="32"/>
      <c r="T53" s="32"/>
      <c r="U53" s="32"/>
      <c r="V53" s="32"/>
      <c r="W53" s="32"/>
      <c r="X53" s="33"/>
      <c r="Y53" s="31"/>
      <c r="Z53" s="32"/>
      <c r="AA53" s="32"/>
      <c r="AB53" s="32"/>
      <c r="AC53" s="32"/>
      <c r="AD53" s="32"/>
      <c r="AE53" s="34"/>
      <c r="AF53" s="94">
        <f t="shared" si="5"/>
        <v>0</v>
      </c>
      <c r="AG53" s="95"/>
      <c r="AH53" s="96">
        <f t="shared" si="6"/>
        <v>0</v>
      </c>
      <c r="AI53" s="95"/>
    </row>
    <row r="54" spans="1:35" ht="15.75" customHeight="1" x14ac:dyDescent="0.15">
      <c r="A54" s="28">
        <v>25</v>
      </c>
      <c r="B54" s="29"/>
      <c r="C54" s="30"/>
      <c r="D54" s="31"/>
      <c r="E54" s="32"/>
      <c r="F54" s="32"/>
      <c r="G54" s="32"/>
      <c r="H54" s="32"/>
      <c r="I54" s="32"/>
      <c r="J54" s="33"/>
      <c r="K54" s="31"/>
      <c r="L54" s="32"/>
      <c r="M54" s="32"/>
      <c r="N54" s="32"/>
      <c r="O54" s="32"/>
      <c r="P54" s="32"/>
      <c r="Q54" s="33"/>
      <c r="R54" s="31"/>
      <c r="S54" s="32"/>
      <c r="T54" s="32"/>
      <c r="U54" s="32"/>
      <c r="V54" s="32"/>
      <c r="W54" s="32"/>
      <c r="X54" s="33"/>
      <c r="Y54" s="31"/>
      <c r="Z54" s="32"/>
      <c r="AA54" s="32"/>
      <c r="AB54" s="32"/>
      <c r="AC54" s="32"/>
      <c r="AD54" s="32"/>
      <c r="AE54" s="34"/>
      <c r="AF54" s="94">
        <f t="shared" si="5"/>
        <v>0</v>
      </c>
      <c r="AG54" s="95"/>
      <c r="AH54" s="96">
        <f t="shared" si="6"/>
        <v>0</v>
      </c>
      <c r="AI54" s="95"/>
    </row>
    <row r="55" spans="1:35" ht="15.75" customHeight="1" x14ac:dyDescent="0.15">
      <c r="A55" s="28">
        <v>26</v>
      </c>
      <c r="B55" s="29"/>
      <c r="C55" s="30"/>
      <c r="D55" s="31"/>
      <c r="E55" s="32"/>
      <c r="F55" s="32"/>
      <c r="G55" s="32"/>
      <c r="H55" s="32"/>
      <c r="I55" s="32"/>
      <c r="J55" s="33"/>
      <c r="K55" s="31"/>
      <c r="L55" s="32"/>
      <c r="M55" s="32"/>
      <c r="N55" s="32"/>
      <c r="O55" s="32"/>
      <c r="P55" s="32"/>
      <c r="Q55" s="33"/>
      <c r="R55" s="31"/>
      <c r="S55" s="32"/>
      <c r="T55" s="32"/>
      <c r="U55" s="32"/>
      <c r="V55" s="32"/>
      <c r="W55" s="32"/>
      <c r="X55" s="33"/>
      <c r="Y55" s="31"/>
      <c r="Z55" s="32"/>
      <c r="AA55" s="32"/>
      <c r="AB55" s="32"/>
      <c r="AC55" s="32"/>
      <c r="AD55" s="32"/>
      <c r="AE55" s="34"/>
      <c r="AF55" s="94">
        <f t="shared" si="5"/>
        <v>0</v>
      </c>
      <c r="AG55" s="95"/>
      <c r="AH55" s="96">
        <f t="shared" si="6"/>
        <v>0</v>
      </c>
      <c r="AI55" s="95"/>
    </row>
    <row r="56" spans="1:35" ht="15.75" customHeight="1" x14ac:dyDescent="0.15">
      <c r="A56" s="28">
        <v>27</v>
      </c>
      <c r="B56" s="29"/>
      <c r="C56" s="30"/>
      <c r="D56" s="31"/>
      <c r="E56" s="32"/>
      <c r="F56" s="32"/>
      <c r="G56" s="32"/>
      <c r="H56" s="32"/>
      <c r="I56" s="32"/>
      <c r="J56" s="33"/>
      <c r="K56" s="31"/>
      <c r="L56" s="32"/>
      <c r="M56" s="32"/>
      <c r="N56" s="32"/>
      <c r="O56" s="32"/>
      <c r="P56" s="32"/>
      <c r="Q56" s="33"/>
      <c r="R56" s="31"/>
      <c r="S56" s="32"/>
      <c r="T56" s="32"/>
      <c r="U56" s="32"/>
      <c r="V56" s="32"/>
      <c r="W56" s="32"/>
      <c r="X56" s="33"/>
      <c r="Y56" s="31"/>
      <c r="Z56" s="32"/>
      <c r="AA56" s="32"/>
      <c r="AB56" s="32"/>
      <c r="AC56" s="32"/>
      <c r="AD56" s="32"/>
      <c r="AE56" s="34"/>
      <c r="AF56" s="94">
        <f t="shared" si="5"/>
        <v>0</v>
      </c>
      <c r="AG56" s="95"/>
      <c r="AH56" s="96">
        <f t="shared" si="6"/>
        <v>0</v>
      </c>
      <c r="AI56" s="95"/>
    </row>
    <row r="57" spans="1:35" ht="15.75" customHeight="1" x14ac:dyDescent="0.15">
      <c r="A57" s="28">
        <v>28</v>
      </c>
      <c r="B57" s="29"/>
      <c r="C57" s="30"/>
      <c r="D57" s="31"/>
      <c r="E57" s="32"/>
      <c r="F57" s="32"/>
      <c r="G57" s="32"/>
      <c r="H57" s="32"/>
      <c r="I57" s="32"/>
      <c r="J57" s="33"/>
      <c r="K57" s="31"/>
      <c r="L57" s="32"/>
      <c r="M57" s="32"/>
      <c r="N57" s="32"/>
      <c r="O57" s="32"/>
      <c r="P57" s="32"/>
      <c r="Q57" s="33"/>
      <c r="R57" s="31"/>
      <c r="S57" s="32"/>
      <c r="T57" s="32"/>
      <c r="U57" s="32"/>
      <c r="V57" s="32"/>
      <c r="W57" s="32"/>
      <c r="X57" s="33"/>
      <c r="Y57" s="31"/>
      <c r="Z57" s="32"/>
      <c r="AA57" s="32"/>
      <c r="AB57" s="32"/>
      <c r="AC57" s="32"/>
      <c r="AD57" s="32"/>
      <c r="AE57" s="34"/>
      <c r="AF57" s="94">
        <f t="shared" si="5"/>
        <v>0</v>
      </c>
      <c r="AG57" s="95"/>
      <c r="AH57" s="96">
        <f t="shared" si="6"/>
        <v>0</v>
      </c>
      <c r="AI57" s="95"/>
    </row>
    <row r="58" spans="1:35" ht="15.75" customHeight="1" x14ac:dyDescent="0.15">
      <c r="A58" s="28">
        <v>29</v>
      </c>
      <c r="B58" s="29"/>
      <c r="C58" s="30"/>
      <c r="D58" s="31"/>
      <c r="E58" s="32"/>
      <c r="F58" s="32"/>
      <c r="G58" s="32"/>
      <c r="H58" s="32"/>
      <c r="I58" s="32"/>
      <c r="J58" s="33"/>
      <c r="K58" s="31"/>
      <c r="L58" s="32"/>
      <c r="M58" s="32"/>
      <c r="N58" s="32"/>
      <c r="O58" s="32"/>
      <c r="P58" s="32"/>
      <c r="Q58" s="33"/>
      <c r="R58" s="31"/>
      <c r="S58" s="32"/>
      <c r="T58" s="32"/>
      <c r="U58" s="32"/>
      <c r="V58" s="32"/>
      <c r="W58" s="32"/>
      <c r="X58" s="33"/>
      <c r="Y58" s="31"/>
      <c r="Z58" s="32"/>
      <c r="AA58" s="32"/>
      <c r="AB58" s="32"/>
      <c r="AC58" s="32"/>
      <c r="AD58" s="32"/>
      <c r="AE58" s="34"/>
      <c r="AF58" s="94">
        <f t="shared" si="5"/>
        <v>0</v>
      </c>
      <c r="AG58" s="95"/>
      <c r="AH58" s="96">
        <f t="shared" si="6"/>
        <v>0</v>
      </c>
      <c r="AI58" s="95"/>
    </row>
    <row r="59" spans="1:35" ht="15.75" customHeight="1" x14ac:dyDescent="0.15">
      <c r="A59" s="28">
        <v>30</v>
      </c>
      <c r="B59" s="29"/>
      <c r="C59" s="30"/>
      <c r="D59" s="31"/>
      <c r="E59" s="32"/>
      <c r="F59" s="32"/>
      <c r="G59" s="32"/>
      <c r="H59" s="32"/>
      <c r="I59" s="32"/>
      <c r="J59" s="33"/>
      <c r="K59" s="31"/>
      <c r="L59" s="32"/>
      <c r="M59" s="32"/>
      <c r="N59" s="32"/>
      <c r="O59" s="32"/>
      <c r="P59" s="32"/>
      <c r="Q59" s="33"/>
      <c r="R59" s="31"/>
      <c r="S59" s="32"/>
      <c r="T59" s="32"/>
      <c r="U59" s="32"/>
      <c r="V59" s="32"/>
      <c r="W59" s="32"/>
      <c r="X59" s="33"/>
      <c r="Y59" s="31"/>
      <c r="Z59" s="32"/>
      <c r="AA59" s="32"/>
      <c r="AB59" s="32"/>
      <c r="AC59" s="32"/>
      <c r="AD59" s="32"/>
      <c r="AE59" s="34"/>
      <c r="AF59" s="94">
        <f t="shared" si="5"/>
        <v>0</v>
      </c>
      <c r="AG59" s="95"/>
      <c r="AH59" s="96">
        <f t="shared" si="6"/>
        <v>0</v>
      </c>
      <c r="AI59" s="95"/>
    </row>
    <row r="60" spans="1:35" ht="15.75" customHeight="1" x14ac:dyDescent="0.15">
      <c r="A60" s="28">
        <v>31</v>
      </c>
      <c r="B60" s="29"/>
      <c r="C60" s="30"/>
      <c r="D60" s="31"/>
      <c r="E60" s="32"/>
      <c r="F60" s="32"/>
      <c r="G60" s="32"/>
      <c r="H60" s="32"/>
      <c r="I60" s="32"/>
      <c r="J60" s="33"/>
      <c r="K60" s="31"/>
      <c r="L60" s="32"/>
      <c r="M60" s="32"/>
      <c r="N60" s="32"/>
      <c r="O60" s="32"/>
      <c r="P60" s="32"/>
      <c r="Q60" s="33"/>
      <c r="R60" s="31"/>
      <c r="S60" s="32"/>
      <c r="T60" s="32"/>
      <c r="U60" s="32"/>
      <c r="V60" s="32"/>
      <c r="W60" s="32"/>
      <c r="X60" s="33"/>
      <c r="Y60" s="31"/>
      <c r="Z60" s="32"/>
      <c r="AA60" s="32"/>
      <c r="AB60" s="32"/>
      <c r="AC60" s="32"/>
      <c r="AD60" s="32"/>
      <c r="AE60" s="34"/>
      <c r="AF60" s="94">
        <f t="shared" si="5"/>
        <v>0</v>
      </c>
      <c r="AG60" s="95"/>
      <c r="AH60" s="96">
        <f t="shared" si="6"/>
        <v>0</v>
      </c>
      <c r="AI60" s="95"/>
    </row>
    <row r="61" spans="1:35" ht="15.75" customHeight="1" x14ac:dyDescent="0.15">
      <c r="A61" s="28">
        <v>32</v>
      </c>
      <c r="B61" s="29"/>
      <c r="C61" s="30"/>
      <c r="D61" s="31"/>
      <c r="E61" s="32"/>
      <c r="F61" s="32"/>
      <c r="G61" s="32"/>
      <c r="H61" s="32"/>
      <c r="I61" s="32"/>
      <c r="J61" s="33"/>
      <c r="K61" s="31"/>
      <c r="L61" s="32"/>
      <c r="M61" s="32"/>
      <c r="N61" s="32"/>
      <c r="O61" s="32"/>
      <c r="P61" s="32"/>
      <c r="Q61" s="33"/>
      <c r="R61" s="31"/>
      <c r="S61" s="32"/>
      <c r="T61" s="32"/>
      <c r="U61" s="32"/>
      <c r="V61" s="32"/>
      <c r="W61" s="32"/>
      <c r="X61" s="33"/>
      <c r="Y61" s="31"/>
      <c r="Z61" s="32"/>
      <c r="AA61" s="32"/>
      <c r="AB61" s="32"/>
      <c r="AC61" s="32"/>
      <c r="AD61" s="32"/>
      <c r="AE61" s="34"/>
      <c r="AF61" s="94">
        <f t="shared" si="5"/>
        <v>0</v>
      </c>
      <c r="AG61" s="95"/>
      <c r="AH61" s="96">
        <f t="shared" si="6"/>
        <v>0</v>
      </c>
      <c r="AI61" s="95"/>
    </row>
    <row r="62" spans="1:35" ht="15.75" customHeight="1" x14ac:dyDescent="0.15">
      <c r="A62" s="28">
        <v>33</v>
      </c>
      <c r="B62" s="29"/>
      <c r="C62" s="30"/>
      <c r="D62" s="31"/>
      <c r="E62" s="32"/>
      <c r="F62" s="32"/>
      <c r="G62" s="32"/>
      <c r="H62" s="32"/>
      <c r="I62" s="32"/>
      <c r="J62" s="33"/>
      <c r="K62" s="31"/>
      <c r="L62" s="32"/>
      <c r="M62" s="32"/>
      <c r="N62" s="32"/>
      <c r="O62" s="32"/>
      <c r="P62" s="32"/>
      <c r="Q62" s="33"/>
      <c r="R62" s="31"/>
      <c r="S62" s="32"/>
      <c r="T62" s="32"/>
      <c r="U62" s="32"/>
      <c r="V62" s="32"/>
      <c r="W62" s="32"/>
      <c r="X62" s="33"/>
      <c r="Y62" s="31"/>
      <c r="Z62" s="32"/>
      <c r="AA62" s="32"/>
      <c r="AB62" s="32"/>
      <c r="AC62" s="32"/>
      <c r="AD62" s="32"/>
      <c r="AE62" s="34"/>
      <c r="AF62" s="94">
        <f t="shared" si="5"/>
        <v>0</v>
      </c>
      <c r="AG62" s="95"/>
      <c r="AH62" s="96">
        <f t="shared" si="6"/>
        <v>0</v>
      </c>
      <c r="AI62" s="95"/>
    </row>
    <row r="63" spans="1:35" ht="15.75" customHeight="1" x14ac:dyDescent="0.15">
      <c r="A63" s="28">
        <v>34</v>
      </c>
      <c r="B63" s="29"/>
      <c r="C63" s="30"/>
      <c r="D63" s="31"/>
      <c r="E63" s="32"/>
      <c r="F63" s="32"/>
      <c r="G63" s="32"/>
      <c r="H63" s="32"/>
      <c r="I63" s="32"/>
      <c r="J63" s="33"/>
      <c r="K63" s="31"/>
      <c r="L63" s="32"/>
      <c r="M63" s="32"/>
      <c r="N63" s="32"/>
      <c r="O63" s="32"/>
      <c r="P63" s="32"/>
      <c r="Q63" s="33"/>
      <c r="R63" s="31"/>
      <c r="S63" s="32"/>
      <c r="T63" s="32"/>
      <c r="U63" s="32"/>
      <c r="V63" s="32"/>
      <c r="W63" s="32"/>
      <c r="X63" s="33"/>
      <c r="Y63" s="31"/>
      <c r="Z63" s="32"/>
      <c r="AA63" s="32"/>
      <c r="AB63" s="32"/>
      <c r="AC63" s="32"/>
      <c r="AD63" s="32"/>
      <c r="AE63" s="34"/>
      <c r="AF63" s="94">
        <f t="shared" si="5"/>
        <v>0</v>
      </c>
      <c r="AG63" s="95"/>
      <c r="AH63" s="96">
        <f t="shared" si="6"/>
        <v>0</v>
      </c>
      <c r="AI63" s="95"/>
    </row>
    <row r="64" spans="1:35" ht="15.75" customHeight="1" x14ac:dyDescent="0.15">
      <c r="A64" s="28">
        <v>35</v>
      </c>
      <c r="B64" s="29"/>
      <c r="C64" s="30"/>
      <c r="D64" s="31"/>
      <c r="E64" s="32"/>
      <c r="F64" s="32"/>
      <c r="G64" s="32"/>
      <c r="H64" s="32"/>
      <c r="I64" s="32"/>
      <c r="J64" s="33"/>
      <c r="K64" s="31"/>
      <c r="L64" s="32"/>
      <c r="M64" s="32"/>
      <c r="N64" s="32"/>
      <c r="O64" s="32"/>
      <c r="P64" s="32"/>
      <c r="Q64" s="33"/>
      <c r="R64" s="31"/>
      <c r="S64" s="32"/>
      <c r="T64" s="32"/>
      <c r="U64" s="32"/>
      <c r="V64" s="32"/>
      <c r="W64" s="32"/>
      <c r="X64" s="33"/>
      <c r="Y64" s="31"/>
      <c r="Z64" s="32"/>
      <c r="AA64" s="32"/>
      <c r="AB64" s="32"/>
      <c r="AC64" s="32"/>
      <c r="AD64" s="32"/>
      <c r="AE64" s="34"/>
      <c r="AF64" s="94">
        <f t="shared" si="5"/>
        <v>0</v>
      </c>
      <c r="AG64" s="95"/>
      <c r="AH64" s="96">
        <f t="shared" si="6"/>
        <v>0</v>
      </c>
      <c r="AI64" s="95"/>
    </row>
    <row r="65" spans="1:37" ht="15.75" customHeight="1" x14ac:dyDescent="0.15">
      <c r="A65" s="28">
        <v>36</v>
      </c>
      <c r="B65" s="29"/>
      <c r="C65" s="30"/>
      <c r="D65" s="31"/>
      <c r="E65" s="32"/>
      <c r="F65" s="32"/>
      <c r="G65" s="32"/>
      <c r="H65" s="32"/>
      <c r="I65" s="32"/>
      <c r="J65" s="33"/>
      <c r="K65" s="31"/>
      <c r="L65" s="32"/>
      <c r="M65" s="32"/>
      <c r="N65" s="32"/>
      <c r="O65" s="32"/>
      <c r="P65" s="32"/>
      <c r="Q65" s="33"/>
      <c r="R65" s="31"/>
      <c r="S65" s="32"/>
      <c r="T65" s="32"/>
      <c r="U65" s="32"/>
      <c r="V65" s="32"/>
      <c r="W65" s="32"/>
      <c r="X65" s="33"/>
      <c r="Y65" s="31"/>
      <c r="Z65" s="32"/>
      <c r="AA65" s="32"/>
      <c r="AB65" s="32"/>
      <c r="AC65" s="32"/>
      <c r="AD65" s="32"/>
      <c r="AE65" s="34"/>
      <c r="AF65" s="94">
        <f t="shared" si="5"/>
        <v>0</v>
      </c>
      <c r="AG65" s="95"/>
      <c r="AH65" s="96">
        <f t="shared" si="6"/>
        <v>0</v>
      </c>
      <c r="AI65" s="95"/>
    </row>
    <row r="66" spans="1:37" ht="15.75" customHeight="1" x14ac:dyDescent="0.15">
      <c r="A66" s="28">
        <v>37</v>
      </c>
      <c r="B66" s="29"/>
      <c r="C66" s="30"/>
      <c r="D66" s="31"/>
      <c r="E66" s="32"/>
      <c r="F66" s="32"/>
      <c r="G66" s="32"/>
      <c r="H66" s="32"/>
      <c r="I66" s="32"/>
      <c r="J66" s="33"/>
      <c r="K66" s="31"/>
      <c r="L66" s="32"/>
      <c r="M66" s="32"/>
      <c r="N66" s="32"/>
      <c r="O66" s="32"/>
      <c r="P66" s="32"/>
      <c r="Q66" s="33"/>
      <c r="R66" s="31"/>
      <c r="S66" s="32"/>
      <c r="T66" s="32"/>
      <c r="U66" s="32"/>
      <c r="V66" s="32"/>
      <c r="W66" s="32"/>
      <c r="X66" s="33"/>
      <c r="Y66" s="31"/>
      <c r="Z66" s="32"/>
      <c r="AA66" s="32"/>
      <c r="AB66" s="32"/>
      <c r="AC66" s="32"/>
      <c r="AD66" s="32"/>
      <c r="AE66" s="34"/>
      <c r="AF66" s="94">
        <f t="shared" si="5"/>
        <v>0</v>
      </c>
      <c r="AG66" s="95"/>
      <c r="AH66" s="96">
        <f t="shared" si="6"/>
        <v>0</v>
      </c>
      <c r="AI66" s="95"/>
    </row>
    <row r="67" spans="1:37" ht="15.75" customHeight="1" x14ac:dyDescent="0.15">
      <c r="A67" s="28">
        <v>38</v>
      </c>
      <c r="B67" s="29"/>
      <c r="C67" s="30"/>
      <c r="D67" s="31"/>
      <c r="E67" s="32"/>
      <c r="F67" s="32"/>
      <c r="G67" s="32"/>
      <c r="H67" s="32"/>
      <c r="I67" s="32"/>
      <c r="J67" s="33"/>
      <c r="K67" s="31"/>
      <c r="L67" s="32"/>
      <c r="M67" s="32"/>
      <c r="N67" s="32"/>
      <c r="O67" s="32"/>
      <c r="P67" s="32"/>
      <c r="Q67" s="33"/>
      <c r="R67" s="31"/>
      <c r="S67" s="32"/>
      <c r="T67" s="32"/>
      <c r="U67" s="32"/>
      <c r="V67" s="32"/>
      <c r="W67" s="32"/>
      <c r="X67" s="33"/>
      <c r="Y67" s="31"/>
      <c r="Z67" s="32"/>
      <c r="AA67" s="32"/>
      <c r="AB67" s="32"/>
      <c r="AC67" s="32"/>
      <c r="AD67" s="32"/>
      <c r="AE67" s="34"/>
      <c r="AF67" s="94">
        <f t="shared" si="5"/>
        <v>0</v>
      </c>
      <c r="AG67" s="95"/>
      <c r="AH67" s="96">
        <f t="shared" si="6"/>
        <v>0</v>
      </c>
      <c r="AI67" s="95"/>
    </row>
    <row r="68" spans="1:37" ht="15.75" customHeight="1" x14ac:dyDescent="0.15">
      <c r="A68" s="28">
        <v>39</v>
      </c>
      <c r="B68" s="29"/>
      <c r="C68" s="30"/>
      <c r="D68" s="31"/>
      <c r="E68" s="32"/>
      <c r="F68" s="32"/>
      <c r="G68" s="32"/>
      <c r="H68" s="32"/>
      <c r="I68" s="32"/>
      <c r="J68" s="33"/>
      <c r="K68" s="31"/>
      <c r="L68" s="32"/>
      <c r="M68" s="32"/>
      <c r="N68" s="32"/>
      <c r="O68" s="32"/>
      <c r="P68" s="32"/>
      <c r="Q68" s="33"/>
      <c r="R68" s="31"/>
      <c r="S68" s="32"/>
      <c r="T68" s="32"/>
      <c r="U68" s="32"/>
      <c r="V68" s="32"/>
      <c r="W68" s="32"/>
      <c r="X68" s="33"/>
      <c r="Y68" s="31"/>
      <c r="Z68" s="32"/>
      <c r="AA68" s="32"/>
      <c r="AB68" s="32"/>
      <c r="AC68" s="32"/>
      <c r="AD68" s="32"/>
      <c r="AE68" s="34"/>
      <c r="AF68" s="94">
        <f t="shared" si="5"/>
        <v>0</v>
      </c>
      <c r="AG68" s="95"/>
      <c r="AH68" s="96">
        <f t="shared" si="6"/>
        <v>0</v>
      </c>
      <c r="AI68" s="95"/>
    </row>
    <row r="69" spans="1:37" ht="15.75" customHeight="1" thickBot="1" x14ac:dyDescent="0.2">
      <c r="A69" s="35">
        <v>40</v>
      </c>
      <c r="B69" s="36"/>
      <c r="C69" s="37"/>
      <c r="D69" s="38"/>
      <c r="E69" s="39"/>
      <c r="F69" s="39"/>
      <c r="G69" s="39"/>
      <c r="H69" s="39"/>
      <c r="I69" s="39"/>
      <c r="J69" s="40"/>
      <c r="K69" s="38"/>
      <c r="L69" s="39"/>
      <c r="M69" s="39"/>
      <c r="N69" s="39"/>
      <c r="O69" s="39"/>
      <c r="P69" s="39"/>
      <c r="Q69" s="40"/>
      <c r="R69" s="38"/>
      <c r="S69" s="39"/>
      <c r="T69" s="39"/>
      <c r="U69" s="39"/>
      <c r="V69" s="39"/>
      <c r="W69" s="39"/>
      <c r="X69" s="40"/>
      <c r="Y69" s="38"/>
      <c r="Z69" s="39"/>
      <c r="AA69" s="39"/>
      <c r="AB69" s="39"/>
      <c r="AC69" s="39"/>
      <c r="AD69" s="39"/>
      <c r="AE69" s="41"/>
      <c r="AF69" s="102">
        <f t="shared" si="5"/>
        <v>0</v>
      </c>
      <c r="AG69" s="103"/>
      <c r="AH69" s="104">
        <f t="shared" si="6"/>
        <v>0</v>
      </c>
      <c r="AI69" s="103"/>
      <c r="AJ69" s="105" t="s">
        <v>41</v>
      </c>
      <c r="AK69" s="42"/>
    </row>
    <row r="70" spans="1:37" ht="15.75" customHeight="1" thickTop="1" thickBot="1" x14ac:dyDescent="0.2">
      <c r="A70" s="106" t="s">
        <v>42</v>
      </c>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8">
        <f>SUM(AF50:AG69)</f>
        <v>0</v>
      </c>
      <c r="AG70" s="108"/>
      <c r="AH70" s="108">
        <f>SUM(AH50:AI69)</f>
        <v>0</v>
      </c>
      <c r="AI70" s="108"/>
      <c r="AJ70" s="105"/>
      <c r="AK70" s="42"/>
    </row>
    <row r="71" spans="1:37" ht="15.75" customHeight="1" thickBot="1" x14ac:dyDescent="0.2">
      <c r="A71" s="109" t="s">
        <v>30</v>
      </c>
      <c r="B71" s="110"/>
      <c r="C71" s="111"/>
      <c r="D71" s="43">
        <f>IF(COUNTIF(D50:D69,"〇")&gt;$Q$4,"×",COUNTIF(D50:D69,"〇"))</f>
        <v>0</v>
      </c>
      <c r="E71" s="44">
        <f t="shared" ref="E71:AE71" si="7">IF(COUNTIF(E50:E69,"〇")&gt;$Q$4,"×",COUNTIF(E50:E69,"〇"))</f>
        <v>0</v>
      </c>
      <c r="F71" s="44">
        <f t="shared" si="7"/>
        <v>0</v>
      </c>
      <c r="G71" s="44">
        <f t="shared" si="7"/>
        <v>0</v>
      </c>
      <c r="H71" s="44">
        <f t="shared" si="7"/>
        <v>0</v>
      </c>
      <c r="I71" s="44">
        <f t="shared" si="7"/>
        <v>0</v>
      </c>
      <c r="J71" s="44">
        <f t="shared" si="7"/>
        <v>0</v>
      </c>
      <c r="K71" s="44">
        <f t="shared" si="7"/>
        <v>0</v>
      </c>
      <c r="L71" s="44">
        <f t="shared" si="7"/>
        <v>0</v>
      </c>
      <c r="M71" s="44">
        <f t="shared" si="7"/>
        <v>0</v>
      </c>
      <c r="N71" s="44">
        <f t="shared" si="7"/>
        <v>0</v>
      </c>
      <c r="O71" s="44">
        <f t="shared" si="7"/>
        <v>0</v>
      </c>
      <c r="P71" s="44">
        <f t="shared" si="7"/>
        <v>0</v>
      </c>
      <c r="Q71" s="44">
        <f t="shared" si="7"/>
        <v>0</v>
      </c>
      <c r="R71" s="44">
        <f t="shared" si="7"/>
        <v>0</v>
      </c>
      <c r="S71" s="44">
        <f t="shared" si="7"/>
        <v>0</v>
      </c>
      <c r="T71" s="44">
        <f t="shared" si="7"/>
        <v>0</v>
      </c>
      <c r="U71" s="44">
        <f t="shared" si="7"/>
        <v>0</v>
      </c>
      <c r="V71" s="44">
        <f t="shared" si="7"/>
        <v>0</v>
      </c>
      <c r="W71" s="44">
        <f t="shared" si="7"/>
        <v>0</v>
      </c>
      <c r="X71" s="44">
        <f t="shared" si="7"/>
        <v>0</v>
      </c>
      <c r="Y71" s="44">
        <f t="shared" si="7"/>
        <v>0</v>
      </c>
      <c r="Z71" s="44">
        <f t="shared" si="7"/>
        <v>0</v>
      </c>
      <c r="AA71" s="44">
        <f t="shared" si="7"/>
        <v>0</v>
      </c>
      <c r="AB71" s="44">
        <f t="shared" si="7"/>
        <v>0</v>
      </c>
      <c r="AC71" s="44">
        <f t="shared" si="7"/>
        <v>0</v>
      </c>
      <c r="AD71" s="44">
        <f t="shared" si="7"/>
        <v>0</v>
      </c>
      <c r="AE71" s="45">
        <f t="shared" si="7"/>
        <v>0</v>
      </c>
      <c r="AF71" s="112">
        <f>SUM(D71:AE71)</f>
        <v>0</v>
      </c>
      <c r="AG71" s="113"/>
      <c r="AH71" s="114" t="str">
        <f>IF(AF70=AF71,"〇","×")</f>
        <v>〇</v>
      </c>
      <c r="AI71" s="115"/>
      <c r="AJ71" s="105"/>
      <c r="AK71" s="42"/>
    </row>
    <row r="72" spans="1:37" ht="15.75" customHeight="1" thickBot="1" x14ac:dyDescent="0.2">
      <c r="A72" s="109" t="s">
        <v>31</v>
      </c>
      <c r="B72" s="116"/>
      <c r="C72" s="117"/>
      <c r="D72" s="46">
        <f>D71*$AH$4</f>
        <v>0</v>
      </c>
      <c r="E72" s="47">
        <f t="shared" ref="E72:AE72" si="8">E71*$AH$4</f>
        <v>0</v>
      </c>
      <c r="F72" s="47">
        <f t="shared" si="8"/>
        <v>0</v>
      </c>
      <c r="G72" s="47">
        <f t="shared" si="8"/>
        <v>0</v>
      </c>
      <c r="H72" s="47">
        <f t="shared" si="8"/>
        <v>0</v>
      </c>
      <c r="I72" s="47">
        <f t="shared" si="8"/>
        <v>0</v>
      </c>
      <c r="J72" s="47">
        <f t="shared" si="8"/>
        <v>0</v>
      </c>
      <c r="K72" s="47">
        <f t="shared" si="8"/>
        <v>0</v>
      </c>
      <c r="L72" s="47">
        <f t="shared" si="8"/>
        <v>0</v>
      </c>
      <c r="M72" s="47">
        <f t="shared" si="8"/>
        <v>0</v>
      </c>
      <c r="N72" s="47">
        <f t="shared" si="8"/>
        <v>0</v>
      </c>
      <c r="O72" s="47">
        <f t="shared" si="8"/>
        <v>0</v>
      </c>
      <c r="P72" s="47">
        <f t="shared" si="8"/>
        <v>0</v>
      </c>
      <c r="Q72" s="47">
        <f t="shared" si="8"/>
        <v>0</v>
      </c>
      <c r="R72" s="47">
        <f t="shared" si="8"/>
        <v>0</v>
      </c>
      <c r="S72" s="47">
        <f t="shared" si="8"/>
        <v>0</v>
      </c>
      <c r="T72" s="47">
        <f t="shared" si="8"/>
        <v>0</v>
      </c>
      <c r="U72" s="47">
        <f t="shared" si="8"/>
        <v>0</v>
      </c>
      <c r="V72" s="47">
        <f t="shared" si="8"/>
        <v>0</v>
      </c>
      <c r="W72" s="47">
        <f t="shared" si="8"/>
        <v>0</v>
      </c>
      <c r="X72" s="47">
        <f t="shared" si="8"/>
        <v>0</v>
      </c>
      <c r="Y72" s="47">
        <f t="shared" si="8"/>
        <v>0</v>
      </c>
      <c r="Z72" s="47">
        <f t="shared" si="8"/>
        <v>0</v>
      </c>
      <c r="AA72" s="47">
        <f t="shared" si="8"/>
        <v>0</v>
      </c>
      <c r="AB72" s="47">
        <f t="shared" si="8"/>
        <v>0</v>
      </c>
      <c r="AC72" s="47">
        <f t="shared" si="8"/>
        <v>0</v>
      </c>
      <c r="AD72" s="47">
        <f t="shared" si="8"/>
        <v>0</v>
      </c>
      <c r="AE72" s="48">
        <f t="shared" si="8"/>
        <v>0</v>
      </c>
      <c r="AF72" s="112">
        <f>SUM(D72:AE72)</f>
        <v>0</v>
      </c>
      <c r="AG72" s="113"/>
      <c r="AH72" s="118" t="str">
        <f>IF(AF72=AH70,"〇","×")</f>
        <v>〇</v>
      </c>
      <c r="AI72" s="115"/>
      <c r="AJ72" s="105"/>
      <c r="AK72" s="42"/>
    </row>
    <row r="73" spans="1:37" ht="9.75" customHeight="1" thickBot="1" x14ac:dyDescent="0.2"/>
    <row r="74" spans="1:37" x14ac:dyDescent="0.15">
      <c r="B74" s="1" t="s">
        <v>45</v>
      </c>
      <c r="AF74" s="119" t="s">
        <v>61</v>
      </c>
      <c r="AG74" s="120"/>
      <c r="AH74" s="120"/>
      <c r="AI74" s="121"/>
    </row>
    <row r="75" spans="1:37" ht="14.25" thickBot="1" x14ac:dyDescent="0.2">
      <c r="B75" s="1" t="s">
        <v>46</v>
      </c>
      <c r="AF75" s="122"/>
      <c r="AG75" s="123"/>
      <c r="AH75" s="123"/>
      <c r="AI75" s="124"/>
    </row>
  </sheetData>
  <sheetProtection sheet="1" formatCells="0" formatColumns="0" formatRows="0" insertColumns="0" insertRows="0" insertHyperlinks="0" deleteColumns="0" deleteRows="0" selectLockedCells="1" sort="0" autoFilter="0" pivotTables="0"/>
  <mergeCells count="162">
    <mergeCell ref="AF74:AI75"/>
    <mergeCell ref="AJ69:AJ72"/>
    <mergeCell ref="A70:AE70"/>
    <mergeCell ref="AF70:AG70"/>
    <mergeCell ref="AH70:AI70"/>
    <mergeCell ref="A71:C71"/>
    <mergeCell ref="AF71:AG71"/>
    <mergeCell ref="AH71:AI71"/>
    <mergeCell ref="A72:C72"/>
    <mergeCell ref="AF72:AG72"/>
    <mergeCell ref="AH72:AI72"/>
    <mergeCell ref="AF67:AG67"/>
    <mergeCell ref="AH67:AI67"/>
    <mergeCell ref="AF68:AG68"/>
    <mergeCell ref="AH68:AI68"/>
    <mergeCell ref="AF69:AG69"/>
    <mergeCell ref="AH69:AI69"/>
    <mergeCell ref="AF64:AG64"/>
    <mergeCell ref="AH64:AI64"/>
    <mergeCell ref="AF65:AG65"/>
    <mergeCell ref="AH65:AI65"/>
    <mergeCell ref="AF66:AG66"/>
    <mergeCell ref="AH66:AI66"/>
    <mergeCell ref="AF61:AG61"/>
    <mergeCell ref="AH61:AI61"/>
    <mergeCell ref="AF62:AG62"/>
    <mergeCell ref="AH62:AI62"/>
    <mergeCell ref="AF63:AG63"/>
    <mergeCell ref="AH63:AI63"/>
    <mergeCell ref="AF58:AG58"/>
    <mergeCell ref="AH58:AI58"/>
    <mergeCell ref="AF59:AG59"/>
    <mergeCell ref="AH59:AI59"/>
    <mergeCell ref="AF60:AG60"/>
    <mergeCell ref="AH60:AI60"/>
    <mergeCell ref="AF55:AG55"/>
    <mergeCell ref="AH55:AI55"/>
    <mergeCell ref="AF56:AG56"/>
    <mergeCell ref="AH56:AI56"/>
    <mergeCell ref="AF57:AG57"/>
    <mergeCell ref="AH57:AI57"/>
    <mergeCell ref="AF52:AG52"/>
    <mergeCell ref="AH52:AI52"/>
    <mergeCell ref="AF53:AG53"/>
    <mergeCell ref="AH53:AI53"/>
    <mergeCell ref="AF54:AG54"/>
    <mergeCell ref="AH54:AI54"/>
    <mergeCell ref="Y48:AE48"/>
    <mergeCell ref="AF48:AG49"/>
    <mergeCell ref="AH48:AI49"/>
    <mergeCell ref="AF50:AG50"/>
    <mergeCell ref="AH50:AI50"/>
    <mergeCell ref="AF51:AG51"/>
    <mergeCell ref="AH51:AI51"/>
    <mergeCell ref="A48:A49"/>
    <mergeCell ref="B48:B49"/>
    <mergeCell ref="C48:C49"/>
    <mergeCell ref="D48:J48"/>
    <mergeCell ref="K48:Q48"/>
    <mergeCell ref="R48:X48"/>
    <mergeCell ref="B44:C44"/>
    <mergeCell ref="D44:L44"/>
    <mergeCell ref="N44:AA44"/>
    <mergeCell ref="AB44:AC44"/>
    <mergeCell ref="AE44:AG44"/>
    <mergeCell ref="AH44:AI44"/>
    <mergeCell ref="B43:C43"/>
    <mergeCell ref="D43:L43"/>
    <mergeCell ref="N43:AA43"/>
    <mergeCell ref="AB43:AC43"/>
    <mergeCell ref="AE43:AG43"/>
    <mergeCell ref="AH43:AI43"/>
    <mergeCell ref="AF36:AI37"/>
    <mergeCell ref="S40:Z40"/>
    <mergeCell ref="AC40:AE40"/>
    <mergeCell ref="AF40:AI40"/>
    <mergeCell ref="B42:C42"/>
    <mergeCell ref="D42:L42"/>
    <mergeCell ref="N42:P42"/>
    <mergeCell ref="Q42:R42"/>
    <mergeCell ref="T42:AG42"/>
    <mergeCell ref="AH42:AI42"/>
    <mergeCell ref="AJ31:AJ34"/>
    <mergeCell ref="A32:AE32"/>
    <mergeCell ref="AF32:AG32"/>
    <mergeCell ref="AH32:AI32"/>
    <mergeCell ref="A33:C33"/>
    <mergeCell ref="AF33:AG33"/>
    <mergeCell ref="AH33:AI33"/>
    <mergeCell ref="A34:C34"/>
    <mergeCell ref="AF34:AG34"/>
    <mergeCell ref="AH34:AI34"/>
    <mergeCell ref="AF29:AG29"/>
    <mergeCell ref="AH29:AI29"/>
    <mergeCell ref="AF30:AG30"/>
    <mergeCell ref="AH30:AI30"/>
    <mergeCell ref="AF31:AG31"/>
    <mergeCell ref="AH31:AI31"/>
    <mergeCell ref="AF26:AG26"/>
    <mergeCell ref="AH26:AI26"/>
    <mergeCell ref="AF27:AG27"/>
    <mergeCell ref="AH27:AI27"/>
    <mergeCell ref="AF28:AG28"/>
    <mergeCell ref="AH28:AI28"/>
    <mergeCell ref="AF23:AG23"/>
    <mergeCell ref="AH23:AI23"/>
    <mergeCell ref="AF24:AG24"/>
    <mergeCell ref="AH24:AI24"/>
    <mergeCell ref="AF25:AG25"/>
    <mergeCell ref="AH25:AI25"/>
    <mergeCell ref="AF20:AG20"/>
    <mergeCell ref="AH20:AI20"/>
    <mergeCell ref="AF21:AG21"/>
    <mergeCell ref="AH21:AI21"/>
    <mergeCell ref="AF22:AG22"/>
    <mergeCell ref="AH22:AI22"/>
    <mergeCell ref="AF17:AG17"/>
    <mergeCell ref="AH17:AI17"/>
    <mergeCell ref="AF18:AG18"/>
    <mergeCell ref="AH18:AI18"/>
    <mergeCell ref="AF19:AG19"/>
    <mergeCell ref="AH19:AI19"/>
    <mergeCell ref="AF14:AG14"/>
    <mergeCell ref="AH14:AI14"/>
    <mergeCell ref="AF15:AG15"/>
    <mergeCell ref="AH15:AI15"/>
    <mergeCell ref="AF16:AG16"/>
    <mergeCell ref="AH16:AI16"/>
    <mergeCell ref="Y10:AE10"/>
    <mergeCell ref="AF10:AG11"/>
    <mergeCell ref="AH10:AI11"/>
    <mergeCell ref="AF12:AG12"/>
    <mergeCell ref="AH12:AI12"/>
    <mergeCell ref="AF13:AG13"/>
    <mergeCell ref="AH13:AI13"/>
    <mergeCell ref="A10:A11"/>
    <mergeCell ref="B10:B11"/>
    <mergeCell ref="C10:C11"/>
    <mergeCell ref="D10:J10"/>
    <mergeCell ref="K10:Q10"/>
    <mergeCell ref="R10:X10"/>
    <mergeCell ref="B6:C6"/>
    <mergeCell ref="D6:L6"/>
    <mergeCell ref="N6:AA6"/>
    <mergeCell ref="AB6:AC6"/>
    <mergeCell ref="AE6:AG6"/>
    <mergeCell ref="AH6:AI6"/>
    <mergeCell ref="B5:C5"/>
    <mergeCell ref="D5:L5"/>
    <mergeCell ref="N5:AA5"/>
    <mergeCell ref="AB5:AC5"/>
    <mergeCell ref="AE5:AG5"/>
    <mergeCell ref="AH5:AI5"/>
    <mergeCell ref="S2:Z2"/>
    <mergeCell ref="AC2:AE2"/>
    <mergeCell ref="AF2:AI2"/>
    <mergeCell ref="B4:C4"/>
    <mergeCell ref="D4:L4"/>
    <mergeCell ref="N4:P4"/>
    <mergeCell ref="Q4:R4"/>
    <mergeCell ref="T4:AG4"/>
    <mergeCell ref="AH4:AI4"/>
  </mergeCells>
  <phoneticPr fontId="1"/>
  <dataValidations count="1">
    <dataValidation imeMode="halfKatakana" allowBlank="1" showInputMessage="1" showErrorMessage="1" sqref="C12:C31 C50:C69"/>
  </dataValidations>
  <pageMargins left="0.70866141732283472" right="0.70866141732283472" top="0.74803149606299213" bottom="0.74803149606299213" header="0.31496062992125984" footer="0.31496062992125984"/>
  <pageSetup paperSize="9" scale="83" orientation="landscape" r:id="rId1"/>
  <rowBreaks count="1" manualBreakCount="1">
    <brk id="3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プルダウンリスト!$B$2</xm:f>
          </x14:formula1>
          <xm:sqref>D12:AE31 D50:AE69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75"/>
  <sheetViews>
    <sheetView tabSelected="1" view="pageBreakPreview" topLeftCell="A7" zoomScaleNormal="100" zoomScaleSheetLayoutView="100" workbookViewId="0">
      <selection activeCell="S23" sqref="S23"/>
    </sheetView>
  </sheetViews>
  <sheetFormatPr defaultRowHeight="13.5" x14ac:dyDescent="0.15"/>
  <cols>
    <col min="1" max="1" width="5.5" style="1" bestFit="1" customWidth="1"/>
    <col min="2" max="2" width="15.375" style="1" customWidth="1"/>
    <col min="3" max="3" width="14.875" style="1" customWidth="1"/>
    <col min="4" max="54" width="3" style="1" customWidth="1"/>
    <col min="55" max="16384" width="9" style="1"/>
  </cols>
  <sheetData>
    <row r="1" spans="1:37" ht="14.25" thickBot="1" x14ac:dyDescent="0.2"/>
    <row r="2" spans="1:37" ht="18" customHeight="1" thickTop="1" thickBot="1" x14ac:dyDescent="0.2">
      <c r="B2" s="2" t="s">
        <v>32</v>
      </c>
      <c r="S2" s="51" t="s">
        <v>50</v>
      </c>
      <c r="T2" s="52"/>
      <c r="U2" s="52"/>
      <c r="V2" s="52"/>
      <c r="W2" s="52"/>
      <c r="X2" s="52"/>
      <c r="Y2" s="52"/>
      <c r="Z2" s="53"/>
      <c r="AA2" s="3" t="s">
        <v>48</v>
      </c>
      <c r="AC2" s="54" t="s">
        <v>20</v>
      </c>
      <c r="AD2" s="54"/>
      <c r="AE2" s="55"/>
      <c r="AF2" s="56">
        <v>44880</v>
      </c>
      <c r="AG2" s="56"/>
      <c r="AH2" s="56"/>
      <c r="AI2" s="57"/>
    </row>
    <row r="3" spans="1:37" ht="18" customHeight="1" thickTop="1" thickBot="1" x14ac:dyDescent="0.2">
      <c r="B3" s="4" t="s">
        <v>28</v>
      </c>
    </row>
    <row r="4" spans="1:37" ht="18" customHeight="1" thickTop="1" thickBot="1" x14ac:dyDescent="0.2">
      <c r="B4" s="58" t="s">
        <v>14</v>
      </c>
      <c r="C4" s="59"/>
      <c r="D4" s="60" t="s">
        <v>23</v>
      </c>
      <c r="E4" s="61"/>
      <c r="F4" s="61"/>
      <c r="G4" s="61"/>
      <c r="H4" s="61"/>
      <c r="I4" s="61"/>
      <c r="J4" s="61"/>
      <c r="K4" s="61"/>
      <c r="L4" s="62"/>
      <c r="N4" s="63" t="s">
        <v>33</v>
      </c>
      <c r="O4" s="63"/>
      <c r="P4" s="64"/>
      <c r="Q4" s="65">
        <v>5</v>
      </c>
      <c r="R4" s="66"/>
      <c r="S4" s="5" t="s">
        <v>34</v>
      </c>
      <c r="T4" s="63" t="s">
        <v>35</v>
      </c>
      <c r="U4" s="63"/>
      <c r="V4" s="63"/>
      <c r="W4" s="63"/>
      <c r="X4" s="63"/>
      <c r="Y4" s="63"/>
      <c r="Z4" s="63"/>
      <c r="AA4" s="63"/>
      <c r="AB4" s="63"/>
      <c r="AC4" s="63"/>
      <c r="AD4" s="63"/>
      <c r="AE4" s="63"/>
      <c r="AF4" s="63"/>
      <c r="AG4" s="64"/>
      <c r="AH4" s="65">
        <v>40</v>
      </c>
      <c r="AI4" s="66"/>
      <c r="AJ4" s="6" t="s">
        <v>47</v>
      </c>
      <c r="AK4" s="7"/>
    </row>
    <row r="5" spans="1:37" ht="18" customHeight="1" thickTop="1" thickBot="1" x14ac:dyDescent="0.2">
      <c r="B5" s="58" t="s">
        <v>15</v>
      </c>
      <c r="C5" s="59"/>
      <c r="D5" s="75" t="s">
        <v>24</v>
      </c>
      <c r="E5" s="76"/>
      <c r="F5" s="76"/>
      <c r="G5" s="76"/>
      <c r="H5" s="76"/>
      <c r="I5" s="76"/>
      <c r="J5" s="76"/>
      <c r="K5" s="76"/>
      <c r="L5" s="77"/>
      <c r="N5" s="78" t="s">
        <v>27</v>
      </c>
      <c r="O5" s="79"/>
      <c r="P5" s="79"/>
      <c r="Q5" s="80"/>
      <c r="R5" s="80"/>
      <c r="S5" s="79"/>
      <c r="T5" s="79"/>
      <c r="U5" s="79"/>
      <c r="V5" s="79"/>
      <c r="W5" s="79"/>
      <c r="X5" s="79"/>
      <c r="Y5" s="79"/>
      <c r="Z5" s="79"/>
      <c r="AA5" s="79"/>
      <c r="AB5" s="81">
        <f>COUNTIF(D33:AE33,"&lt;&gt;0")+COUNTIF(D71:AE71,"&lt;&gt;0")</f>
        <v>24</v>
      </c>
      <c r="AC5" s="81"/>
      <c r="AD5" s="8" t="s">
        <v>19</v>
      </c>
      <c r="AE5" s="82" t="s">
        <v>36</v>
      </c>
      <c r="AF5" s="82"/>
      <c r="AG5" s="82"/>
      <c r="AH5" s="83">
        <f>AB5/4</f>
        <v>6</v>
      </c>
      <c r="AI5" s="83"/>
      <c r="AJ5" s="9" t="s">
        <v>19</v>
      </c>
      <c r="AK5" s="10"/>
    </row>
    <row r="6" spans="1:37" ht="18" customHeight="1" thickBot="1" x14ac:dyDescent="0.2">
      <c r="B6" s="58" t="s">
        <v>16</v>
      </c>
      <c r="C6" s="59"/>
      <c r="D6" s="67" t="s">
        <v>25</v>
      </c>
      <c r="E6" s="68"/>
      <c r="F6" s="68"/>
      <c r="G6" s="68"/>
      <c r="H6" s="68"/>
      <c r="I6" s="68"/>
      <c r="J6" s="68"/>
      <c r="K6" s="68"/>
      <c r="L6" s="69"/>
      <c r="N6" s="70" t="s">
        <v>26</v>
      </c>
      <c r="O6" s="71"/>
      <c r="P6" s="71"/>
      <c r="Q6" s="71"/>
      <c r="R6" s="71"/>
      <c r="S6" s="71"/>
      <c r="T6" s="71"/>
      <c r="U6" s="71"/>
      <c r="V6" s="71"/>
      <c r="W6" s="71"/>
      <c r="X6" s="71"/>
      <c r="Y6" s="71"/>
      <c r="Z6" s="71"/>
      <c r="AA6" s="71"/>
      <c r="AB6" s="72">
        <f>(AH32+AH70)/60</f>
        <v>42.666666666666664</v>
      </c>
      <c r="AC6" s="72"/>
      <c r="AD6" s="11" t="s">
        <v>21</v>
      </c>
      <c r="AE6" s="73" t="s">
        <v>37</v>
      </c>
      <c r="AF6" s="73"/>
      <c r="AG6" s="73"/>
      <c r="AH6" s="74">
        <f>IF(AB5=0,"0",AB6/AB5)</f>
        <v>1.7777777777777777</v>
      </c>
      <c r="AI6" s="74"/>
      <c r="AJ6" s="12" t="s">
        <v>21</v>
      </c>
      <c r="AK6" s="10"/>
    </row>
    <row r="7" spans="1:37" ht="18" customHeight="1" x14ac:dyDescent="0.15">
      <c r="C7" s="13"/>
      <c r="D7" s="13"/>
      <c r="E7" s="13"/>
      <c r="F7" s="13"/>
      <c r="G7" s="13"/>
      <c r="H7" s="13"/>
      <c r="I7" s="13"/>
      <c r="J7" s="13"/>
      <c r="K7" s="13"/>
      <c r="L7" s="13"/>
      <c r="M7" s="13"/>
      <c r="N7" s="14" t="s">
        <v>40</v>
      </c>
    </row>
    <row r="8" spans="1:37" ht="6" customHeight="1" x14ac:dyDescent="0.15">
      <c r="B8" s="15"/>
      <c r="C8" s="13"/>
      <c r="D8" s="13"/>
      <c r="E8" s="13"/>
      <c r="F8" s="13"/>
      <c r="G8" s="13"/>
      <c r="H8" s="13"/>
      <c r="I8" s="13"/>
      <c r="J8" s="13"/>
      <c r="K8" s="13"/>
      <c r="L8" s="13"/>
      <c r="M8" s="13"/>
    </row>
    <row r="9" spans="1:37" ht="18" customHeight="1" thickBot="1" x14ac:dyDescent="0.2">
      <c r="B9" s="16" t="s">
        <v>22</v>
      </c>
    </row>
    <row r="10" spans="1:37" ht="18" customHeight="1" x14ac:dyDescent="0.15">
      <c r="A10" s="84" t="s">
        <v>13</v>
      </c>
      <c r="B10" s="85" t="s">
        <v>29</v>
      </c>
      <c r="C10" s="99" t="s">
        <v>49</v>
      </c>
      <c r="D10" s="84" t="s">
        <v>1</v>
      </c>
      <c r="E10" s="85"/>
      <c r="F10" s="85"/>
      <c r="G10" s="85"/>
      <c r="H10" s="85"/>
      <c r="I10" s="85"/>
      <c r="J10" s="101"/>
      <c r="K10" s="84" t="s">
        <v>2</v>
      </c>
      <c r="L10" s="85"/>
      <c r="M10" s="85"/>
      <c r="N10" s="85"/>
      <c r="O10" s="85"/>
      <c r="P10" s="85"/>
      <c r="Q10" s="101"/>
      <c r="R10" s="84" t="s">
        <v>3</v>
      </c>
      <c r="S10" s="85"/>
      <c r="T10" s="85"/>
      <c r="U10" s="85"/>
      <c r="V10" s="85"/>
      <c r="W10" s="85"/>
      <c r="X10" s="101"/>
      <c r="Y10" s="84" t="s">
        <v>4</v>
      </c>
      <c r="Z10" s="85"/>
      <c r="AA10" s="85"/>
      <c r="AB10" s="85"/>
      <c r="AC10" s="85"/>
      <c r="AD10" s="85"/>
      <c r="AE10" s="86"/>
      <c r="AF10" s="87" t="s">
        <v>38</v>
      </c>
      <c r="AG10" s="88"/>
      <c r="AH10" s="87" t="s">
        <v>39</v>
      </c>
      <c r="AI10" s="88"/>
    </row>
    <row r="11" spans="1:37" ht="18" customHeight="1" thickBot="1" x14ac:dyDescent="0.2">
      <c r="A11" s="97"/>
      <c r="B11" s="98"/>
      <c r="C11" s="100"/>
      <c r="D11" s="17" t="s">
        <v>5</v>
      </c>
      <c r="E11" s="18" t="s">
        <v>7</v>
      </c>
      <c r="F11" s="18" t="s">
        <v>8</v>
      </c>
      <c r="G11" s="18" t="s">
        <v>9</v>
      </c>
      <c r="H11" s="18" t="s">
        <v>10</v>
      </c>
      <c r="I11" s="18" t="s">
        <v>11</v>
      </c>
      <c r="J11" s="19" t="s">
        <v>12</v>
      </c>
      <c r="K11" s="17" t="s">
        <v>0</v>
      </c>
      <c r="L11" s="18" t="s">
        <v>6</v>
      </c>
      <c r="M11" s="18" t="s">
        <v>8</v>
      </c>
      <c r="N11" s="18" t="s">
        <v>9</v>
      </c>
      <c r="O11" s="18" t="s">
        <v>10</v>
      </c>
      <c r="P11" s="18" t="s">
        <v>11</v>
      </c>
      <c r="Q11" s="19" t="s">
        <v>12</v>
      </c>
      <c r="R11" s="17" t="s">
        <v>0</v>
      </c>
      <c r="S11" s="18" t="s">
        <v>6</v>
      </c>
      <c r="T11" s="18" t="s">
        <v>8</v>
      </c>
      <c r="U11" s="18" t="s">
        <v>9</v>
      </c>
      <c r="V11" s="18" t="s">
        <v>10</v>
      </c>
      <c r="W11" s="18" t="s">
        <v>11</v>
      </c>
      <c r="X11" s="19" t="s">
        <v>12</v>
      </c>
      <c r="Y11" s="17" t="s">
        <v>0</v>
      </c>
      <c r="Z11" s="18" t="s">
        <v>6</v>
      </c>
      <c r="AA11" s="18" t="s">
        <v>8</v>
      </c>
      <c r="AB11" s="18" t="s">
        <v>9</v>
      </c>
      <c r="AC11" s="18" t="s">
        <v>10</v>
      </c>
      <c r="AD11" s="18" t="s">
        <v>11</v>
      </c>
      <c r="AE11" s="20" t="s">
        <v>12</v>
      </c>
      <c r="AF11" s="89"/>
      <c r="AG11" s="90"/>
      <c r="AH11" s="89"/>
      <c r="AI11" s="90"/>
    </row>
    <row r="12" spans="1:37" ht="15.75" customHeight="1" thickTop="1" x14ac:dyDescent="0.15">
      <c r="A12" s="21">
        <v>1</v>
      </c>
      <c r="B12" s="22" t="s">
        <v>44</v>
      </c>
      <c r="C12" s="23" t="s">
        <v>51</v>
      </c>
      <c r="D12" s="24" t="s">
        <v>17</v>
      </c>
      <c r="E12" s="25"/>
      <c r="F12" s="25"/>
      <c r="G12" s="25"/>
      <c r="H12" s="25" t="s">
        <v>17</v>
      </c>
      <c r="I12" s="25"/>
      <c r="J12" s="26"/>
      <c r="K12" s="24" t="s">
        <v>17</v>
      </c>
      <c r="L12" s="25"/>
      <c r="M12" s="25"/>
      <c r="N12" s="25"/>
      <c r="O12" s="25" t="s">
        <v>17</v>
      </c>
      <c r="P12" s="25"/>
      <c r="Q12" s="26"/>
      <c r="R12" s="24" t="s">
        <v>17</v>
      </c>
      <c r="S12" s="25"/>
      <c r="T12" s="25"/>
      <c r="U12" s="25"/>
      <c r="V12" s="25" t="s">
        <v>17</v>
      </c>
      <c r="W12" s="25"/>
      <c r="X12" s="26"/>
      <c r="Y12" s="24" t="s">
        <v>17</v>
      </c>
      <c r="Z12" s="25"/>
      <c r="AA12" s="25"/>
      <c r="AB12" s="25"/>
      <c r="AC12" s="25" t="s">
        <v>17</v>
      </c>
      <c r="AD12" s="25"/>
      <c r="AE12" s="27"/>
      <c r="AF12" s="91">
        <f t="shared" ref="AF12:AF31" si="0">COUNTIF(D12:AE12,"〇")</f>
        <v>8</v>
      </c>
      <c r="AG12" s="92"/>
      <c r="AH12" s="93">
        <f t="shared" ref="AH12" si="1">AF12*$AH$4</f>
        <v>320</v>
      </c>
      <c r="AI12" s="92"/>
    </row>
    <row r="13" spans="1:37" ht="15.75" customHeight="1" x14ac:dyDescent="0.15">
      <c r="A13" s="28">
        <v>2</v>
      </c>
      <c r="B13" s="29" t="s">
        <v>44</v>
      </c>
      <c r="C13" s="30" t="s">
        <v>54</v>
      </c>
      <c r="D13" s="31"/>
      <c r="E13" s="32" t="s">
        <v>17</v>
      </c>
      <c r="F13" s="32"/>
      <c r="G13" s="32"/>
      <c r="H13" s="32"/>
      <c r="I13" s="32"/>
      <c r="J13" s="33"/>
      <c r="K13" s="31"/>
      <c r="L13" s="32" t="s">
        <v>17</v>
      </c>
      <c r="M13" s="32"/>
      <c r="N13" s="32"/>
      <c r="O13" s="32"/>
      <c r="P13" s="32"/>
      <c r="Q13" s="33"/>
      <c r="R13" s="31"/>
      <c r="S13" s="32" t="s">
        <v>17</v>
      </c>
      <c r="T13" s="32"/>
      <c r="U13" s="32"/>
      <c r="V13" s="32"/>
      <c r="W13" s="32"/>
      <c r="X13" s="33"/>
      <c r="Y13" s="31"/>
      <c r="Z13" s="32" t="s">
        <v>17</v>
      </c>
      <c r="AA13" s="32"/>
      <c r="AB13" s="32"/>
      <c r="AC13" s="32"/>
      <c r="AD13" s="32"/>
      <c r="AE13" s="34"/>
      <c r="AF13" s="94">
        <f t="shared" si="0"/>
        <v>4</v>
      </c>
      <c r="AG13" s="95"/>
      <c r="AH13" s="96">
        <f t="shared" ref="AH13:AH31" si="2">AF13*$AH$4</f>
        <v>160</v>
      </c>
      <c r="AI13" s="95"/>
    </row>
    <row r="14" spans="1:37" ht="15.75" customHeight="1" x14ac:dyDescent="0.15">
      <c r="A14" s="28">
        <v>3</v>
      </c>
      <c r="B14" s="29" t="s">
        <v>44</v>
      </c>
      <c r="C14" s="30" t="s">
        <v>52</v>
      </c>
      <c r="D14" s="31" t="s">
        <v>17</v>
      </c>
      <c r="E14" s="32"/>
      <c r="F14" s="32"/>
      <c r="G14" s="32"/>
      <c r="H14" s="32" t="s">
        <v>17</v>
      </c>
      <c r="I14" s="32"/>
      <c r="J14" s="33"/>
      <c r="K14" s="31" t="s">
        <v>17</v>
      </c>
      <c r="L14" s="32"/>
      <c r="M14" s="32"/>
      <c r="N14" s="32"/>
      <c r="O14" s="32" t="s">
        <v>17</v>
      </c>
      <c r="P14" s="32"/>
      <c r="Q14" s="33"/>
      <c r="R14" s="31" t="s">
        <v>17</v>
      </c>
      <c r="S14" s="32"/>
      <c r="T14" s="32"/>
      <c r="U14" s="32"/>
      <c r="V14" s="32" t="s">
        <v>17</v>
      </c>
      <c r="W14" s="32"/>
      <c r="X14" s="33"/>
      <c r="Y14" s="31" t="s">
        <v>17</v>
      </c>
      <c r="Z14" s="32"/>
      <c r="AA14" s="32"/>
      <c r="AB14" s="32"/>
      <c r="AC14" s="32" t="s">
        <v>17</v>
      </c>
      <c r="AD14" s="32"/>
      <c r="AE14" s="34"/>
      <c r="AF14" s="94">
        <f t="shared" si="0"/>
        <v>8</v>
      </c>
      <c r="AG14" s="95"/>
      <c r="AH14" s="96">
        <f t="shared" si="2"/>
        <v>320</v>
      </c>
      <c r="AI14" s="95"/>
    </row>
    <row r="15" spans="1:37" ht="15.75" customHeight="1" x14ac:dyDescent="0.15">
      <c r="A15" s="28">
        <v>4</v>
      </c>
      <c r="B15" s="29" t="s">
        <v>44</v>
      </c>
      <c r="C15" s="30" t="s">
        <v>53</v>
      </c>
      <c r="D15" s="31"/>
      <c r="E15" s="32"/>
      <c r="F15" s="32"/>
      <c r="G15" s="32"/>
      <c r="H15" s="32" t="s">
        <v>17</v>
      </c>
      <c r="I15" s="32" t="s">
        <v>17</v>
      </c>
      <c r="J15" s="33"/>
      <c r="K15" s="31"/>
      <c r="L15" s="32"/>
      <c r="M15" s="32"/>
      <c r="N15" s="32"/>
      <c r="O15" s="32" t="s">
        <v>17</v>
      </c>
      <c r="P15" s="32" t="s">
        <v>17</v>
      </c>
      <c r="Q15" s="33"/>
      <c r="R15" s="31"/>
      <c r="S15" s="32"/>
      <c r="T15" s="32"/>
      <c r="U15" s="32"/>
      <c r="V15" s="32" t="s">
        <v>17</v>
      </c>
      <c r="W15" s="32" t="s">
        <v>17</v>
      </c>
      <c r="X15" s="33"/>
      <c r="Y15" s="31"/>
      <c r="Z15" s="32"/>
      <c r="AA15" s="32"/>
      <c r="AB15" s="32"/>
      <c r="AC15" s="32" t="s">
        <v>17</v>
      </c>
      <c r="AD15" s="32" t="s">
        <v>17</v>
      </c>
      <c r="AE15" s="34"/>
      <c r="AF15" s="94">
        <f t="shared" si="0"/>
        <v>8</v>
      </c>
      <c r="AG15" s="95"/>
      <c r="AH15" s="96">
        <f t="shared" si="2"/>
        <v>320</v>
      </c>
      <c r="AI15" s="95"/>
    </row>
    <row r="16" spans="1:37" ht="15.75" customHeight="1" x14ac:dyDescent="0.15">
      <c r="A16" s="28">
        <v>5</v>
      </c>
      <c r="B16" s="29" t="s">
        <v>43</v>
      </c>
      <c r="C16" s="30" t="s">
        <v>56</v>
      </c>
      <c r="D16" s="31"/>
      <c r="E16" s="32"/>
      <c r="F16" s="32"/>
      <c r="G16" s="32"/>
      <c r="H16" s="32"/>
      <c r="I16" s="32" t="s">
        <v>17</v>
      </c>
      <c r="J16" s="33"/>
      <c r="K16" s="31"/>
      <c r="L16" s="32"/>
      <c r="M16" s="32"/>
      <c r="N16" s="32"/>
      <c r="O16" s="32"/>
      <c r="P16" s="32" t="s">
        <v>17</v>
      </c>
      <c r="Q16" s="33"/>
      <c r="R16" s="31"/>
      <c r="S16" s="32"/>
      <c r="T16" s="32"/>
      <c r="U16" s="32"/>
      <c r="V16" s="32"/>
      <c r="W16" s="32" t="s">
        <v>17</v>
      </c>
      <c r="X16" s="33"/>
      <c r="Y16" s="31"/>
      <c r="Z16" s="32"/>
      <c r="AA16" s="32"/>
      <c r="AB16" s="32"/>
      <c r="AC16" s="32"/>
      <c r="AD16" s="32" t="s">
        <v>17</v>
      </c>
      <c r="AE16" s="34"/>
      <c r="AF16" s="94">
        <f t="shared" si="0"/>
        <v>4</v>
      </c>
      <c r="AG16" s="95"/>
      <c r="AH16" s="96">
        <f t="shared" si="2"/>
        <v>160</v>
      </c>
      <c r="AI16" s="95"/>
    </row>
    <row r="17" spans="1:37" ht="15.75" customHeight="1" x14ac:dyDescent="0.15">
      <c r="A17" s="28">
        <v>6</v>
      </c>
      <c r="B17" s="29" t="s">
        <v>43</v>
      </c>
      <c r="C17" s="30" t="s">
        <v>57</v>
      </c>
      <c r="D17" s="31"/>
      <c r="E17" s="32"/>
      <c r="F17" s="32" t="s">
        <v>17</v>
      </c>
      <c r="G17" s="32" t="s">
        <v>17</v>
      </c>
      <c r="H17" s="32"/>
      <c r="I17" s="32"/>
      <c r="J17" s="33"/>
      <c r="K17" s="31"/>
      <c r="L17" s="32"/>
      <c r="M17" s="32" t="s">
        <v>17</v>
      </c>
      <c r="N17" s="32" t="s">
        <v>17</v>
      </c>
      <c r="O17" s="32"/>
      <c r="P17" s="32"/>
      <c r="Q17" s="33"/>
      <c r="R17" s="31"/>
      <c r="S17" s="32"/>
      <c r="T17" s="32" t="s">
        <v>17</v>
      </c>
      <c r="U17" s="32" t="s">
        <v>17</v>
      </c>
      <c r="V17" s="32"/>
      <c r="W17" s="32"/>
      <c r="X17" s="33"/>
      <c r="Y17" s="31"/>
      <c r="Z17" s="32"/>
      <c r="AA17" s="32" t="s">
        <v>17</v>
      </c>
      <c r="AB17" s="32" t="s">
        <v>17</v>
      </c>
      <c r="AC17" s="32"/>
      <c r="AD17" s="32"/>
      <c r="AE17" s="34"/>
      <c r="AF17" s="94">
        <f t="shared" si="0"/>
        <v>8</v>
      </c>
      <c r="AG17" s="95"/>
      <c r="AH17" s="96">
        <f t="shared" si="2"/>
        <v>320</v>
      </c>
      <c r="AI17" s="95"/>
    </row>
    <row r="18" spans="1:37" ht="15.75" customHeight="1" x14ac:dyDescent="0.15">
      <c r="A18" s="28">
        <v>7</v>
      </c>
      <c r="B18" s="29" t="s">
        <v>43</v>
      </c>
      <c r="C18" s="30" t="s">
        <v>58</v>
      </c>
      <c r="D18" s="31"/>
      <c r="E18" s="32" t="s">
        <v>17</v>
      </c>
      <c r="F18" s="32"/>
      <c r="G18" s="32"/>
      <c r="H18" s="32" t="s">
        <v>17</v>
      </c>
      <c r="I18" s="32"/>
      <c r="J18" s="33"/>
      <c r="K18" s="31"/>
      <c r="L18" s="32" t="s">
        <v>17</v>
      </c>
      <c r="M18" s="32"/>
      <c r="N18" s="32"/>
      <c r="O18" s="32" t="s">
        <v>17</v>
      </c>
      <c r="P18" s="32"/>
      <c r="Q18" s="33"/>
      <c r="R18" s="31"/>
      <c r="S18" s="32" t="s">
        <v>17</v>
      </c>
      <c r="T18" s="32"/>
      <c r="U18" s="32"/>
      <c r="V18" s="32" t="s">
        <v>17</v>
      </c>
      <c r="W18" s="32"/>
      <c r="X18" s="33"/>
      <c r="Y18" s="31"/>
      <c r="Z18" s="32" t="s">
        <v>17</v>
      </c>
      <c r="AA18" s="32"/>
      <c r="AB18" s="32"/>
      <c r="AC18" s="32" t="s">
        <v>17</v>
      </c>
      <c r="AD18" s="32"/>
      <c r="AE18" s="34"/>
      <c r="AF18" s="94">
        <f t="shared" si="0"/>
        <v>8</v>
      </c>
      <c r="AG18" s="95"/>
      <c r="AH18" s="96">
        <f t="shared" si="2"/>
        <v>320</v>
      </c>
      <c r="AI18" s="95"/>
    </row>
    <row r="19" spans="1:37" ht="15.75" customHeight="1" x14ac:dyDescent="0.15">
      <c r="A19" s="28">
        <v>8</v>
      </c>
      <c r="B19" s="29" t="s">
        <v>43</v>
      </c>
      <c r="C19" s="30" t="s">
        <v>55</v>
      </c>
      <c r="D19" s="31" t="s">
        <v>17</v>
      </c>
      <c r="E19" s="32"/>
      <c r="F19" s="32" t="s">
        <v>17</v>
      </c>
      <c r="G19" s="32"/>
      <c r="H19" s="32"/>
      <c r="I19" s="32"/>
      <c r="J19" s="33"/>
      <c r="K19" s="31" t="s">
        <v>17</v>
      </c>
      <c r="L19" s="32"/>
      <c r="M19" s="32" t="s">
        <v>17</v>
      </c>
      <c r="N19" s="32"/>
      <c r="O19" s="32"/>
      <c r="P19" s="32"/>
      <c r="Q19" s="33"/>
      <c r="R19" s="31" t="s">
        <v>17</v>
      </c>
      <c r="S19" s="32"/>
      <c r="T19" s="32" t="s">
        <v>17</v>
      </c>
      <c r="U19" s="32"/>
      <c r="V19" s="32"/>
      <c r="W19" s="32"/>
      <c r="X19" s="33"/>
      <c r="Y19" s="31" t="s">
        <v>17</v>
      </c>
      <c r="Z19" s="32"/>
      <c r="AA19" s="32" t="s">
        <v>17</v>
      </c>
      <c r="AB19" s="32"/>
      <c r="AC19" s="32"/>
      <c r="AD19" s="32"/>
      <c r="AE19" s="34"/>
      <c r="AF19" s="94">
        <f t="shared" si="0"/>
        <v>8</v>
      </c>
      <c r="AG19" s="95"/>
      <c r="AH19" s="96">
        <f t="shared" si="2"/>
        <v>320</v>
      </c>
      <c r="AI19" s="95"/>
    </row>
    <row r="20" spans="1:37" ht="15.75" customHeight="1" x14ac:dyDescent="0.15">
      <c r="A20" s="28">
        <v>9</v>
      </c>
      <c r="B20" s="29" t="s">
        <v>43</v>
      </c>
      <c r="C20" s="30" t="s">
        <v>59</v>
      </c>
      <c r="D20" s="31"/>
      <c r="E20" s="32"/>
      <c r="F20" s="32" t="s">
        <v>17</v>
      </c>
      <c r="G20" s="32" t="s">
        <v>17</v>
      </c>
      <c r="H20" s="32"/>
      <c r="I20" s="32"/>
      <c r="J20" s="33"/>
      <c r="K20" s="31"/>
      <c r="L20" s="32"/>
      <c r="M20" s="32" t="s">
        <v>17</v>
      </c>
      <c r="N20" s="32" t="s">
        <v>17</v>
      </c>
      <c r="O20" s="32"/>
      <c r="P20" s="32"/>
      <c r="Q20" s="33"/>
      <c r="R20" s="31"/>
      <c r="S20" s="32"/>
      <c r="T20" s="32" t="s">
        <v>17</v>
      </c>
      <c r="U20" s="32" t="s">
        <v>17</v>
      </c>
      <c r="V20" s="32"/>
      <c r="W20" s="32"/>
      <c r="X20" s="33"/>
      <c r="Y20" s="31"/>
      <c r="Z20" s="32"/>
      <c r="AA20" s="32" t="s">
        <v>17</v>
      </c>
      <c r="AB20" s="32" t="s">
        <v>17</v>
      </c>
      <c r="AC20" s="32"/>
      <c r="AD20" s="32"/>
      <c r="AE20" s="34"/>
      <c r="AF20" s="94">
        <f t="shared" si="0"/>
        <v>8</v>
      </c>
      <c r="AG20" s="95"/>
      <c r="AH20" s="96">
        <f t="shared" si="2"/>
        <v>320</v>
      </c>
      <c r="AI20" s="95"/>
    </row>
    <row r="21" spans="1:37" ht="15.75" customHeight="1" x14ac:dyDescent="0.15">
      <c r="A21" s="28">
        <v>10</v>
      </c>
      <c r="B21" s="29"/>
      <c r="C21" s="30"/>
      <c r="D21" s="31"/>
      <c r="E21" s="32"/>
      <c r="F21" s="32"/>
      <c r="G21" s="32"/>
      <c r="H21" s="32"/>
      <c r="I21" s="32"/>
      <c r="J21" s="33"/>
      <c r="K21" s="31"/>
      <c r="L21" s="32"/>
      <c r="M21" s="32"/>
      <c r="N21" s="32"/>
      <c r="O21" s="32"/>
      <c r="P21" s="32"/>
      <c r="Q21" s="33"/>
      <c r="R21" s="31"/>
      <c r="S21" s="32"/>
      <c r="T21" s="32"/>
      <c r="U21" s="32"/>
      <c r="V21" s="32"/>
      <c r="W21" s="32"/>
      <c r="X21" s="33"/>
      <c r="Y21" s="31"/>
      <c r="Z21" s="32"/>
      <c r="AA21" s="32"/>
      <c r="AB21" s="32"/>
      <c r="AC21" s="32"/>
      <c r="AD21" s="32"/>
      <c r="AE21" s="34"/>
      <c r="AF21" s="94">
        <f t="shared" si="0"/>
        <v>0</v>
      </c>
      <c r="AG21" s="95"/>
      <c r="AH21" s="96">
        <f t="shared" si="2"/>
        <v>0</v>
      </c>
      <c r="AI21" s="95"/>
    </row>
    <row r="22" spans="1:37" ht="15.75" customHeight="1" x14ac:dyDescent="0.15">
      <c r="A22" s="28">
        <v>11</v>
      </c>
      <c r="B22" s="29"/>
      <c r="C22" s="30"/>
      <c r="D22" s="31"/>
      <c r="E22" s="32"/>
      <c r="F22" s="32"/>
      <c r="G22" s="32"/>
      <c r="H22" s="32"/>
      <c r="I22" s="32"/>
      <c r="J22" s="33"/>
      <c r="K22" s="31"/>
      <c r="L22" s="32"/>
      <c r="M22" s="32"/>
      <c r="N22" s="32"/>
      <c r="O22" s="32"/>
      <c r="P22" s="32"/>
      <c r="Q22" s="33"/>
      <c r="R22" s="31"/>
      <c r="S22" s="32"/>
      <c r="T22" s="32"/>
      <c r="U22" s="32"/>
      <c r="V22" s="32"/>
      <c r="W22" s="32"/>
      <c r="X22" s="33"/>
      <c r="Y22" s="31"/>
      <c r="Z22" s="32"/>
      <c r="AA22" s="32"/>
      <c r="AB22" s="32"/>
      <c r="AC22" s="32"/>
      <c r="AD22" s="32"/>
      <c r="AE22" s="34"/>
      <c r="AF22" s="94">
        <f t="shared" si="0"/>
        <v>0</v>
      </c>
      <c r="AG22" s="95"/>
      <c r="AH22" s="96">
        <f t="shared" si="2"/>
        <v>0</v>
      </c>
      <c r="AI22" s="95"/>
    </row>
    <row r="23" spans="1:37" ht="15.75" customHeight="1" x14ac:dyDescent="0.15">
      <c r="A23" s="28">
        <v>12</v>
      </c>
      <c r="B23" s="29"/>
      <c r="C23" s="30"/>
      <c r="D23" s="31"/>
      <c r="E23" s="32"/>
      <c r="F23" s="32"/>
      <c r="G23" s="32"/>
      <c r="H23" s="32"/>
      <c r="I23" s="32"/>
      <c r="J23" s="33"/>
      <c r="K23" s="31"/>
      <c r="L23" s="32"/>
      <c r="M23" s="32"/>
      <c r="N23" s="32"/>
      <c r="O23" s="32"/>
      <c r="P23" s="32"/>
      <c r="Q23" s="33"/>
      <c r="R23" s="31"/>
      <c r="S23" s="32"/>
      <c r="T23" s="32"/>
      <c r="U23" s="32"/>
      <c r="V23" s="32"/>
      <c r="W23" s="32"/>
      <c r="X23" s="33"/>
      <c r="Y23" s="31"/>
      <c r="Z23" s="32"/>
      <c r="AA23" s="32"/>
      <c r="AB23" s="32"/>
      <c r="AC23" s="32"/>
      <c r="AD23" s="32"/>
      <c r="AE23" s="34"/>
      <c r="AF23" s="94">
        <f t="shared" si="0"/>
        <v>0</v>
      </c>
      <c r="AG23" s="95"/>
      <c r="AH23" s="96">
        <f t="shared" si="2"/>
        <v>0</v>
      </c>
      <c r="AI23" s="95"/>
    </row>
    <row r="24" spans="1:37" ht="15.75" customHeight="1" x14ac:dyDescent="0.15">
      <c r="A24" s="28">
        <v>13</v>
      </c>
      <c r="B24" s="29"/>
      <c r="C24" s="30"/>
      <c r="D24" s="31"/>
      <c r="E24" s="32"/>
      <c r="F24" s="32"/>
      <c r="G24" s="32"/>
      <c r="H24" s="32"/>
      <c r="I24" s="32"/>
      <c r="J24" s="33"/>
      <c r="K24" s="31"/>
      <c r="L24" s="32"/>
      <c r="M24" s="32"/>
      <c r="N24" s="32"/>
      <c r="O24" s="32"/>
      <c r="P24" s="32"/>
      <c r="Q24" s="33"/>
      <c r="R24" s="31"/>
      <c r="S24" s="32"/>
      <c r="T24" s="32"/>
      <c r="U24" s="32"/>
      <c r="V24" s="32"/>
      <c r="W24" s="32"/>
      <c r="X24" s="33"/>
      <c r="Y24" s="31"/>
      <c r="Z24" s="32"/>
      <c r="AA24" s="32"/>
      <c r="AB24" s="32"/>
      <c r="AC24" s="32"/>
      <c r="AD24" s="32"/>
      <c r="AE24" s="34"/>
      <c r="AF24" s="94">
        <f t="shared" si="0"/>
        <v>0</v>
      </c>
      <c r="AG24" s="95"/>
      <c r="AH24" s="96">
        <f t="shared" si="2"/>
        <v>0</v>
      </c>
      <c r="AI24" s="95"/>
    </row>
    <row r="25" spans="1:37" ht="15.75" customHeight="1" x14ac:dyDescent="0.15">
      <c r="A25" s="28">
        <v>14</v>
      </c>
      <c r="B25" s="29"/>
      <c r="C25" s="30"/>
      <c r="D25" s="31"/>
      <c r="E25" s="32"/>
      <c r="F25" s="32"/>
      <c r="G25" s="32"/>
      <c r="H25" s="32"/>
      <c r="I25" s="32"/>
      <c r="J25" s="33"/>
      <c r="K25" s="31"/>
      <c r="L25" s="32"/>
      <c r="M25" s="32"/>
      <c r="N25" s="32"/>
      <c r="O25" s="32"/>
      <c r="P25" s="32"/>
      <c r="Q25" s="33"/>
      <c r="R25" s="31"/>
      <c r="S25" s="32"/>
      <c r="T25" s="32"/>
      <c r="U25" s="32"/>
      <c r="V25" s="32"/>
      <c r="W25" s="32"/>
      <c r="X25" s="33"/>
      <c r="Y25" s="31"/>
      <c r="Z25" s="32"/>
      <c r="AA25" s="32"/>
      <c r="AB25" s="32"/>
      <c r="AC25" s="32"/>
      <c r="AD25" s="32"/>
      <c r="AE25" s="34"/>
      <c r="AF25" s="94">
        <f t="shared" si="0"/>
        <v>0</v>
      </c>
      <c r="AG25" s="95"/>
      <c r="AH25" s="96">
        <f t="shared" si="2"/>
        <v>0</v>
      </c>
      <c r="AI25" s="95"/>
    </row>
    <row r="26" spans="1:37" ht="15.75" customHeight="1" x14ac:dyDescent="0.15">
      <c r="A26" s="28">
        <v>15</v>
      </c>
      <c r="B26" s="29"/>
      <c r="C26" s="30"/>
      <c r="D26" s="31"/>
      <c r="E26" s="32"/>
      <c r="F26" s="32"/>
      <c r="G26" s="32"/>
      <c r="H26" s="32"/>
      <c r="I26" s="32"/>
      <c r="J26" s="33"/>
      <c r="K26" s="31"/>
      <c r="L26" s="32"/>
      <c r="M26" s="32"/>
      <c r="N26" s="32"/>
      <c r="O26" s="32"/>
      <c r="P26" s="32"/>
      <c r="Q26" s="33"/>
      <c r="R26" s="31"/>
      <c r="S26" s="32"/>
      <c r="T26" s="32"/>
      <c r="U26" s="32"/>
      <c r="V26" s="32"/>
      <c r="W26" s="32"/>
      <c r="X26" s="33"/>
      <c r="Y26" s="31"/>
      <c r="Z26" s="32"/>
      <c r="AA26" s="32"/>
      <c r="AB26" s="32"/>
      <c r="AC26" s="32"/>
      <c r="AD26" s="32"/>
      <c r="AE26" s="34"/>
      <c r="AF26" s="94">
        <f t="shared" si="0"/>
        <v>0</v>
      </c>
      <c r="AG26" s="95"/>
      <c r="AH26" s="96">
        <f t="shared" si="2"/>
        <v>0</v>
      </c>
      <c r="AI26" s="95"/>
    </row>
    <row r="27" spans="1:37" ht="15.75" customHeight="1" x14ac:dyDescent="0.15">
      <c r="A27" s="28">
        <v>16</v>
      </c>
      <c r="B27" s="29"/>
      <c r="C27" s="30"/>
      <c r="D27" s="31"/>
      <c r="E27" s="32"/>
      <c r="F27" s="32"/>
      <c r="G27" s="32"/>
      <c r="H27" s="32"/>
      <c r="I27" s="32"/>
      <c r="J27" s="33"/>
      <c r="K27" s="31"/>
      <c r="L27" s="32"/>
      <c r="M27" s="32"/>
      <c r="N27" s="32"/>
      <c r="O27" s="32"/>
      <c r="P27" s="32"/>
      <c r="Q27" s="33"/>
      <c r="R27" s="31"/>
      <c r="S27" s="32"/>
      <c r="T27" s="32"/>
      <c r="U27" s="32"/>
      <c r="V27" s="32"/>
      <c r="W27" s="32"/>
      <c r="X27" s="33"/>
      <c r="Y27" s="31"/>
      <c r="Z27" s="32"/>
      <c r="AA27" s="32"/>
      <c r="AB27" s="32"/>
      <c r="AC27" s="32"/>
      <c r="AD27" s="32"/>
      <c r="AE27" s="34"/>
      <c r="AF27" s="94">
        <f t="shared" si="0"/>
        <v>0</v>
      </c>
      <c r="AG27" s="95"/>
      <c r="AH27" s="96">
        <f t="shared" si="2"/>
        <v>0</v>
      </c>
      <c r="AI27" s="95"/>
    </row>
    <row r="28" spans="1:37" ht="15.75" customHeight="1" x14ac:dyDescent="0.15">
      <c r="A28" s="28">
        <v>17</v>
      </c>
      <c r="B28" s="29"/>
      <c r="C28" s="30"/>
      <c r="D28" s="31"/>
      <c r="E28" s="32"/>
      <c r="F28" s="32"/>
      <c r="G28" s="32"/>
      <c r="H28" s="32"/>
      <c r="I28" s="32"/>
      <c r="J28" s="33"/>
      <c r="K28" s="31"/>
      <c r="L28" s="32"/>
      <c r="M28" s="32"/>
      <c r="N28" s="32"/>
      <c r="O28" s="32"/>
      <c r="P28" s="32"/>
      <c r="Q28" s="33"/>
      <c r="R28" s="31"/>
      <c r="S28" s="32"/>
      <c r="T28" s="32"/>
      <c r="U28" s="32"/>
      <c r="V28" s="32"/>
      <c r="W28" s="32"/>
      <c r="X28" s="33"/>
      <c r="Y28" s="31"/>
      <c r="Z28" s="32"/>
      <c r="AA28" s="32"/>
      <c r="AB28" s="32"/>
      <c r="AC28" s="32"/>
      <c r="AD28" s="32"/>
      <c r="AE28" s="34"/>
      <c r="AF28" s="94">
        <f t="shared" si="0"/>
        <v>0</v>
      </c>
      <c r="AG28" s="95"/>
      <c r="AH28" s="96">
        <f t="shared" si="2"/>
        <v>0</v>
      </c>
      <c r="AI28" s="95"/>
    </row>
    <row r="29" spans="1:37" ht="15.75" customHeight="1" x14ac:dyDescent="0.15">
      <c r="A29" s="28">
        <v>18</v>
      </c>
      <c r="B29" s="29"/>
      <c r="C29" s="30"/>
      <c r="D29" s="31"/>
      <c r="E29" s="32"/>
      <c r="F29" s="32"/>
      <c r="G29" s="32"/>
      <c r="H29" s="32"/>
      <c r="I29" s="32"/>
      <c r="J29" s="33"/>
      <c r="K29" s="31"/>
      <c r="L29" s="32"/>
      <c r="M29" s="32"/>
      <c r="N29" s="32"/>
      <c r="O29" s="32"/>
      <c r="P29" s="32"/>
      <c r="Q29" s="33"/>
      <c r="R29" s="31"/>
      <c r="S29" s="32"/>
      <c r="T29" s="32"/>
      <c r="U29" s="32"/>
      <c r="V29" s="32"/>
      <c r="W29" s="32"/>
      <c r="X29" s="33"/>
      <c r="Y29" s="31"/>
      <c r="Z29" s="32"/>
      <c r="AA29" s="32"/>
      <c r="AB29" s="32"/>
      <c r="AC29" s="32"/>
      <c r="AD29" s="32"/>
      <c r="AE29" s="34"/>
      <c r="AF29" s="94">
        <f t="shared" si="0"/>
        <v>0</v>
      </c>
      <c r="AG29" s="95"/>
      <c r="AH29" s="96">
        <f t="shared" si="2"/>
        <v>0</v>
      </c>
      <c r="AI29" s="95"/>
    </row>
    <row r="30" spans="1:37" ht="15.75" customHeight="1" x14ac:dyDescent="0.15">
      <c r="A30" s="28">
        <v>19</v>
      </c>
      <c r="B30" s="29"/>
      <c r="C30" s="30"/>
      <c r="D30" s="31"/>
      <c r="E30" s="32"/>
      <c r="F30" s="32"/>
      <c r="G30" s="32"/>
      <c r="H30" s="32"/>
      <c r="I30" s="32"/>
      <c r="J30" s="33"/>
      <c r="K30" s="31"/>
      <c r="L30" s="32"/>
      <c r="M30" s="32"/>
      <c r="N30" s="32"/>
      <c r="O30" s="32"/>
      <c r="P30" s="32"/>
      <c r="Q30" s="33"/>
      <c r="R30" s="31"/>
      <c r="S30" s="32"/>
      <c r="T30" s="32"/>
      <c r="U30" s="32"/>
      <c r="V30" s="32"/>
      <c r="W30" s="32"/>
      <c r="X30" s="33"/>
      <c r="Y30" s="31"/>
      <c r="Z30" s="32"/>
      <c r="AA30" s="32"/>
      <c r="AB30" s="32"/>
      <c r="AC30" s="32"/>
      <c r="AD30" s="32"/>
      <c r="AE30" s="34"/>
      <c r="AF30" s="94">
        <f t="shared" si="0"/>
        <v>0</v>
      </c>
      <c r="AG30" s="95"/>
      <c r="AH30" s="96">
        <f t="shared" si="2"/>
        <v>0</v>
      </c>
      <c r="AI30" s="95"/>
    </row>
    <row r="31" spans="1:37" ht="15.75" customHeight="1" thickBot="1" x14ac:dyDescent="0.2">
      <c r="A31" s="35">
        <v>20</v>
      </c>
      <c r="B31" s="36"/>
      <c r="C31" s="37"/>
      <c r="D31" s="38"/>
      <c r="E31" s="39"/>
      <c r="F31" s="39"/>
      <c r="G31" s="39"/>
      <c r="H31" s="39"/>
      <c r="I31" s="39"/>
      <c r="J31" s="40"/>
      <c r="K31" s="38"/>
      <c r="L31" s="39"/>
      <c r="M31" s="39"/>
      <c r="N31" s="39"/>
      <c r="O31" s="39"/>
      <c r="P31" s="39"/>
      <c r="Q31" s="40"/>
      <c r="R31" s="38"/>
      <c r="S31" s="39"/>
      <c r="T31" s="39"/>
      <c r="U31" s="39"/>
      <c r="V31" s="39"/>
      <c r="W31" s="39"/>
      <c r="X31" s="40"/>
      <c r="Y31" s="38"/>
      <c r="Z31" s="39"/>
      <c r="AA31" s="39"/>
      <c r="AB31" s="39"/>
      <c r="AC31" s="39"/>
      <c r="AD31" s="39"/>
      <c r="AE31" s="41"/>
      <c r="AF31" s="102">
        <f t="shared" si="0"/>
        <v>0</v>
      </c>
      <c r="AG31" s="103"/>
      <c r="AH31" s="104">
        <f t="shared" si="2"/>
        <v>0</v>
      </c>
      <c r="AI31" s="103"/>
      <c r="AJ31" s="105" t="s">
        <v>41</v>
      </c>
      <c r="AK31" s="42"/>
    </row>
    <row r="32" spans="1:37" ht="15.75" customHeight="1" thickTop="1" thickBot="1" x14ac:dyDescent="0.2">
      <c r="A32" s="106" t="s">
        <v>42</v>
      </c>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8">
        <f>SUM(AF12:AG31)</f>
        <v>64</v>
      </c>
      <c r="AG32" s="108"/>
      <c r="AH32" s="108">
        <f>SUM(AH12:AI31)</f>
        <v>2560</v>
      </c>
      <c r="AI32" s="108"/>
      <c r="AJ32" s="105"/>
      <c r="AK32" s="42"/>
    </row>
    <row r="33" spans="1:37" ht="15.75" customHeight="1" thickBot="1" x14ac:dyDescent="0.2">
      <c r="A33" s="109" t="s">
        <v>30</v>
      </c>
      <c r="B33" s="110"/>
      <c r="C33" s="111"/>
      <c r="D33" s="43">
        <f>IF(COUNTIF(D12:D31,"〇")&gt;$Q$4,"×",COUNTIF(D12:D31,"〇"))</f>
        <v>3</v>
      </c>
      <c r="E33" s="44">
        <f t="shared" ref="E33:AE33" si="3">IF(COUNTIF(E12:E31,"〇")&gt;$Q$4,"×",COUNTIF(E12:E31,"〇"))</f>
        <v>2</v>
      </c>
      <c r="F33" s="44">
        <f t="shared" si="3"/>
        <v>3</v>
      </c>
      <c r="G33" s="44">
        <f t="shared" si="3"/>
        <v>2</v>
      </c>
      <c r="H33" s="44">
        <f t="shared" si="3"/>
        <v>4</v>
      </c>
      <c r="I33" s="44">
        <f t="shared" si="3"/>
        <v>2</v>
      </c>
      <c r="J33" s="44">
        <f t="shared" si="3"/>
        <v>0</v>
      </c>
      <c r="K33" s="44">
        <f t="shared" si="3"/>
        <v>3</v>
      </c>
      <c r="L33" s="44">
        <f t="shared" si="3"/>
        <v>2</v>
      </c>
      <c r="M33" s="44">
        <f t="shared" si="3"/>
        <v>3</v>
      </c>
      <c r="N33" s="44">
        <f t="shared" si="3"/>
        <v>2</v>
      </c>
      <c r="O33" s="44">
        <f t="shared" si="3"/>
        <v>4</v>
      </c>
      <c r="P33" s="44">
        <f t="shared" si="3"/>
        <v>2</v>
      </c>
      <c r="Q33" s="44">
        <f t="shared" si="3"/>
        <v>0</v>
      </c>
      <c r="R33" s="44">
        <f t="shared" si="3"/>
        <v>3</v>
      </c>
      <c r="S33" s="44">
        <f t="shared" si="3"/>
        <v>2</v>
      </c>
      <c r="T33" s="44">
        <f t="shared" si="3"/>
        <v>3</v>
      </c>
      <c r="U33" s="44">
        <f t="shared" si="3"/>
        <v>2</v>
      </c>
      <c r="V33" s="44">
        <f t="shared" si="3"/>
        <v>4</v>
      </c>
      <c r="W33" s="44">
        <f t="shared" si="3"/>
        <v>2</v>
      </c>
      <c r="X33" s="44">
        <f t="shared" si="3"/>
        <v>0</v>
      </c>
      <c r="Y33" s="44">
        <f t="shared" si="3"/>
        <v>3</v>
      </c>
      <c r="Z33" s="44">
        <f t="shared" si="3"/>
        <v>2</v>
      </c>
      <c r="AA33" s="44">
        <f t="shared" si="3"/>
        <v>3</v>
      </c>
      <c r="AB33" s="44">
        <f t="shared" si="3"/>
        <v>2</v>
      </c>
      <c r="AC33" s="44">
        <f t="shared" si="3"/>
        <v>4</v>
      </c>
      <c r="AD33" s="44">
        <f t="shared" si="3"/>
        <v>2</v>
      </c>
      <c r="AE33" s="45">
        <f t="shared" si="3"/>
        <v>0</v>
      </c>
      <c r="AF33" s="112">
        <f>SUM(D33:AE33)</f>
        <v>64</v>
      </c>
      <c r="AG33" s="113"/>
      <c r="AH33" s="114" t="str">
        <f>IF(AF32=AF33,"〇","×")</f>
        <v>〇</v>
      </c>
      <c r="AI33" s="115"/>
      <c r="AJ33" s="105"/>
      <c r="AK33" s="42"/>
    </row>
    <row r="34" spans="1:37" ht="15.75" customHeight="1" thickBot="1" x14ac:dyDescent="0.2">
      <c r="A34" s="109" t="s">
        <v>31</v>
      </c>
      <c r="B34" s="116"/>
      <c r="C34" s="117"/>
      <c r="D34" s="46">
        <f>D33*$AH$4</f>
        <v>120</v>
      </c>
      <c r="E34" s="47">
        <f t="shared" ref="E34:AE34" si="4">E33*$AH$4</f>
        <v>80</v>
      </c>
      <c r="F34" s="47">
        <f t="shared" si="4"/>
        <v>120</v>
      </c>
      <c r="G34" s="47">
        <f t="shared" si="4"/>
        <v>80</v>
      </c>
      <c r="H34" s="47">
        <f t="shared" si="4"/>
        <v>160</v>
      </c>
      <c r="I34" s="47">
        <f t="shared" si="4"/>
        <v>80</v>
      </c>
      <c r="J34" s="47">
        <f t="shared" si="4"/>
        <v>0</v>
      </c>
      <c r="K34" s="47">
        <f t="shared" si="4"/>
        <v>120</v>
      </c>
      <c r="L34" s="47">
        <f t="shared" si="4"/>
        <v>80</v>
      </c>
      <c r="M34" s="47">
        <f t="shared" si="4"/>
        <v>120</v>
      </c>
      <c r="N34" s="47">
        <f t="shared" si="4"/>
        <v>80</v>
      </c>
      <c r="O34" s="47">
        <f t="shared" si="4"/>
        <v>160</v>
      </c>
      <c r="P34" s="47">
        <f t="shared" si="4"/>
        <v>80</v>
      </c>
      <c r="Q34" s="47">
        <f t="shared" si="4"/>
        <v>0</v>
      </c>
      <c r="R34" s="47">
        <f t="shared" si="4"/>
        <v>120</v>
      </c>
      <c r="S34" s="47">
        <f t="shared" si="4"/>
        <v>80</v>
      </c>
      <c r="T34" s="47">
        <f t="shared" si="4"/>
        <v>120</v>
      </c>
      <c r="U34" s="47">
        <f t="shared" si="4"/>
        <v>80</v>
      </c>
      <c r="V34" s="47">
        <f t="shared" si="4"/>
        <v>160</v>
      </c>
      <c r="W34" s="47">
        <f t="shared" si="4"/>
        <v>80</v>
      </c>
      <c r="X34" s="47">
        <f t="shared" si="4"/>
        <v>0</v>
      </c>
      <c r="Y34" s="47">
        <f t="shared" si="4"/>
        <v>120</v>
      </c>
      <c r="Z34" s="47">
        <f t="shared" si="4"/>
        <v>80</v>
      </c>
      <c r="AA34" s="47">
        <f t="shared" si="4"/>
        <v>120</v>
      </c>
      <c r="AB34" s="47">
        <f t="shared" si="4"/>
        <v>80</v>
      </c>
      <c r="AC34" s="47">
        <f t="shared" si="4"/>
        <v>160</v>
      </c>
      <c r="AD34" s="47">
        <f t="shared" si="4"/>
        <v>80</v>
      </c>
      <c r="AE34" s="48">
        <f t="shared" si="4"/>
        <v>0</v>
      </c>
      <c r="AF34" s="112">
        <f>SUM(D34:AE34)</f>
        <v>2560</v>
      </c>
      <c r="AG34" s="113"/>
      <c r="AH34" s="118" t="str">
        <f>IF(AF34=AH32,"〇","×")</f>
        <v>〇</v>
      </c>
      <c r="AI34" s="115"/>
      <c r="AJ34" s="105"/>
      <c r="AK34" s="42"/>
    </row>
    <row r="35" spans="1:37" ht="9.75" customHeight="1" thickBot="1" x14ac:dyDescent="0.2"/>
    <row r="36" spans="1:37" ht="13.5" customHeight="1" x14ac:dyDescent="0.15">
      <c r="B36" s="1" t="s">
        <v>45</v>
      </c>
      <c r="AF36" s="119" t="s">
        <v>60</v>
      </c>
      <c r="AG36" s="120"/>
      <c r="AH36" s="120"/>
      <c r="AI36" s="121"/>
    </row>
    <row r="37" spans="1:37" ht="13.5" customHeight="1" thickBot="1" x14ac:dyDescent="0.2">
      <c r="B37" s="1" t="s">
        <v>46</v>
      </c>
      <c r="AF37" s="122"/>
      <c r="AG37" s="123"/>
      <c r="AH37" s="123"/>
      <c r="AI37" s="124"/>
    </row>
    <row r="38" spans="1:37" ht="13.5" customHeight="1" x14ac:dyDescent="0.15">
      <c r="AF38" s="50"/>
      <c r="AG38" s="50"/>
      <c r="AH38" s="50"/>
      <c r="AI38" s="50"/>
    </row>
    <row r="39" spans="1:37" ht="14.25" customHeight="1" thickBot="1" x14ac:dyDescent="0.2">
      <c r="AF39" s="49"/>
      <c r="AG39" s="49"/>
      <c r="AH39" s="49"/>
      <c r="AI39" s="49"/>
    </row>
    <row r="40" spans="1:37" ht="18" customHeight="1" thickTop="1" thickBot="1" x14ac:dyDescent="0.2">
      <c r="B40" s="2" t="s">
        <v>32</v>
      </c>
      <c r="S40" s="125" t="str">
        <f>S2</f>
        <v>（　令和４年12月　）</v>
      </c>
      <c r="T40" s="126"/>
      <c r="U40" s="126"/>
      <c r="V40" s="126"/>
      <c r="W40" s="126"/>
      <c r="X40" s="126"/>
      <c r="Y40" s="126"/>
      <c r="Z40" s="127"/>
      <c r="AA40" s="3" t="s">
        <v>48</v>
      </c>
      <c r="AC40" s="54" t="s">
        <v>20</v>
      </c>
      <c r="AD40" s="54"/>
      <c r="AE40" s="55"/>
      <c r="AF40" s="128">
        <f>IF(AF2="","0",AF2)</f>
        <v>44880</v>
      </c>
      <c r="AG40" s="128"/>
      <c r="AH40" s="128"/>
      <c r="AI40" s="129"/>
    </row>
    <row r="41" spans="1:37" ht="18" customHeight="1" thickTop="1" thickBot="1" x14ac:dyDescent="0.2">
      <c r="B41" s="4" t="s">
        <v>28</v>
      </c>
    </row>
    <row r="42" spans="1:37" ht="18" customHeight="1" thickTop="1" thickBot="1" x14ac:dyDescent="0.2">
      <c r="B42" s="58" t="s">
        <v>14</v>
      </c>
      <c r="C42" s="59"/>
      <c r="D42" s="130" t="str">
        <f>D4</f>
        <v>放課後等デイサービス　〇〇</v>
      </c>
      <c r="E42" s="131"/>
      <c r="F42" s="131"/>
      <c r="G42" s="131"/>
      <c r="H42" s="131"/>
      <c r="I42" s="131"/>
      <c r="J42" s="131"/>
      <c r="K42" s="131"/>
      <c r="L42" s="132"/>
      <c r="N42" s="63" t="s">
        <v>33</v>
      </c>
      <c r="O42" s="63"/>
      <c r="P42" s="64"/>
      <c r="Q42" s="133">
        <f>Q4</f>
        <v>5</v>
      </c>
      <c r="R42" s="134"/>
      <c r="S42" s="5" t="s">
        <v>34</v>
      </c>
      <c r="T42" s="63" t="s">
        <v>35</v>
      </c>
      <c r="U42" s="63"/>
      <c r="V42" s="63"/>
      <c r="W42" s="63"/>
      <c r="X42" s="63"/>
      <c r="Y42" s="63"/>
      <c r="Z42" s="63"/>
      <c r="AA42" s="63"/>
      <c r="AB42" s="63"/>
      <c r="AC42" s="63"/>
      <c r="AD42" s="63"/>
      <c r="AE42" s="63"/>
      <c r="AF42" s="63"/>
      <c r="AG42" s="64"/>
      <c r="AH42" s="133">
        <f>AH4</f>
        <v>40</v>
      </c>
      <c r="AI42" s="134"/>
      <c r="AJ42" s="6" t="s">
        <v>47</v>
      </c>
      <c r="AK42" s="7"/>
    </row>
    <row r="43" spans="1:37" ht="18" customHeight="1" thickTop="1" thickBot="1" x14ac:dyDescent="0.2">
      <c r="B43" s="58" t="s">
        <v>15</v>
      </c>
      <c r="C43" s="59"/>
      <c r="D43" s="138" t="str">
        <f t="shared" ref="D43:D44" si="5">D5</f>
        <v>福岡　太郎</v>
      </c>
      <c r="E43" s="139"/>
      <c r="F43" s="139"/>
      <c r="G43" s="139"/>
      <c r="H43" s="139"/>
      <c r="I43" s="139"/>
      <c r="J43" s="139"/>
      <c r="K43" s="139"/>
      <c r="L43" s="140"/>
      <c r="N43" s="78" t="s">
        <v>27</v>
      </c>
      <c r="O43" s="79"/>
      <c r="P43" s="79"/>
      <c r="Q43" s="80"/>
      <c r="R43" s="80"/>
      <c r="S43" s="79"/>
      <c r="T43" s="79"/>
      <c r="U43" s="79"/>
      <c r="V43" s="79"/>
      <c r="W43" s="79"/>
      <c r="X43" s="79"/>
      <c r="Y43" s="79"/>
      <c r="Z43" s="79"/>
      <c r="AA43" s="79"/>
      <c r="AB43" s="81">
        <f>AB5</f>
        <v>24</v>
      </c>
      <c r="AC43" s="81"/>
      <c r="AD43" s="8" t="s">
        <v>19</v>
      </c>
      <c r="AE43" s="82" t="s">
        <v>36</v>
      </c>
      <c r="AF43" s="82"/>
      <c r="AG43" s="82"/>
      <c r="AH43" s="83">
        <f>AH5</f>
        <v>6</v>
      </c>
      <c r="AI43" s="83"/>
      <c r="AJ43" s="9" t="s">
        <v>19</v>
      </c>
      <c r="AK43" s="10"/>
    </row>
    <row r="44" spans="1:37" ht="18" customHeight="1" thickBot="1" x14ac:dyDescent="0.2">
      <c r="B44" s="58" t="s">
        <v>16</v>
      </c>
      <c r="C44" s="59"/>
      <c r="D44" s="135" t="str">
        <f t="shared" si="5"/>
        <v>092-〇〇〇-〇〇〇〇</v>
      </c>
      <c r="E44" s="136"/>
      <c r="F44" s="136"/>
      <c r="G44" s="136"/>
      <c r="H44" s="136"/>
      <c r="I44" s="136"/>
      <c r="J44" s="136"/>
      <c r="K44" s="136"/>
      <c r="L44" s="137"/>
      <c r="N44" s="70" t="s">
        <v>26</v>
      </c>
      <c r="O44" s="71"/>
      <c r="P44" s="71"/>
      <c r="Q44" s="71"/>
      <c r="R44" s="71"/>
      <c r="S44" s="71"/>
      <c r="T44" s="71"/>
      <c r="U44" s="71"/>
      <c r="V44" s="71"/>
      <c r="W44" s="71"/>
      <c r="X44" s="71"/>
      <c r="Y44" s="71"/>
      <c r="Z44" s="71"/>
      <c r="AA44" s="71"/>
      <c r="AB44" s="72">
        <f>AB6</f>
        <v>42.666666666666664</v>
      </c>
      <c r="AC44" s="72"/>
      <c r="AD44" s="11" t="s">
        <v>21</v>
      </c>
      <c r="AE44" s="73" t="s">
        <v>37</v>
      </c>
      <c r="AF44" s="73"/>
      <c r="AG44" s="73"/>
      <c r="AH44" s="74">
        <f>AH6</f>
        <v>1.7777777777777777</v>
      </c>
      <c r="AI44" s="74"/>
      <c r="AJ44" s="12" t="s">
        <v>21</v>
      </c>
      <c r="AK44" s="10"/>
    </row>
    <row r="45" spans="1:37" ht="18" customHeight="1" x14ac:dyDescent="0.15">
      <c r="C45" s="13"/>
      <c r="D45" s="13"/>
      <c r="E45" s="13"/>
      <c r="F45" s="13"/>
      <c r="G45" s="13"/>
      <c r="H45" s="13"/>
      <c r="I45" s="13"/>
      <c r="J45" s="13"/>
      <c r="K45" s="13"/>
      <c r="L45" s="13"/>
      <c r="M45" s="13"/>
      <c r="N45" s="14" t="s">
        <v>40</v>
      </c>
    </row>
    <row r="46" spans="1:37" ht="6" customHeight="1" x14ac:dyDescent="0.15">
      <c r="B46" s="15"/>
      <c r="C46" s="13"/>
      <c r="D46" s="13"/>
      <c r="E46" s="13"/>
      <c r="F46" s="13"/>
      <c r="G46" s="13"/>
      <c r="H46" s="13"/>
      <c r="I46" s="13"/>
      <c r="J46" s="13"/>
      <c r="K46" s="13"/>
      <c r="L46" s="13"/>
      <c r="M46" s="13"/>
    </row>
    <row r="47" spans="1:37" ht="18" customHeight="1" thickBot="1" x14ac:dyDescent="0.2">
      <c r="B47" s="16" t="s">
        <v>22</v>
      </c>
    </row>
    <row r="48" spans="1:37" ht="18" customHeight="1" x14ac:dyDescent="0.15">
      <c r="A48" s="84" t="s">
        <v>13</v>
      </c>
      <c r="B48" s="85" t="s">
        <v>29</v>
      </c>
      <c r="C48" s="99" t="s">
        <v>49</v>
      </c>
      <c r="D48" s="84" t="s">
        <v>1</v>
      </c>
      <c r="E48" s="85"/>
      <c r="F48" s="85"/>
      <c r="G48" s="85"/>
      <c r="H48" s="85"/>
      <c r="I48" s="85"/>
      <c r="J48" s="101"/>
      <c r="K48" s="84" t="s">
        <v>2</v>
      </c>
      <c r="L48" s="85"/>
      <c r="M48" s="85"/>
      <c r="N48" s="85"/>
      <c r="O48" s="85"/>
      <c r="P48" s="85"/>
      <c r="Q48" s="101"/>
      <c r="R48" s="84" t="s">
        <v>3</v>
      </c>
      <c r="S48" s="85"/>
      <c r="T48" s="85"/>
      <c r="U48" s="85"/>
      <c r="V48" s="85"/>
      <c r="W48" s="85"/>
      <c r="X48" s="101"/>
      <c r="Y48" s="84" t="s">
        <v>4</v>
      </c>
      <c r="Z48" s="85"/>
      <c r="AA48" s="85"/>
      <c r="AB48" s="85"/>
      <c r="AC48" s="85"/>
      <c r="AD48" s="85"/>
      <c r="AE48" s="86"/>
      <c r="AF48" s="87" t="s">
        <v>38</v>
      </c>
      <c r="AG48" s="88"/>
      <c r="AH48" s="87" t="s">
        <v>39</v>
      </c>
      <c r="AI48" s="88"/>
    </row>
    <row r="49" spans="1:35" ht="18" customHeight="1" thickBot="1" x14ac:dyDescent="0.2">
      <c r="A49" s="97"/>
      <c r="B49" s="98"/>
      <c r="C49" s="100"/>
      <c r="D49" s="17" t="s">
        <v>5</v>
      </c>
      <c r="E49" s="18" t="s">
        <v>7</v>
      </c>
      <c r="F49" s="18" t="s">
        <v>8</v>
      </c>
      <c r="G49" s="18" t="s">
        <v>9</v>
      </c>
      <c r="H49" s="18" t="s">
        <v>10</v>
      </c>
      <c r="I49" s="18" t="s">
        <v>11</v>
      </c>
      <c r="J49" s="19" t="s">
        <v>12</v>
      </c>
      <c r="K49" s="17" t="s">
        <v>0</v>
      </c>
      <c r="L49" s="18" t="s">
        <v>6</v>
      </c>
      <c r="M49" s="18" t="s">
        <v>8</v>
      </c>
      <c r="N49" s="18" t="s">
        <v>9</v>
      </c>
      <c r="O49" s="18" t="s">
        <v>10</v>
      </c>
      <c r="P49" s="18" t="s">
        <v>11</v>
      </c>
      <c r="Q49" s="19" t="s">
        <v>12</v>
      </c>
      <c r="R49" s="17" t="s">
        <v>0</v>
      </c>
      <c r="S49" s="18" t="s">
        <v>6</v>
      </c>
      <c r="T49" s="18" t="s">
        <v>8</v>
      </c>
      <c r="U49" s="18" t="s">
        <v>9</v>
      </c>
      <c r="V49" s="18" t="s">
        <v>10</v>
      </c>
      <c r="W49" s="18" t="s">
        <v>11</v>
      </c>
      <c r="X49" s="19" t="s">
        <v>12</v>
      </c>
      <c r="Y49" s="17" t="s">
        <v>0</v>
      </c>
      <c r="Z49" s="18" t="s">
        <v>6</v>
      </c>
      <c r="AA49" s="18" t="s">
        <v>8</v>
      </c>
      <c r="AB49" s="18" t="s">
        <v>9</v>
      </c>
      <c r="AC49" s="18" t="s">
        <v>10</v>
      </c>
      <c r="AD49" s="18" t="s">
        <v>11</v>
      </c>
      <c r="AE49" s="20" t="s">
        <v>12</v>
      </c>
      <c r="AF49" s="89"/>
      <c r="AG49" s="90"/>
      <c r="AH49" s="89"/>
      <c r="AI49" s="90"/>
    </row>
    <row r="50" spans="1:35" ht="15.75" customHeight="1" thickTop="1" x14ac:dyDescent="0.15">
      <c r="A50" s="21">
        <v>21</v>
      </c>
      <c r="B50" s="22"/>
      <c r="C50" s="23"/>
      <c r="D50" s="24"/>
      <c r="E50" s="25"/>
      <c r="F50" s="25"/>
      <c r="G50" s="25"/>
      <c r="H50" s="25"/>
      <c r="I50" s="25"/>
      <c r="J50" s="26"/>
      <c r="K50" s="24"/>
      <c r="L50" s="25"/>
      <c r="M50" s="25"/>
      <c r="N50" s="25"/>
      <c r="O50" s="25"/>
      <c r="P50" s="25"/>
      <c r="Q50" s="26"/>
      <c r="R50" s="24"/>
      <c r="S50" s="25"/>
      <c r="T50" s="25"/>
      <c r="U50" s="25"/>
      <c r="V50" s="25"/>
      <c r="W50" s="25"/>
      <c r="X50" s="26"/>
      <c r="Y50" s="24"/>
      <c r="Z50" s="25"/>
      <c r="AA50" s="25"/>
      <c r="AB50" s="25"/>
      <c r="AC50" s="25"/>
      <c r="AD50" s="25"/>
      <c r="AE50" s="27"/>
      <c r="AF50" s="91">
        <f t="shared" ref="AF50:AF69" si="6">COUNTIF(D50:AE50,"〇")</f>
        <v>0</v>
      </c>
      <c r="AG50" s="92"/>
      <c r="AH50" s="93">
        <f t="shared" ref="AH50:AH69" si="7">AF50*$AH$4</f>
        <v>0</v>
      </c>
      <c r="AI50" s="92"/>
    </row>
    <row r="51" spans="1:35" ht="15.75" customHeight="1" x14ac:dyDescent="0.15">
      <c r="A51" s="28">
        <v>22</v>
      </c>
      <c r="B51" s="29"/>
      <c r="C51" s="30"/>
      <c r="D51" s="31"/>
      <c r="E51" s="32"/>
      <c r="F51" s="32"/>
      <c r="G51" s="32"/>
      <c r="H51" s="32"/>
      <c r="I51" s="32"/>
      <c r="J51" s="33"/>
      <c r="K51" s="31"/>
      <c r="L51" s="32"/>
      <c r="M51" s="32"/>
      <c r="N51" s="32"/>
      <c r="O51" s="32"/>
      <c r="P51" s="32"/>
      <c r="Q51" s="33"/>
      <c r="R51" s="31"/>
      <c r="S51" s="32"/>
      <c r="T51" s="32"/>
      <c r="U51" s="32"/>
      <c r="V51" s="32"/>
      <c r="W51" s="32"/>
      <c r="X51" s="33"/>
      <c r="Y51" s="31"/>
      <c r="Z51" s="32"/>
      <c r="AA51" s="32"/>
      <c r="AB51" s="32"/>
      <c r="AC51" s="32"/>
      <c r="AD51" s="32"/>
      <c r="AE51" s="34"/>
      <c r="AF51" s="94">
        <f t="shared" si="6"/>
        <v>0</v>
      </c>
      <c r="AG51" s="95"/>
      <c r="AH51" s="96">
        <f t="shared" si="7"/>
        <v>0</v>
      </c>
      <c r="AI51" s="95"/>
    </row>
    <row r="52" spans="1:35" ht="15.75" customHeight="1" x14ac:dyDescent="0.15">
      <c r="A52" s="28">
        <v>23</v>
      </c>
      <c r="B52" s="29"/>
      <c r="C52" s="30"/>
      <c r="D52" s="31"/>
      <c r="E52" s="32"/>
      <c r="F52" s="32"/>
      <c r="G52" s="32"/>
      <c r="H52" s="32"/>
      <c r="I52" s="32"/>
      <c r="J52" s="33"/>
      <c r="K52" s="31"/>
      <c r="L52" s="32"/>
      <c r="M52" s="32"/>
      <c r="N52" s="32"/>
      <c r="O52" s="32"/>
      <c r="P52" s="32"/>
      <c r="Q52" s="33"/>
      <c r="R52" s="31"/>
      <c r="S52" s="32"/>
      <c r="T52" s="32"/>
      <c r="U52" s="32"/>
      <c r="V52" s="32"/>
      <c r="W52" s="32"/>
      <c r="X52" s="33"/>
      <c r="Y52" s="31"/>
      <c r="Z52" s="32"/>
      <c r="AA52" s="32"/>
      <c r="AB52" s="32"/>
      <c r="AC52" s="32"/>
      <c r="AD52" s="32"/>
      <c r="AE52" s="34"/>
      <c r="AF52" s="94">
        <f t="shared" si="6"/>
        <v>0</v>
      </c>
      <c r="AG52" s="95"/>
      <c r="AH52" s="96">
        <f t="shared" si="7"/>
        <v>0</v>
      </c>
      <c r="AI52" s="95"/>
    </row>
    <row r="53" spans="1:35" ht="15.75" customHeight="1" x14ac:dyDescent="0.15">
      <c r="A53" s="28">
        <v>24</v>
      </c>
      <c r="B53" s="29"/>
      <c r="C53" s="30"/>
      <c r="D53" s="31"/>
      <c r="E53" s="32"/>
      <c r="F53" s="32"/>
      <c r="G53" s="32"/>
      <c r="H53" s="32"/>
      <c r="I53" s="32"/>
      <c r="J53" s="33"/>
      <c r="K53" s="31"/>
      <c r="L53" s="32"/>
      <c r="M53" s="32"/>
      <c r="N53" s="32"/>
      <c r="O53" s="32"/>
      <c r="P53" s="32"/>
      <c r="Q53" s="33"/>
      <c r="R53" s="31"/>
      <c r="S53" s="32"/>
      <c r="T53" s="32"/>
      <c r="U53" s="32"/>
      <c r="V53" s="32"/>
      <c r="W53" s="32"/>
      <c r="X53" s="33"/>
      <c r="Y53" s="31"/>
      <c r="Z53" s="32"/>
      <c r="AA53" s="32"/>
      <c r="AB53" s="32"/>
      <c r="AC53" s="32"/>
      <c r="AD53" s="32"/>
      <c r="AE53" s="34"/>
      <c r="AF53" s="94">
        <f t="shared" si="6"/>
        <v>0</v>
      </c>
      <c r="AG53" s="95"/>
      <c r="AH53" s="96">
        <f t="shared" si="7"/>
        <v>0</v>
      </c>
      <c r="AI53" s="95"/>
    </row>
    <row r="54" spans="1:35" ht="15.75" customHeight="1" x14ac:dyDescent="0.15">
      <c r="A54" s="28">
        <v>25</v>
      </c>
      <c r="B54" s="29"/>
      <c r="C54" s="30"/>
      <c r="D54" s="31"/>
      <c r="E54" s="32"/>
      <c r="F54" s="32"/>
      <c r="G54" s="32"/>
      <c r="H54" s="32"/>
      <c r="I54" s="32"/>
      <c r="J54" s="33"/>
      <c r="K54" s="31"/>
      <c r="L54" s="32"/>
      <c r="M54" s="32"/>
      <c r="N54" s="32"/>
      <c r="O54" s="32"/>
      <c r="P54" s="32"/>
      <c r="Q54" s="33"/>
      <c r="R54" s="31"/>
      <c r="S54" s="32"/>
      <c r="T54" s="32"/>
      <c r="U54" s="32"/>
      <c r="V54" s="32"/>
      <c r="W54" s="32"/>
      <c r="X54" s="33"/>
      <c r="Y54" s="31"/>
      <c r="Z54" s="32"/>
      <c r="AA54" s="32"/>
      <c r="AB54" s="32"/>
      <c r="AC54" s="32"/>
      <c r="AD54" s="32"/>
      <c r="AE54" s="34"/>
      <c r="AF54" s="94">
        <f t="shared" si="6"/>
        <v>0</v>
      </c>
      <c r="AG54" s="95"/>
      <c r="AH54" s="96">
        <f t="shared" si="7"/>
        <v>0</v>
      </c>
      <c r="AI54" s="95"/>
    </row>
    <row r="55" spans="1:35" ht="15.75" customHeight="1" x14ac:dyDescent="0.15">
      <c r="A55" s="28">
        <v>26</v>
      </c>
      <c r="B55" s="29"/>
      <c r="C55" s="30"/>
      <c r="D55" s="31"/>
      <c r="E55" s="32"/>
      <c r="F55" s="32"/>
      <c r="G55" s="32"/>
      <c r="H55" s="32"/>
      <c r="I55" s="32"/>
      <c r="J55" s="33"/>
      <c r="K55" s="31"/>
      <c r="L55" s="32"/>
      <c r="M55" s="32"/>
      <c r="N55" s="32"/>
      <c r="O55" s="32"/>
      <c r="P55" s="32"/>
      <c r="Q55" s="33"/>
      <c r="R55" s="31"/>
      <c r="S55" s="32"/>
      <c r="T55" s="32"/>
      <c r="U55" s="32"/>
      <c r="V55" s="32"/>
      <c r="W55" s="32"/>
      <c r="X55" s="33"/>
      <c r="Y55" s="31"/>
      <c r="Z55" s="32"/>
      <c r="AA55" s="32"/>
      <c r="AB55" s="32"/>
      <c r="AC55" s="32"/>
      <c r="AD55" s="32"/>
      <c r="AE55" s="34"/>
      <c r="AF55" s="94">
        <f t="shared" si="6"/>
        <v>0</v>
      </c>
      <c r="AG55" s="95"/>
      <c r="AH55" s="96">
        <f t="shared" si="7"/>
        <v>0</v>
      </c>
      <c r="AI55" s="95"/>
    </row>
    <row r="56" spans="1:35" ht="15.75" customHeight="1" x14ac:dyDescent="0.15">
      <c r="A56" s="28">
        <v>27</v>
      </c>
      <c r="B56" s="29"/>
      <c r="C56" s="30"/>
      <c r="D56" s="31"/>
      <c r="E56" s="32"/>
      <c r="F56" s="32"/>
      <c r="G56" s="32"/>
      <c r="H56" s="32"/>
      <c r="I56" s="32"/>
      <c r="J56" s="33"/>
      <c r="K56" s="31"/>
      <c r="L56" s="32"/>
      <c r="M56" s="32"/>
      <c r="N56" s="32"/>
      <c r="O56" s="32"/>
      <c r="P56" s="32"/>
      <c r="Q56" s="33"/>
      <c r="R56" s="31"/>
      <c r="S56" s="32"/>
      <c r="T56" s="32"/>
      <c r="U56" s="32"/>
      <c r="V56" s="32"/>
      <c r="W56" s="32"/>
      <c r="X56" s="33"/>
      <c r="Y56" s="31"/>
      <c r="Z56" s="32"/>
      <c r="AA56" s="32"/>
      <c r="AB56" s="32"/>
      <c r="AC56" s="32"/>
      <c r="AD56" s="32"/>
      <c r="AE56" s="34"/>
      <c r="AF56" s="94">
        <f t="shared" si="6"/>
        <v>0</v>
      </c>
      <c r="AG56" s="95"/>
      <c r="AH56" s="96">
        <f t="shared" si="7"/>
        <v>0</v>
      </c>
      <c r="AI56" s="95"/>
    </row>
    <row r="57" spans="1:35" ht="15.75" customHeight="1" x14ac:dyDescent="0.15">
      <c r="A57" s="28">
        <v>28</v>
      </c>
      <c r="B57" s="29"/>
      <c r="C57" s="30"/>
      <c r="D57" s="31"/>
      <c r="E57" s="32"/>
      <c r="F57" s="32"/>
      <c r="G57" s="32"/>
      <c r="H57" s="32"/>
      <c r="I57" s="32"/>
      <c r="J57" s="33"/>
      <c r="K57" s="31"/>
      <c r="L57" s="32"/>
      <c r="M57" s="32"/>
      <c r="N57" s="32"/>
      <c r="O57" s="32"/>
      <c r="P57" s="32"/>
      <c r="Q57" s="33"/>
      <c r="R57" s="31"/>
      <c r="S57" s="32"/>
      <c r="T57" s="32"/>
      <c r="U57" s="32"/>
      <c r="V57" s="32"/>
      <c r="W57" s="32"/>
      <c r="X57" s="33"/>
      <c r="Y57" s="31"/>
      <c r="Z57" s="32"/>
      <c r="AA57" s="32"/>
      <c r="AB57" s="32"/>
      <c r="AC57" s="32"/>
      <c r="AD57" s="32"/>
      <c r="AE57" s="34"/>
      <c r="AF57" s="94">
        <f t="shared" si="6"/>
        <v>0</v>
      </c>
      <c r="AG57" s="95"/>
      <c r="AH57" s="96">
        <f t="shared" si="7"/>
        <v>0</v>
      </c>
      <c r="AI57" s="95"/>
    </row>
    <row r="58" spans="1:35" ht="15.75" customHeight="1" x14ac:dyDescent="0.15">
      <c r="A58" s="28">
        <v>29</v>
      </c>
      <c r="B58" s="29"/>
      <c r="C58" s="30"/>
      <c r="D58" s="31"/>
      <c r="E58" s="32"/>
      <c r="F58" s="32"/>
      <c r="G58" s="32"/>
      <c r="H58" s="32"/>
      <c r="I58" s="32"/>
      <c r="J58" s="33"/>
      <c r="K58" s="31"/>
      <c r="L58" s="32"/>
      <c r="M58" s="32"/>
      <c r="N58" s="32"/>
      <c r="O58" s="32"/>
      <c r="P58" s="32"/>
      <c r="Q58" s="33"/>
      <c r="R58" s="31"/>
      <c r="S58" s="32"/>
      <c r="T58" s="32"/>
      <c r="U58" s="32"/>
      <c r="V58" s="32"/>
      <c r="W58" s="32"/>
      <c r="X58" s="33"/>
      <c r="Y58" s="31"/>
      <c r="Z58" s="32"/>
      <c r="AA58" s="32"/>
      <c r="AB58" s="32"/>
      <c r="AC58" s="32"/>
      <c r="AD58" s="32"/>
      <c r="AE58" s="34"/>
      <c r="AF58" s="94">
        <f t="shared" si="6"/>
        <v>0</v>
      </c>
      <c r="AG58" s="95"/>
      <c r="AH58" s="96">
        <f t="shared" si="7"/>
        <v>0</v>
      </c>
      <c r="AI58" s="95"/>
    </row>
    <row r="59" spans="1:35" ht="15.75" customHeight="1" x14ac:dyDescent="0.15">
      <c r="A59" s="28">
        <v>30</v>
      </c>
      <c r="B59" s="29"/>
      <c r="C59" s="30"/>
      <c r="D59" s="31"/>
      <c r="E59" s="32"/>
      <c r="F59" s="32"/>
      <c r="G59" s="32"/>
      <c r="H59" s="32"/>
      <c r="I59" s="32"/>
      <c r="J59" s="33"/>
      <c r="K59" s="31"/>
      <c r="L59" s="32"/>
      <c r="M59" s="32"/>
      <c r="N59" s="32"/>
      <c r="O59" s="32"/>
      <c r="P59" s="32"/>
      <c r="Q59" s="33"/>
      <c r="R59" s="31"/>
      <c r="S59" s="32"/>
      <c r="T59" s="32"/>
      <c r="U59" s="32"/>
      <c r="V59" s="32"/>
      <c r="W59" s="32"/>
      <c r="X59" s="33"/>
      <c r="Y59" s="31"/>
      <c r="Z59" s="32"/>
      <c r="AA59" s="32"/>
      <c r="AB59" s="32"/>
      <c r="AC59" s="32"/>
      <c r="AD59" s="32"/>
      <c r="AE59" s="34"/>
      <c r="AF59" s="94">
        <f t="shared" si="6"/>
        <v>0</v>
      </c>
      <c r="AG59" s="95"/>
      <c r="AH59" s="96">
        <f t="shared" si="7"/>
        <v>0</v>
      </c>
      <c r="AI59" s="95"/>
    </row>
    <row r="60" spans="1:35" ht="15.75" customHeight="1" x14ac:dyDescent="0.15">
      <c r="A60" s="28">
        <v>31</v>
      </c>
      <c r="B60" s="29"/>
      <c r="C60" s="30"/>
      <c r="D60" s="31"/>
      <c r="E60" s="32"/>
      <c r="F60" s="32"/>
      <c r="G60" s="32"/>
      <c r="H60" s="32"/>
      <c r="I60" s="32"/>
      <c r="J60" s="33"/>
      <c r="K60" s="31"/>
      <c r="L60" s="32"/>
      <c r="M60" s="32"/>
      <c r="N60" s="32"/>
      <c r="O60" s="32"/>
      <c r="P60" s="32"/>
      <c r="Q60" s="33"/>
      <c r="R60" s="31"/>
      <c r="S60" s="32"/>
      <c r="T60" s="32"/>
      <c r="U60" s="32"/>
      <c r="V60" s="32"/>
      <c r="W60" s="32"/>
      <c r="X60" s="33"/>
      <c r="Y60" s="31"/>
      <c r="Z60" s="32"/>
      <c r="AA60" s="32"/>
      <c r="AB60" s="32"/>
      <c r="AC60" s="32"/>
      <c r="AD60" s="32"/>
      <c r="AE60" s="34"/>
      <c r="AF60" s="94">
        <f t="shared" si="6"/>
        <v>0</v>
      </c>
      <c r="AG60" s="95"/>
      <c r="AH60" s="96">
        <f t="shared" si="7"/>
        <v>0</v>
      </c>
      <c r="AI60" s="95"/>
    </row>
    <row r="61" spans="1:35" ht="15.75" customHeight="1" x14ac:dyDescent="0.15">
      <c r="A61" s="28">
        <v>32</v>
      </c>
      <c r="B61" s="29"/>
      <c r="C61" s="30"/>
      <c r="D61" s="31"/>
      <c r="E61" s="32"/>
      <c r="F61" s="32"/>
      <c r="G61" s="32"/>
      <c r="H61" s="32"/>
      <c r="I61" s="32"/>
      <c r="J61" s="33"/>
      <c r="K61" s="31"/>
      <c r="L61" s="32"/>
      <c r="M61" s="32"/>
      <c r="N61" s="32"/>
      <c r="O61" s="32"/>
      <c r="P61" s="32"/>
      <c r="Q61" s="33"/>
      <c r="R61" s="31"/>
      <c r="S61" s="32"/>
      <c r="T61" s="32"/>
      <c r="U61" s="32"/>
      <c r="V61" s="32"/>
      <c r="W61" s="32"/>
      <c r="X61" s="33"/>
      <c r="Y61" s="31"/>
      <c r="Z61" s="32"/>
      <c r="AA61" s="32"/>
      <c r="AB61" s="32"/>
      <c r="AC61" s="32"/>
      <c r="AD61" s="32"/>
      <c r="AE61" s="34"/>
      <c r="AF61" s="94">
        <f t="shared" si="6"/>
        <v>0</v>
      </c>
      <c r="AG61" s="95"/>
      <c r="AH61" s="96">
        <f t="shared" si="7"/>
        <v>0</v>
      </c>
      <c r="AI61" s="95"/>
    </row>
    <row r="62" spans="1:35" ht="15.75" customHeight="1" x14ac:dyDescent="0.15">
      <c r="A62" s="28">
        <v>33</v>
      </c>
      <c r="B62" s="29"/>
      <c r="C62" s="30"/>
      <c r="D62" s="31"/>
      <c r="E62" s="32"/>
      <c r="F62" s="32"/>
      <c r="G62" s="32"/>
      <c r="H62" s="32"/>
      <c r="I62" s="32"/>
      <c r="J62" s="33"/>
      <c r="K62" s="31"/>
      <c r="L62" s="32"/>
      <c r="M62" s="32"/>
      <c r="N62" s="32"/>
      <c r="O62" s="32"/>
      <c r="P62" s="32"/>
      <c r="Q62" s="33"/>
      <c r="R62" s="31"/>
      <c r="S62" s="32"/>
      <c r="T62" s="32"/>
      <c r="U62" s="32"/>
      <c r="V62" s="32"/>
      <c r="W62" s="32"/>
      <c r="X62" s="33"/>
      <c r="Y62" s="31"/>
      <c r="Z62" s="32"/>
      <c r="AA62" s="32"/>
      <c r="AB62" s="32"/>
      <c r="AC62" s="32"/>
      <c r="AD62" s="32"/>
      <c r="AE62" s="34"/>
      <c r="AF62" s="94">
        <f t="shared" si="6"/>
        <v>0</v>
      </c>
      <c r="AG62" s="95"/>
      <c r="AH62" s="96">
        <f t="shared" si="7"/>
        <v>0</v>
      </c>
      <c r="AI62" s="95"/>
    </row>
    <row r="63" spans="1:35" ht="15.75" customHeight="1" x14ac:dyDescent="0.15">
      <c r="A63" s="28">
        <v>34</v>
      </c>
      <c r="B63" s="29"/>
      <c r="C63" s="30"/>
      <c r="D63" s="31"/>
      <c r="E63" s="32"/>
      <c r="F63" s="32"/>
      <c r="G63" s="32"/>
      <c r="H63" s="32"/>
      <c r="I63" s="32"/>
      <c r="J63" s="33"/>
      <c r="K63" s="31"/>
      <c r="L63" s="32"/>
      <c r="M63" s="32"/>
      <c r="N63" s="32"/>
      <c r="O63" s="32"/>
      <c r="P63" s="32"/>
      <c r="Q63" s="33"/>
      <c r="R63" s="31"/>
      <c r="S63" s="32"/>
      <c r="T63" s="32"/>
      <c r="U63" s="32"/>
      <c r="V63" s="32"/>
      <c r="W63" s="32"/>
      <c r="X63" s="33"/>
      <c r="Y63" s="31"/>
      <c r="Z63" s="32"/>
      <c r="AA63" s="32"/>
      <c r="AB63" s="32"/>
      <c r="AC63" s="32"/>
      <c r="AD63" s="32"/>
      <c r="AE63" s="34"/>
      <c r="AF63" s="94">
        <f t="shared" si="6"/>
        <v>0</v>
      </c>
      <c r="AG63" s="95"/>
      <c r="AH63" s="96">
        <f t="shared" si="7"/>
        <v>0</v>
      </c>
      <c r="AI63" s="95"/>
    </row>
    <row r="64" spans="1:35" ht="15.75" customHeight="1" x14ac:dyDescent="0.15">
      <c r="A64" s="28">
        <v>35</v>
      </c>
      <c r="B64" s="29"/>
      <c r="C64" s="30"/>
      <c r="D64" s="31"/>
      <c r="E64" s="32"/>
      <c r="F64" s="32"/>
      <c r="G64" s="32"/>
      <c r="H64" s="32"/>
      <c r="I64" s="32"/>
      <c r="J64" s="33"/>
      <c r="K64" s="31"/>
      <c r="L64" s="32"/>
      <c r="M64" s="32"/>
      <c r="N64" s="32"/>
      <c r="O64" s="32"/>
      <c r="P64" s="32"/>
      <c r="Q64" s="33"/>
      <c r="R64" s="31"/>
      <c r="S64" s="32"/>
      <c r="T64" s="32"/>
      <c r="U64" s="32"/>
      <c r="V64" s="32"/>
      <c r="W64" s="32"/>
      <c r="X64" s="33"/>
      <c r="Y64" s="31"/>
      <c r="Z64" s="32"/>
      <c r="AA64" s="32"/>
      <c r="AB64" s="32"/>
      <c r="AC64" s="32"/>
      <c r="AD64" s="32"/>
      <c r="AE64" s="34"/>
      <c r="AF64" s="94">
        <f t="shared" si="6"/>
        <v>0</v>
      </c>
      <c r="AG64" s="95"/>
      <c r="AH64" s="96">
        <f t="shared" si="7"/>
        <v>0</v>
      </c>
      <c r="AI64" s="95"/>
    </row>
    <row r="65" spans="1:37" ht="15.75" customHeight="1" x14ac:dyDescent="0.15">
      <c r="A65" s="28">
        <v>36</v>
      </c>
      <c r="B65" s="29"/>
      <c r="C65" s="30"/>
      <c r="D65" s="31"/>
      <c r="E65" s="32"/>
      <c r="F65" s="32"/>
      <c r="G65" s="32"/>
      <c r="H65" s="32"/>
      <c r="I65" s="32"/>
      <c r="J65" s="33"/>
      <c r="K65" s="31"/>
      <c r="L65" s="32"/>
      <c r="M65" s="32"/>
      <c r="N65" s="32"/>
      <c r="O65" s="32"/>
      <c r="P65" s="32"/>
      <c r="Q65" s="33"/>
      <c r="R65" s="31"/>
      <c r="S65" s="32"/>
      <c r="T65" s="32"/>
      <c r="U65" s="32"/>
      <c r="V65" s="32"/>
      <c r="W65" s="32"/>
      <c r="X65" s="33"/>
      <c r="Y65" s="31"/>
      <c r="Z65" s="32"/>
      <c r="AA65" s="32"/>
      <c r="AB65" s="32"/>
      <c r="AC65" s="32"/>
      <c r="AD65" s="32"/>
      <c r="AE65" s="34"/>
      <c r="AF65" s="94">
        <f t="shared" si="6"/>
        <v>0</v>
      </c>
      <c r="AG65" s="95"/>
      <c r="AH65" s="96">
        <f t="shared" si="7"/>
        <v>0</v>
      </c>
      <c r="AI65" s="95"/>
    </row>
    <row r="66" spans="1:37" ht="15.75" customHeight="1" x14ac:dyDescent="0.15">
      <c r="A66" s="28">
        <v>37</v>
      </c>
      <c r="B66" s="29"/>
      <c r="C66" s="30"/>
      <c r="D66" s="31"/>
      <c r="E66" s="32"/>
      <c r="F66" s="32"/>
      <c r="G66" s="32"/>
      <c r="H66" s="32"/>
      <c r="I66" s="32"/>
      <c r="J66" s="33"/>
      <c r="K66" s="31"/>
      <c r="L66" s="32"/>
      <c r="M66" s="32"/>
      <c r="N66" s="32"/>
      <c r="O66" s="32"/>
      <c r="P66" s="32"/>
      <c r="Q66" s="33"/>
      <c r="R66" s="31"/>
      <c r="S66" s="32"/>
      <c r="T66" s="32"/>
      <c r="U66" s="32"/>
      <c r="V66" s="32"/>
      <c r="W66" s="32"/>
      <c r="X66" s="33"/>
      <c r="Y66" s="31"/>
      <c r="Z66" s="32"/>
      <c r="AA66" s="32"/>
      <c r="AB66" s="32"/>
      <c r="AC66" s="32"/>
      <c r="AD66" s="32"/>
      <c r="AE66" s="34"/>
      <c r="AF66" s="94">
        <f t="shared" si="6"/>
        <v>0</v>
      </c>
      <c r="AG66" s="95"/>
      <c r="AH66" s="96">
        <f t="shared" si="7"/>
        <v>0</v>
      </c>
      <c r="AI66" s="95"/>
    </row>
    <row r="67" spans="1:37" ht="15.75" customHeight="1" x14ac:dyDescent="0.15">
      <c r="A67" s="28">
        <v>38</v>
      </c>
      <c r="B67" s="29"/>
      <c r="C67" s="30"/>
      <c r="D67" s="31"/>
      <c r="E67" s="32"/>
      <c r="F67" s="32"/>
      <c r="G67" s="32"/>
      <c r="H67" s="32"/>
      <c r="I67" s="32"/>
      <c r="J67" s="33"/>
      <c r="K67" s="31"/>
      <c r="L67" s="32"/>
      <c r="M67" s="32"/>
      <c r="N67" s="32"/>
      <c r="O67" s="32"/>
      <c r="P67" s="32"/>
      <c r="Q67" s="33"/>
      <c r="R67" s="31"/>
      <c r="S67" s="32"/>
      <c r="T67" s="32"/>
      <c r="U67" s="32"/>
      <c r="V67" s="32"/>
      <c r="W67" s="32"/>
      <c r="X67" s="33"/>
      <c r="Y67" s="31"/>
      <c r="Z67" s="32"/>
      <c r="AA67" s="32"/>
      <c r="AB67" s="32"/>
      <c r="AC67" s="32"/>
      <c r="AD67" s="32"/>
      <c r="AE67" s="34"/>
      <c r="AF67" s="94">
        <f t="shared" si="6"/>
        <v>0</v>
      </c>
      <c r="AG67" s="95"/>
      <c r="AH67" s="96">
        <f t="shared" si="7"/>
        <v>0</v>
      </c>
      <c r="AI67" s="95"/>
    </row>
    <row r="68" spans="1:37" ht="15.75" customHeight="1" x14ac:dyDescent="0.15">
      <c r="A68" s="28">
        <v>39</v>
      </c>
      <c r="B68" s="29"/>
      <c r="C68" s="30"/>
      <c r="D68" s="31"/>
      <c r="E68" s="32"/>
      <c r="F68" s="32"/>
      <c r="G68" s="32"/>
      <c r="H68" s="32"/>
      <c r="I68" s="32"/>
      <c r="J68" s="33"/>
      <c r="K68" s="31"/>
      <c r="L68" s="32"/>
      <c r="M68" s="32"/>
      <c r="N68" s="32"/>
      <c r="O68" s="32"/>
      <c r="P68" s="32"/>
      <c r="Q68" s="33"/>
      <c r="R68" s="31"/>
      <c r="S68" s="32"/>
      <c r="T68" s="32"/>
      <c r="U68" s="32"/>
      <c r="V68" s="32"/>
      <c r="W68" s="32"/>
      <c r="X68" s="33"/>
      <c r="Y68" s="31"/>
      <c r="Z68" s="32"/>
      <c r="AA68" s="32"/>
      <c r="AB68" s="32"/>
      <c r="AC68" s="32"/>
      <c r="AD68" s="32"/>
      <c r="AE68" s="34"/>
      <c r="AF68" s="94">
        <f t="shared" si="6"/>
        <v>0</v>
      </c>
      <c r="AG68" s="95"/>
      <c r="AH68" s="96">
        <f t="shared" si="7"/>
        <v>0</v>
      </c>
      <c r="AI68" s="95"/>
    </row>
    <row r="69" spans="1:37" ht="15.75" customHeight="1" thickBot="1" x14ac:dyDescent="0.2">
      <c r="A69" s="35">
        <v>40</v>
      </c>
      <c r="B69" s="36"/>
      <c r="C69" s="37"/>
      <c r="D69" s="38"/>
      <c r="E69" s="39"/>
      <c r="F69" s="39"/>
      <c r="G69" s="39"/>
      <c r="H69" s="39"/>
      <c r="I69" s="39"/>
      <c r="J69" s="40"/>
      <c r="K69" s="38"/>
      <c r="L69" s="39"/>
      <c r="M69" s="39"/>
      <c r="N69" s="39"/>
      <c r="O69" s="39"/>
      <c r="P69" s="39"/>
      <c r="Q69" s="40"/>
      <c r="R69" s="38"/>
      <c r="S69" s="39"/>
      <c r="T69" s="39"/>
      <c r="U69" s="39"/>
      <c r="V69" s="39"/>
      <c r="W69" s="39"/>
      <c r="X69" s="40"/>
      <c r="Y69" s="38"/>
      <c r="Z69" s="39"/>
      <c r="AA69" s="39"/>
      <c r="AB69" s="39"/>
      <c r="AC69" s="39"/>
      <c r="AD69" s="39"/>
      <c r="AE69" s="41"/>
      <c r="AF69" s="102">
        <f t="shared" si="6"/>
        <v>0</v>
      </c>
      <c r="AG69" s="103"/>
      <c r="AH69" s="104">
        <f t="shared" si="7"/>
        <v>0</v>
      </c>
      <c r="AI69" s="103"/>
      <c r="AJ69" s="105" t="s">
        <v>41</v>
      </c>
      <c r="AK69" s="42"/>
    </row>
    <row r="70" spans="1:37" ht="15.75" customHeight="1" thickTop="1" thickBot="1" x14ac:dyDescent="0.2">
      <c r="A70" s="106" t="s">
        <v>42</v>
      </c>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8">
        <f>SUM(AF50:AG69)</f>
        <v>0</v>
      </c>
      <c r="AG70" s="108"/>
      <c r="AH70" s="108">
        <f>SUM(AH50:AI69)</f>
        <v>0</v>
      </c>
      <c r="AI70" s="108"/>
      <c r="AJ70" s="105"/>
      <c r="AK70" s="42"/>
    </row>
    <row r="71" spans="1:37" ht="15.75" customHeight="1" thickBot="1" x14ac:dyDescent="0.2">
      <c r="A71" s="109" t="s">
        <v>30</v>
      </c>
      <c r="B71" s="110"/>
      <c r="C71" s="111"/>
      <c r="D71" s="43">
        <f>IF(COUNTIF(D50:D69,"〇")&gt;$Q$4,"×",COUNTIF(D50:D69,"〇"))</f>
        <v>0</v>
      </c>
      <c r="E71" s="44">
        <f t="shared" ref="E71:AE71" si="8">IF(COUNTIF(E50:E69,"〇")&gt;$Q$4,"×",COUNTIF(E50:E69,"〇"))</f>
        <v>0</v>
      </c>
      <c r="F71" s="44">
        <f t="shared" si="8"/>
        <v>0</v>
      </c>
      <c r="G71" s="44">
        <f t="shared" si="8"/>
        <v>0</v>
      </c>
      <c r="H71" s="44">
        <f t="shared" si="8"/>
        <v>0</v>
      </c>
      <c r="I71" s="44">
        <f t="shared" si="8"/>
        <v>0</v>
      </c>
      <c r="J71" s="44">
        <f t="shared" si="8"/>
        <v>0</v>
      </c>
      <c r="K71" s="44">
        <f t="shared" si="8"/>
        <v>0</v>
      </c>
      <c r="L71" s="44">
        <f t="shared" si="8"/>
        <v>0</v>
      </c>
      <c r="M71" s="44">
        <f t="shared" si="8"/>
        <v>0</v>
      </c>
      <c r="N71" s="44">
        <f t="shared" si="8"/>
        <v>0</v>
      </c>
      <c r="O71" s="44">
        <f t="shared" si="8"/>
        <v>0</v>
      </c>
      <c r="P71" s="44">
        <f t="shared" si="8"/>
        <v>0</v>
      </c>
      <c r="Q71" s="44">
        <f t="shared" si="8"/>
        <v>0</v>
      </c>
      <c r="R71" s="44">
        <f t="shared" si="8"/>
        <v>0</v>
      </c>
      <c r="S71" s="44">
        <f t="shared" si="8"/>
        <v>0</v>
      </c>
      <c r="T71" s="44">
        <f t="shared" si="8"/>
        <v>0</v>
      </c>
      <c r="U71" s="44">
        <f t="shared" si="8"/>
        <v>0</v>
      </c>
      <c r="V71" s="44">
        <f t="shared" si="8"/>
        <v>0</v>
      </c>
      <c r="W71" s="44">
        <f t="shared" si="8"/>
        <v>0</v>
      </c>
      <c r="X71" s="44">
        <f t="shared" si="8"/>
        <v>0</v>
      </c>
      <c r="Y71" s="44">
        <f t="shared" si="8"/>
        <v>0</v>
      </c>
      <c r="Z71" s="44">
        <f t="shared" si="8"/>
        <v>0</v>
      </c>
      <c r="AA71" s="44">
        <f t="shared" si="8"/>
        <v>0</v>
      </c>
      <c r="AB71" s="44">
        <f t="shared" si="8"/>
        <v>0</v>
      </c>
      <c r="AC71" s="44">
        <f t="shared" si="8"/>
        <v>0</v>
      </c>
      <c r="AD71" s="44">
        <f t="shared" si="8"/>
        <v>0</v>
      </c>
      <c r="AE71" s="45">
        <f t="shared" si="8"/>
        <v>0</v>
      </c>
      <c r="AF71" s="112">
        <f>SUM(D71:AE71)</f>
        <v>0</v>
      </c>
      <c r="AG71" s="113"/>
      <c r="AH71" s="114" t="str">
        <f>IF(AF70=AF71,"〇","×")</f>
        <v>〇</v>
      </c>
      <c r="AI71" s="115"/>
      <c r="AJ71" s="105"/>
      <c r="AK71" s="42"/>
    </row>
    <row r="72" spans="1:37" ht="15.75" customHeight="1" thickBot="1" x14ac:dyDescent="0.2">
      <c r="A72" s="109" t="s">
        <v>31</v>
      </c>
      <c r="B72" s="116"/>
      <c r="C72" s="117"/>
      <c r="D72" s="46">
        <f>D71*$AH$4</f>
        <v>0</v>
      </c>
      <c r="E72" s="47">
        <f t="shared" ref="E72:AE72" si="9">E71*$AH$4</f>
        <v>0</v>
      </c>
      <c r="F72" s="47">
        <f t="shared" si="9"/>
        <v>0</v>
      </c>
      <c r="G72" s="47">
        <f t="shared" si="9"/>
        <v>0</v>
      </c>
      <c r="H72" s="47">
        <f t="shared" si="9"/>
        <v>0</v>
      </c>
      <c r="I72" s="47">
        <f t="shared" si="9"/>
        <v>0</v>
      </c>
      <c r="J72" s="47">
        <f t="shared" si="9"/>
        <v>0</v>
      </c>
      <c r="K72" s="47">
        <f t="shared" si="9"/>
        <v>0</v>
      </c>
      <c r="L72" s="47">
        <f t="shared" si="9"/>
        <v>0</v>
      </c>
      <c r="M72" s="47">
        <f t="shared" si="9"/>
        <v>0</v>
      </c>
      <c r="N72" s="47">
        <f t="shared" si="9"/>
        <v>0</v>
      </c>
      <c r="O72" s="47">
        <f t="shared" si="9"/>
        <v>0</v>
      </c>
      <c r="P72" s="47">
        <f t="shared" si="9"/>
        <v>0</v>
      </c>
      <c r="Q72" s="47">
        <f t="shared" si="9"/>
        <v>0</v>
      </c>
      <c r="R72" s="47">
        <f t="shared" si="9"/>
        <v>0</v>
      </c>
      <c r="S72" s="47">
        <f t="shared" si="9"/>
        <v>0</v>
      </c>
      <c r="T72" s="47">
        <f t="shared" si="9"/>
        <v>0</v>
      </c>
      <c r="U72" s="47">
        <f t="shared" si="9"/>
        <v>0</v>
      </c>
      <c r="V72" s="47">
        <f t="shared" si="9"/>
        <v>0</v>
      </c>
      <c r="W72" s="47">
        <f t="shared" si="9"/>
        <v>0</v>
      </c>
      <c r="X72" s="47">
        <f t="shared" si="9"/>
        <v>0</v>
      </c>
      <c r="Y72" s="47">
        <f t="shared" si="9"/>
        <v>0</v>
      </c>
      <c r="Z72" s="47">
        <f t="shared" si="9"/>
        <v>0</v>
      </c>
      <c r="AA72" s="47">
        <f t="shared" si="9"/>
        <v>0</v>
      </c>
      <c r="AB72" s="47">
        <f t="shared" si="9"/>
        <v>0</v>
      </c>
      <c r="AC72" s="47">
        <f t="shared" si="9"/>
        <v>0</v>
      </c>
      <c r="AD72" s="47">
        <f t="shared" si="9"/>
        <v>0</v>
      </c>
      <c r="AE72" s="48">
        <f t="shared" si="9"/>
        <v>0</v>
      </c>
      <c r="AF72" s="112">
        <f>SUM(D72:AE72)</f>
        <v>0</v>
      </c>
      <c r="AG72" s="113"/>
      <c r="AH72" s="118" t="str">
        <f>IF(AF72=AH70,"〇","×")</f>
        <v>〇</v>
      </c>
      <c r="AI72" s="115"/>
      <c r="AJ72" s="105"/>
      <c r="AK72" s="42"/>
    </row>
    <row r="73" spans="1:37" ht="9.75" customHeight="1" thickBot="1" x14ac:dyDescent="0.2"/>
    <row r="74" spans="1:37" x14ac:dyDescent="0.15">
      <c r="B74" s="1" t="s">
        <v>45</v>
      </c>
      <c r="AF74" s="119" t="s">
        <v>61</v>
      </c>
      <c r="AG74" s="120"/>
      <c r="AH74" s="120"/>
      <c r="AI74" s="121"/>
    </row>
    <row r="75" spans="1:37" ht="14.25" thickBot="1" x14ac:dyDescent="0.2">
      <c r="B75" s="1" t="s">
        <v>46</v>
      </c>
      <c r="AF75" s="122"/>
      <c r="AG75" s="123"/>
      <c r="AH75" s="123"/>
      <c r="AI75" s="124"/>
    </row>
  </sheetData>
  <sheetProtection sheet="1" objects="1" scenarios="1" selectLockedCells="1"/>
  <mergeCells count="162">
    <mergeCell ref="AF25:AG25"/>
    <mergeCell ref="AF26:AG26"/>
    <mergeCell ref="AF27:AG27"/>
    <mergeCell ref="AF28:AG28"/>
    <mergeCell ref="AF29:AG29"/>
    <mergeCell ref="AF30:AG30"/>
    <mergeCell ref="AH13:AI13"/>
    <mergeCell ref="AH14:AI14"/>
    <mergeCell ref="AH15:AI15"/>
    <mergeCell ref="AH16:AI16"/>
    <mergeCell ref="AH17:AI17"/>
    <mergeCell ref="AH18:AI18"/>
    <mergeCell ref="AH19:AI19"/>
    <mergeCell ref="AH20:AI20"/>
    <mergeCell ref="AH21:AI21"/>
    <mergeCell ref="AH22:AI22"/>
    <mergeCell ref="AH23:AI23"/>
    <mergeCell ref="AH24:AI24"/>
    <mergeCell ref="AH25:AI25"/>
    <mergeCell ref="AH26:AI26"/>
    <mergeCell ref="AH27:AI27"/>
    <mergeCell ref="AH28:AI28"/>
    <mergeCell ref="AH29:AI29"/>
    <mergeCell ref="AH30:AI30"/>
    <mergeCell ref="AF16:AG16"/>
    <mergeCell ref="AF17:AG17"/>
    <mergeCell ref="AF18:AG18"/>
    <mergeCell ref="AF19:AG19"/>
    <mergeCell ref="AF20:AG20"/>
    <mergeCell ref="AF21:AG21"/>
    <mergeCell ref="AF22:AG22"/>
    <mergeCell ref="AF23:AG23"/>
    <mergeCell ref="AF24:AG24"/>
    <mergeCell ref="AC2:AE2"/>
    <mergeCell ref="S2:Z2"/>
    <mergeCell ref="AF2:AI2"/>
    <mergeCell ref="B4:C4"/>
    <mergeCell ref="B5:C5"/>
    <mergeCell ref="B6:C6"/>
    <mergeCell ref="D4:L4"/>
    <mergeCell ref="D5:L5"/>
    <mergeCell ref="D6:L6"/>
    <mergeCell ref="Q4:R4"/>
    <mergeCell ref="AH4:AI4"/>
    <mergeCell ref="N4:P4"/>
    <mergeCell ref="T4:AG4"/>
    <mergeCell ref="AH10:AI11"/>
    <mergeCell ref="AH12:AI12"/>
    <mergeCell ref="AH5:AI5"/>
    <mergeCell ref="AH6:AI6"/>
    <mergeCell ref="N5:AA5"/>
    <mergeCell ref="AB5:AC5"/>
    <mergeCell ref="AE5:AG5"/>
    <mergeCell ref="AE6:AG6"/>
    <mergeCell ref="N6:AA6"/>
    <mergeCell ref="AB6:AC6"/>
    <mergeCell ref="A10:A11"/>
    <mergeCell ref="C10:C11"/>
    <mergeCell ref="B10:B11"/>
    <mergeCell ref="AF10:AG11"/>
    <mergeCell ref="AH32:AI32"/>
    <mergeCell ref="A32:AE32"/>
    <mergeCell ref="AJ31:AJ34"/>
    <mergeCell ref="A33:C33"/>
    <mergeCell ref="A34:C34"/>
    <mergeCell ref="AF34:AG34"/>
    <mergeCell ref="AH31:AI31"/>
    <mergeCell ref="AH33:AI33"/>
    <mergeCell ref="AH34:AI34"/>
    <mergeCell ref="AF31:AG31"/>
    <mergeCell ref="AF33:AG33"/>
    <mergeCell ref="AF32:AG32"/>
    <mergeCell ref="AF12:AG12"/>
    <mergeCell ref="D10:J10"/>
    <mergeCell ref="K10:Q10"/>
    <mergeCell ref="R10:X10"/>
    <mergeCell ref="Y10:AE10"/>
    <mergeCell ref="AF13:AG13"/>
    <mergeCell ref="AF14:AG14"/>
    <mergeCell ref="AF15:AG15"/>
    <mergeCell ref="S40:Z40"/>
    <mergeCell ref="AC40:AE40"/>
    <mergeCell ref="AF40:AI40"/>
    <mergeCell ref="B42:C42"/>
    <mergeCell ref="D42:L42"/>
    <mergeCell ref="N42:P42"/>
    <mergeCell ref="Q42:R42"/>
    <mergeCell ref="T42:AG42"/>
    <mergeCell ref="AH42:AI42"/>
    <mergeCell ref="AH43:AI43"/>
    <mergeCell ref="B44:C44"/>
    <mergeCell ref="D44:L44"/>
    <mergeCell ref="N44:AA44"/>
    <mergeCell ref="AB44:AC44"/>
    <mergeCell ref="AE44:AG44"/>
    <mergeCell ref="AH44:AI44"/>
    <mergeCell ref="B43:C43"/>
    <mergeCell ref="D43:L43"/>
    <mergeCell ref="N43:AA43"/>
    <mergeCell ref="AB43:AC43"/>
    <mergeCell ref="AE43:AG43"/>
    <mergeCell ref="R48:X48"/>
    <mergeCell ref="Y48:AE48"/>
    <mergeCell ref="AF48:AG49"/>
    <mergeCell ref="AH48:AI49"/>
    <mergeCell ref="AF50:AG50"/>
    <mergeCell ref="AH50:AI50"/>
    <mergeCell ref="A48:A49"/>
    <mergeCell ref="B48:B49"/>
    <mergeCell ref="C48:C49"/>
    <mergeCell ref="D48:J48"/>
    <mergeCell ref="K48:Q48"/>
    <mergeCell ref="AF54:AG54"/>
    <mergeCell ref="AH54:AI54"/>
    <mergeCell ref="AF55:AG55"/>
    <mergeCell ref="AH55:AI55"/>
    <mergeCell ref="AF56:AG56"/>
    <mergeCell ref="AH56:AI56"/>
    <mergeCell ref="AF51:AG51"/>
    <mergeCell ref="AH51:AI51"/>
    <mergeCell ref="AF52:AG52"/>
    <mergeCell ref="AH52:AI52"/>
    <mergeCell ref="AF53:AG53"/>
    <mergeCell ref="AH53:AI53"/>
    <mergeCell ref="AF65:AG65"/>
    <mergeCell ref="AH65:AI65"/>
    <mergeCell ref="AF60:AG60"/>
    <mergeCell ref="AH60:AI60"/>
    <mergeCell ref="AF61:AG61"/>
    <mergeCell ref="AH61:AI61"/>
    <mergeCell ref="AF62:AG62"/>
    <mergeCell ref="AH62:AI62"/>
    <mergeCell ref="AF57:AG57"/>
    <mergeCell ref="AH57:AI57"/>
    <mergeCell ref="AF58:AG58"/>
    <mergeCell ref="AH58:AI58"/>
    <mergeCell ref="AF59:AG59"/>
    <mergeCell ref="AH59:AI59"/>
    <mergeCell ref="AF36:AI37"/>
    <mergeCell ref="AF74:AI75"/>
    <mergeCell ref="AF69:AG69"/>
    <mergeCell ref="AH69:AI69"/>
    <mergeCell ref="AJ69:AJ72"/>
    <mergeCell ref="A70:AE70"/>
    <mergeCell ref="AF70:AG70"/>
    <mergeCell ref="AH70:AI70"/>
    <mergeCell ref="A71:C71"/>
    <mergeCell ref="AF71:AG71"/>
    <mergeCell ref="AH71:AI71"/>
    <mergeCell ref="A72:C72"/>
    <mergeCell ref="AF72:AG72"/>
    <mergeCell ref="AH72:AI72"/>
    <mergeCell ref="AF66:AG66"/>
    <mergeCell ref="AH66:AI66"/>
    <mergeCell ref="AF67:AG67"/>
    <mergeCell ref="AH67:AI67"/>
    <mergeCell ref="AF68:AG68"/>
    <mergeCell ref="AH68:AI68"/>
    <mergeCell ref="AF63:AG63"/>
    <mergeCell ref="AH63:AI63"/>
    <mergeCell ref="AF64:AG64"/>
    <mergeCell ref="AH64:AI64"/>
  </mergeCells>
  <phoneticPr fontId="1"/>
  <dataValidations count="1">
    <dataValidation imeMode="halfKatakana" allowBlank="1" showInputMessage="1" showErrorMessage="1" sqref="C12:C31 C50:C69"/>
  </dataValidations>
  <pageMargins left="0.70866141732283472" right="0.70866141732283472" top="0.74803149606299213" bottom="0.74803149606299213" header="0.31496062992125984" footer="0.31496062992125984"/>
  <pageSetup paperSize="9" scale="83" orientation="landscape" r:id="rId1"/>
  <rowBreaks count="1" manualBreakCount="1">
    <brk id="3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プルダウンリスト!$B$2</xm:f>
          </x14:formula1>
          <xm:sqref>D12:AE31 D50:AE69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B2" sqref="B2"/>
    </sheetView>
  </sheetViews>
  <sheetFormatPr defaultRowHeight="18.75" x14ac:dyDescent="0.4"/>
  <sheetData>
    <row r="2" spans="2:2" x14ac:dyDescent="0.4">
      <c r="B2" t="s">
        <v>18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【機能訓練】勤務形態一覧表（別紙）</vt:lpstr>
      <vt:lpstr>記入例</vt:lpstr>
      <vt:lpstr>プルダウンリスト</vt:lpstr>
      <vt:lpstr>'【機能訓練】勤務形態一覧表（別紙）'!Print_Area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2022-10-28T01:06:07Z</dcterms:modified>
</cp:coreProperties>
</file>