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3935" windowHeight="7065" tabRatio="662"/>
  </bookViews>
  <sheets>
    <sheet name="様式（計算式あり）" sheetId="13" r:id="rId1"/>
    <sheet name="様式（計算式説明）" sheetId="15" r:id="rId2"/>
  </sheets>
  <definedNames>
    <definedName name="_xlnm.Print_Area" localSheetId="0">'様式（計算式あり）'!$A$1:$W$49</definedName>
    <definedName name="_xlnm.Print_Area" localSheetId="1">'様式（計算式説明）'!$A$1:$M$51</definedName>
  </definedNames>
  <calcPr calcId="162913" calcMode="manual"/>
</workbook>
</file>

<file path=xl/calcChain.xml><?xml version="1.0" encoding="utf-8"?>
<calcChain xmlns="http://schemas.openxmlformats.org/spreadsheetml/2006/main">
  <c r="G30" i="15" l="1"/>
  <c r="I18" i="13" l="1"/>
  <c r="I6" i="13"/>
  <c r="C30" i="13"/>
  <c r="K6" i="13" l="1"/>
  <c r="K8" i="13" s="1"/>
  <c r="I8" i="13"/>
  <c r="G6" i="13"/>
  <c r="G8" i="13" s="1"/>
  <c r="K37" i="13"/>
  <c r="K17" i="13" s="1"/>
  <c r="I37" i="13"/>
  <c r="I17" i="13" s="1"/>
  <c r="G37" i="13"/>
  <c r="G17" i="13" s="1"/>
  <c r="K18" i="13"/>
  <c r="K19" i="13"/>
  <c r="K20" i="13"/>
  <c r="K21" i="13"/>
  <c r="K22" i="13"/>
  <c r="K23" i="13"/>
  <c r="K24" i="13"/>
  <c r="I19" i="13"/>
  <c r="I20" i="13"/>
  <c r="I21" i="13"/>
  <c r="I22" i="13"/>
  <c r="I23" i="13"/>
  <c r="I24" i="13"/>
  <c r="G18" i="13"/>
  <c r="G19" i="13"/>
  <c r="G20" i="13"/>
  <c r="G21" i="13"/>
  <c r="G22" i="13"/>
  <c r="G23" i="13"/>
  <c r="G24" i="13"/>
  <c r="C18" i="13"/>
  <c r="G30" i="13" l="1"/>
  <c r="K30" i="13"/>
  <c r="K49" i="13" s="1"/>
  <c r="I30" i="13"/>
  <c r="I49" i="13" s="1"/>
  <c r="G49" i="13"/>
</calcChain>
</file>

<file path=xl/sharedStrings.xml><?xml version="1.0" encoding="utf-8"?>
<sst xmlns="http://schemas.openxmlformats.org/spreadsheetml/2006/main" count="515" uniqueCount="118">
  <si>
    <t>自己資金</t>
    <rPh sb="0" eb="2">
      <t>ジコ</t>
    </rPh>
    <rPh sb="2" eb="4">
      <t>シキン</t>
    </rPh>
    <phoneticPr fontId="1"/>
  </si>
  <si>
    <t>屋台本体</t>
    <rPh sb="0" eb="2">
      <t>ヤタイ</t>
    </rPh>
    <rPh sb="2" eb="4">
      <t>ホンタイ</t>
    </rPh>
    <phoneticPr fontId="1"/>
  </si>
  <si>
    <t>売上</t>
    <rPh sb="0" eb="2">
      <t>ウリアゲ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</si>
  <si>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</si>
  <si>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</si>
  <si>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</si>
  <si>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支出</t>
    <rPh sb="0" eb="2">
      <t>シシュツ</t>
    </rPh>
    <phoneticPr fontId="1"/>
  </si>
  <si>
    <t>光熱費</t>
    <rPh sb="0" eb="3">
      <t>コウネツヒ</t>
    </rPh>
    <phoneticPr fontId="1"/>
  </si>
  <si>
    <t>車両</t>
    <rPh sb="0" eb="2">
      <t>シャリョウ</t>
    </rPh>
    <phoneticPr fontId="1"/>
  </si>
  <si>
    <t>設備使用料</t>
    <rPh sb="0" eb="2">
      <t>セツビ</t>
    </rPh>
    <rPh sb="2" eb="5">
      <t>シヨウリョウ</t>
    </rPh>
    <phoneticPr fontId="1"/>
  </si>
  <si>
    <t>駐車場代</t>
    <rPh sb="0" eb="3">
      <t>チュウシャジョウ</t>
    </rPh>
    <rPh sb="3" eb="4">
      <t>ダイ</t>
    </rPh>
    <phoneticPr fontId="1"/>
  </si>
  <si>
    <t>人件費</t>
    <rPh sb="0" eb="3">
      <t>ジンケンヒ</t>
    </rPh>
    <phoneticPr fontId="1"/>
  </si>
  <si>
    <t>仕入れ</t>
    <rPh sb="0" eb="2">
      <t>シイ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</si>
  <si>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</si>
  <si>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計</t>
    <rPh sb="0" eb="1">
      <t>ケイ</t>
    </rPh>
    <phoneticPr fontId="1"/>
  </si>
  <si>
    <t>利益</t>
    <rPh sb="0" eb="2">
      <t>リエキ</t>
    </rPh>
    <phoneticPr fontId="1"/>
  </si>
  <si>
    <t>＜収支計画＞</t>
    <rPh sb="1" eb="3">
      <t>シュウシ</t>
    </rPh>
    <rPh sb="3" eb="5">
      <t>ケイカク</t>
    </rPh>
    <phoneticPr fontId="1"/>
  </si>
  <si>
    <t>＜資金計画＞</t>
    <rPh sb="1" eb="3">
      <t>シキン</t>
    </rPh>
    <rPh sb="3" eb="5">
      <t>ケイカク</t>
    </rPh>
    <phoneticPr fontId="1"/>
  </si>
  <si>
    <t>３年目</t>
    <rPh sb="1" eb="2">
      <t>ネン</t>
    </rPh>
    <rPh sb="2" eb="3">
      <t>メ</t>
    </rPh>
    <phoneticPr fontId="1"/>
  </si>
  <si>
    <t>利益（売上－支出）</t>
    <rPh sb="0" eb="2">
      <t>リエキ</t>
    </rPh>
    <rPh sb="3" eb="5">
      <t>ウリアゲ</t>
    </rPh>
    <rPh sb="6" eb="8">
      <t>シシュツ</t>
    </rPh>
    <phoneticPr fontId="1"/>
  </si>
  <si>
    <t>資金・収支計画書</t>
    <rPh sb="0" eb="2">
      <t>シキン</t>
    </rPh>
    <rPh sb="3" eb="5">
      <t>シュウシ</t>
    </rPh>
    <rPh sb="5" eb="7">
      <t>ケイカク</t>
    </rPh>
    <rPh sb="7" eb="8">
      <t>ショ</t>
    </rPh>
    <phoneticPr fontId="1"/>
  </si>
  <si>
    <t>項　目</t>
    <rPh sb="0" eb="1">
      <t>コウ</t>
    </rPh>
    <rPh sb="2" eb="3">
      <t>メ</t>
    </rPh>
    <phoneticPr fontId="1"/>
  </si>
  <si>
    <t>区　分</t>
    <rPh sb="0" eb="1">
      <t>ク</t>
    </rPh>
    <rPh sb="2" eb="3">
      <t>ブン</t>
    </rPh>
    <phoneticPr fontId="1"/>
  </si>
  <si>
    <t>１年目（円）</t>
    <rPh sb="1" eb="3">
      <t>ネンメ</t>
    </rPh>
    <rPh sb="4" eb="5">
      <t>エン</t>
    </rPh>
    <phoneticPr fontId="1"/>
  </si>
  <si>
    <t>２年目（円）</t>
    <rPh sb="1" eb="3">
      <t>ネンメ</t>
    </rPh>
    <phoneticPr fontId="1"/>
  </si>
  <si>
    <t>３年目（円）</t>
    <rPh sb="1" eb="3">
      <t>ネンメ</t>
    </rPh>
    <phoneticPr fontId="1"/>
  </si>
  <si>
    <t>１年目（円）</t>
    <rPh sb="1" eb="3">
      <t>ネンメ</t>
    </rPh>
    <phoneticPr fontId="1"/>
  </si>
  <si>
    <r>
      <t>売上</t>
    </r>
    <r>
      <rPr>
        <sz val="8"/>
        <color theme="1"/>
        <rFont val="メイリオ"/>
        <family val="3"/>
        <charset val="128"/>
      </rPr>
      <t>（客単価×客数/日×営業日数/月×12ヵ月）</t>
    </r>
    <rPh sb="0" eb="2">
      <t>ウリアゲ</t>
    </rPh>
    <rPh sb="3" eb="6">
      <t>キャクタンカ</t>
    </rPh>
    <rPh sb="7" eb="9">
      <t>キャクスウ</t>
    </rPh>
    <rPh sb="10" eb="11">
      <t>ニチ</t>
    </rPh>
    <rPh sb="12" eb="14">
      <t>エイギョウ</t>
    </rPh>
    <rPh sb="14" eb="16">
      <t>ニッスウ</t>
    </rPh>
    <rPh sb="17" eb="18">
      <t>ツキ</t>
    </rPh>
    <rPh sb="22" eb="23">
      <t>ゲツ</t>
    </rPh>
    <phoneticPr fontId="1"/>
  </si>
  <si>
    <t>金　額（円）</t>
    <rPh sb="0" eb="1">
      <t>キン</t>
    </rPh>
    <rPh sb="2" eb="3">
      <t>ガク</t>
    </rPh>
    <phoneticPr fontId="1"/>
  </si>
  <si>
    <t>その他（　　　　　　　　　　　　　　　　　　　）</t>
    <rPh sb="2" eb="3">
      <t>タ</t>
    </rPh>
    <phoneticPr fontId="1"/>
  </si>
  <si>
    <t>　　　　　　　　　　　　　応募者氏名</t>
    <phoneticPr fontId="1"/>
  </si>
  <si>
    <t>その他（　　　　　　　　　　　　　　　）</t>
    <rPh sb="2" eb="3">
      <t>タ</t>
    </rPh>
    <phoneticPr fontId="1"/>
  </si>
  <si>
    <r>
      <t>客単価　　　　</t>
    </r>
    <r>
      <rPr>
        <sz val="9"/>
        <color theme="1"/>
        <rFont val="メイリオ"/>
        <family val="3"/>
        <charset val="128"/>
      </rPr>
      <t>（円）</t>
    </r>
    <rPh sb="0" eb="3">
      <t>キャクタンカ</t>
    </rPh>
    <rPh sb="8" eb="9">
      <t>エン</t>
    </rPh>
    <phoneticPr fontId="1"/>
  </si>
  <si>
    <r>
      <t>客数／日　　　</t>
    </r>
    <r>
      <rPr>
        <sz val="9"/>
        <color theme="1"/>
        <rFont val="メイリオ"/>
        <family val="3"/>
        <charset val="128"/>
      </rPr>
      <t>（人）</t>
    </r>
    <rPh sb="0" eb="1">
      <t>キャク</t>
    </rPh>
    <rPh sb="1" eb="2">
      <t>スウ</t>
    </rPh>
    <rPh sb="3" eb="4">
      <t>ニチ</t>
    </rPh>
    <rPh sb="8" eb="9">
      <t>ニン</t>
    </rPh>
    <phoneticPr fontId="1"/>
  </si>
  <si>
    <r>
      <t>営業日数／月　</t>
    </r>
    <r>
      <rPr>
        <sz val="9"/>
        <color theme="1"/>
        <rFont val="メイリオ"/>
        <family val="3"/>
        <charset val="128"/>
      </rPr>
      <t>（日）</t>
    </r>
    <rPh sb="0" eb="2">
      <t>エイギョウ</t>
    </rPh>
    <rPh sb="2" eb="4">
      <t>ニッスウ</t>
    </rPh>
    <rPh sb="5" eb="6">
      <t>ツキ</t>
    </rPh>
    <rPh sb="8" eb="9">
      <t>ニチ</t>
    </rPh>
    <phoneticPr fontId="1"/>
  </si>
  <si>
    <r>
      <t>従業員時給　　　　　</t>
    </r>
    <r>
      <rPr>
        <sz val="9"/>
        <color theme="1"/>
        <rFont val="メイリオ"/>
        <family val="3"/>
        <charset val="128"/>
      </rPr>
      <t>（円）</t>
    </r>
    <rPh sb="0" eb="3">
      <t>ジュウギョウイン</t>
    </rPh>
    <rPh sb="3" eb="5">
      <t>ジキュウ</t>
    </rPh>
    <rPh sb="11" eb="12">
      <t>エン</t>
    </rPh>
    <phoneticPr fontId="1"/>
  </si>
  <si>
    <r>
      <t>従業員従事時間／日　</t>
    </r>
    <r>
      <rPr>
        <sz val="9"/>
        <color theme="1"/>
        <rFont val="メイリオ"/>
        <family val="3"/>
        <charset val="128"/>
      </rPr>
      <t>（時間）</t>
    </r>
    <rPh sb="0" eb="3">
      <t>ジュウギョウイン</t>
    </rPh>
    <rPh sb="3" eb="5">
      <t>ジュウジ</t>
    </rPh>
    <rPh sb="5" eb="7">
      <t>ジカン</t>
    </rPh>
    <rPh sb="8" eb="9">
      <t>ニチ</t>
    </rPh>
    <rPh sb="11" eb="13">
      <t>ジカン</t>
    </rPh>
    <phoneticPr fontId="1"/>
  </si>
  <si>
    <r>
      <t>従事員従事日数／月　</t>
    </r>
    <r>
      <rPr>
        <sz val="9"/>
        <color theme="1"/>
        <rFont val="メイリオ"/>
        <family val="3"/>
        <charset val="128"/>
      </rPr>
      <t>（日）</t>
    </r>
    <rPh sb="0" eb="2">
      <t>ジュウジ</t>
    </rPh>
    <rPh sb="2" eb="3">
      <t>イン</t>
    </rPh>
    <rPh sb="3" eb="5">
      <t>ジュウジ</t>
    </rPh>
    <rPh sb="5" eb="7">
      <t>ニッスウ</t>
    </rPh>
    <rPh sb="8" eb="9">
      <t>ツキ</t>
    </rPh>
    <rPh sb="11" eb="12">
      <t>ニチ</t>
    </rPh>
    <phoneticPr fontId="1"/>
  </si>
  <si>
    <r>
      <t>従業員人数　　　　　</t>
    </r>
    <r>
      <rPr>
        <sz val="9"/>
        <color theme="1"/>
        <rFont val="メイリオ"/>
        <family val="3"/>
        <charset val="128"/>
      </rPr>
      <t>（人）</t>
    </r>
    <rPh sb="0" eb="3">
      <t>ジュウギョウイン</t>
    </rPh>
    <rPh sb="3" eb="5">
      <t>ニンズウ</t>
    </rPh>
    <rPh sb="11" eb="12">
      <t>ニン</t>
    </rPh>
    <phoneticPr fontId="1"/>
  </si>
  <si>
    <r>
      <t>仕入れ費用／日　　　</t>
    </r>
    <r>
      <rPr>
        <sz val="9"/>
        <color theme="1"/>
        <rFont val="メイリオ"/>
        <family val="3"/>
        <charset val="128"/>
      </rPr>
      <t>（円）</t>
    </r>
    <rPh sb="0" eb="2">
      <t>シイ</t>
    </rPh>
    <rPh sb="3" eb="5">
      <t>ヒヨウ</t>
    </rPh>
    <rPh sb="6" eb="7">
      <t>ニチ</t>
    </rPh>
    <rPh sb="11" eb="12">
      <t>エン</t>
    </rPh>
    <phoneticPr fontId="1"/>
  </si>
  <si>
    <r>
      <t>営業日数／月　　　　</t>
    </r>
    <r>
      <rPr>
        <sz val="9"/>
        <color theme="1"/>
        <rFont val="メイリオ"/>
        <family val="3"/>
        <charset val="128"/>
      </rPr>
      <t>（日）</t>
    </r>
    <rPh sb="0" eb="2">
      <t>エイギョウ</t>
    </rPh>
    <rPh sb="2" eb="4">
      <t>ニッスウ</t>
    </rPh>
    <rPh sb="5" eb="6">
      <t>ツキ</t>
    </rPh>
    <rPh sb="11" eb="12">
      <t>ニチ</t>
    </rPh>
    <phoneticPr fontId="1"/>
  </si>
  <si>
    <r>
      <t>光熱費／月　　　　　</t>
    </r>
    <r>
      <rPr>
        <sz val="9"/>
        <color theme="1"/>
        <rFont val="メイリオ"/>
        <family val="3"/>
        <charset val="128"/>
      </rPr>
      <t>（円）</t>
    </r>
    <rPh sb="0" eb="3">
      <t>コウネツヒ</t>
    </rPh>
    <rPh sb="4" eb="5">
      <t>ツキ</t>
    </rPh>
    <rPh sb="11" eb="12">
      <t>エン</t>
    </rPh>
    <phoneticPr fontId="1"/>
  </si>
  <si>
    <r>
      <t>駐車場代／月　　　　</t>
    </r>
    <r>
      <rPr>
        <sz val="9"/>
        <color theme="1"/>
        <rFont val="メイリオ"/>
        <family val="3"/>
        <charset val="128"/>
      </rPr>
      <t>（円）</t>
    </r>
    <rPh sb="0" eb="3">
      <t>チュウシャジョウ</t>
    </rPh>
    <rPh sb="3" eb="4">
      <t>ダイ</t>
    </rPh>
    <rPh sb="5" eb="6">
      <t>ツキ</t>
    </rPh>
    <rPh sb="11" eb="12">
      <t>エン</t>
    </rPh>
    <phoneticPr fontId="1"/>
  </si>
  <si>
    <r>
      <t>借入金返済／月　　　</t>
    </r>
    <r>
      <rPr>
        <sz val="9"/>
        <color theme="1"/>
        <rFont val="メイリオ"/>
        <family val="3"/>
        <charset val="128"/>
      </rPr>
      <t>（円）</t>
    </r>
    <rPh sb="0" eb="2">
      <t>カリイレ</t>
    </rPh>
    <rPh sb="2" eb="3">
      <t>キン</t>
    </rPh>
    <rPh sb="3" eb="5">
      <t>ヘンサイ</t>
    </rPh>
    <rPh sb="6" eb="7">
      <t>ツキ</t>
    </rPh>
    <phoneticPr fontId="1"/>
  </si>
  <si>
    <t>借入　※借入先（　　　　　　　　　　　　　　　）</t>
    <rPh sb="0" eb="2">
      <t>カリイレ</t>
    </rPh>
    <phoneticPr fontId="1"/>
  </si>
  <si>
    <r>
      <t>道路（公園）占用料・使用料／月　</t>
    </r>
    <r>
      <rPr>
        <sz val="9"/>
        <color theme="1"/>
        <rFont val="メイリオ"/>
        <family val="3"/>
        <charset val="128"/>
      </rPr>
      <t>（円）</t>
    </r>
    <rPh sb="0" eb="2">
      <t>ドウロ</t>
    </rPh>
    <rPh sb="3" eb="5">
      <t>コウエン</t>
    </rPh>
    <rPh sb="6" eb="8">
      <t>センヨウ</t>
    </rPh>
    <rPh sb="8" eb="9">
      <t>リョウ</t>
    </rPh>
    <rPh sb="10" eb="13">
      <t>シヨウリョウ</t>
    </rPh>
    <rPh sb="14" eb="15">
      <t>ツキ</t>
    </rPh>
    <rPh sb="17" eb="18">
      <t>エン</t>
    </rPh>
    <phoneticPr fontId="1"/>
  </si>
  <si>
    <t>道路（公園）占用料・使用料</t>
    <rPh sb="0" eb="2">
      <t>ドウロ</t>
    </rPh>
    <rPh sb="3" eb="5">
      <t>コウエン</t>
    </rPh>
    <rPh sb="6" eb="8">
      <t>センヨウ</t>
    </rPh>
    <rPh sb="8" eb="9">
      <t>リョウ</t>
    </rPh>
    <rPh sb="10" eb="13">
      <t>シヨウリョウ</t>
    </rPh>
    <phoneticPr fontId="1"/>
  </si>
  <si>
    <r>
      <t>消耗品費／月　　　　</t>
    </r>
    <r>
      <rPr>
        <sz val="9"/>
        <color theme="1"/>
        <rFont val="メイリオ"/>
        <family val="3"/>
        <charset val="128"/>
      </rPr>
      <t>（円）</t>
    </r>
    <rPh sb="0" eb="3">
      <t>ショウモウヒン</t>
    </rPh>
    <rPh sb="3" eb="4">
      <t>ヒ</t>
    </rPh>
    <rPh sb="5" eb="6">
      <t>ツキ</t>
    </rPh>
    <rPh sb="11" eb="12">
      <t>エン</t>
    </rPh>
    <phoneticPr fontId="1"/>
  </si>
  <si>
    <t>消耗品費</t>
    <rPh sb="0" eb="3">
      <t>ショウモウヒン</t>
    </rPh>
    <rPh sb="3" eb="4">
      <t>ヒ</t>
    </rPh>
    <phoneticPr fontId="1"/>
  </si>
  <si>
    <r>
      <t>小計　月額人件費（時給×時間×日数×人数）</t>
    </r>
    <r>
      <rPr>
        <b/>
        <sz val="9"/>
        <color theme="1"/>
        <rFont val="メイリオ"/>
        <family val="3"/>
        <charset val="128"/>
      </rPr>
      <t>(円)</t>
    </r>
    <rPh sb="0" eb="2">
      <t>ショウケイ</t>
    </rPh>
    <rPh sb="3" eb="5">
      <t>ゲツガク</t>
    </rPh>
    <rPh sb="5" eb="8">
      <t>ジンケンヒ</t>
    </rPh>
    <rPh sb="9" eb="11">
      <t>ジキュウ</t>
    </rPh>
    <rPh sb="12" eb="14">
      <t>ジカン</t>
    </rPh>
    <rPh sb="15" eb="17">
      <t>ニッスウ</t>
    </rPh>
    <rPh sb="18" eb="20">
      <t>ニンズウ</t>
    </rPh>
    <rPh sb="22" eb="23">
      <t>エン</t>
    </rPh>
    <phoneticPr fontId="1"/>
  </si>
  <si>
    <t>運転資金（　　　　　　　　　　　　　　　　　　）</t>
    <rPh sb="0" eb="2">
      <t>ウンテン</t>
    </rPh>
    <rPh sb="2" eb="4">
      <t>シキン</t>
    </rPh>
    <phoneticPr fontId="1"/>
  </si>
  <si>
    <t>器材　　（　　　　　　　　　　　　　　　　　　）</t>
    <rPh sb="0" eb="2">
      <t>キザイ</t>
    </rPh>
    <phoneticPr fontId="1"/>
  </si>
  <si>
    <t>その他　（　　　　　　　　　　　　　　　　　　）</t>
    <rPh sb="2" eb="3">
      <t>タ</t>
    </rPh>
    <phoneticPr fontId="1"/>
  </si>
  <si>
    <t>㉘</t>
  </si>
  <si>
    <t>㉙</t>
  </si>
  <si>
    <t>㉚</t>
  </si>
  <si>
    <t>㉛</t>
  </si>
  <si>
    <t>設備使用料（上下水道、電気）／月（円）</t>
    <rPh sb="0" eb="2">
      <t>セツビ</t>
    </rPh>
    <rPh sb="2" eb="5">
      <t>シヨウリョウ</t>
    </rPh>
    <rPh sb="6" eb="8">
      <t>ジョウゲ</t>
    </rPh>
    <rPh sb="8" eb="10">
      <t>スイドウ</t>
    </rPh>
    <rPh sb="11" eb="13">
      <t>デンキ</t>
    </rPh>
    <rPh sb="15" eb="16">
      <t>ツキ</t>
    </rPh>
    <rPh sb="17" eb="18">
      <t>エン</t>
    </rPh>
    <phoneticPr fontId="1"/>
  </si>
  <si>
    <t>＜考え方＞</t>
    <rPh sb="1" eb="2">
      <t>カンガ</t>
    </rPh>
    <rPh sb="3" eb="4">
      <t>カタ</t>
    </rPh>
    <phoneticPr fontId="1"/>
  </si>
  <si>
    <t>１　売上はどのような想定で見込みを立てたのか、簡単にご説明下さい。</t>
    <rPh sb="2" eb="4">
      <t>ウリアゲ</t>
    </rPh>
    <phoneticPr fontId="1"/>
  </si>
  <si>
    <t>２　仕入れ費用はどのような想定で見込みを立てたのか、簡単にご説明下さい。</t>
    <rPh sb="2" eb="4">
      <t>シイ</t>
    </rPh>
    <rPh sb="5" eb="7">
      <t>ヒヨウ</t>
    </rPh>
    <phoneticPr fontId="1"/>
  </si>
  <si>
    <t>　該当する番号に○を付け、（　）に、見積もり依頼中、購入交渉中など、現況を記入してください。</t>
    <phoneticPr fontId="1"/>
  </si>
  <si>
    <t>※　人件費に営業者本人の報酬・給与は含みません。</t>
    <phoneticPr fontId="1"/>
  </si>
  <si>
    <t>※円単位でご記入ください。千円単位ではありません。</t>
    <rPh sb="1" eb="2">
      <t>エン</t>
    </rPh>
    <rPh sb="2" eb="4">
      <t>タンイ</t>
    </rPh>
    <rPh sb="6" eb="8">
      <t>キニュウ</t>
    </rPh>
    <rPh sb="13" eb="15">
      <t>センエン</t>
    </rPh>
    <rPh sb="15" eb="17">
      <t>タンイ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</si>
  <si>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</si>
  <si>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</si>
  <si>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人</t>
    <rPh sb="0" eb="1">
      <t>ヒト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</si>
  <si>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</si>
  <si>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</si>
  <si>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</si>
  <si>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</si>
  <si>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</si>
  <si>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</si>
  <si>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</si>
  <si>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</si>
  <si>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</si>
  <si>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</si>
  <si>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</si>
  <si>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</si>
  <si>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</si>
  <si>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</si>
  <si>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</si>
  <si>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</si>
  <si>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</si>
  <si>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</si>
  <si>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同左</t>
    <rPh sb="0" eb="2">
      <t>ドウサ</t>
    </rPh>
    <phoneticPr fontId="14"/>
  </si>
  <si>
    <t>⑰</t>
  </si>
  <si>
    <t>⑱</t>
  </si>
  <si>
    <t>⑲</t>
  </si>
  <si>
    <t>⑳</t>
  </si>
  <si>
    <t>㉑</t>
  </si>
  <si>
    <t>㉒</t>
  </si>
  <si>
    <t>㉓</t>
  </si>
  <si>
    <t>㉔</t>
  </si>
  <si>
    <t>㉕</t>
  </si>
  <si>
    <t>㉖</t>
  </si>
  <si>
    <t>㉗</t>
  </si>
  <si>
    <t>㉜</t>
  </si>
  <si>
    <t>㉞</t>
  </si>
  <si>
    <t>㉟</t>
  </si>
  <si>
    <t>㊱</t>
  </si>
  <si>
    <t>㊲</t>
  </si>
  <si>
    <t>㊳</t>
  </si>
  <si>
    <t>㊴</t>
  </si>
  <si>
    <t>㊵</t>
  </si>
  <si>
    <t>㊶</t>
  </si>
  <si>
    <t>㊷</t>
  </si>
  <si>
    <t>㊸</t>
  </si>
  <si>
    <t>㊹</t>
  </si>
  <si>
    <t>㊺</t>
  </si>
  <si>
    <t>㊻</t>
  </si>
  <si>
    <t>㊼</t>
  </si>
  <si>
    <t>※データ入力される場合は、        　　　の枠内を入力ください。</t>
    <rPh sb="4" eb="6">
      <t>ニュウリョク</t>
    </rPh>
    <rPh sb="9" eb="11">
      <t>バアイ</t>
    </rPh>
    <rPh sb="25" eb="26">
      <t>ワク</t>
    </rPh>
    <rPh sb="26" eb="27">
      <t>ナイ</t>
    </rPh>
    <rPh sb="28" eb="30">
      <t>ニュウリョク</t>
    </rPh>
    <phoneticPr fontId="1"/>
  </si>
  <si>
    <t>　１　新規製作【業者に依頼】（　　　　　　　　　　　　　　　　　　　　　　　　　　　　　　）</t>
    <rPh sb="8" eb="10">
      <t>ギョウシャ</t>
    </rPh>
    <rPh sb="11" eb="13">
      <t>イライ</t>
    </rPh>
    <phoneticPr fontId="1"/>
  </si>
  <si>
    <t>　２　新規製作【自作】　　　（　　　　　　　　　　　　　　　　　　　　　　　　　　　　　　）</t>
    <rPh sb="3" eb="5">
      <t>シンキ</t>
    </rPh>
    <rPh sb="5" eb="7">
      <t>セイサク</t>
    </rPh>
    <rPh sb="8" eb="10">
      <t>ジサク</t>
    </rPh>
    <phoneticPr fontId="1"/>
  </si>
  <si>
    <t>　３　中古購入　　　　　　　（　　　　　　　　　　　　　　　　　　　　　　　　　　　　　　）</t>
    <phoneticPr fontId="1"/>
  </si>
  <si>
    <t>　４　その他　　　　　　　　（　　　　　　　　　　　　　　　　　　　　　　　　　　　　　　）</t>
    <phoneticPr fontId="1"/>
  </si>
  <si>
    <t>３　そのほかに、計画を立てる際に考慮したことや、計画について補足したいこと
　があれば、ご説明下さい。</t>
    <rPh sb="8" eb="10">
      <t>ケイカク</t>
    </rPh>
    <rPh sb="11" eb="12">
      <t>タ</t>
    </rPh>
    <rPh sb="14" eb="15">
      <t>サイ</t>
    </rPh>
    <rPh sb="16" eb="18">
      <t>コウリョ</t>
    </rPh>
    <rPh sb="24" eb="26">
      <t>ケイカク</t>
    </rPh>
    <rPh sb="30" eb="32">
      <t>ホソク</t>
    </rPh>
    <rPh sb="45" eb="47">
      <t>セツメイ</t>
    </rPh>
    <rPh sb="47" eb="4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</si>
</sst>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メイリオ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/>
    </xf>
    <xf numFmtId="0" fontId="3" fillId="0" borderId="0" xfId="0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right" vertical="center" shrinkToFit="1"/>
    </xf>
    <xf numFmtId="177" fontId="10" fillId="0" borderId="15" xfId="0" applyNumberFormat="1" applyFont="1" applyBorder="1" applyAlignment="1">
      <alignment vertical="center"/>
    </xf>
    <xf numFmtId="177" fontId="10" fillId="0" borderId="16" xfId="0" applyNumberFormat="1" applyFont="1" applyBorder="1" applyAlignment="1">
      <alignment vertical="center"/>
    </xf>
    <xf numFmtId="0" fontId="3" fillId="4" borderId="4" xfId="0" applyFont="1" applyFill="1" applyBorder="1" applyAlignment="1" applyProtection="1">
      <alignment vertical="center"/>
      <protection locked="0"/>
    </xf>
    <xf numFmtId="0" fontId="3" fillId="4" borderId="10" xfId="0" applyFont="1" applyFill="1" applyBorder="1" applyAlignment="1" applyProtection="1">
      <alignment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3" fillId="0" borderId="29" xfId="0" applyFont="1" applyBorder="1" applyAlignment="1">
      <alignment vertical="center"/>
    </xf>
    <xf numFmtId="176" fontId="3" fillId="4" borderId="29" xfId="0" applyNumberFormat="1" applyFont="1" applyFill="1" applyBorder="1" applyAlignment="1" applyProtection="1">
      <alignment horizontal="right" vertical="center"/>
      <protection locked="0"/>
    </xf>
    <xf numFmtId="176" fontId="3" fillId="4" borderId="4" xfId="0" applyNumberFormat="1" applyFont="1" applyFill="1" applyBorder="1" applyAlignment="1" applyProtection="1">
      <alignment horizontal="right" vertical="center"/>
      <protection locked="0"/>
    </xf>
    <xf numFmtId="176" fontId="3" fillId="4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8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30" xfId="0" applyNumberFormat="1" applyFont="1" applyFill="1" applyBorder="1" applyAlignment="1" applyProtection="1">
      <alignment horizontal="left" vertical="center"/>
      <protection locked="0"/>
    </xf>
    <xf numFmtId="0" fontId="3" fillId="5" borderId="12" xfId="0" applyNumberFormat="1" applyFont="1" applyFill="1" applyBorder="1" applyAlignment="1" applyProtection="1">
      <alignment horizontal="left" vertical="center"/>
      <protection locked="0"/>
    </xf>
    <xf numFmtId="0" fontId="3" fillId="5" borderId="13" xfId="0" applyNumberFormat="1" applyFont="1" applyFill="1" applyBorder="1" applyAlignment="1" applyProtection="1">
      <alignment horizontal="left" vertical="center"/>
      <protection locked="0"/>
    </xf>
    <xf numFmtId="0" fontId="10" fillId="5" borderId="16" xfId="0" applyNumberFormat="1" applyFont="1" applyFill="1" applyBorder="1" applyAlignment="1">
      <alignment horizontal="left" vertical="center"/>
    </xf>
    <xf numFmtId="177" fontId="3" fillId="4" borderId="29" xfId="0" applyNumberFormat="1" applyFont="1" applyFill="1" applyBorder="1" applyAlignment="1" applyProtection="1">
      <alignment vertical="center"/>
      <protection locked="0"/>
    </xf>
    <xf numFmtId="177" fontId="3" fillId="4" borderId="4" xfId="0" applyNumberFormat="1" applyFont="1" applyFill="1" applyBorder="1" applyAlignment="1" applyProtection="1">
      <alignment vertical="center"/>
      <protection locked="0"/>
    </xf>
    <xf numFmtId="177" fontId="3" fillId="4" borderId="10" xfId="0" applyNumberFormat="1" applyFont="1" applyFill="1" applyBorder="1" applyAlignment="1" applyProtection="1">
      <alignment vertical="center"/>
      <protection locked="0"/>
    </xf>
    <xf numFmtId="177" fontId="3" fillId="5" borderId="11" xfId="0" applyNumberFormat="1" applyFont="1" applyFill="1" applyBorder="1" applyAlignment="1" applyProtection="1">
      <alignment vertical="center"/>
      <protection locked="0"/>
    </xf>
    <xf numFmtId="177" fontId="3" fillId="5" borderId="12" xfId="0" applyNumberFormat="1" applyFont="1" applyFill="1" applyBorder="1" applyAlignment="1" applyProtection="1">
      <alignment vertical="center"/>
      <protection locked="0"/>
    </xf>
    <xf numFmtId="177" fontId="3" fillId="5" borderId="13" xfId="0" applyNumberFormat="1" applyFont="1" applyFill="1" applyBorder="1" applyAlignment="1" applyProtection="1">
      <alignment vertical="center"/>
      <protection locked="0"/>
    </xf>
    <xf numFmtId="177" fontId="10" fillId="0" borderId="32" xfId="0" applyNumberFormat="1" applyFont="1" applyBorder="1" applyAlignment="1">
      <alignment vertical="center"/>
    </xf>
    <xf numFmtId="177" fontId="3" fillId="5" borderId="39" xfId="0" applyNumberFormat="1" applyFont="1" applyFill="1" applyBorder="1" applyAlignment="1" applyProtection="1">
      <alignment vertical="center"/>
      <protection locked="0"/>
    </xf>
    <xf numFmtId="177" fontId="3" fillId="5" borderId="38" xfId="0" applyNumberFormat="1" applyFont="1" applyFill="1" applyBorder="1" applyAlignment="1" applyProtection="1">
      <alignment vertical="center"/>
      <protection locked="0"/>
    </xf>
    <xf numFmtId="177" fontId="3" fillId="5" borderId="11" xfId="0" applyNumberFormat="1" applyFont="1" applyFill="1" applyBorder="1" applyAlignment="1">
      <alignment vertical="center"/>
    </xf>
    <xf numFmtId="177" fontId="3" fillId="5" borderId="12" xfId="0" applyNumberFormat="1" applyFont="1" applyFill="1" applyBorder="1" applyAlignment="1">
      <alignment vertical="center"/>
    </xf>
    <xf numFmtId="177" fontId="10" fillId="5" borderId="16" xfId="0" applyNumberFormat="1" applyFont="1" applyFill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5" borderId="30" xfId="0" applyNumberFormat="1" applyFont="1" applyFill="1" applyBorder="1" applyAlignment="1">
      <alignment vertical="center"/>
    </xf>
    <xf numFmtId="177" fontId="3" fillId="5" borderId="48" xfId="0" applyNumberFormat="1" applyFont="1" applyFill="1" applyBorder="1" applyAlignment="1" applyProtection="1">
      <alignment vertical="center"/>
      <protection locked="0"/>
    </xf>
    <xf numFmtId="177" fontId="3" fillId="5" borderId="47" xfId="0" applyNumberFormat="1" applyFont="1" applyFill="1" applyBorder="1" applyAlignment="1" applyProtection="1">
      <alignment vertical="center"/>
      <protection locked="0"/>
    </xf>
    <xf numFmtId="0" fontId="3" fillId="0" borderId="33" xfId="0" applyFont="1" applyFill="1" applyBorder="1" applyAlignment="1">
      <alignment vertical="center"/>
    </xf>
    <xf numFmtId="177" fontId="3" fillId="5" borderId="38" xfId="0" applyNumberFormat="1" applyFont="1" applyFill="1" applyBorder="1" applyAlignment="1" applyProtection="1">
      <alignment vertical="center" shrinkToFit="1"/>
      <protection locked="0"/>
    </xf>
    <xf numFmtId="176" fontId="3" fillId="4" borderId="29" xfId="0" applyNumberFormat="1" applyFont="1" applyFill="1" applyBorder="1" applyAlignment="1" applyProtection="1">
      <alignment horizontal="center" vertical="center"/>
      <protection locked="0"/>
    </xf>
    <xf numFmtId="176" fontId="3" fillId="4" borderId="4" xfId="0" applyNumberFormat="1" applyFont="1" applyFill="1" applyBorder="1" applyAlignment="1" applyProtection="1">
      <alignment horizontal="center" vertical="center"/>
      <protection locked="0"/>
    </xf>
    <xf numFmtId="176" fontId="3" fillId="4" borderId="10" xfId="0" applyNumberFormat="1" applyFont="1" applyFill="1" applyBorder="1" applyAlignment="1" applyProtection="1">
      <alignment horizontal="center" vertical="center"/>
      <protection locked="0"/>
    </xf>
    <xf numFmtId="176" fontId="12" fillId="0" borderId="8" xfId="0" applyNumberFormat="1" applyFont="1" applyBorder="1" applyAlignment="1">
      <alignment horizontal="center" vertical="center"/>
    </xf>
    <xf numFmtId="177" fontId="3" fillId="4" borderId="29" xfId="0" applyNumberFormat="1" applyFont="1" applyFill="1" applyBorder="1" applyAlignment="1" applyProtection="1">
      <alignment horizontal="center" vertical="center"/>
      <protection locked="0"/>
    </xf>
    <xf numFmtId="177" fontId="3" fillId="4" borderId="4" xfId="0" applyNumberFormat="1" applyFont="1" applyFill="1" applyBorder="1" applyAlignment="1" applyProtection="1">
      <alignment horizontal="center" vertical="center"/>
      <protection locked="0"/>
    </xf>
    <xf numFmtId="177" fontId="3" fillId="4" borderId="10" xfId="0" applyNumberFormat="1" applyFont="1" applyFill="1" applyBorder="1" applyAlignment="1" applyProtection="1">
      <alignment horizontal="center" vertical="center"/>
      <protection locked="0"/>
    </xf>
    <xf numFmtId="177" fontId="12" fillId="0" borderId="3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76" fontId="13" fillId="0" borderId="2" xfId="0" applyNumberFormat="1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6" fontId="13" fillId="0" borderId="8" xfId="0" applyNumberFormat="1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7" fontId="13" fillId="0" borderId="29" xfId="0" applyNumberFormat="1" applyFont="1" applyBorder="1" applyAlignment="1">
      <alignment horizontal="center" vertical="center" shrinkToFit="1"/>
    </xf>
    <xf numFmtId="177" fontId="3" fillId="0" borderId="11" xfId="0" applyNumberFormat="1" applyFont="1" applyBorder="1" applyAlignment="1">
      <alignment vertical="center" shrinkToFit="1"/>
    </xf>
    <xf numFmtId="177" fontId="3" fillId="0" borderId="30" xfId="0" applyNumberFormat="1" applyFont="1" applyBorder="1" applyAlignment="1">
      <alignment vertical="center" shrinkToFit="1"/>
    </xf>
    <xf numFmtId="0" fontId="3" fillId="4" borderId="7" xfId="0" applyFont="1" applyFill="1" applyBorder="1" applyAlignment="1" applyProtection="1">
      <alignment vertical="center" shrinkToFit="1"/>
      <protection locked="0"/>
    </xf>
    <xf numFmtId="177" fontId="3" fillId="4" borderId="10" xfId="0" applyNumberFormat="1" applyFont="1" applyFill="1" applyBorder="1" applyAlignment="1" applyProtection="1">
      <alignment horizontal="center" vertical="center" shrinkToFit="1"/>
      <protection locked="0"/>
    </xf>
    <xf numFmtId="177" fontId="3" fillId="5" borderId="13" xfId="0" applyNumberFormat="1" applyFont="1" applyFill="1" applyBorder="1" applyAlignment="1" applyProtection="1">
      <alignment vertical="center" shrinkToFit="1"/>
      <protection locked="0"/>
    </xf>
    <xf numFmtId="0" fontId="10" fillId="0" borderId="17" xfId="0" applyFont="1" applyBorder="1" applyAlignment="1">
      <alignment horizontal="center" vertical="center" shrinkToFit="1"/>
    </xf>
    <xf numFmtId="177" fontId="12" fillId="0" borderId="32" xfId="0" applyNumberFormat="1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7" fontId="3" fillId="4" borderId="37" xfId="0" applyNumberFormat="1" applyFont="1" applyFill="1" applyBorder="1" applyAlignment="1" applyProtection="1">
      <alignment horizontal="center" vertical="center" shrinkToFit="1"/>
      <protection locked="0"/>
    </xf>
    <xf numFmtId="177" fontId="3" fillId="5" borderId="48" xfId="0" applyNumberFormat="1" applyFont="1" applyFill="1" applyBorder="1" applyAlignment="1" applyProtection="1">
      <alignment vertical="center" shrinkToFit="1"/>
      <protection locked="0"/>
    </xf>
    <xf numFmtId="177" fontId="3" fillId="4" borderId="49" xfId="0" applyNumberFormat="1" applyFont="1" applyFill="1" applyBorder="1" applyAlignment="1" applyProtection="1">
      <alignment horizontal="center" vertical="center" shrinkToFit="1"/>
      <protection locked="0"/>
    </xf>
    <xf numFmtId="177" fontId="3" fillId="5" borderId="47" xfId="0" applyNumberFormat="1" applyFont="1" applyFill="1" applyBorder="1" applyAlignment="1" applyProtection="1">
      <alignment vertical="center" shrinkToFit="1"/>
      <protection locked="0"/>
    </xf>
    <xf numFmtId="177" fontId="3" fillId="5" borderId="39" xfId="0" applyNumberFormat="1" applyFont="1" applyFill="1" applyBorder="1" applyAlignment="1" applyProtection="1">
      <alignment vertical="center" shrinkToFit="1"/>
      <protection locked="0"/>
    </xf>
    <xf numFmtId="177" fontId="3" fillId="4" borderId="43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33" xfId="0" applyFont="1" applyFill="1" applyBorder="1" applyAlignment="1">
      <alignment vertical="center" shrinkToFit="1"/>
    </xf>
    <xf numFmtId="177" fontId="3" fillId="5" borderId="11" xfId="0" applyNumberFormat="1" applyFont="1" applyFill="1" applyBorder="1" applyAlignment="1">
      <alignment vertical="center" shrinkToFit="1"/>
    </xf>
    <xf numFmtId="177" fontId="13" fillId="0" borderId="41" xfId="0" applyNumberFormat="1" applyFont="1" applyBorder="1" applyAlignment="1">
      <alignment horizontal="center" vertical="center" shrinkToFit="1"/>
    </xf>
    <xf numFmtId="177" fontId="3" fillId="5" borderId="30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7" fontId="13" fillId="0" borderId="4" xfId="0" applyNumberFormat="1" applyFont="1" applyBorder="1" applyAlignment="1">
      <alignment horizontal="center" vertical="center" shrinkToFit="1"/>
    </xf>
    <xf numFmtId="177" fontId="3" fillId="5" borderId="12" xfId="0" applyNumberFormat="1" applyFont="1" applyFill="1" applyBorder="1" applyAlignment="1">
      <alignment vertical="center" shrinkToFit="1"/>
    </xf>
    <xf numFmtId="177" fontId="13" fillId="0" borderId="40" xfId="0" applyNumberFormat="1" applyFont="1" applyBorder="1" applyAlignment="1">
      <alignment horizontal="center" vertical="center" shrinkToFit="1"/>
    </xf>
    <xf numFmtId="0" fontId="3" fillId="4" borderId="6" xfId="0" applyFont="1" applyFill="1" applyBorder="1" applyAlignment="1" applyProtection="1">
      <alignment vertical="center" shrinkToFit="1"/>
      <protection locked="0"/>
    </xf>
    <xf numFmtId="177" fontId="3" fillId="4" borderId="4" xfId="0" applyNumberFormat="1" applyFont="1" applyFill="1" applyBorder="1" applyAlignment="1" applyProtection="1">
      <alignment horizontal="center" vertical="center" shrinkToFit="1"/>
      <protection locked="0"/>
    </xf>
    <xf numFmtId="177" fontId="3" fillId="5" borderId="12" xfId="0" applyNumberFormat="1" applyFont="1" applyFill="1" applyBorder="1" applyAlignment="1" applyProtection="1">
      <alignment vertical="center" shrinkToFit="1"/>
      <protection locked="0"/>
    </xf>
    <xf numFmtId="177" fontId="3" fillId="4" borderId="40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4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vertical="center" shrinkToFit="1"/>
    </xf>
    <xf numFmtId="177" fontId="10" fillId="5" borderId="16" xfId="0" applyNumberFormat="1" applyFont="1" applyFill="1" applyBorder="1" applyAlignment="1">
      <alignment vertical="center" shrinkToFit="1"/>
    </xf>
    <xf numFmtId="177" fontId="12" fillId="0" borderId="33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177" fontId="12" fillId="0" borderId="37" xfId="0" applyNumberFormat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vertical="top"/>
    </xf>
    <xf numFmtId="0" fontId="15" fillId="0" borderId="0" xfId="0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3" fillId="3" borderId="37" xfId="0" applyFont="1" applyFill="1" applyBorder="1" applyAlignment="1">
      <alignment horizontal="center" vertical="center" shrinkToFit="1"/>
    </xf>
    <xf numFmtId="177" fontId="3" fillId="0" borderId="29" xfId="0" applyNumberFormat="1" applyFont="1" applyBorder="1" applyAlignment="1">
      <alignment vertical="center" shrinkToFit="1"/>
    </xf>
    <xf numFmtId="177" fontId="3" fillId="4" borderId="10" xfId="0" applyNumberFormat="1" applyFont="1" applyFill="1" applyBorder="1" applyAlignment="1" applyProtection="1">
      <alignment vertical="center" shrinkToFit="1"/>
      <protection locked="0"/>
    </xf>
    <xf numFmtId="177" fontId="10" fillId="0" borderId="32" xfId="0" applyNumberFormat="1" applyFont="1" applyBorder="1" applyAlignment="1">
      <alignment vertical="center" shrinkToFit="1"/>
    </xf>
    <xf numFmtId="177" fontId="3" fillId="4" borderId="37" xfId="0" applyNumberFormat="1" applyFont="1" applyFill="1" applyBorder="1" applyAlignment="1" applyProtection="1">
      <alignment vertical="center" shrinkToFit="1"/>
      <protection locked="0"/>
    </xf>
    <xf numFmtId="177" fontId="3" fillId="0" borderId="4" xfId="0" applyNumberFormat="1" applyFont="1" applyBorder="1" applyAlignment="1">
      <alignment vertical="center" shrinkToFit="1"/>
    </xf>
    <xf numFmtId="177" fontId="3" fillId="4" borderId="4" xfId="0" applyNumberFormat="1" applyFont="1" applyFill="1" applyBorder="1" applyAlignment="1" applyProtection="1">
      <alignment vertical="center" shrinkToFit="1"/>
      <protection locked="0"/>
    </xf>
    <xf numFmtId="177" fontId="10" fillId="0" borderId="37" xfId="0" applyNumberFormat="1" applyFont="1" applyFill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7" fontId="3" fillId="4" borderId="49" xfId="0" applyNumberFormat="1" applyFont="1" applyFill="1" applyBorder="1" applyAlignment="1" applyProtection="1">
      <alignment vertical="center" shrinkToFit="1"/>
      <protection locked="0"/>
    </xf>
    <xf numFmtId="177" fontId="3" fillId="4" borderId="43" xfId="0" applyNumberFormat="1" applyFont="1" applyFill="1" applyBorder="1" applyAlignment="1" applyProtection="1">
      <alignment vertical="center" shrinkToFit="1"/>
      <protection locked="0"/>
    </xf>
    <xf numFmtId="177" fontId="3" fillId="0" borderId="41" xfId="0" applyNumberFormat="1" applyFont="1" applyBorder="1" applyAlignment="1">
      <alignment vertical="center" shrinkToFit="1"/>
    </xf>
    <xf numFmtId="177" fontId="3" fillId="0" borderId="40" xfId="0" applyNumberFormat="1" applyFont="1" applyBorder="1" applyAlignment="1">
      <alignment vertical="center" shrinkToFit="1"/>
    </xf>
    <xf numFmtId="177" fontId="3" fillId="4" borderId="40" xfId="0" applyNumberFormat="1" applyFont="1" applyFill="1" applyBorder="1" applyAlignment="1" applyProtection="1">
      <alignment vertical="center" shrinkToFit="1"/>
      <protection locked="0"/>
    </xf>
    <xf numFmtId="177" fontId="3" fillId="4" borderId="42" xfId="0" applyNumberFormat="1" applyFont="1" applyFill="1" applyBorder="1" applyAlignment="1" applyProtection="1">
      <alignment vertical="center" shrinkToFit="1"/>
      <protection locked="0"/>
    </xf>
    <xf numFmtId="177" fontId="10" fillId="0" borderId="33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4" borderId="50" xfId="0" applyNumberFormat="1" applyFont="1" applyFill="1" applyBorder="1" applyAlignment="1" applyProtection="1">
      <alignment vertical="center" shrinkToFit="1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14" xfId="0" applyNumberFormat="1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left" vertical="center"/>
    </xf>
    <xf numFmtId="0" fontId="0" fillId="0" borderId="58" xfId="0" applyFill="1" applyBorder="1" applyAlignment="1">
      <alignment horizontal="left" vertical="center"/>
    </xf>
    <xf numFmtId="0" fontId="0" fillId="0" borderId="59" xfId="0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15" fillId="4" borderId="51" xfId="0" applyFont="1" applyFill="1" applyBorder="1" applyAlignment="1">
      <alignment horizontal="left" vertical="top"/>
    </xf>
    <xf numFmtId="0" fontId="15" fillId="4" borderId="28" xfId="0" applyFont="1" applyFill="1" applyBorder="1" applyAlignment="1">
      <alignment horizontal="left" vertical="top"/>
    </xf>
    <xf numFmtId="0" fontId="15" fillId="4" borderId="52" xfId="0" applyFont="1" applyFill="1" applyBorder="1" applyAlignment="1">
      <alignment horizontal="left" vertical="top"/>
    </xf>
    <xf numFmtId="0" fontId="15" fillId="4" borderId="53" xfId="0" applyFont="1" applyFill="1" applyBorder="1" applyAlignment="1">
      <alignment horizontal="left" vertical="top"/>
    </xf>
    <xf numFmtId="0" fontId="15" fillId="4" borderId="0" xfId="0" applyFont="1" applyFill="1" applyBorder="1" applyAlignment="1">
      <alignment horizontal="left" vertical="top"/>
    </xf>
    <xf numFmtId="0" fontId="15" fillId="4" borderId="54" xfId="0" applyFont="1" applyFill="1" applyBorder="1" applyAlignment="1">
      <alignment horizontal="left" vertical="top"/>
    </xf>
    <xf numFmtId="0" fontId="15" fillId="4" borderId="55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56" xfId="0" applyFont="1" applyFill="1" applyBorder="1" applyAlignment="1">
      <alignment horizontal="left" vertical="top"/>
    </xf>
    <xf numFmtId="177" fontId="15" fillId="0" borderId="19" xfId="0" applyNumberFormat="1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center" vertical="center"/>
    </xf>
    <xf numFmtId="176" fontId="3" fillId="3" borderId="37" xfId="0" applyNumberFormat="1" applyFont="1" applyFill="1" applyBorder="1" applyAlignment="1">
      <alignment horizontal="center" vertical="center"/>
    </xf>
    <xf numFmtId="176" fontId="3" fillId="3" borderId="38" xfId="0" applyNumberFormat="1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 shrinkToFit="1"/>
    </xf>
    <xf numFmtId="177" fontId="3" fillId="3" borderId="14" xfId="0" applyNumberFormat="1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45" xfId="0" applyFont="1" applyFill="1" applyBorder="1" applyAlignment="1">
      <alignment horizontal="center" vertical="center" shrinkToFit="1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176" fontId="3" fillId="3" borderId="37" xfId="0" applyNumberFormat="1" applyFont="1" applyFill="1" applyBorder="1" applyAlignment="1">
      <alignment horizontal="center" vertical="center" shrinkToFit="1"/>
    </xf>
    <xf numFmtId="176" fontId="3" fillId="3" borderId="3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65973</xdr:colOff>
      <xdr:row>10</xdr:row>
      <xdr:rowOff>184726</xdr:rowOff>
    </xdr:from>
    <xdr:to>
      <xdr:col>1</xdr:col>
      <xdr:colOff>646545</xdr:colOff>
      <xdr:row>11</xdr:row>
      <xdr:rowOff>224311</xdr:rowOff>
    </xdr:to>
    <xdr:sp macro="" textlink="">
      <xdr:nvSpPr>
        <xdr:cNvPr id="2" name="テキスト ボックス 1"/>
        <xdr:cNvSpPr txBox="1"/>
      </xdr:nvSpPr>
      <xdr:spPr>
        <a:xfrm>
          <a:off x="65973" y="2669308"/>
          <a:ext cx="931554" cy="288967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300"/>
            <a:t>資金調達</a:t>
          </a:r>
          <a:endParaRPr kumimoji="1" lang="en-US" altLang="ja-JP" sz="1300"/>
        </a:p>
      </xdr:txBody>
    </xdr:sp>
    <xdr:clientData/>
  </xdr:twoCellAnchor>
  <xdr:twoCellAnchor>
    <xdr:from>
      <xdr:col>0</xdr:col>
      <xdr:colOff>26390</xdr:colOff>
      <xdr:row>19</xdr:row>
      <xdr:rowOff>152398</xdr:rowOff>
    </xdr:from>
    <xdr:to>
      <xdr:col>1</xdr:col>
      <xdr:colOff>610403</xdr:colOff>
      <xdr:row>20</xdr:row>
      <xdr:rowOff>236366</xdr:rowOff>
    </xdr:to>
    <xdr:sp macro="" textlink="">
      <xdr:nvSpPr>
        <xdr:cNvPr id="3" name="テキスト ボックス 2"/>
        <xdr:cNvSpPr txBox="1"/>
      </xdr:nvSpPr>
      <xdr:spPr>
        <a:xfrm>
          <a:off x="26390" y="4881416"/>
          <a:ext cx="934995" cy="33335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300"/>
            <a:t>資金使途</a:t>
          </a:r>
          <a:endParaRPr kumimoji="1" lang="en-US" altLang="ja-JP" sz="1300"/>
        </a:p>
      </xdr:txBody>
    </xdr:sp>
    <xdr:clientData/>
  </xdr:twoCellAnchor>
  <xdr:oneCellAnchor>
    <xdr:from>
      <xdr:col>1</xdr:col>
      <xdr:colOff>2268598</xdr:colOff>
      <xdr:row>1</xdr:row>
      <xdr:rowOff>36945</xdr:rowOff>
    </xdr:from>
    <xdr:ext cx="720436" cy="258618"/>
    <xdr:sp macro="" textlink="">
      <xdr:nvSpPr>
        <xdr:cNvPr id="4" name="テキスト ボックス 3"/>
        <xdr:cNvSpPr txBox="1"/>
      </xdr:nvSpPr>
      <xdr:spPr>
        <a:xfrm>
          <a:off x="2630548" y="456045"/>
          <a:ext cx="720436" cy="25861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0</xdr:colOff>
      <xdr:row>31</xdr:row>
      <xdr:rowOff>118813</xdr:rowOff>
    </xdr:from>
    <xdr:to>
      <xdr:col>1</xdr:col>
      <xdr:colOff>1134753</xdr:colOff>
      <xdr:row>32</xdr:row>
      <xdr:rowOff>218316</xdr:rowOff>
    </xdr:to>
    <xdr:sp macro="" textlink="">
      <xdr:nvSpPr>
        <xdr:cNvPr id="5" name="テキスト ボックス 4"/>
        <xdr:cNvSpPr txBox="1"/>
      </xdr:nvSpPr>
      <xdr:spPr>
        <a:xfrm>
          <a:off x="0" y="7877358"/>
          <a:ext cx="1487415" cy="351403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300"/>
            <a:t>屋台手配の状況</a:t>
          </a:r>
          <a:endParaRPr kumimoji="1" lang="en-US" altLang="ja-JP" sz="13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65973</xdr:colOff>
      <xdr:row>10</xdr:row>
      <xdr:rowOff>184726</xdr:rowOff>
    </xdr:from>
    <xdr:to>
      <xdr:col>1</xdr:col>
      <xdr:colOff>646545</xdr:colOff>
      <xdr:row>11</xdr:row>
      <xdr:rowOff>224311</xdr:rowOff>
    </xdr:to>
    <xdr:sp macro="" textlink="">
      <xdr:nvSpPr>
        <xdr:cNvPr id="2" name="テキスト ボックス 1"/>
        <xdr:cNvSpPr txBox="1"/>
      </xdr:nvSpPr>
      <xdr:spPr>
        <a:xfrm>
          <a:off x="65973" y="2975551"/>
          <a:ext cx="942522" cy="28723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300"/>
            <a:t>資金調達</a:t>
          </a:r>
          <a:endParaRPr kumimoji="1" lang="en-US" altLang="ja-JP" sz="1300"/>
        </a:p>
      </xdr:txBody>
    </xdr:sp>
    <xdr:clientData/>
  </xdr:twoCellAnchor>
  <xdr:twoCellAnchor>
    <xdr:from>
      <xdr:col>0</xdr:col>
      <xdr:colOff>26390</xdr:colOff>
      <xdr:row>19</xdr:row>
      <xdr:rowOff>152398</xdr:rowOff>
    </xdr:from>
    <xdr:to>
      <xdr:col>1</xdr:col>
      <xdr:colOff>610403</xdr:colOff>
      <xdr:row>20</xdr:row>
      <xdr:rowOff>236366</xdr:rowOff>
    </xdr:to>
    <xdr:sp macro="" textlink="">
      <xdr:nvSpPr>
        <xdr:cNvPr id="3" name="テキスト ボックス 2"/>
        <xdr:cNvSpPr txBox="1"/>
      </xdr:nvSpPr>
      <xdr:spPr>
        <a:xfrm>
          <a:off x="26390" y="5200648"/>
          <a:ext cx="945963" cy="341143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300"/>
            <a:t>資金使途</a:t>
          </a:r>
          <a:endParaRPr kumimoji="1" lang="en-US" altLang="ja-JP" sz="1300"/>
        </a:p>
      </xdr:txBody>
    </xdr:sp>
    <xdr:clientData/>
  </xdr:twoCellAnchor>
  <xdr:oneCellAnchor>
    <xdr:from>
      <xdr:col>1</xdr:col>
      <xdr:colOff>2231056</xdr:colOff>
      <xdr:row>1</xdr:row>
      <xdr:rowOff>36945</xdr:rowOff>
    </xdr:from>
    <xdr:ext cx="720436" cy="258618"/>
    <xdr:sp macro="" textlink="">
      <xdr:nvSpPr>
        <xdr:cNvPr id="4" name="テキスト ボックス 3"/>
        <xdr:cNvSpPr txBox="1"/>
      </xdr:nvSpPr>
      <xdr:spPr>
        <a:xfrm>
          <a:off x="2589644" y="451563"/>
          <a:ext cx="720436" cy="25861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149680</xdr:colOff>
      <xdr:row>30</xdr:row>
      <xdr:rowOff>108855</xdr:rowOff>
    </xdr:from>
    <xdr:to>
      <xdr:col>3</xdr:col>
      <xdr:colOff>122466</xdr:colOff>
      <xdr:row>50</xdr:row>
      <xdr:rowOff>161633</xdr:rowOff>
    </xdr:to>
    <xdr:sp macro="" textlink="">
      <xdr:nvSpPr>
        <xdr:cNvPr id="6" name="テキスト ボックス 5"/>
        <xdr:cNvSpPr txBox="1"/>
      </xdr:nvSpPr>
      <xdr:spPr>
        <a:xfrm>
          <a:off x="149680" y="7973784"/>
          <a:ext cx="7239000" cy="52234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400" b="1"/>
            <a:t>■計算式の説明</a:t>
          </a:r>
          <a:endParaRPr kumimoji="1" lang="en-US" altLang="ja-JP" sz="1400" b="1"/>
        </a:p>
        <a:p>
          <a:pPr>
            <a:lnSpc>
              <a:spcPts val="1300"/>
            </a:lnSpc>
          </a:pPr>
          <a:r>
            <a:rPr kumimoji="1" lang="ja-JP" altLang="en-US" sz="1100"/>
            <a:t>　・下記の囲み数字は，表内の数字と対応しております。</a:t>
          </a:r>
          <a:endParaRPr kumimoji="1" lang="en-US" altLang="ja-JP" sz="1100"/>
        </a:p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ja-JP" altLang="en-US" sz="1100">
              <a:solidFill>
                <a:srgbClr val="FF0000"/>
              </a:solidFill>
            </a:rPr>
            <a:t>⑤</a:t>
          </a:r>
          <a:r>
            <a:rPr kumimoji="1" lang="ja-JP" altLang="en-US" sz="1100"/>
            <a:t>＝①～④の合計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ja-JP" altLang="en-US" sz="1100">
              <a:solidFill>
                <a:srgbClr val="FF0000"/>
              </a:solidFill>
            </a:rPr>
            <a:t>⑬</a:t>
          </a:r>
          <a:r>
            <a:rPr kumimoji="1" lang="ja-JP" altLang="en-US" sz="1100"/>
            <a:t>＝⑥～⑫の合計</a:t>
          </a:r>
          <a:endParaRPr kumimoji="1" lang="en-US" altLang="ja-JP" sz="1100"/>
        </a:p>
        <a:p>
          <a:pPr>
            <a:lnSpc>
              <a:spcPts val="1300"/>
            </a:lnSpc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ja-JP" altLang="en-US" sz="1100">
              <a:solidFill>
                <a:srgbClr val="FF0000"/>
              </a:solidFill>
            </a:rPr>
            <a:t>⑭</a:t>
          </a:r>
          <a:r>
            <a:rPr kumimoji="1" lang="ja-JP" altLang="en-US" sz="1100"/>
            <a:t>＝⑰</a:t>
          </a:r>
          <a:r>
            <a:rPr kumimoji="1" lang="en-US" altLang="ja-JP" sz="1100"/>
            <a:t>×</a:t>
          </a:r>
          <a:r>
            <a:rPr kumimoji="1" lang="ja-JP" altLang="en-US" sz="1100"/>
            <a:t>⑱</a:t>
          </a:r>
          <a:r>
            <a:rPr kumimoji="1" lang="en-US" altLang="ja-JP" sz="1100"/>
            <a:t>×</a:t>
          </a:r>
          <a:r>
            <a:rPr kumimoji="1" lang="ja-JP" altLang="en-US" sz="1100"/>
            <a:t>⑲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ヵ月</a:t>
          </a:r>
          <a:endParaRPr lang="ja-JP" altLang="ja-JP">
            <a:effectLst/>
          </a:endParaRPr>
        </a:p>
        <a:p>
          <a:pPr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ja-JP" altLang="en-US" sz="1100">
              <a:solidFill>
                <a:srgbClr val="FF0000"/>
              </a:solidFill>
            </a:rPr>
            <a:t>⑯</a:t>
          </a:r>
          <a:r>
            <a:rPr kumimoji="1" lang="ja-JP" altLang="en-US" sz="1100"/>
            <a:t>＝⑭＋⑮</a:t>
          </a:r>
          <a:endParaRPr kumimoji="1" lang="en-US" altLang="ja-JP" sz="1100"/>
        </a:p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ja-JP" altLang="en-US" sz="1100">
              <a:solidFill>
                <a:srgbClr val="FF0000"/>
              </a:solidFill>
            </a:rPr>
            <a:t>⑳</a:t>
          </a:r>
          <a:r>
            <a:rPr kumimoji="1" lang="ja-JP" altLang="en-US" sz="1100"/>
            <a:t>＝㊳</a:t>
          </a:r>
          <a:r>
            <a:rPr kumimoji="1" lang="en-US" altLang="ja-JP" sz="1100"/>
            <a:t>×12</a:t>
          </a:r>
          <a:r>
            <a:rPr kumimoji="1" lang="ja-JP" altLang="en-US" sz="1100"/>
            <a:t>ヵ月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㉑</a:t>
          </a:r>
          <a:r>
            <a:rPr kumimoji="1" lang="ja-JP" altLang="en-US" sz="1100"/>
            <a:t>＝㊴</a:t>
          </a:r>
          <a:r>
            <a:rPr kumimoji="1" lang="en-US" altLang="ja-JP" sz="1100"/>
            <a:t>×㊵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ヵ月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㉒</a:t>
          </a:r>
          <a:r>
            <a:rPr kumimoji="1" lang="ja-JP" altLang="en-US" sz="1100"/>
            <a:t>＝㊶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ヵ月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㉓</a:t>
          </a:r>
          <a:r>
            <a:rPr kumimoji="1" lang="ja-JP" altLang="en-US" sz="1100"/>
            <a:t>＝㊷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ヵ月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㉔</a:t>
          </a:r>
          <a:r>
            <a:rPr kumimoji="1" lang="ja-JP" altLang="en-US" sz="1100"/>
            <a:t>＝㊸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ヵ月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㉕</a:t>
          </a:r>
          <a:r>
            <a:rPr kumimoji="1" lang="ja-JP" altLang="en-US" sz="1100"/>
            <a:t>＝㊹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ヵ月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㉖</a:t>
          </a:r>
          <a:r>
            <a:rPr kumimoji="1" lang="ja-JP" altLang="en-US" sz="1100"/>
            <a:t>＝㊺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ヵ月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㉗</a:t>
          </a:r>
          <a:r>
            <a:rPr kumimoji="1" lang="ja-JP" altLang="en-US" sz="1100"/>
            <a:t>＝㊻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ヵ月</a:t>
          </a:r>
          <a:endParaRPr lang="ja-JP" altLang="ja-JP">
            <a:effectLst/>
          </a:endParaRPr>
        </a:p>
        <a:p>
          <a:pPr>
            <a:lnSpc>
              <a:spcPts val="1300"/>
            </a:lnSpc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㉝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の合計</a:t>
          </a:r>
          <a:endParaRPr kumimoji="1" lang="en-US" altLang="ja-JP" sz="1100"/>
        </a:p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㊳</a:t>
          </a:r>
          <a:r>
            <a:rPr kumimoji="1" lang="ja-JP" altLang="en-US" sz="1100"/>
            <a:t>＝㉞</a:t>
          </a:r>
          <a:r>
            <a:rPr kumimoji="1" lang="en-US" altLang="ja-JP" sz="1100"/>
            <a:t>×㉟×㊱×㊲</a:t>
          </a:r>
        </a:p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㊼</a:t>
          </a:r>
          <a:r>
            <a:rPr kumimoji="1" lang="ja-JP" altLang="en-US" sz="1100"/>
            <a:t>＝⑯</a:t>
          </a:r>
          <a:r>
            <a:rPr kumimoji="1" lang="en-US" altLang="ja-JP" sz="1100"/>
            <a:t>-㉝</a:t>
          </a:r>
        </a:p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・計算間違いや記載誤りを避けるため，可能な方はパソコンで作成して提出してください。</a:t>
          </a:r>
          <a:endParaRPr lang="ja-JP" altLang="ja-JP">
            <a:effectLst/>
          </a:endParaRPr>
        </a:p>
        <a:p>
          <a:pPr>
            <a:lnSpc>
              <a:spcPts val="13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様式掲載場所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http://www.city.fukuoka.lg.jp/keizai/kankou/shisei/H30_yataikoubo_6.html</a:t>
          </a:r>
          <a:endParaRPr lang="ja-JP" altLang="ja-JP">
            <a:effectLst/>
          </a:endParaRPr>
        </a:p>
        <a:p>
          <a:pPr>
            <a:lnSpc>
              <a:spcPts val="13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（福岡市ホームページトップ ＞市政全般 ＞ 主なプロジェクト ＞ 屋台施策 ＞屋台営業候補者公募＞</a:t>
          </a:r>
          <a:endParaRPr lang="ja-JP" altLang="ja-JP">
            <a:effectLst/>
          </a:endParaRPr>
        </a:p>
        <a:p>
          <a:pPr>
            <a:lnSpc>
              <a:spcPts val="13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１次審査通過者が提出する営業計画書等について）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2</xdr:col>
      <xdr:colOff>2196353</xdr:colOff>
      <xdr:row>0</xdr:row>
      <xdr:rowOff>56030</xdr:rowOff>
    </xdr:from>
    <xdr:to>
      <xdr:col>3</xdr:col>
      <xdr:colOff>206280</xdr:colOff>
      <xdr:row>0</xdr:row>
      <xdr:rowOff>408949</xdr:rowOff>
    </xdr:to>
    <xdr:sp macro="" textlink="">
      <xdr:nvSpPr>
        <xdr:cNvPr id="7" name="テキスト ボックス 2"/>
        <xdr:cNvSpPr txBox="1">
          <a:spLocks noChangeArrowheads="1"/>
        </xdr:cNvSpPr>
      </xdr:nvSpPr>
      <xdr:spPr bwMode="auto">
        <a:xfrm>
          <a:off x="6275294" y="56030"/>
          <a:ext cx="1181192" cy="3529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別添資料</a:t>
          </a:r>
          <a:r>
            <a:rPr lang="ja-JP" alt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</a:t>
          </a:r>
          <a:endParaRPr lang="en-US" alt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abSelected="1" view="pageBreakPreview" zoomScaleNormal="100" zoomScaleSheetLayoutView="100" zoomScalePageLayoutView="40" workbookViewId="0">
      <selection activeCell="B9" sqref="B9"/>
    </sheetView>
  </sheetViews>
  <sheetFormatPr defaultRowHeight="13.5" x14ac:dyDescent="0.15"/>
  <cols>
    <col min="1" max="1" width="4.75" style="1" customWidth="1"/>
    <col min="2" max="2" width="48.875" style="1" customWidth="1"/>
    <col min="3" max="3" width="41.625" style="1" customWidth="1"/>
    <col min="4" max="4" width="3.5" style="1" customWidth="1"/>
    <col min="5" max="5" width="7.375" style="1" customWidth="1"/>
    <col min="6" max="6" width="43.625" style="1" customWidth="1"/>
    <col min="7" max="7" width="12.875" style="124" customWidth="1"/>
    <col min="8" max="8" width="3.5" style="1" customWidth="1"/>
    <col min="9" max="9" width="12.875" style="124" customWidth="1"/>
    <col min="10" max="10" width="3.625" style="1" customWidth="1"/>
    <col min="11" max="11" width="12.875" style="124" customWidth="1"/>
    <col min="12" max="12" width="3.625" style="1" customWidth="1"/>
    <col min="13" max="13" width="5.5" style="1" customWidth="1"/>
    <col min="14" max="14" width="7.25" style="1" customWidth="1"/>
    <col min="15" max="16" width="11.75" style="1" customWidth="1"/>
    <col min="17" max="16384" width="9" style="1"/>
  </cols>
  <sheetData>
    <row r="1" spans="1:23" ht="33.4" customHeight="1" x14ac:dyDescent="0.15">
      <c r="A1" s="18" t="s">
        <v>20</v>
      </c>
      <c r="B1" s="18"/>
      <c r="C1" s="18"/>
      <c r="D1" s="18"/>
    </row>
    <row r="2" spans="1:23" ht="25.5" customHeight="1" x14ac:dyDescent="0.15">
      <c r="B2" s="22" t="s">
        <v>112</v>
      </c>
      <c r="C2" s="18"/>
      <c r="D2" s="18"/>
      <c r="E2" s="5" t="s">
        <v>16</v>
      </c>
      <c r="G2" s="97"/>
      <c r="H2" s="3"/>
      <c r="I2" s="97"/>
      <c r="J2" s="3"/>
      <c r="K2" s="97"/>
      <c r="L2" s="3"/>
      <c r="N2" s="5" t="s">
        <v>58</v>
      </c>
    </row>
    <row r="3" spans="1:23" ht="25.5" customHeight="1" x14ac:dyDescent="0.15">
      <c r="B3" s="22" t="s">
        <v>63</v>
      </c>
      <c r="C3" s="18"/>
      <c r="D3" s="18"/>
      <c r="E3" s="5"/>
      <c r="G3" s="97"/>
      <c r="H3" s="3"/>
      <c r="I3" s="97"/>
      <c r="J3" s="3"/>
      <c r="K3" s="97"/>
      <c r="L3" s="3"/>
      <c r="N3" s="5"/>
      <c r="O3" s="130" t="s">
        <v>59</v>
      </c>
      <c r="P3" s="130"/>
      <c r="Q3" s="130"/>
      <c r="R3" s="130"/>
      <c r="S3" s="130"/>
      <c r="T3" s="130"/>
      <c r="U3" s="130"/>
      <c r="V3" s="130"/>
      <c r="W3" s="130"/>
    </row>
    <row r="4" spans="1:23" ht="19.149999999999999" customHeight="1" thickBot="1" x14ac:dyDescent="0.2">
      <c r="B4" s="22"/>
      <c r="C4" s="18"/>
      <c r="D4" s="18"/>
      <c r="E4" s="7" t="s">
        <v>2</v>
      </c>
      <c r="F4" s="6"/>
      <c r="G4" s="26"/>
      <c r="H4" s="6"/>
      <c r="I4" s="26"/>
      <c r="J4" s="6"/>
      <c r="K4" s="26"/>
      <c r="L4" s="6"/>
      <c r="O4" s="176"/>
      <c r="P4" s="177"/>
      <c r="Q4" s="177"/>
      <c r="R4" s="177"/>
      <c r="S4" s="177"/>
      <c r="T4" s="177"/>
      <c r="U4" s="177"/>
      <c r="V4" s="177"/>
      <c r="W4" s="178"/>
    </row>
    <row r="5" spans="1:23" ht="19.7" customHeight="1" thickBot="1" x14ac:dyDescent="0.2">
      <c r="B5" s="170" t="s">
        <v>30</v>
      </c>
      <c r="C5" s="152"/>
      <c r="D5" s="152"/>
      <c r="E5" s="6"/>
      <c r="F5" s="9" t="s">
        <v>21</v>
      </c>
      <c r="G5" s="154" t="s">
        <v>26</v>
      </c>
      <c r="H5" s="155"/>
      <c r="I5" s="154" t="s">
        <v>24</v>
      </c>
      <c r="J5" s="155"/>
      <c r="K5" s="154" t="s">
        <v>25</v>
      </c>
      <c r="L5" s="155"/>
      <c r="O5" s="179"/>
      <c r="P5" s="180"/>
      <c r="Q5" s="180"/>
      <c r="R5" s="180"/>
      <c r="S5" s="180"/>
      <c r="T5" s="180"/>
      <c r="U5" s="180"/>
      <c r="V5" s="180"/>
      <c r="W5" s="181"/>
    </row>
    <row r="6" spans="1:23" ht="19.899999999999999" customHeight="1" x14ac:dyDescent="0.15">
      <c r="B6" s="170"/>
      <c r="C6" s="153"/>
      <c r="D6" s="153"/>
      <c r="E6" s="4"/>
      <c r="F6" s="11" t="s">
        <v>27</v>
      </c>
      <c r="G6" s="133" t="str">
        <f>IF(COUNTA(G11:G13)=0,"",G11*G12*G13*12)</f>
        <v/>
      </c>
      <c r="H6" s="17" t="s">
        <v>65</v>
      </c>
      <c r="I6" s="133" t="str">
        <f>IF(COUNTA(I11:I13)=0,"",I11*I12*I13*12)</f>
        <v/>
      </c>
      <c r="J6" s="17" t="s">
        <v>65</v>
      </c>
      <c r="K6" s="133" t="str">
        <f>IF(COUNTA(K11:K13)=0,"",K11*K12*K13*12)</f>
        <v/>
      </c>
      <c r="L6" s="66" t="s">
        <v>65</v>
      </c>
      <c r="O6" s="179"/>
      <c r="P6" s="180"/>
      <c r="Q6" s="180"/>
      <c r="R6" s="180"/>
      <c r="S6" s="180"/>
      <c r="T6" s="180"/>
      <c r="U6" s="180"/>
      <c r="V6" s="180"/>
      <c r="W6" s="181"/>
    </row>
    <row r="7" spans="1:23" ht="19.899999999999999" customHeight="1" thickBot="1" x14ac:dyDescent="0.2">
      <c r="B7" s="6"/>
      <c r="C7" s="3"/>
      <c r="D7" s="3"/>
      <c r="E7" s="6"/>
      <c r="F7" s="36" t="s">
        <v>31</v>
      </c>
      <c r="G7" s="134"/>
      <c r="H7" s="56" t="s">
        <v>65</v>
      </c>
      <c r="I7" s="134"/>
      <c r="J7" s="56" t="s">
        <v>65</v>
      </c>
      <c r="K7" s="134"/>
      <c r="L7" s="56" t="s">
        <v>65</v>
      </c>
      <c r="N7" s="24"/>
      <c r="O7" s="179"/>
      <c r="P7" s="180"/>
      <c r="Q7" s="180"/>
      <c r="R7" s="180"/>
      <c r="S7" s="180"/>
      <c r="T7" s="180"/>
      <c r="U7" s="180"/>
      <c r="V7" s="180"/>
      <c r="W7" s="181"/>
    </row>
    <row r="8" spans="1:23" ht="19.899999999999999" customHeight="1" thickTop="1" thickBot="1" x14ac:dyDescent="0.2">
      <c r="E8" s="6"/>
      <c r="F8" s="29" t="s">
        <v>14</v>
      </c>
      <c r="G8" s="135" t="str">
        <f>IF(COUNTBLANK(G6:G7)=2,"",SUM(G6:G7))</f>
        <v/>
      </c>
      <c r="H8" s="32" t="s">
        <v>65</v>
      </c>
      <c r="I8" s="135" t="str">
        <f>IF(COUNTBLANK(I6:I7)=2,"",SUM(I6:I7))</f>
        <v/>
      </c>
      <c r="J8" s="32" t="s">
        <v>65</v>
      </c>
      <c r="K8" s="135" t="str">
        <f>IF(COUNTBLANK(K6:K7)=2,"",SUM(K6:K7))</f>
        <v/>
      </c>
      <c r="L8" s="32" t="s">
        <v>65</v>
      </c>
      <c r="N8" s="24"/>
      <c r="O8" s="179"/>
      <c r="P8" s="180"/>
      <c r="Q8" s="180"/>
      <c r="R8" s="180"/>
      <c r="S8" s="180"/>
      <c r="T8" s="180"/>
      <c r="U8" s="180"/>
      <c r="V8" s="180"/>
      <c r="W8" s="181"/>
    </row>
    <row r="9" spans="1:23" ht="19.899999999999999" customHeight="1" x14ac:dyDescent="0.15">
      <c r="E9" s="4"/>
      <c r="F9" s="3"/>
      <c r="G9" s="97"/>
      <c r="H9" s="3"/>
      <c r="I9" s="97"/>
      <c r="J9" s="3"/>
      <c r="K9" s="97"/>
      <c r="L9" s="3"/>
      <c r="N9" s="24"/>
      <c r="O9" s="179"/>
      <c r="P9" s="180"/>
      <c r="Q9" s="180"/>
      <c r="R9" s="180"/>
      <c r="S9" s="180"/>
      <c r="T9" s="180"/>
      <c r="U9" s="180"/>
      <c r="V9" s="180"/>
      <c r="W9" s="181"/>
    </row>
    <row r="10" spans="1:23" ht="19.899999999999999" customHeight="1" x14ac:dyDescent="0.15">
      <c r="A10" s="5" t="s">
        <v>17</v>
      </c>
      <c r="C10" s="5"/>
      <c r="D10" s="5"/>
      <c r="E10" s="6"/>
      <c r="F10" s="21" t="s">
        <v>21</v>
      </c>
      <c r="G10" s="156" t="s">
        <v>3</v>
      </c>
      <c r="H10" s="186"/>
      <c r="I10" s="156" t="s">
        <v>4</v>
      </c>
      <c r="J10" s="157"/>
      <c r="K10" s="189" t="s">
        <v>18</v>
      </c>
      <c r="L10" s="190"/>
      <c r="N10" s="24"/>
      <c r="O10" s="179"/>
      <c r="P10" s="180"/>
      <c r="Q10" s="180"/>
      <c r="R10" s="180"/>
      <c r="S10" s="180"/>
      <c r="T10" s="180"/>
      <c r="U10" s="180"/>
      <c r="V10" s="180"/>
      <c r="W10" s="181"/>
    </row>
    <row r="11" spans="1:23" ht="19.899999999999999" customHeight="1" x14ac:dyDescent="0.15">
      <c r="B11" s="3"/>
      <c r="C11" s="3"/>
      <c r="D11" s="3"/>
      <c r="E11" s="6"/>
      <c r="F11" s="15" t="s">
        <v>32</v>
      </c>
      <c r="G11" s="136"/>
      <c r="H11" s="68" t="s">
        <v>65</v>
      </c>
      <c r="I11" s="141"/>
      <c r="J11" s="68" t="s">
        <v>65</v>
      </c>
      <c r="K11" s="149"/>
      <c r="L11" s="69" t="s">
        <v>65</v>
      </c>
      <c r="N11" s="25"/>
      <c r="O11" s="179"/>
      <c r="P11" s="180"/>
      <c r="Q11" s="180"/>
      <c r="R11" s="180"/>
      <c r="S11" s="180"/>
      <c r="T11" s="180"/>
      <c r="U11" s="180"/>
      <c r="V11" s="180"/>
      <c r="W11" s="181"/>
    </row>
    <row r="12" spans="1:23" ht="19.899999999999999" customHeight="1" thickBot="1" x14ac:dyDescent="0.2">
      <c r="B12" s="3"/>
      <c r="C12" s="3"/>
      <c r="D12" s="3"/>
      <c r="E12" s="4"/>
      <c r="F12" s="15" t="s">
        <v>33</v>
      </c>
      <c r="G12" s="136"/>
      <c r="H12" s="58" t="s">
        <v>66</v>
      </c>
      <c r="I12" s="142"/>
      <c r="J12" s="58" t="s">
        <v>66</v>
      </c>
      <c r="K12" s="142"/>
      <c r="L12" s="58" t="s">
        <v>66</v>
      </c>
      <c r="N12" s="25"/>
      <c r="O12" s="182"/>
      <c r="P12" s="183"/>
      <c r="Q12" s="183"/>
      <c r="R12" s="183"/>
      <c r="S12" s="183"/>
      <c r="T12" s="183"/>
      <c r="U12" s="183"/>
      <c r="V12" s="183"/>
      <c r="W12" s="184"/>
    </row>
    <row r="13" spans="1:23" ht="19.899999999999999" customHeight="1" thickBot="1" x14ac:dyDescent="0.2">
      <c r="B13" s="8" t="s">
        <v>21</v>
      </c>
      <c r="C13" s="150" t="s">
        <v>28</v>
      </c>
      <c r="D13" s="151"/>
      <c r="E13" s="6"/>
      <c r="F13" s="15" t="s">
        <v>34</v>
      </c>
      <c r="G13" s="136"/>
      <c r="H13" s="59" t="s">
        <v>67</v>
      </c>
      <c r="I13" s="136"/>
      <c r="J13" s="59" t="s">
        <v>67</v>
      </c>
      <c r="K13" s="136"/>
      <c r="L13" s="59" t="s">
        <v>67</v>
      </c>
      <c r="N13" s="25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3" ht="19.899999999999999" customHeight="1" x14ac:dyDescent="0.15">
      <c r="B14" s="41" t="s">
        <v>0</v>
      </c>
      <c r="C14" s="42"/>
      <c r="D14" s="47" t="s">
        <v>64</v>
      </c>
      <c r="E14" s="6"/>
      <c r="F14" s="26"/>
      <c r="G14" s="104"/>
      <c r="H14" s="27"/>
      <c r="I14" s="104"/>
      <c r="J14" s="27"/>
      <c r="K14" s="104"/>
      <c r="L14" s="27"/>
      <c r="N14" s="25"/>
      <c r="O14" s="130" t="s">
        <v>60</v>
      </c>
      <c r="P14" s="131"/>
      <c r="Q14" s="130"/>
      <c r="R14" s="130"/>
      <c r="S14" s="130"/>
      <c r="T14" s="130"/>
      <c r="U14" s="130"/>
      <c r="V14" s="130"/>
      <c r="W14" s="130"/>
    </row>
    <row r="15" spans="1:23" ht="19.899999999999999" customHeight="1" thickBot="1" x14ac:dyDescent="0.2">
      <c r="B15" s="34" t="s">
        <v>44</v>
      </c>
      <c r="C15" s="43"/>
      <c r="D15" s="48" t="s">
        <v>64</v>
      </c>
      <c r="E15" s="7" t="s">
        <v>6</v>
      </c>
      <c r="F15" s="19"/>
      <c r="G15" s="105"/>
      <c r="H15" s="70"/>
      <c r="I15" s="105"/>
      <c r="J15" s="19"/>
      <c r="K15" s="105"/>
      <c r="L15" s="19"/>
      <c r="N15" s="25"/>
      <c r="O15" s="176"/>
      <c r="P15" s="177"/>
      <c r="Q15" s="177"/>
      <c r="R15" s="177"/>
      <c r="S15" s="177"/>
      <c r="T15" s="177"/>
      <c r="U15" s="177"/>
      <c r="V15" s="177"/>
      <c r="W15" s="178"/>
    </row>
    <row r="16" spans="1:23" ht="19.899999999999999" customHeight="1" thickBot="1" x14ac:dyDescent="0.2">
      <c r="B16" s="34" t="s">
        <v>29</v>
      </c>
      <c r="C16" s="43"/>
      <c r="D16" s="48" t="s">
        <v>64</v>
      </c>
      <c r="E16" s="38"/>
      <c r="F16" s="9" t="s">
        <v>21</v>
      </c>
      <c r="G16" s="150" t="s">
        <v>23</v>
      </c>
      <c r="H16" s="151"/>
      <c r="I16" s="150" t="s">
        <v>24</v>
      </c>
      <c r="J16" s="151"/>
      <c r="K16" s="150" t="s">
        <v>25</v>
      </c>
      <c r="L16" s="151"/>
      <c r="N16" s="25"/>
      <c r="O16" s="179"/>
      <c r="P16" s="180"/>
      <c r="Q16" s="180"/>
      <c r="R16" s="180"/>
      <c r="S16" s="180"/>
      <c r="T16" s="180"/>
      <c r="U16" s="180"/>
      <c r="V16" s="180"/>
      <c r="W16" s="181"/>
    </row>
    <row r="17" spans="1:23" ht="20.25" customHeight="1" thickBot="1" x14ac:dyDescent="0.2">
      <c r="B17" s="35" t="s">
        <v>29</v>
      </c>
      <c r="C17" s="44"/>
      <c r="D17" s="49" t="s">
        <v>64</v>
      </c>
      <c r="E17" s="3"/>
      <c r="F17" s="11" t="s">
        <v>11</v>
      </c>
      <c r="G17" s="133" t="str">
        <f>IF(G37="","",G37*12)</f>
        <v/>
      </c>
      <c r="H17" s="60" t="s">
        <v>65</v>
      </c>
      <c r="I17" s="143" t="str">
        <f>IF(I37="","",I37*12)</f>
        <v/>
      </c>
      <c r="J17" s="60" t="s">
        <v>65</v>
      </c>
      <c r="K17" s="133" t="str">
        <f>IF(K37="","",K37*12)</f>
        <v/>
      </c>
      <c r="L17" s="67" t="s">
        <v>65</v>
      </c>
      <c r="O17" s="179"/>
      <c r="P17" s="180"/>
      <c r="Q17" s="180"/>
      <c r="R17" s="180"/>
      <c r="S17" s="180"/>
      <c r="T17" s="180"/>
      <c r="U17" s="180"/>
      <c r="V17" s="180"/>
      <c r="W17" s="181"/>
    </row>
    <row r="18" spans="1:23" ht="20.25" customHeight="1" thickTop="1" thickBot="1" x14ac:dyDescent="0.2">
      <c r="A18" s="23"/>
      <c r="B18" s="28" t="s">
        <v>14</v>
      </c>
      <c r="C18" s="45" t="str">
        <f>IF(COUNTA(C14:C17)=0,"",SUM(C14:C17))</f>
        <v/>
      </c>
      <c r="D18" s="50" t="s">
        <v>64</v>
      </c>
      <c r="E18" s="3"/>
      <c r="F18" s="13" t="s">
        <v>12</v>
      </c>
      <c r="G18" s="137" t="str">
        <f>IF(COUNTA(G38:G39)=0,"",G38*G39*12)</f>
        <v/>
      </c>
      <c r="H18" s="61" t="s">
        <v>65</v>
      </c>
      <c r="I18" s="144" t="str">
        <f>IF(COUNTA(I38:I39)=0,"",I38*I39*12)</f>
        <v/>
      </c>
      <c r="J18" s="61" t="s">
        <v>65</v>
      </c>
      <c r="K18" s="137" t="str">
        <f>IF(COUNTA(K38:K39)=0,"",K38*K39*12)</f>
        <v/>
      </c>
      <c r="L18" s="61" t="s">
        <v>65</v>
      </c>
      <c r="N18" s="25"/>
      <c r="O18" s="179"/>
      <c r="P18" s="180"/>
      <c r="Q18" s="180"/>
      <c r="R18" s="180"/>
      <c r="S18" s="180"/>
      <c r="T18" s="180"/>
      <c r="U18" s="180"/>
      <c r="V18" s="180"/>
      <c r="W18" s="181"/>
    </row>
    <row r="19" spans="1:23" ht="20.25" customHeight="1" x14ac:dyDescent="0.15">
      <c r="B19" s="3"/>
      <c r="C19" s="3"/>
      <c r="D19" s="3"/>
      <c r="E19" s="3"/>
      <c r="F19" s="13" t="s">
        <v>46</v>
      </c>
      <c r="G19" s="137" t="str">
        <f t="shared" ref="G19:K24" si="0">IF(G40="","",G40*12)</f>
        <v/>
      </c>
      <c r="H19" s="61" t="s">
        <v>65</v>
      </c>
      <c r="I19" s="144" t="str">
        <f t="shared" si="0"/>
        <v/>
      </c>
      <c r="J19" s="61" t="s">
        <v>65</v>
      </c>
      <c r="K19" s="137" t="str">
        <f t="shared" si="0"/>
        <v/>
      </c>
      <c r="L19" s="61" t="s">
        <v>65</v>
      </c>
      <c r="N19" s="25"/>
      <c r="O19" s="179"/>
      <c r="P19" s="180"/>
      <c r="Q19" s="180"/>
      <c r="R19" s="180"/>
      <c r="S19" s="180"/>
      <c r="T19" s="180"/>
      <c r="U19" s="180"/>
      <c r="V19" s="180"/>
      <c r="W19" s="181"/>
    </row>
    <row r="20" spans="1:23" ht="20.25" customHeight="1" x14ac:dyDescent="0.15">
      <c r="B20" s="3"/>
      <c r="C20" s="3"/>
      <c r="D20" s="3"/>
      <c r="E20" s="3"/>
      <c r="F20" s="13" t="s">
        <v>7</v>
      </c>
      <c r="G20" s="137" t="str">
        <f t="shared" si="0"/>
        <v/>
      </c>
      <c r="H20" s="61" t="s">
        <v>65</v>
      </c>
      <c r="I20" s="144" t="str">
        <f t="shared" si="0"/>
        <v/>
      </c>
      <c r="J20" s="61" t="s">
        <v>65</v>
      </c>
      <c r="K20" s="137" t="str">
        <f t="shared" si="0"/>
        <v/>
      </c>
      <c r="L20" s="61" t="s">
        <v>65</v>
      </c>
      <c r="N20" s="25"/>
      <c r="O20" s="179"/>
      <c r="P20" s="180"/>
      <c r="Q20" s="180"/>
      <c r="R20" s="180"/>
      <c r="S20" s="180"/>
      <c r="T20" s="180"/>
      <c r="U20" s="180"/>
      <c r="V20" s="180"/>
      <c r="W20" s="181"/>
    </row>
    <row r="21" spans="1:23" ht="20.25" customHeight="1" thickBot="1" x14ac:dyDescent="0.2">
      <c r="B21" s="3"/>
      <c r="C21" s="3"/>
      <c r="D21" s="3"/>
      <c r="E21" s="3"/>
      <c r="F21" s="13" t="s">
        <v>9</v>
      </c>
      <c r="G21" s="137" t="str">
        <f t="shared" si="0"/>
        <v/>
      </c>
      <c r="H21" s="61" t="s">
        <v>65</v>
      </c>
      <c r="I21" s="144" t="str">
        <f t="shared" si="0"/>
        <v/>
      </c>
      <c r="J21" s="61" t="s">
        <v>65</v>
      </c>
      <c r="K21" s="137" t="str">
        <f t="shared" si="0"/>
        <v/>
      </c>
      <c r="L21" s="61" t="s">
        <v>65</v>
      </c>
      <c r="N21" s="25"/>
      <c r="O21" s="179"/>
      <c r="P21" s="180"/>
      <c r="Q21" s="180"/>
      <c r="R21" s="180"/>
      <c r="S21" s="180"/>
      <c r="T21" s="180"/>
      <c r="U21" s="180"/>
      <c r="V21" s="180"/>
      <c r="W21" s="181"/>
    </row>
    <row r="22" spans="1:23" ht="20.25" customHeight="1" thickBot="1" x14ac:dyDescent="0.2">
      <c r="B22" s="8" t="s">
        <v>21</v>
      </c>
      <c r="C22" s="171" t="s">
        <v>28</v>
      </c>
      <c r="D22" s="172"/>
      <c r="E22" s="3"/>
      <c r="F22" s="13" t="s">
        <v>10</v>
      </c>
      <c r="G22" s="137" t="str">
        <f t="shared" si="0"/>
        <v/>
      </c>
      <c r="H22" s="61" t="s">
        <v>65</v>
      </c>
      <c r="I22" s="144" t="str">
        <f t="shared" si="0"/>
        <v/>
      </c>
      <c r="J22" s="61" t="s">
        <v>65</v>
      </c>
      <c r="K22" s="137" t="str">
        <f t="shared" si="0"/>
        <v/>
      </c>
      <c r="L22" s="61" t="s">
        <v>65</v>
      </c>
      <c r="N22" s="25"/>
      <c r="O22" s="179"/>
      <c r="P22" s="180"/>
      <c r="Q22" s="180"/>
      <c r="R22" s="180"/>
      <c r="S22" s="180"/>
      <c r="T22" s="180"/>
      <c r="U22" s="180"/>
      <c r="V22" s="180"/>
      <c r="W22" s="181"/>
    </row>
    <row r="23" spans="1:23" ht="20.25" customHeight="1" x14ac:dyDescent="0.15">
      <c r="B23" s="10" t="s">
        <v>1</v>
      </c>
      <c r="C23" s="51"/>
      <c r="D23" s="54" t="s">
        <v>65</v>
      </c>
      <c r="E23" s="3"/>
      <c r="F23" s="13" t="s">
        <v>48</v>
      </c>
      <c r="G23" s="137" t="str">
        <f t="shared" si="0"/>
        <v/>
      </c>
      <c r="H23" s="61" t="s">
        <v>65</v>
      </c>
      <c r="I23" s="144" t="str">
        <f t="shared" si="0"/>
        <v/>
      </c>
      <c r="J23" s="61" t="s">
        <v>65</v>
      </c>
      <c r="K23" s="137" t="str">
        <f t="shared" si="0"/>
        <v/>
      </c>
      <c r="L23" s="61" t="s">
        <v>65</v>
      </c>
      <c r="N23" s="25"/>
      <c r="O23" s="182"/>
      <c r="P23" s="183"/>
      <c r="Q23" s="183"/>
      <c r="R23" s="183"/>
      <c r="S23" s="183"/>
      <c r="T23" s="183"/>
      <c r="U23" s="183"/>
      <c r="V23" s="183"/>
      <c r="W23" s="184"/>
    </row>
    <row r="24" spans="1:23" ht="20.25" customHeight="1" x14ac:dyDescent="0.15">
      <c r="B24" s="12" t="s">
        <v>8</v>
      </c>
      <c r="C24" s="52"/>
      <c r="D24" s="55" t="s">
        <v>65</v>
      </c>
      <c r="E24" s="3"/>
      <c r="F24" s="13" t="s">
        <v>13</v>
      </c>
      <c r="G24" s="137" t="str">
        <f t="shared" si="0"/>
        <v/>
      </c>
      <c r="H24" s="61" t="s">
        <v>65</v>
      </c>
      <c r="I24" s="144" t="str">
        <f t="shared" si="0"/>
        <v/>
      </c>
      <c r="J24" s="61" t="s">
        <v>65</v>
      </c>
      <c r="K24" s="137" t="str">
        <f t="shared" si="0"/>
        <v/>
      </c>
      <c r="L24" s="61" t="s">
        <v>65</v>
      </c>
      <c r="N24" s="25"/>
      <c r="O24" s="129"/>
      <c r="P24" s="129"/>
      <c r="Q24" s="129"/>
      <c r="R24" s="129"/>
      <c r="S24" s="129"/>
      <c r="T24" s="129"/>
      <c r="U24" s="129"/>
      <c r="V24" s="129"/>
      <c r="W24" s="129"/>
    </row>
    <row r="25" spans="1:23" ht="20.25" customHeight="1" x14ac:dyDescent="0.15">
      <c r="B25" s="34" t="s">
        <v>51</v>
      </c>
      <c r="C25" s="52"/>
      <c r="D25" s="55" t="s">
        <v>65</v>
      </c>
      <c r="E25" s="3"/>
      <c r="F25" s="37" t="s">
        <v>31</v>
      </c>
      <c r="G25" s="138"/>
      <c r="H25" s="55" t="s">
        <v>65</v>
      </c>
      <c r="I25" s="145"/>
      <c r="J25" s="55" t="s">
        <v>65</v>
      </c>
      <c r="K25" s="138"/>
      <c r="L25" s="55" t="s">
        <v>65</v>
      </c>
      <c r="O25" s="185" t="s">
        <v>117</v>
      </c>
      <c r="P25" s="185"/>
      <c r="Q25" s="185"/>
      <c r="R25" s="185"/>
      <c r="S25" s="185"/>
      <c r="T25" s="185"/>
      <c r="U25" s="185"/>
      <c r="V25" s="185"/>
      <c r="W25" s="185"/>
    </row>
    <row r="26" spans="1:23" ht="20.25" customHeight="1" x14ac:dyDescent="0.15">
      <c r="B26" s="34" t="s">
        <v>50</v>
      </c>
      <c r="C26" s="52"/>
      <c r="D26" s="55" t="s">
        <v>65</v>
      </c>
      <c r="E26" s="3"/>
      <c r="F26" s="37" t="s">
        <v>31</v>
      </c>
      <c r="G26" s="138"/>
      <c r="H26" s="55" t="s">
        <v>65</v>
      </c>
      <c r="I26" s="145"/>
      <c r="J26" s="55" t="s">
        <v>65</v>
      </c>
      <c r="K26" s="138"/>
      <c r="L26" s="55" t="s">
        <v>65</v>
      </c>
      <c r="N26" s="25"/>
      <c r="O26" s="185"/>
      <c r="P26" s="185"/>
      <c r="Q26" s="185"/>
      <c r="R26" s="185"/>
      <c r="S26" s="185"/>
      <c r="T26" s="185"/>
      <c r="U26" s="185"/>
      <c r="V26" s="185"/>
      <c r="W26" s="185"/>
    </row>
    <row r="27" spans="1:23" ht="20.25" customHeight="1" x14ac:dyDescent="0.15">
      <c r="B27" s="34" t="s">
        <v>52</v>
      </c>
      <c r="C27" s="52"/>
      <c r="D27" s="55" t="s">
        <v>65</v>
      </c>
      <c r="E27" s="3"/>
      <c r="F27" s="37" t="s">
        <v>31</v>
      </c>
      <c r="G27" s="138"/>
      <c r="H27" s="55" t="s">
        <v>65</v>
      </c>
      <c r="I27" s="145"/>
      <c r="J27" s="55" t="s">
        <v>65</v>
      </c>
      <c r="K27" s="138"/>
      <c r="L27" s="55" t="s">
        <v>65</v>
      </c>
      <c r="N27" s="25"/>
      <c r="O27" s="176"/>
      <c r="P27" s="177"/>
      <c r="Q27" s="177"/>
      <c r="R27" s="177"/>
      <c r="S27" s="177"/>
      <c r="T27" s="177"/>
      <c r="U27" s="177"/>
      <c r="V27" s="177"/>
      <c r="W27" s="178"/>
    </row>
    <row r="28" spans="1:23" ht="19.5" customHeight="1" x14ac:dyDescent="0.15">
      <c r="B28" s="34" t="s">
        <v>52</v>
      </c>
      <c r="C28" s="52"/>
      <c r="D28" s="55" t="s">
        <v>65</v>
      </c>
      <c r="E28" s="3"/>
      <c r="F28" s="37" t="s">
        <v>31</v>
      </c>
      <c r="G28" s="138"/>
      <c r="H28" s="55" t="s">
        <v>65</v>
      </c>
      <c r="I28" s="145"/>
      <c r="J28" s="55" t="s">
        <v>65</v>
      </c>
      <c r="K28" s="138"/>
      <c r="L28" s="55" t="s">
        <v>65</v>
      </c>
      <c r="N28" s="25"/>
      <c r="O28" s="179"/>
      <c r="P28" s="180"/>
      <c r="Q28" s="180"/>
      <c r="R28" s="180"/>
      <c r="S28" s="180"/>
      <c r="T28" s="180"/>
      <c r="U28" s="180"/>
      <c r="V28" s="180"/>
      <c r="W28" s="181"/>
    </row>
    <row r="29" spans="1:23" ht="20.25" customHeight="1" thickBot="1" x14ac:dyDescent="0.2">
      <c r="B29" s="35" t="s">
        <v>52</v>
      </c>
      <c r="C29" s="53"/>
      <c r="D29" s="56" t="s">
        <v>65</v>
      </c>
      <c r="E29" s="3"/>
      <c r="F29" s="36" t="s">
        <v>31</v>
      </c>
      <c r="G29" s="134"/>
      <c r="H29" s="56" t="s">
        <v>65</v>
      </c>
      <c r="I29" s="146"/>
      <c r="J29" s="56" t="s">
        <v>65</v>
      </c>
      <c r="K29" s="134"/>
      <c r="L29" s="56" t="s">
        <v>65</v>
      </c>
      <c r="O29" s="179"/>
      <c r="P29" s="180"/>
      <c r="Q29" s="180"/>
      <c r="R29" s="180"/>
      <c r="S29" s="180"/>
      <c r="T29" s="180"/>
      <c r="U29" s="180"/>
      <c r="V29" s="180"/>
      <c r="W29" s="181"/>
    </row>
    <row r="30" spans="1:23" ht="20.25" customHeight="1" thickTop="1" thickBot="1" x14ac:dyDescent="0.2">
      <c r="B30" s="28" t="s">
        <v>14</v>
      </c>
      <c r="C30" s="57" t="str">
        <f>IF(COUNTA(C23:C29)=0,"",SUM(C23:C29))</f>
        <v/>
      </c>
      <c r="D30" s="33" t="s">
        <v>65</v>
      </c>
      <c r="F30" s="30" t="s">
        <v>14</v>
      </c>
      <c r="G30" s="120" t="str">
        <f>IF(COUNTBLANK(G17:G29)=13,"",SUM(G17:G29))</f>
        <v/>
      </c>
      <c r="H30" s="62" t="s">
        <v>65</v>
      </c>
      <c r="I30" s="147" t="str">
        <f>IF(COUNTBLANK(I17:I29)=13,"",SUM(I17:I29))</f>
        <v/>
      </c>
      <c r="J30" s="62" t="s">
        <v>65</v>
      </c>
      <c r="K30" s="120" t="str">
        <f>IF(COUNTBLANK(K17:K29)=13,"",SUM(K17:K29))</f>
        <v/>
      </c>
      <c r="L30" s="62" t="s">
        <v>65</v>
      </c>
      <c r="O30" s="179"/>
      <c r="P30" s="180"/>
      <c r="Q30" s="180"/>
      <c r="R30" s="180"/>
      <c r="S30" s="180"/>
      <c r="T30" s="180"/>
      <c r="U30" s="180"/>
      <c r="V30" s="180"/>
      <c r="W30" s="181"/>
    </row>
    <row r="31" spans="1:23" ht="20.25" customHeight="1" x14ac:dyDescent="0.15">
      <c r="F31" s="40" t="s">
        <v>62</v>
      </c>
      <c r="I31" s="125"/>
      <c r="N31" s="25"/>
      <c r="O31" s="179"/>
      <c r="P31" s="180"/>
      <c r="Q31" s="180"/>
      <c r="R31" s="180"/>
      <c r="S31" s="180"/>
      <c r="T31" s="180"/>
      <c r="U31" s="180"/>
      <c r="V31" s="180"/>
      <c r="W31" s="181"/>
    </row>
    <row r="32" spans="1:23" ht="20.25" customHeight="1" x14ac:dyDescent="0.15">
      <c r="C32" s="39"/>
      <c r="D32" s="39"/>
      <c r="E32" s="14"/>
      <c r="F32" s="20" t="s">
        <v>21</v>
      </c>
      <c r="G32" s="187" t="s">
        <v>3</v>
      </c>
      <c r="H32" s="188"/>
      <c r="I32" s="132" t="s">
        <v>4</v>
      </c>
      <c r="J32" s="64"/>
      <c r="K32" s="132" t="s">
        <v>5</v>
      </c>
      <c r="L32" s="64"/>
      <c r="N32" s="25"/>
      <c r="O32" s="179"/>
      <c r="P32" s="180"/>
      <c r="Q32" s="180"/>
      <c r="R32" s="180"/>
      <c r="S32" s="180"/>
      <c r="T32" s="180"/>
      <c r="U32" s="180"/>
      <c r="V32" s="180"/>
      <c r="W32" s="181"/>
    </row>
    <row r="33" spans="2:23" ht="20.25" customHeight="1" thickBot="1" x14ac:dyDescent="0.2">
      <c r="E33" s="14"/>
      <c r="F33" s="15" t="s">
        <v>35</v>
      </c>
      <c r="G33" s="136"/>
      <c r="H33" s="59" t="s">
        <v>65</v>
      </c>
      <c r="I33" s="136"/>
      <c r="J33" s="59" t="s">
        <v>65</v>
      </c>
      <c r="K33" s="136"/>
      <c r="L33" s="59" t="s">
        <v>65</v>
      </c>
      <c r="N33" s="25"/>
      <c r="O33" s="179"/>
      <c r="P33" s="180"/>
      <c r="Q33" s="180"/>
      <c r="R33" s="180"/>
      <c r="S33" s="180"/>
      <c r="T33" s="180"/>
      <c r="U33" s="180"/>
      <c r="V33" s="180"/>
      <c r="W33" s="181"/>
    </row>
    <row r="34" spans="2:23" ht="20.25" customHeight="1" thickBot="1" x14ac:dyDescent="0.2">
      <c r="B34" s="173" t="s">
        <v>61</v>
      </c>
      <c r="C34" s="174"/>
      <c r="D34" s="175"/>
      <c r="E34" s="14"/>
      <c r="F34" s="15" t="s">
        <v>36</v>
      </c>
      <c r="G34" s="136"/>
      <c r="H34" s="71" t="s">
        <v>68</v>
      </c>
      <c r="I34" s="136"/>
      <c r="J34" s="71" t="s">
        <v>68</v>
      </c>
      <c r="K34" s="136"/>
      <c r="L34" s="71" t="s">
        <v>68</v>
      </c>
      <c r="N34" s="25"/>
      <c r="O34" s="179"/>
      <c r="P34" s="180"/>
      <c r="Q34" s="180"/>
      <c r="R34" s="180"/>
      <c r="S34" s="180"/>
      <c r="T34" s="180"/>
      <c r="U34" s="180"/>
      <c r="V34" s="180"/>
      <c r="W34" s="181"/>
    </row>
    <row r="35" spans="2:23" ht="20.45" customHeight="1" x14ac:dyDescent="0.15">
      <c r="B35" s="167" t="s">
        <v>113</v>
      </c>
      <c r="C35" s="168"/>
      <c r="D35" s="169"/>
      <c r="E35" s="14"/>
      <c r="F35" s="15" t="s">
        <v>37</v>
      </c>
      <c r="G35" s="136"/>
      <c r="H35" s="59" t="s">
        <v>67</v>
      </c>
      <c r="I35" s="136"/>
      <c r="J35" s="59" t="s">
        <v>67</v>
      </c>
      <c r="K35" s="136"/>
      <c r="L35" s="59" t="s">
        <v>67</v>
      </c>
      <c r="N35" s="25"/>
      <c r="O35" s="182"/>
      <c r="P35" s="183"/>
      <c r="Q35" s="183"/>
      <c r="R35" s="183"/>
      <c r="S35" s="183"/>
      <c r="T35" s="183"/>
      <c r="U35" s="183"/>
      <c r="V35" s="183"/>
      <c r="W35" s="184"/>
    </row>
    <row r="36" spans="2:23" ht="20.45" customHeight="1" x14ac:dyDescent="0.15">
      <c r="B36" s="164" t="s">
        <v>114</v>
      </c>
      <c r="C36" s="165"/>
      <c r="D36" s="166"/>
      <c r="E36" s="14"/>
      <c r="F36" s="15" t="s">
        <v>38</v>
      </c>
      <c r="G36" s="136"/>
      <c r="H36" s="59" t="s">
        <v>66</v>
      </c>
      <c r="I36" s="136"/>
      <c r="J36" s="59" t="s">
        <v>66</v>
      </c>
      <c r="K36" s="136"/>
      <c r="L36" s="59" t="s">
        <v>66</v>
      </c>
      <c r="N36" s="25"/>
    </row>
    <row r="37" spans="2:23" ht="20.45" customHeight="1" x14ac:dyDescent="0.15">
      <c r="B37" s="164" t="s">
        <v>115</v>
      </c>
      <c r="C37" s="165"/>
      <c r="D37" s="166"/>
      <c r="E37" s="14"/>
      <c r="F37" s="31" t="s">
        <v>49</v>
      </c>
      <c r="G37" s="139" t="str">
        <f>IF(COUNTA(G33:G36)=0,"",G33*G34*G35*G36)</f>
        <v/>
      </c>
      <c r="H37" s="59" t="s">
        <v>65</v>
      </c>
      <c r="I37" s="139" t="str">
        <f>IF(COUNTA(I33:I36)=0,"",I33*I34*I35*I36)</f>
        <v/>
      </c>
      <c r="J37" s="59" t="s">
        <v>65</v>
      </c>
      <c r="K37" s="139" t="str">
        <f>IF(COUNTA(K33:K36)=0,"",K33*K34*K35*K36)</f>
        <v/>
      </c>
      <c r="L37" s="59" t="s">
        <v>65</v>
      </c>
    </row>
    <row r="38" spans="2:23" ht="20.45" customHeight="1" thickBot="1" x14ac:dyDescent="0.2">
      <c r="B38" s="161" t="s">
        <v>116</v>
      </c>
      <c r="C38" s="162"/>
      <c r="D38" s="163"/>
      <c r="E38" s="14"/>
      <c r="F38" s="15" t="s">
        <v>39</v>
      </c>
      <c r="G38" s="136"/>
      <c r="H38" s="59" t="s">
        <v>65</v>
      </c>
      <c r="I38" s="136"/>
      <c r="J38" s="59" t="s">
        <v>65</v>
      </c>
      <c r="K38" s="136"/>
      <c r="L38" s="59" t="s">
        <v>65</v>
      </c>
      <c r="N38" s="25"/>
    </row>
    <row r="39" spans="2:23" ht="20.45" customHeight="1" x14ac:dyDescent="0.15">
      <c r="B39" s="158"/>
      <c r="C39" s="159"/>
      <c r="D39" s="160"/>
      <c r="E39" s="14"/>
      <c r="F39" s="15" t="s">
        <v>40</v>
      </c>
      <c r="G39" s="136"/>
      <c r="H39" s="59" t="s">
        <v>67</v>
      </c>
      <c r="I39" s="136"/>
      <c r="J39" s="59" t="s">
        <v>67</v>
      </c>
      <c r="K39" s="136"/>
      <c r="L39" s="59" t="s">
        <v>67</v>
      </c>
      <c r="N39" s="25"/>
    </row>
    <row r="40" spans="2:23" ht="20.45" customHeight="1" x14ac:dyDescent="0.15">
      <c r="E40" s="14"/>
      <c r="F40" s="15" t="s">
        <v>45</v>
      </c>
      <c r="G40" s="136"/>
      <c r="H40" s="59" t="s">
        <v>65</v>
      </c>
      <c r="I40" s="136"/>
      <c r="J40" s="59" t="s">
        <v>65</v>
      </c>
      <c r="K40" s="136"/>
      <c r="L40" s="59" t="s">
        <v>65</v>
      </c>
      <c r="N40" s="25"/>
    </row>
    <row r="41" spans="2:23" ht="20.45" customHeight="1" x14ac:dyDescent="0.15">
      <c r="E41" s="14"/>
      <c r="F41" s="15" t="s">
        <v>41</v>
      </c>
      <c r="G41" s="136"/>
      <c r="H41" s="59" t="s">
        <v>65</v>
      </c>
      <c r="I41" s="136"/>
      <c r="J41" s="59" t="s">
        <v>65</v>
      </c>
      <c r="K41" s="136"/>
      <c r="L41" s="59" t="s">
        <v>65</v>
      </c>
      <c r="N41" s="25"/>
    </row>
    <row r="42" spans="2:23" ht="20.45" customHeight="1" x14ac:dyDescent="0.15">
      <c r="E42" s="14"/>
      <c r="F42" s="15" t="s">
        <v>57</v>
      </c>
      <c r="G42" s="136"/>
      <c r="H42" s="59" t="s">
        <v>65</v>
      </c>
      <c r="I42" s="136"/>
      <c r="J42" s="59" t="s">
        <v>65</v>
      </c>
      <c r="K42" s="136"/>
      <c r="L42" s="59" t="s">
        <v>65</v>
      </c>
      <c r="M42" s="2"/>
      <c r="N42" s="25"/>
    </row>
    <row r="43" spans="2:23" ht="20.45" customHeight="1" x14ac:dyDescent="0.15">
      <c r="E43" s="14"/>
      <c r="F43" s="15" t="s">
        <v>42</v>
      </c>
      <c r="G43" s="136"/>
      <c r="H43" s="59" t="s">
        <v>65</v>
      </c>
      <c r="I43" s="136"/>
      <c r="J43" s="59" t="s">
        <v>65</v>
      </c>
      <c r="K43" s="136"/>
      <c r="L43" s="59" t="s">
        <v>65</v>
      </c>
      <c r="M43" s="2"/>
      <c r="N43" s="25"/>
    </row>
    <row r="44" spans="2:23" ht="20.45" customHeight="1" x14ac:dyDescent="0.15">
      <c r="E44" s="14"/>
      <c r="F44" s="15" t="s">
        <v>47</v>
      </c>
      <c r="G44" s="136"/>
      <c r="H44" s="59" t="s">
        <v>65</v>
      </c>
      <c r="I44" s="136"/>
      <c r="J44" s="59" t="s">
        <v>65</v>
      </c>
      <c r="K44" s="136"/>
      <c r="L44" s="59" t="s">
        <v>65</v>
      </c>
      <c r="M44" s="2"/>
      <c r="N44" s="25"/>
    </row>
    <row r="45" spans="2:23" ht="20.45" customHeight="1" x14ac:dyDescent="0.15">
      <c r="E45" s="14"/>
      <c r="F45" s="15" t="s">
        <v>43</v>
      </c>
      <c r="G45" s="136"/>
      <c r="H45" s="59" t="s">
        <v>65</v>
      </c>
      <c r="I45" s="136"/>
      <c r="J45" s="59" t="s">
        <v>65</v>
      </c>
      <c r="K45" s="136"/>
      <c r="L45" s="59" t="s">
        <v>65</v>
      </c>
      <c r="M45" s="2"/>
      <c r="N45" s="25"/>
      <c r="O45" s="25"/>
      <c r="P45" s="25"/>
    </row>
    <row r="46" spans="2:23" ht="20.45" customHeight="1" x14ac:dyDescent="0.15">
      <c r="E46" s="14"/>
      <c r="F46" s="3"/>
      <c r="G46" s="97"/>
      <c r="H46" s="3"/>
      <c r="I46" s="26"/>
      <c r="J46" s="3"/>
      <c r="K46" s="26"/>
      <c r="L46" s="3"/>
      <c r="M46" s="2"/>
      <c r="N46" s="25"/>
      <c r="O46" s="25"/>
      <c r="P46" s="25"/>
    </row>
    <row r="47" spans="2:23" ht="20.45" customHeight="1" thickBot="1" x14ac:dyDescent="0.2">
      <c r="E47" s="7" t="s">
        <v>15</v>
      </c>
      <c r="F47" s="3"/>
      <c r="G47" s="97"/>
      <c r="H47" s="3"/>
      <c r="I47" s="26"/>
      <c r="J47" s="3"/>
      <c r="K47" s="26"/>
      <c r="L47" s="3"/>
      <c r="M47" s="2"/>
      <c r="N47" s="25"/>
      <c r="O47" s="25"/>
      <c r="P47" s="25"/>
    </row>
    <row r="48" spans="2:23" ht="20.45" customHeight="1" thickBot="1" x14ac:dyDescent="0.2">
      <c r="E48" s="3"/>
      <c r="F48" s="9" t="s">
        <v>22</v>
      </c>
      <c r="G48" s="150" t="s">
        <v>23</v>
      </c>
      <c r="H48" s="151"/>
      <c r="I48" s="150" t="s">
        <v>24</v>
      </c>
      <c r="J48" s="151"/>
      <c r="K48" s="150" t="s">
        <v>25</v>
      </c>
      <c r="L48" s="151"/>
      <c r="M48" s="2"/>
      <c r="N48" s="25"/>
      <c r="O48" s="25"/>
      <c r="P48" s="25"/>
    </row>
    <row r="49" spans="5:16" ht="20.45" customHeight="1" thickBot="1" x14ac:dyDescent="0.2">
      <c r="E49" s="3"/>
      <c r="F49" s="16" t="s">
        <v>19</v>
      </c>
      <c r="G49" s="140" t="str">
        <f>IF(G8="","",G8-G30)</f>
        <v/>
      </c>
      <c r="H49" s="63" t="s">
        <v>65</v>
      </c>
      <c r="I49" s="148" t="str">
        <f>IF(I8="","",I8-I30)</f>
        <v/>
      </c>
      <c r="J49" s="63" t="s">
        <v>65</v>
      </c>
      <c r="K49" s="148" t="str">
        <f>IF(K8="","",K8-K30)</f>
        <v/>
      </c>
      <c r="L49" s="63" t="s">
        <v>65</v>
      </c>
      <c r="M49" s="2"/>
      <c r="N49" s="25"/>
      <c r="O49" s="25"/>
      <c r="P49" s="25"/>
    </row>
    <row r="50" spans="5:16" ht="20.45" customHeight="1" x14ac:dyDescent="0.15">
      <c r="E50" s="14"/>
      <c r="F50" s="3"/>
      <c r="G50" s="97"/>
      <c r="H50" s="3"/>
      <c r="I50" s="97"/>
      <c r="J50" s="3"/>
      <c r="K50" s="26"/>
      <c r="L50" s="3"/>
      <c r="M50" s="2"/>
      <c r="N50" s="25"/>
      <c r="O50" s="25"/>
      <c r="P50" s="25"/>
    </row>
    <row r="51" spans="5:16" ht="20.45" customHeight="1" x14ac:dyDescent="0.15">
      <c r="K51" s="125"/>
    </row>
    <row r="52" spans="5:16" ht="20.45" customHeight="1" x14ac:dyDescent="0.15">
      <c r="K52" s="125"/>
      <c r="M52" s="2"/>
    </row>
    <row r="53" spans="5:16" ht="20.45" customHeight="1" x14ac:dyDescent="0.15">
      <c r="K53" s="125"/>
      <c r="M53" s="2"/>
      <c r="N53" s="2"/>
    </row>
    <row r="54" spans="5:16" ht="20.45" customHeight="1" x14ac:dyDescent="0.15">
      <c r="E54" s="3"/>
      <c r="K54" s="125"/>
      <c r="N54" s="2"/>
    </row>
    <row r="55" spans="5:16" ht="20.45" customHeight="1" x14ac:dyDescent="0.15">
      <c r="E55" s="3"/>
      <c r="K55" s="125"/>
      <c r="N55" s="2"/>
    </row>
    <row r="56" spans="5:16" ht="20.45" customHeight="1" x14ac:dyDescent="0.15">
      <c r="E56" s="3"/>
      <c r="K56" s="125"/>
    </row>
    <row r="57" spans="5:16" ht="20.45" customHeight="1" x14ac:dyDescent="0.15">
      <c r="K57" s="125"/>
    </row>
    <row r="58" spans="5:16" ht="20.45" customHeight="1" x14ac:dyDescent="0.15">
      <c r="K58" s="125"/>
    </row>
    <row r="59" spans="5:16" ht="20.45" customHeight="1" x14ac:dyDescent="0.15">
      <c r="K59" s="125"/>
    </row>
    <row r="60" spans="5:16" x14ac:dyDescent="0.15">
      <c r="K60" s="125"/>
    </row>
    <row r="61" spans="5:16" x14ac:dyDescent="0.15">
      <c r="K61" s="125"/>
    </row>
    <row r="62" spans="5:16" x14ac:dyDescent="0.15">
      <c r="K62" s="125"/>
    </row>
    <row r="63" spans="5:16" x14ac:dyDescent="0.15">
      <c r="K63" s="125"/>
    </row>
    <row r="64" spans="5:16" x14ac:dyDescent="0.15">
      <c r="K64" s="125"/>
    </row>
    <row r="65" spans="11:11" x14ac:dyDescent="0.15">
      <c r="K65" s="125"/>
    </row>
    <row r="66" spans="11:11" x14ac:dyDescent="0.15">
      <c r="K66" s="125"/>
    </row>
    <row r="67" spans="11:11" x14ac:dyDescent="0.15">
      <c r="K67" s="125"/>
    </row>
    <row r="68" spans="11:11" x14ac:dyDescent="0.15">
      <c r="K68" s="125"/>
    </row>
    <row r="69" spans="11:11" x14ac:dyDescent="0.15">
      <c r="K69" s="125"/>
    </row>
    <row r="70" spans="11:11" x14ac:dyDescent="0.15">
      <c r="K70" s="125"/>
    </row>
    <row r="71" spans="11:11" x14ac:dyDescent="0.15">
      <c r="K71" s="125"/>
    </row>
    <row r="72" spans="11:11" x14ac:dyDescent="0.15">
      <c r="K72" s="125"/>
    </row>
    <row r="73" spans="11:11" x14ac:dyDescent="0.15">
      <c r="K73" s="125"/>
    </row>
    <row r="74" spans="11:11" x14ac:dyDescent="0.15">
      <c r="K74" s="125"/>
    </row>
    <row r="75" spans="11:11" x14ac:dyDescent="0.15">
      <c r="K75" s="125"/>
    </row>
    <row r="76" spans="11:11" x14ac:dyDescent="0.15">
      <c r="K76" s="125"/>
    </row>
    <row r="77" spans="11:11" x14ac:dyDescent="0.15">
      <c r="K77" s="125"/>
    </row>
    <row r="78" spans="11:11" x14ac:dyDescent="0.15">
      <c r="K78" s="125"/>
    </row>
    <row r="79" spans="11:11" x14ac:dyDescent="0.15">
      <c r="K79" s="125"/>
    </row>
    <row r="80" spans="11:11" x14ac:dyDescent="0.15">
      <c r="K80" s="125"/>
    </row>
    <row r="81" spans="11:11" x14ac:dyDescent="0.15">
      <c r="K81" s="125"/>
    </row>
    <row r="82" spans="11:11" x14ac:dyDescent="0.15">
      <c r="K82" s="125"/>
    </row>
    <row r="83" spans="11:11" x14ac:dyDescent="0.15">
      <c r="K83" s="125"/>
    </row>
    <row r="84" spans="11:11" x14ac:dyDescent="0.15">
      <c r="K84" s="125"/>
    </row>
    <row r="85" spans="11:11" x14ac:dyDescent="0.15">
      <c r="K85" s="125"/>
    </row>
    <row r="86" spans="11:11" x14ac:dyDescent="0.15">
      <c r="K86" s="125"/>
    </row>
    <row r="87" spans="11:11" x14ac:dyDescent="0.15">
      <c r="K87" s="125"/>
    </row>
    <row r="88" spans="11:11" x14ac:dyDescent="0.15">
      <c r="K88" s="125"/>
    </row>
    <row r="89" spans="11:11" x14ac:dyDescent="0.15">
      <c r="K89" s="125"/>
    </row>
    <row r="90" spans="11:11" x14ac:dyDescent="0.15">
      <c r="K90" s="125"/>
    </row>
    <row r="91" spans="11:11" x14ac:dyDescent="0.15">
      <c r="K91" s="125"/>
    </row>
    <row r="92" spans="11:11" x14ac:dyDescent="0.15">
      <c r="K92" s="125"/>
    </row>
    <row r="93" spans="11:11" x14ac:dyDescent="0.15">
      <c r="K93" s="125"/>
    </row>
    <row r="94" spans="11:11" x14ac:dyDescent="0.15">
      <c r="K94" s="125"/>
    </row>
    <row r="95" spans="11:11" x14ac:dyDescent="0.15">
      <c r="K95" s="125"/>
    </row>
  </sheetData>
  <mergeCells count="27">
    <mergeCell ref="O4:W12"/>
    <mergeCell ref="O15:W23"/>
    <mergeCell ref="O27:W35"/>
    <mergeCell ref="O25:W26"/>
    <mergeCell ref="G5:H5"/>
    <mergeCell ref="G10:H10"/>
    <mergeCell ref="G16:H16"/>
    <mergeCell ref="G32:H32"/>
    <mergeCell ref="K5:L5"/>
    <mergeCell ref="K10:L10"/>
    <mergeCell ref="K16:L16"/>
    <mergeCell ref="K48:L48"/>
    <mergeCell ref="G48:H48"/>
    <mergeCell ref="C5:D6"/>
    <mergeCell ref="I5:J5"/>
    <mergeCell ref="I10:J10"/>
    <mergeCell ref="I16:J16"/>
    <mergeCell ref="I48:J48"/>
    <mergeCell ref="B39:D39"/>
    <mergeCell ref="B38:D38"/>
    <mergeCell ref="B37:D37"/>
    <mergeCell ref="B36:D36"/>
    <mergeCell ref="B35:D35"/>
    <mergeCell ref="B5:B6"/>
    <mergeCell ref="C22:D22"/>
    <mergeCell ref="C13:D13"/>
    <mergeCell ref="B34:D34"/>
  </mergeCells>
  <phoneticPr fontId="1"/>
  <pageMargins left="0.70866141732283472" right="0.70866141732283472" top="0.47244094488188981" bottom="0.23622047244094491" header="0" footer="0"/>
  <pageSetup paperSize="9" scale="85" orientation="portrait" r:id="rId1"/>
  <headerFooter>
    <oddHeader>&amp;R&amp;"游ゴシック,標準"&amp;14別紙３</oddHeader>
    <oddFooter>&amp;C&amp;P</oddFooter>
  </headerFooter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view="pageBreakPreview" zoomScale="85" zoomScaleNormal="100" zoomScaleSheetLayoutView="85" zoomScalePageLayoutView="40" workbookViewId="0">
      <selection activeCell="B9" sqref="B9"/>
    </sheetView>
  </sheetViews>
  <sheetFormatPr defaultRowHeight="13.5" x14ac:dyDescent="0.15"/>
  <cols>
    <col min="1" max="1" width="4.75" style="1" customWidth="1"/>
    <col min="2" max="2" width="48.875" style="1" customWidth="1"/>
    <col min="3" max="3" width="41.625" style="1" customWidth="1"/>
    <col min="4" max="4" width="3.5" style="1" customWidth="1"/>
    <col min="5" max="5" width="7.375" style="1" customWidth="1"/>
    <col min="6" max="6" width="43.625" style="1" customWidth="1"/>
    <col min="7" max="7" width="12.875" style="1" customWidth="1"/>
    <col min="8" max="8" width="3.5" style="1" customWidth="1"/>
    <col min="9" max="9" width="12.875" style="1" customWidth="1"/>
    <col min="10" max="10" width="3.625" style="1" customWidth="1"/>
    <col min="11" max="11" width="12.875" style="1" customWidth="1"/>
    <col min="12" max="12" width="3.625" style="1" customWidth="1"/>
    <col min="13" max="13" width="5.5" style="1" customWidth="1"/>
    <col min="14" max="16384" width="9" style="1"/>
  </cols>
  <sheetData>
    <row r="1" spans="1:12" ht="33.4" customHeight="1" x14ac:dyDescent="0.15">
      <c r="A1" s="18" t="s">
        <v>20</v>
      </c>
      <c r="B1" s="18"/>
      <c r="C1" s="18"/>
      <c r="D1" s="18"/>
    </row>
    <row r="2" spans="1:12" ht="25.5" customHeight="1" x14ac:dyDescent="0.15">
      <c r="B2" s="22" t="s">
        <v>112</v>
      </c>
      <c r="C2" s="18"/>
      <c r="D2" s="18"/>
      <c r="E2" s="5" t="s">
        <v>16</v>
      </c>
      <c r="G2" s="3"/>
      <c r="H2" s="3"/>
      <c r="I2" s="3"/>
      <c r="J2" s="3"/>
      <c r="K2" s="3"/>
      <c r="L2" s="3"/>
    </row>
    <row r="3" spans="1:12" ht="25.5" customHeight="1" x14ac:dyDescent="0.15">
      <c r="B3" s="22" t="s">
        <v>63</v>
      </c>
      <c r="C3" s="18"/>
      <c r="D3" s="18"/>
      <c r="E3" s="5"/>
      <c r="G3" s="3"/>
      <c r="H3" s="3"/>
      <c r="I3" s="3"/>
      <c r="J3" s="3"/>
      <c r="K3" s="3"/>
      <c r="L3" s="3"/>
    </row>
    <row r="4" spans="1:12" ht="19.149999999999999" customHeight="1" thickBot="1" x14ac:dyDescent="0.2">
      <c r="B4" s="22"/>
      <c r="C4" s="18"/>
      <c r="D4" s="18"/>
      <c r="E4" s="7" t="s">
        <v>2</v>
      </c>
      <c r="F4" s="6"/>
      <c r="G4" s="6"/>
      <c r="H4" s="6"/>
      <c r="I4" s="6"/>
      <c r="J4" s="6"/>
      <c r="K4" s="6"/>
      <c r="L4" s="6"/>
    </row>
    <row r="5" spans="1:12" ht="19.7" customHeight="1" thickBot="1" x14ac:dyDescent="0.2">
      <c r="B5" s="170" t="s">
        <v>30</v>
      </c>
      <c r="C5" s="152"/>
      <c r="D5" s="152"/>
      <c r="E5" s="6"/>
      <c r="F5" s="86" t="s">
        <v>21</v>
      </c>
      <c r="G5" s="191" t="s">
        <v>26</v>
      </c>
      <c r="H5" s="192"/>
      <c r="I5" s="191" t="s">
        <v>24</v>
      </c>
      <c r="J5" s="192"/>
      <c r="K5" s="191" t="s">
        <v>25</v>
      </c>
      <c r="L5" s="192"/>
    </row>
    <row r="6" spans="1:12" ht="19.899999999999999" customHeight="1" x14ac:dyDescent="0.15">
      <c r="B6" s="170"/>
      <c r="C6" s="153"/>
      <c r="D6" s="153"/>
      <c r="E6" s="4"/>
      <c r="F6" s="87" t="s">
        <v>27</v>
      </c>
      <c r="G6" s="88" t="s">
        <v>82</v>
      </c>
      <c r="H6" s="89" t="s">
        <v>64</v>
      </c>
      <c r="I6" s="88" t="s">
        <v>85</v>
      </c>
      <c r="J6" s="89" t="s">
        <v>64</v>
      </c>
      <c r="K6" s="88" t="s">
        <v>85</v>
      </c>
      <c r="L6" s="90" t="s">
        <v>64</v>
      </c>
    </row>
    <row r="7" spans="1:12" ht="19.899999999999999" customHeight="1" thickBot="1" x14ac:dyDescent="0.2">
      <c r="B7" s="6"/>
      <c r="C7" s="3"/>
      <c r="D7" s="3"/>
      <c r="E7" s="6"/>
      <c r="F7" s="91" t="s">
        <v>31</v>
      </c>
      <c r="G7" s="92" t="s">
        <v>83</v>
      </c>
      <c r="H7" s="93" t="s">
        <v>64</v>
      </c>
      <c r="I7" s="92" t="s">
        <v>85</v>
      </c>
      <c r="J7" s="93" t="s">
        <v>64</v>
      </c>
      <c r="K7" s="92" t="s">
        <v>85</v>
      </c>
      <c r="L7" s="93" t="s">
        <v>64</v>
      </c>
    </row>
    <row r="8" spans="1:12" ht="19.899999999999999" customHeight="1" thickTop="1" thickBot="1" x14ac:dyDescent="0.2">
      <c r="E8" s="6"/>
      <c r="F8" s="94" t="s">
        <v>14</v>
      </c>
      <c r="G8" s="95" t="s">
        <v>84</v>
      </c>
      <c r="H8" s="96" t="s">
        <v>64</v>
      </c>
      <c r="I8" s="95" t="s">
        <v>85</v>
      </c>
      <c r="J8" s="96" t="s">
        <v>64</v>
      </c>
      <c r="K8" s="95" t="s">
        <v>85</v>
      </c>
      <c r="L8" s="96" t="s">
        <v>64</v>
      </c>
    </row>
    <row r="9" spans="1:12" ht="19.899999999999999" customHeight="1" x14ac:dyDescent="0.15">
      <c r="E9" s="4"/>
      <c r="F9" s="97"/>
      <c r="G9" s="97"/>
      <c r="H9" s="97"/>
      <c r="I9" s="97"/>
      <c r="J9" s="97"/>
      <c r="K9" s="97"/>
      <c r="L9" s="97"/>
    </row>
    <row r="10" spans="1:12" ht="19.899999999999999" customHeight="1" x14ac:dyDescent="0.15">
      <c r="A10" s="5" t="s">
        <v>17</v>
      </c>
      <c r="C10" s="5"/>
      <c r="D10" s="5"/>
      <c r="E10" s="6"/>
      <c r="F10" s="20" t="s">
        <v>21</v>
      </c>
      <c r="G10" s="193" t="s">
        <v>3</v>
      </c>
      <c r="H10" s="194"/>
      <c r="I10" s="193" t="s">
        <v>4</v>
      </c>
      <c r="J10" s="195"/>
      <c r="K10" s="196" t="s">
        <v>18</v>
      </c>
      <c r="L10" s="197"/>
    </row>
    <row r="11" spans="1:12" ht="19.899999999999999" customHeight="1" x14ac:dyDescent="0.15">
      <c r="B11" s="3"/>
      <c r="C11" s="3"/>
      <c r="D11" s="3"/>
      <c r="E11" s="6"/>
      <c r="F11" s="15" t="s">
        <v>32</v>
      </c>
      <c r="G11" s="98" t="s">
        <v>86</v>
      </c>
      <c r="H11" s="99" t="s">
        <v>64</v>
      </c>
      <c r="I11" s="100" t="s">
        <v>85</v>
      </c>
      <c r="J11" s="99" t="s">
        <v>64</v>
      </c>
      <c r="K11" s="100" t="s">
        <v>85</v>
      </c>
      <c r="L11" s="101" t="s">
        <v>64</v>
      </c>
    </row>
    <row r="12" spans="1:12" ht="19.899999999999999" customHeight="1" thickBot="1" x14ac:dyDescent="0.2">
      <c r="B12" s="3"/>
      <c r="C12" s="3"/>
      <c r="D12" s="3"/>
      <c r="E12" s="4"/>
      <c r="F12" s="15" t="s">
        <v>33</v>
      </c>
      <c r="G12" s="98" t="s">
        <v>87</v>
      </c>
      <c r="H12" s="102" t="s">
        <v>66</v>
      </c>
      <c r="I12" s="103" t="s">
        <v>85</v>
      </c>
      <c r="J12" s="102" t="s">
        <v>66</v>
      </c>
      <c r="K12" s="103" t="s">
        <v>85</v>
      </c>
      <c r="L12" s="102" t="s">
        <v>66</v>
      </c>
    </row>
    <row r="13" spans="1:12" ht="19.899999999999999" customHeight="1" thickBot="1" x14ac:dyDescent="0.2">
      <c r="B13" s="46" t="s">
        <v>21</v>
      </c>
      <c r="C13" s="150" t="s">
        <v>28</v>
      </c>
      <c r="D13" s="151"/>
      <c r="E13" s="6"/>
      <c r="F13" s="15" t="s">
        <v>34</v>
      </c>
      <c r="G13" s="98" t="s">
        <v>88</v>
      </c>
      <c r="H13" s="71" t="s">
        <v>67</v>
      </c>
      <c r="I13" s="98" t="s">
        <v>85</v>
      </c>
      <c r="J13" s="71" t="s">
        <v>67</v>
      </c>
      <c r="K13" s="98" t="s">
        <v>85</v>
      </c>
      <c r="L13" s="71" t="s">
        <v>67</v>
      </c>
    </row>
    <row r="14" spans="1:12" ht="19.899999999999999" customHeight="1" x14ac:dyDescent="0.15">
      <c r="B14" s="41" t="s">
        <v>0</v>
      </c>
      <c r="C14" s="72" t="s">
        <v>69</v>
      </c>
      <c r="D14" s="47" t="s">
        <v>64</v>
      </c>
      <c r="E14" s="6"/>
      <c r="F14" s="26"/>
      <c r="G14" s="104"/>
      <c r="H14" s="104"/>
      <c r="I14" s="104"/>
      <c r="J14" s="104"/>
      <c r="K14" s="104"/>
      <c r="L14" s="104"/>
    </row>
    <row r="15" spans="1:12" ht="19.899999999999999" customHeight="1" thickBot="1" x14ac:dyDescent="0.2">
      <c r="B15" s="34" t="s">
        <v>44</v>
      </c>
      <c r="C15" s="73" t="s">
        <v>70</v>
      </c>
      <c r="D15" s="48" t="s">
        <v>64</v>
      </c>
      <c r="E15" s="7" t="s">
        <v>6</v>
      </c>
      <c r="F15" s="105"/>
      <c r="G15" s="105"/>
      <c r="H15" s="106"/>
      <c r="I15" s="105"/>
      <c r="J15" s="105"/>
      <c r="K15" s="105"/>
      <c r="L15" s="105"/>
    </row>
    <row r="16" spans="1:12" ht="19.899999999999999" customHeight="1" thickBot="1" x14ac:dyDescent="0.2">
      <c r="B16" s="34" t="s">
        <v>29</v>
      </c>
      <c r="C16" s="73" t="s">
        <v>71</v>
      </c>
      <c r="D16" s="48" t="s">
        <v>64</v>
      </c>
      <c r="E16" s="38"/>
      <c r="F16" s="86" t="s">
        <v>21</v>
      </c>
      <c r="G16" s="198" t="s">
        <v>23</v>
      </c>
      <c r="H16" s="199"/>
      <c r="I16" s="198" t="s">
        <v>24</v>
      </c>
      <c r="J16" s="199"/>
      <c r="K16" s="198" t="s">
        <v>25</v>
      </c>
      <c r="L16" s="199"/>
    </row>
    <row r="17" spans="1:12" ht="20.25" customHeight="1" thickBot="1" x14ac:dyDescent="0.2">
      <c r="B17" s="35" t="s">
        <v>29</v>
      </c>
      <c r="C17" s="74" t="s">
        <v>72</v>
      </c>
      <c r="D17" s="49" t="s">
        <v>64</v>
      </c>
      <c r="E17" s="3"/>
      <c r="F17" s="87" t="s">
        <v>11</v>
      </c>
      <c r="G17" s="88" t="s">
        <v>89</v>
      </c>
      <c r="H17" s="107" t="s">
        <v>64</v>
      </c>
      <c r="I17" s="108" t="s">
        <v>85</v>
      </c>
      <c r="J17" s="107" t="s">
        <v>64</v>
      </c>
      <c r="K17" s="108" t="s">
        <v>85</v>
      </c>
      <c r="L17" s="109" t="s">
        <v>64</v>
      </c>
    </row>
    <row r="18" spans="1:12" ht="20.25" customHeight="1" thickTop="1" thickBot="1" x14ac:dyDescent="0.2">
      <c r="A18" s="23"/>
      <c r="B18" s="28" t="s">
        <v>14</v>
      </c>
      <c r="C18" s="75" t="s">
        <v>73</v>
      </c>
      <c r="D18" s="50" t="s">
        <v>64</v>
      </c>
      <c r="E18" s="3"/>
      <c r="F18" s="110" t="s">
        <v>12</v>
      </c>
      <c r="G18" s="111" t="s">
        <v>90</v>
      </c>
      <c r="H18" s="112" t="s">
        <v>64</v>
      </c>
      <c r="I18" s="113" t="s">
        <v>85</v>
      </c>
      <c r="J18" s="112" t="s">
        <v>64</v>
      </c>
      <c r="K18" s="113" t="s">
        <v>85</v>
      </c>
      <c r="L18" s="112" t="s">
        <v>64</v>
      </c>
    </row>
    <row r="19" spans="1:12" ht="20.25" customHeight="1" x14ac:dyDescent="0.15">
      <c r="B19" s="3"/>
      <c r="C19" s="3"/>
      <c r="D19" s="3"/>
      <c r="E19" s="3"/>
      <c r="F19" s="110" t="s">
        <v>46</v>
      </c>
      <c r="G19" s="111" t="s">
        <v>91</v>
      </c>
      <c r="H19" s="112" t="s">
        <v>64</v>
      </c>
      <c r="I19" s="113" t="s">
        <v>85</v>
      </c>
      <c r="J19" s="112" t="s">
        <v>64</v>
      </c>
      <c r="K19" s="113" t="s">
        <v>85</v>
      </c>
      <c r="L19" s="112" t="s">
        <v>64</v>
      </c>
    </row>
    <row r="20" spans="1:12" ht="20.25" customHeight="1" x14ac:dyDescent="0.15">
      <c r="B20" s="3"/>
      <c r="C20" s="3"/>
      <c r="D20" s="3"/>
      <c r="E20" s="3"/>
      <c r="F20" s="110" t="s">
        <v>7</v>
      </c>
      <c r="G20" s="111" t="s">
        <v>92</v>
      </c>
      <c r="H20" s="112" t="s">
        <v>64</v>
      </c>
      <c r="I20" s="113" t="s">
        <v>85</v>
      </c>
      <c r="J20" s="112" t="s">
        <v>64</v>
      </c>
      <c r="K20" s="113" t="s">
        <v>85</v>
      </c>
      <c r="L20" s="112" t="s">
        <v>64</v>
      </c>
    </row>
    <row r="21" spans="1:12" ht="20.25" customHeight="1" thickBot="1" x14ac:dyDescent="0.2">
      <c r="B21" s="3"/>
      <c r="C21" s="3"/>
      <c r="D21" s="3"/>
      <c r="E21" s="3"/>
      <c r="F21" s="110" t="s">
        <v>9</v>
      </c>
      <c r="G21" s="111" t="s">
        <v>93</v>
      </c>
      <c r="H21" s="112" t="s">
        <v>64</v>
      </c>
      <c r="I21" s="113" t="s">
        <v>85</v>
      </c>
      <c r="J21" s="112" t="s">
        <v>64</v>
      </c>
      <c r="K21" s="113" t="s">
        <v>85</v>
      </c>
      <c r="L21" s="112" t="s">
        <v>64</v>
      </c>
    </row>
    <row r="22" spans="1:12" ht="20.25" customHeight="1" thickBot="1" x14ac:dyDescent="0.2">
      <c r="B22" s="46" t="s">
        <v>21</v>
      </c>
      <c r="C22" s="171" t="s">
        <v>28</v>
      </c>
      <c r="D22" s="172"/>
      <c r="E22" s="3"/>
      <c r="F22" s="110" t="s">
        <v>10</v>
      </c>
      <c r="G22" s="111" t="s">
        <v>94</v>
      </c>
      <c r="H22" s="112" t="s">
        <v>64</v>
      </c>
      <c r="I22" s="113" t="s">
        <v>85</v>
      </c>
      <c r="J22" s="112" t="s">
        <v>64</v>
      </c>
      <c r="K22" s="113" t="s">
        <v>85</v>
      </c>
      <c r="L22" s="112" t="s">
        <v>64</v>
      </c>
    </row>
    <row r="23" spans="1:12" ht="20.25" customHeight="1" x14ac:dyDescent="0.15">
      <c r="B23" s="10" t="s">
        <v>1</v>
      </c>
      <c r="C23" s="76" t="s">
        <v>74</v>
      </c>
      <c r="D23" s="54" t="s">
        <v>64</v>
      </c>
      <c r="E23" s="3"/>
      <c r="F23" s="110" t="s">
        <v>48</v>
      </c>
      <c r="G23" s="111" t="s">
        <v>95</v>
      </c>
      <c r="H23" s="112" t="s">
        <v>64</v>
      </c>
      <c r="I23" s="113" t="s">
        <v>85</v>
      </c>
      <c r="J23" s="112" t="s">
        <v>64</v>
      </c>
      <c r="K23" s="113" t="s">
        <v>85</v>
      </c>
      <c r="L23" s="112" t="s">
        <v>64</v>
      </c>
    </row>
    <row r="24" spans="1:12" ht="20.25" customHeight="1" x14ac:dyDescent="0.15">
      <c r="B24" s="12" t="s">
        <v>8</v>
      </c>
      <c r="C24" s="77" t="s">
        <v>75</v>
      </c>
      <c r="D24" s="55" t="s">
        <v>64</v>
      </c>
      <c r="E24" s="3"/>
      <c r="F24" s="110" t="s">
        <v>13</v>
      </c>
      <c r="G24" s="111" t="s">
        <v>96</v>
      </c>
      <c r="H24" s="112" t="s">
        <v>64</v>
      </c>
      <c r="I24" s="113" t="s">
        <v>85</v>
      </c>
      <c r="J24" s="112" t="s">
        <v>64</v>
      </c>
      <c r="K24" s="113" t="s">
        <v>85</v>
      </c>
      <c r="L24" s="112" t="s">
        <v>64</v>
      </c>
    </row>
    <row r="25" spans="1:12" ht="20.25" customHeight="1" x14ac:dyDescent="0.15">
      <c r="B25" s="34" t="s">
        <v>51</v>
      </c>
      <c r="C25" s="77" t="s">
        <v>76</v>
      </c>
      <c r="D25" s="55" t="s">
        <v>64</v>
      </c>
      <c r="E25" s="3"/>
      <c r="F25" s="114" t="s">
        <v>31</v>
      </c>
      <c r="G25" s="115" t="s">
        <v>53</v>
      </c>
      <c r="H25" s="116" t="s">
        <v>64</v>
      </c>
      <c r="I25" s="117" t="s">
        <v>85</v>
      </c>
      <c r="J25" s="116" t="s">
        <v>64</v>
      </c>
      <c r="K25" s="117" t="s">
        <v>85</v>
      </c>
      <c r="L25" s="116" t="s">
        <v>64</v>
      </c>
    </row>
    <row r="26" spans="1:12" ht="20.25" customHeight="1" x14ac:dyDescent="0.15">
      <c r="B26" s="34" t="s">
        <v>50</v>
      </c>
      <c r="C26" s="77" t="s">
        <v>77</v>
      </c>
      <c r="D26" s="55" t="s">
        <v>64</v>
      </c>
      <c r="E26" s="3"/>
      <c r="F26" s="114" t="s">
        <v>31</v>
      </c>
      <c r="G26" s="115" t="s">
        <v>54</v>
      </c>
      <c r="H26" s="116" t="s">
        <v>64</v>
      </c>
      <c r="I26" s="117" t="s">
        <v>85</v>
      </c>
      <c r="J26" s="116" t="s">
        <v>64</v>
      </c>
      <c r="K26" s="117" t="s">
        <v>85</v>
      </c>
      <c r="L26" s="116" t="s">
        <v>64</v>
      </c>
    </row>
    <row r="27" spans="1:12" ht="20.25" customHeight="1" x14ac:dyDescent="0.15">
      <c r="B27" s="34" t="s">
        <v>52</v>
      </c>
      <c r="C27" s="77" t="s">
        <v>78</v>
      </c>
      <c r="D27" s="55" t="s">
        <v>64</v>
      </c>
      <c r="E27" s="3"/>
      <c r="F27" s="114" t="s">
        <v>31</v>
      </c>
      <c r="G27" s="115" t="s">
        <v>55</v>
      </c>
      <c r="H27" s="116" t="s">
        <v>64</v>
      </c>
      <c r="I27" s="117" t="s">
        <v>85</v>
      </c>
      <c r="J27" s="116" t="s">
        <v>64</v>
      </c>
      <c r="K27" s="117" t="s">
        <v>85</v>
      </c>
      <c r="L27" s="116" t="s">
        <v>64</v>
      </c>
    </row>
    <row r="28" spans="1:12" ht="19.5" customHeight="1" x14ac:dyDescent="0.15">
      <c r="B28" s="34" t="s">
        <v>52</v>
      </c>
      <c r="C28" s="77" t="s">
        <v>79</v>
      </c>
      <c r="D28" s="55" t="s">
        <v>64</v>
      </c>
      <c r="E28" s="3"/>
      <c r="F28" s="114" t="s">
        <v>31</v>
      </c>
      <c r="G28" s="115" t="s">
        <v>56</v>
      </c>
      <c r="H28" s="116" t="s">
        <v>64</v>
      </c>
      <c r="I28" s="117" t="s">
        <v>85</v>
      </c>
      <c r="J28" s="116" t="s">
        <v>64</v>
      </c>
      <c r="K28" s="117" t="s">
        <v>85</v>
      </c>
      <c r="L28" s="116" t="s">
        <v>64</v>
      </c>
    </row>
    <row r="29" spans="1:12" ht="20.25" customHeight="1" thickBot="1" x14ac:dyDescent="0.2">
      <c r="B29" s="35" t="s">
        <v>52</v>
      </c>
      <c r="C29" s="78" t="s">
        <v>80</v>
      </c>
      <c r="D29" s="56" t="s">
        <v>64</v>
      </c>
      <c r="E29" s="3"/>
      <c r="F29" s="91" t="s">
        <v>31</v>
      </c>
      <c r="G29" s="92" t="s">
        <v>97</v>
      </c>
      <c r="H29" s="93" t="s">
        <v>64</v>
      </c>
      <c r="I29" s="118" t="s">
        <v>85</v>
      </c>
      <c r="J29" s="93" t="s">
        <v>64</v>
      </c>
      <c r="K29" s="118" t="s">
        <v>85</v>
      </c>
      <c r="L29" s="93" t="s">
        <v>64</v>
      </c>
    </row>
    <row r="30" spans="1:12" ht="20.25" customHeight="1" thickTop="1" thickBot="1" x14ac:dyDescent="0.2">
      <c r="B30" s="28" t="s">
        <v>14</v>
      </c>
      <c r="C30" s="79" t="s">
        <v>81</v>
      </c>
      <c r="D30" s="33" t="s">
        <v>64</v>
      </c>
      <c r="F30" s="119" t="s">
        <v>14</v>
      </c>
      <c r="G30" s="120">
        <f>IF(COUNTBLANK(G17:G29)=13,"",SUM(G17:G29))</f>
        <v>0</v>
      </c>
      <c r="H30" s="121" t="s">
        <v>64</v>
      </c>
      <c r="I30" s="122" t="s">
        <v>85</v>
      </c>
      <c r="J30" s="121" t="s">
        <v>64</v>
      </c>
      <c r="K30" s="122" t="s">
        <v>85</v>
      </c>
      <c r="L30" s="121" t="s">
        <v>64</v>
      </c>
    </row>
    <row r="31" spans="1:12" ht="20.25" customHeight="1" x14ac:dyDescent="0.15">
      <c r="F31" s="123" t="s">
        <v>62</v>
      </c>
      <c r="G31" s="124"/>
      <c r="H31" s="124"/>
      <c r="I31" s="125"/>
      <c r="J31" s="124"/>
      <c r="K31" s="124"/>
      <c r="L31" s="124"/>
    </row>
    <row r="32" spans="1:12" ht="20.25" customHeight="1" x14ac:dyDescent="0.15">
      <c r="C32" s="39"/>
      <c r="D32" s="39"/>
      <c r="E32" s="14"/>
      <c r="F32" s="20" t="s">
        <v>21</v>
      </c>
      <c r="G32" s="200" t="s">
        <v>3</v>
      </c>
      <c r="H32" s="201"/>
      <c r="I32" s="126" t="s">
        <v>4</v>
      </c>
      <c r="J32" s="127"/>
      <c r="K32" s="126" t="s">
        <v>5</v>
      </c>
      <c r="L32" s="127"/>
    </row>
    <row r="33" spans="2:13" ht="20.25" customHeight="1" x14ac:dyDescent="0.15">
      <c r="E33" s="14"/>
      <c r="F33" s="15" t="s">
        <v>35</v>
      </c>
      <c r="G33" s="98" t="s">
        <v>98</v>
      </c>
      <c r="H33" s="71" t="s">
        <v>64</v>
      </c>
      <c r="I33" s="98" t="s">
        <v>85</v>
      </c>
      <c r="J33" s="71" t="s">
        <v>64</v>
      </c>
      <c r="K33" s="98" t="s">
        <v>85</v>
      </c>
      <c r="L33" s="71" t="s">
        <v>64</v>
      </c>
    </row>
    <row r="34" spans="2:13" ht="20.25" customHeight="1" x14ac:dyDescent="0.15">
      <c r="B34" s="81"/>
      <c r="C34" s="81"/>
      <c r="D34" s="81"/>
      <c r="E34" s="14"/>
      <c r="F34" s="15" t="s">
        <v>36</v>
      </c>
      <c r="G34" s="98" t="s">
        <v>99</v>
      </c>
      <c r="H34" s="71" t="s">
        <v>68</v>
      </c>
      <c r="I34" s="98" t="s">
        <v>85</v>
      </c>
      <c r="J34" s="71" t="s">
        <v>68</v>
      </c>
      <c r="K34" s="98" t="s">
        <v>85</v>
      </c>
      <c r="L34" s="71" t="s">
        <v>68</v>
      </c>
    </row>
    <row r="35" spans="2:13" ht="20.45" customHeight="1" x14ac:dyDescent="0.15">
      <c r="B35" s="82"/>
      <c r="C35" s="82"/>
      <c r="D35" s="82"/>
      <c r="E35" s="14"/>
      <c r="F35" s="15" t="s">
        <v>37</v>
      </c>
      <c r="G35" s="98" t="s">
        <v>100</v>
      </c>
      <c r="H35" s="71" t="s">
        <v>67</v>
      </c>
      <c r="I35" s="98" t="s">
        <v>85</v>
      </c>
      <c r="J35" s="71" t="s">
        <v>67</v>
      </c>
      <c r="K35" s="98" t="s">
        <v>85</v>
      </c>
      <c r="L35" s="71" t="s">
        <v>67</v>
      </c>
    </row>
    <row r="36" spans="2:13" ht="20.45" customHeight="1" x14ac:dyDescent="0.15">
      <c r="B36" s="80"/>
      <c r="C36" s="80"/>
      <c r="D36" s="80"/>
      <c r="E36" s="14"/>
      <c r="F36" s="15" t="s">
        <v>38</v>
      </c>
      <c r="G36" s="98" t="s">
        <v>101</v>
      </c>
      <c r="H36" s="71" t="s">
        <v>66</v>
      </c>
      <c r="I36" s="98" t="s">
        <v>85</v>
      </c>
      <c r="J36" s="71" t="s">
        <v>66</v>
      </c>
      <c r="K36" s="98" t="s">
        <v>85</v>
      </c>
      <c r="L36" s="71" t="s">
        <v>66</v>
      </c>
    </row>
    <row r="37" spans="2:13" ht="20.45" customHeight="1" x14ac:dyDescent="0.15">
      <c r="B37" s="80"/>
      <c r="C37" s="80"/>
      <c r="D37" s="80"/>
      <c r="E37" s="14"/>
      <c r="F37" s="31" t="s">
        <v>49</v>
      </c>
      <c r="G37" s="128" t="s">
        <v>102</v>
      </c>
      <c r="H37" s="71" t="s">
        <v>64</v>
      </c>
      <c r="I37" s="128" t="s">
        <v>85</v>
      </c>
      <c r="J37" s="71" t="s">
        <v>64</v>
      </c>
      <c r="K37" s="128" t="s">
        <v>85</v>
      </c>
      <c r="L37" s="71" t="s">
        <v>64</v>
      </c>
    </row>
    <row r="38" spans="2:13" ht="20.45" customHeight="1" x14ac:dyDescent="0.15">
      <c r="B38" s="80"/>
      <c r="C38" s="80"/>
      <c r="D38" s="80"/>
      <c r="E38" s="14"/>
      <c r="F38" s="15" t="s">
        <v>39</v>
      </c>
      <c r="G38" s="98" t="s">
        <v>103</v>
      </c>
      <c r="H38" s="71" t="s">
        <v>64</v>
      </c>
      <c r="I38" s="98" t="s">
        <v>85</v>
      </c>
      <c r="J38" s="71" t="s">
        <v>64</v>
      </c>
      <c r="K38" s="98" t="s">
        <v>85</v>
      </c>
      <c r="L38" s="71" t="s">
        <v>64</v>
      </c>
    </row>
    <row r="39" spans="2:13" ht="20.45" customHeight="1" x14ac:dyDescent="0.15">
      <c r="B39" s="80"/>
      <c r="C39" s="80"/>
      <c r="D39" s="80"/>
      <c r="E39" s="14"/>
      <c r="F39" s="15" t="s">
        <v>40</v>
      </c>
      <c r="G39" s="98" t="s">
        <v>104</v>
      </c>
      <c r="H39" s="71" t="s">
        <v>67</v>
      </c>
      <c r="I39" s="98" t="s">
        <v>85</v>
      </c>
      <c r="J39" s="71" t="s">
        <v>67</v>
      </c>
      <c r="K39" s="98" t="s">
        <v>85</v>
      </c>
      <c r="L39" s="71" t="s">
        <v>67</v>
      </c>
    </row>
    <row r="40" spans="2:13" ht="20.45" customHeight="1" x14ac:dyDescent="0.15">
      <c r="B40" s="80"/>
      <c r="C40" s="80"/>
      <c r="D40" s="80"/>
      <c r="E40" s="14"/>
      <c r="F40" s="15" t="s">
        <v>45</v>
      </c>
      <c r="G40" s="98" t="s">
        <v>105</v>
      </c>
      <c r="H40" s="71" t="s">
        <v>64</v>
      </c>
      <c r="I40" s="98" t="s">
        <v>85</v>
      </c>
      <c r="J40" s="71" t="s">
        <v>64</v>
      </c>
      <c r="K40" s="98" t="s">
        <v>85</v>
      </c>
      <c r="L40" s="71" t="s">
        <v>64</v>
      </c>
    </row>
    <row r="41" spans="2:13" ht="20.45" customHeight="1" x14ac:dyDescent="0.15">
      <c r="E41" s="14"/>
      <c r="F41" s="15" t="s">
        <v>41</v>
      </c>
      <c r="G41" s="98" t="s">
        <v>106</v>
      </c>
      <c r="H41" s="71" t="s">
        <v>64</v>
      </c>
      <c r="I41" s="98" t="s">
        <v>85</v>
      </c>
      <c r="J41" s="71" t="s">
        <v>64</v>
      </c>
      <c r="K41" s="98" t="s">
        <v>85</v>
      </c>
      <c r="L41" s="71" t="s">
        <v>64</v>
      </c>
    </row>
    <row r="42" spans="2:13" ht="20.45" customHeight="1" x14ac:dyDescent="0.15">
      <c r="E42" s="14"/>
      <c r="F42" s="15" t="s">
        <v>57</v>
      </c>
      <c r="G42" s="98" t="s">
        <v>107</v>
      </c>
      <c r="H42" s="71" t="s">
        <v>64</v>
      </c>
      <c r="I42" s="98" t="s">
        <v>85</v>
      </c>
      <c r="J42" s="71" t="s">
        <v>64</v>
      </c>
      <c r="K42" s="98" t="s">
        <v>85</v>
      </c>
      <c r="L42" s="71" t="s">
        <v>64</v>
      </c>
      <c r="M42" s="2"/>
    </row>
    <row r="43" spans="2:13" ht="20.45" customHeight="1" x14ac:dyDescent="0.15">
      <c r="E43" s="14"/>
      <c r="F43" s="15" t="s">
        <v>42</v>
      </c>
      <c r="G43" s="98" t="s">
        <v>108</v>
      </c>
      <c r="H43" s="71" t="s">
        <v>64</v>
      </c>
      <c r="I43" s="98" t="s">
        <v>85</v>
      </c>
      <c r="J43" s="71" t="s">
        <v>64</v>
      </c>
      <c r="K43" s="98" t="s">
        <v>85</v>
      </c>
      <c r="L43" s="71" t="s">
        <v>64</v>
      </c>
      <c r="M43" s="2"/>
    </row>
    <row r="44" spans="2:13" ht="20.45" customHeight="1" x14ac:dyDescent="0.15">
      <c r="E44" s="14"/>
      <c r="F44" s="15" t="s">
        <v>47</v>
      </c>
      <c r="G44" s="98" t="s">
        <v>109</v>
      </c>
      <c r="H44" s="71" t="s">
        <v>64</v>
      </c>
      <c r="I44" s="98" t="s">
        <v>85</v>
      </c>
      <c r="J44" s="71" t="s">
        <v>64</v>
      </c>
      <c r="K44" s="98" t="s">
        <v>85</v>
      </c>
      <c r="L44" s="71" t="s">
        <v>64</v>
      </c>
      <c r="M44" s="2"/>
    </row>
    <row r="45" spans="2:13" ht="20.45" customHeight="1" x14ac:dyDescent="0.15">
      <c r="E45" s="14"/>
      <c r="F45" s="15" t="s">
        <v>43</v>
      </c>
      <c r="G45" s="98" t="s">
        <v>110</v>
      </c>
      <c r="H45" s="71" t="s">
        <v>64</v>
      </c>
      <c r="I45" s="98" t="s">
        <v>85</v>
      </c>
      <c r="J45" s="71" t="s">
        <v>64</v>
      </c>
      <c r="K45" s="98" t="s">
        <v>85</v>
      </c>
      <c r="L45" s="71" t="s">
        <v>64</v>
      </c>
      <c r="M45" s="2"/>
    </row>
    <row r="46" spans="2:13" ht="20.45" customHeight="1" x14ac:dyDescent="0.15">
      <c r="E46" s="14"/>
      <c r="F46" s="3"/>
      <c r="G46" s="3"/>
      <c r="H46" s="3"/>
      <c r="I46" s="6"/>
      <c r="J46" s="3"/>
      <c r="K46" s="6"/>
      <c r="L46" s="3"/>
      <c r="M46" s="2"/>
    </row>
    <row r="47" spans="2:13" ht="20.45" customHeight="1" thickBot="1" x14ac:dyDescent="0.2">
      <c r="E47" s="7" t="s">
        <v>15</v>
      </c>
      <c r="F47" s="3"/>
      <c r="G47" s="3"/>
      <c r="H47" s="3"/>
      <c r="I47" s="6"/>
      <c r="J47" s="3"/>
      <c r="K47" s="6"/>
      <c r="L47" s="3"/>
      <c r="M47" s="2"/>
    </row>
    <row r="48" spans="2:13" ht="20.45" customHeight="1" thickBot="1" x14ac:dyDescent="0.2">
      <c r="E48" s="3"/>
      <c r="F48" s="9" t="s">
        <v>22</v>
      </c>
      <c r="G48" s="150" t="s">
        <v>23</v>
      </c>
      <c r="H48" s="151"/>
      <c r="I48" s="150" t="s">
        <v>24</v>
      </c>
      <c r="J48" s="151"/>
      <c r="K48" s="150" t="s">
        <v>25</v>
      </c>
      <c r="L48" s="151"/>
      <c r="M48" s="2"/>
    </row>
    <row r="49" spans="5:13" ht="20.45" customHeight="1" thickBot="1" x14ac:dyDescent="0.2">
      <c r="E49" s="3"/>
      <c r="F49" s="16" t="s">
        <v>19</v>
      </c>
      <c r="G49" s="83" t="s">
        <v>111</v>
      </c>
      <c r="H49" s="84" t="s">
        <v>64</v>
      </c>
      <c r="I49" s="85" t="s">
        <v>85</v>
      </c>
      <c r="J49" s="84" t="s">
        <v>64</v>
      </c>
      <c r="K49" s="85" t="s">
        <v>85</v>
      </c>
      <c r="L49" s="63" t="s">
        <v>64</v>
      </c>
      <c r="M49" s="2"/>
    </row>
    <row r="50" spans="5:13" ht="20.45" customHeight="1" x14ac:dyDescent="0.15">
      <c r="E50" s="14"/>
      <c r="F50" s="3"/>
      <c r="G50" s="3"/>
      <c r="H50" s="3"/>
      <c r="I50" s="3"/>
      <c r="J50" s="3"/>
      <c r="K50" s="6"/>
      <c r="L50" s="3"/>
      <c r="M50" s="2"/>
    </row>
    <row r="51" spans="5:13" ht="20.45" customHeight="1" x14ac:dyDescent="0.15">
      <c r="K51" s="65"/>
    </row>
    <row r="52" spans="5:13" ht="20.45" customHeight="1" x14ac:dyDescent="0.15">
      <c r="K52" s="65"/>
      <c r="M52" s="2"/>
    </row>
    <row r="53" spans="5:13" ht="20.45" customHeight="1" x14ac:dyDescent="0.15">
      <c r="K53" s="65"/>
      <c r="M53" s="2"/>
    </row>
    <row r="54" spans="5:13" ht="20.45" customHeight="1" x14ac:dyDescent="0.15">
      <c r="E54" s="3"/>
      <c r="K54" s="65"/>
    </row>
    <row r="55" spans="5:13" ht="20.45" customHeight="1" x14ac:dyDescent="0.15">
      <c r="E55" s="3"/>
      <c r="K55" s="65"/>
    </row>
    <row r="56" spans="5:13" ht="20.45" customHeight="1" x14ac:dyDescent="0.15">
      <c r="E56" s="3"/>
      <c r="K56" s="65"/>
    </row>
    <row r="57" spans="5:13" ht="20.45" customHeight="1" x14ac:dyDescent="0.15">
      <c r="K57" s="65"/>
    </row>
    <row r="58" spans="5:13" ht="20.45" customHeight="1" x14ac:dyDescent="0.15">
      <c r="K58" s="65"/>
    </row>
    <row r="59" spans="5:13" ht="20.45" customHeight="1" x14ac:dyDescent="0.15">
      <c r="K59" s="65"/>
    </row>
    <row r="60" spans="5:13" x14ac:dyDescent="0.15">
      <c r="K60" s="65"/>
    </row>
    <row r="61" spans="5:13" x14ac:dyDescent="0.15">
      <c r="K61" s="65"/>
    </row>
    <row r="62" spans="5:13" x14ac:dyDescent="0.15">
      <c r="K62" s="65"/>
    </row>
    <row r="63" spans="5:13" x14ac:dyDescent="0.15">
      <c r="K63" s="65"/>
    </row>
    <row r="64" spans="5:13" x14ac:dyDescent="0.15">
      <c r="K64" s="65"/>
    </row>
    <row r="65" spans="11:11" x14ac:dyDescent="0.15">
      <c r="K65" s="65"/>
    </row>
    <row r="66" spans="11:11" x14ac:dyDescent="0.15">
      <c r="K66" s="65"/>
    </row>
    <row r="67" spans="11:11" x14ac:dyDescent="0.15">
      <c r="K67" s="65"/>
    </row>
    <row r="68" spans="11:11" x14ac:dyDescent="0.15">
      <c r="K68" s="65"/>
    </row>
    <row r="69" spans="11:11" x14ac:dyDescent="0.15">
      <c r="K69" s="65"/>
    </row>
    <row r="70" spans="11:11" x14ac:dyDescent="0.15">
      <c r="K70" s="65"/>
    </row>
    <row r="71" spans="11:11" x14ac:dyDescent="0.15">
      <c r="K71" s="65"/>
    </row>
    <row r="72" spans="11:11" x14ac:dyDescent="0.15">
      <c r="K72" s="65"/>
    </row>
    <row r="73" spans="11:11" x14ac:dyDescent="0.15">
      <c r="K73" s="65"/>
    </row>
    <row r="74" spans="11:11" x14ac:dyDescent="0.15">
      <c r="K74" s="65"/>
    </row>
    <row r="75" spans="11:11" x14ac:dyDescent="0.15">
      <c r="K75" s="65"/>
    </row>
    <row r="76" spans="11:11" x14ac:dyDescent="0.15">
      <c r="K76" s="65"/>
    </row>
    <row r="77" spans="11:11" x14ac:dyDescent="0.15">
      <c r="K77" s="65"/>
    </row>
    <row r="78" spans="11:11" x14ac:dyDescent="0.15">
      <c r="K78" s="65"/>
    </row>
    <row r="79" spans="11:11" x14ac:dyDescent="0.15">
      <c r="K79" s="65"/>
    </row>
    <row r="80" spans="11:11" x14ac:dyDescent="0.15">
      <c r="K80" s="65"/>
    </row>
    <row r="81" spans="11:11" x14ac:dyDescent="0.15">
      <c r="K81" s="65"/>
    </row>
    <row r="82" spans="11:11" x14ac:dyDescent="0.15">
      <c r="K82" s="65"/>
    </row>
    <row r="83" spans="11:11" x14ac:dyDescent="0.15">
      <c r="K83" s="65"/>
    </row>
    <row r="84" spans="11:11" x14ac:dyDescent="0.15">
      <c r="K84" s="65"/>
    </row>
    <row r="85" spans="11:11" x14ac:dyDescent="0.15">
      <c r="K85" s="65"/>
    </row>
    <row r="86" spans="11:11" x14ac:dyDescent="0.15">
      <c r="K86" s="65"/>
    </row>
    <row r="87" spans="11:11" x14ac:dyDescent="0.15">
      <c r="K87" s="65"/>
    </row>
    <row r="88" spans="11:11" x14ac:dyDescent="0.15">
      <c r="K88" s="65"/>
    </row>
    <row r="89" spans="11:11" x14ac:dyDescent="0.15">
      <c r="K89" s="65"/>
    </row>
    <row r="90" spans="11:11" x14ac:dyDescent="0.15">
      <c r="K90" s="65"/>
    </row>
    <row r="91" spans="11:11" x14ac:dyDescent="0.15">
      <c r="K91" s="65"/>
    </row>
    <row r="92" spans="11:11" x14ac:dyDescent="0.15">
      <c r="K92" s="65"/>
    </row>
    <row r="93" spans="11:11" x14ac:dyDescent="0.15">
      <c r="K93" s="65"/>
    </row>
    <row r="94" spans="11:11" x14ac:dyDescent="0.15">
      <c r="K94" s="65"/>
    </row>
    <row r="95" spans="11:11" x14ac:dyDescent="0.15">
      <c r="K95" s="65"/>
    </row>
  </sheetData>
  <mergeCells count="17">
    <mergeCell ref="G48:H48"/>
    <mergeCell ref="I48:J48"/>
    <mergeCell ref="K48:L48"/>
    <mergeCell ref="C22:D22"/>
    <mergeCell ref="G32:H32"/>
    <mergeCell ref="G10:H10"/>
    <mergeCell ref="I10:J10"/>
    <mergeCell ref="K10:L10"/>
    <mergeCell ref="C13:D13"/>
    <mergeCell ref="G16:H16"/>
    <mergeCell ref="I16:J16"/>
    <mergeCell ref="K16:L16"/>
    <mergeCell ref="B5:B6"/>
    <mergeCell ref="C5:D6"/>
    <mergeCell ref="G5:H5"/>
    <mergeCell ref="I5:J5"/>
    <mergeCell ref="K5:L5"/>
  </mergeCells>
  <phoneticPr fontId="1"/>
  <pageMargins left="0.70866141732283472" right="0.70866141732283472" top="0.47244094488188981" bottom="0.23622047244094491" header="0" footer="0"/>
  <pageSetup paperSize="9" scale="82" orientation="portrait" r:id="rId1"/>
  <headerFooter>
    <oddHeader>&amp;R&amp;"游ゴシック,標準"&amp;14別紙３</oddHeader>
  </headerFooter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様式（計算式あり）</vt:lpstr>
      <vt:lpstr>様式（計算式説明）</vt:lpstr>
      <vt:lpstr>'様式（計算式あり）'!Print_Area</vt:lpstr>
      <vt:lpstr>'様式（計算式説明）'!Print_Area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2024-08-09T02:26:29Z</dcterms:modified>
</cp:coreProperties>
</file>