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E6BE47DA-9C36-44F8-BEB3-29C9E5830CD3}" xr6:coauthVersionLast="47" xr6:coauthVersionMax="47" xr10:uidLastSave="{00000000-0000-0000-0000-000000000000}"/>
  <bookViews>
    <workbookView xWindow="-120" yWindow="-120" windowWidth="29040" windowHeight="15840" xr2:uid="{00000000-000D-0000-FFFF-FFFF00000000}"/>
  </bookViews>
  <sheets>
    <sheet name="様式第1号" sheetId="6" r:id="rId1"/>
  </sheets>
  <definedNames>
    <definedName name="_xlnm.Print_Area" localSheetId="0">様式第1号!$A$1:$AE$156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1" i="6" l="1"/>
  <c r="I135" i="6" l="1"/>
  <c r="I129" i="6"/>
  <c r="I113" i="6" l="1"/>
  <c r="Y132" i="6"/>
  <c r="I106" i="6"/>
  <c r="AL51" i="6" l="1"/>
  <c r="AL106" i="6" l="1"/>
  <c r="I107" i="6" s="1"/>
  <c r="Z145" i="6"/>
  <c r="Y125" i="6"/>
  <c r="I121" i="6"/>
  <c r="I122" i="6" s="1"/>
  <c r="Y118" i="6"/>
  <c r="I115" i="6"/>
  <c r="I116" i="6" s="1"/>
  <c r="Y109" i="6"/>
  <c r="J19" i="6" l="1"/>
  <c r="P152" i="6"/>
  <c r="P153" i="6" s="1"/>
  <c r="P154" i="6" s="1"/>
</calcChain>
</file>

<file path=xl/sharedStrings.xml><?xml version="1.0" encoding="utf-8"?>
<sst xmlns="http://schemas.openxmlformats.org/spreadsheetml/2006/main" count="283" uniqueCount="191">
  <si>
    <t>年</t>
    <rPh sb="0" eb="1">
      <t>ネン</t>
    </rPh>
    <phoneticPr fontId="5"/>
  </si>
  <si>
    <t>月</t>
    <rPh sb="0" eb="1">
      <t>ガツ</t>
    </rPh>
    <phoneticPr fontId="5"/>
  </si>
  <si>
    <t>日</t>
    <rPh sb="0" eb="1">
      <t>ニチ</t>
    </rPh>
    <phoneticPr fontId="5"/>
  </si>
  <si>
    <t>住所</t>
    <rPh sb="0" eb="2">
      <t>ジュウショ</t>
    </rPh>
    <phoneticPr fontId="5"/>
  </si>
  <si>
    <t>ふりがな</t>
    <phoneticPr fontId="5"/>
  </si>
  <si>
    <t>氏名</t>
    <rPh sb="0" eb="2">
      <t>シメイ</t>
    </rPh>
    <phoneticPr fontId="5"/>
  </si>
  <si>
    <t>生年月日</t>
    <rPh sb="0" eb="2">
      <t>セイネン</t>
    </rPh>
    <rPh sb="2" eb="4">
      <t>ガッピ</t>
    </rPh>
    <phoneticPr fontId="5"/>
  </si>
  <si>
    <t>補助金申請額</t>
    <rPh sb="0" eb="3">
      <t>ホジョキン</t>
    </rPh>
    <rPh sb="3" eb="5">
      <t>シンセイ</t>
    </rPh>
    <rPh sb="5" eb="6">
      <t>ガク</t>
    </rPh>
    <phoneticPr fontId="5"/>
  </si>
  <si>
    <t>円</t>
    <rPh sb="0" eb="1">
      <t>エン</t>
    </rPh>
    <phoneticPr fontId="5"/>
  </si>
  <si>
    <t>記</t>
    <rPh sb="0" eb="1">
      <t>キ</t>
    </rPh>
    <phoneticPr fontId="5"/>
  </si>
  <si>
    <t>日</t>
    <rPh sb="0" eb="1">
      <t>ヒ</t>
    </rPh>
    <phoneticPr fontId="5"/>
  </si>
  <si>
    <t>（</t>
    <phoneticPr fontId="5"/>
  </si>
  <si>
    <t>）</t>
    <phoneticPr fontId="5"/>
  </si>
  <si>
    <t>－</t>
    <phoneticPr fontId="5"/>
  </si>
  <si>
    <t>〒</t>
    <phoneticPr fontId="5"/>
  </si>
  <si>
    <t>大正・昭和・平成</t>
    <rPh sb="0" eb="2">
      <t>タイショウ</t>
    </rPh>
    <rPh sb="3" eb="5">
      <t>ショウワ</t>
    </rPh>
    <rPh sb="6" eb="8">
      <t>ヘイセイ</t>
    </rPh>
    <phoneticPr fontId="5"/>
  </si>
  <si>
    <t>なし</t>
    <phoneticPr fontId="5"/>
  </si>
  <si>
    <t>令和</t>
    <rPh sb="0" eb="2">
      <t>レイワ</t>
    </rPh>
    <phoneticPr fontId="5"/>
  </si>
  <si>
    <t>　</t>
    <phoneticPr fontId="5"/>
  </si>
  <si>
    <t>戸建住宅</t>
    <phoneticPr fontId="5"/>
  </si>
  <si>
    <t>集合住宅</t>
    <phoneticPr fontId="5"/>
  </si>
  <si>
    <t>新築</t>
    <phoneticPr fontId="5"/>
  </si>
  <si>
    <t>建替え</t>
    <rPh sb="0" eb="1">
      <t>タ</t>
    </rPh>
    <rPh sb="1" eb="2">
      <t>カ</t>
    </rPh>
    <phoneticPr fontId="5"/>
  </si>
  <si>
    <t>既築</t>
    <phoneticPr fontId="5"/>
  </si>
  <si>
    <t>住宅購入（建売）</t>
    <phoneticPr fontId="5"/>
  </si>
  <si>
    <t>有</t>
    <phoneticPr fontId="5"/>
  </si>
  <si>
    <t>メーカー名</t>
    <rPh sb="4" eb="5">
      <t>メイ</t>
    </rPh>
    <phoneticPr fontId="5"/>
  </si>
  <si>
    <t>円</t>
    <phoneticPr fontId="5"/>
  </si>
  <si>
    <t>SII登録のパッケージ型番</t>
    <rPh sb="3" eb="5">
      <t>トウロク</t>
    </rPh>
    <rPh sb="11" eb="13">
      <t>カタバン</t>
    </rPh>
    <phoneticPr fontId="5"/>
  </si>
  <si>
    <t>蓄電容量</t>
    <rPh sb="0" eb="2">
      <t>チクデン</t>
    </rPh>
    <rPh sb="2" eb="4">
      <t>ヨウリョウ</t>
    </rPh>
    <phoneticPr fontId="5"/>
  </si>
  <si>
    <t>kWh</t>
    <phoneticPr fontId="5"/>
  </si>
  <si>
    <t>※カタログ値</t>
    <rPh sb="5" eb="6">
      <t>アタイ</t>
    </rPh>
    <phoneticPr fontId="5"/>
  </si>
  <si>
    <t>※SII値</t>
    <rPh sb="4" eb="5">
      <t>アタイ</t>
    </rPh>
    <phoneticPr fontId="5"/>
  </si>
  <si>
    <t>所有者</t>
    <rPh sb="0" eb="3">
      <t>ショユウシャ</t>
    </rPh>
    <phoneticPr fontId="5"/>
  </si>
  <si>
    <t>kW</t>
    <phoneticPr fontId="5"/>
  </si>
  <si>
    <t>新設</t>
    <rPh sb="0" eb="2">
      <t>シンセツ</t>
    </rPh>
    <phoneticPr fontId="5"/>
  </si>
  <si>
    <t>既設</t>
    <rPh sb="0" eb="2">
      <t>キセツ</t>
    </rPh>
    <phoneticPr fontId="5"/>
  </si>
  <si>
    <t>システムの種別</t>
    <phoneticPr fontId="5"/>
  </si>
  <si>
    <t>申請（予定）の有無</t>
    <rPh sb="0" eb="2">
      <t>シンセイ</t>
    </rPh>
    <rPh sb="3" eb="5">
      <t>ヨテイ</t>
    </rPh>
    <rPh sb="7" eb="9">
      <t>ウム</t>
    </rPh>
    <phoneticPr fontId="5"/>
  </si>
  <si>
    <t>工期及び入居日（予定）について</t>
    <rPh sb="0" eb="2">
      <t>コウキ</t>
    </rPh>
    <rPh sb="2" eb="3">
      <t>オヨ</t>
    </rPh>
    <rPh sb="4" eb="6">
      <t>ニュウキョ</t>
    </rPh>
    <rPh sb="6" eb="7">
      <t>ビ</t>
    </rPh>
    <rPh sb="8" eb="10">
      <t>ヨテイ</t>
    </rPh>
    <phoneticPr fontId="5"/>
  </si>
  <si>
    <t>入居予定日</t>
    <rPh sb="0" eb="2">
      <t>ニュウキョ</t>
    </rPh>
    <rPh sb="2" eb="4">
      <t>ヨテイ</t>
    </rPh>
    <rPh sb="4" eb="5">
      <t>ビ</t>
    </rPh>
    <phoneticPr fontId="5"/>
  </si>
  <si>
    <t>月</t>
    <rPh sb="0" eb="1">
      <t>ツキ</t>
    </rPh>
    <phoneticPr fontId="5"/>
  </si>
  <si>
    <t>私（申請者）は、福岡市税の滞納がないことの証明書の写し（発行日から3ヶ月以内）を提出します。</t>
    <rPh sb="0" eb="1">
      <t>ワタシ</t>
    </rPh>
    <rPh sb="2" eb="5">
      <t>シンセイシャ</t>
    </rPh>
    <rPh sb="8" eb="11">
      <t>フクオカシ</t>
    </rPh>
    <rPh sb="11" eb="12">
      <t>ゼイ</t>
    </rPh>
    <rPh sb="13" eb="15">
      <t>タイノウ</t>
    </rPh>
    <rPh sb="21" eb="24">
      <t>ショウメイショ</t>
    </rPh>
    <rPh sb="25" eb="26">
      <t>ウツ</t>
    </rPh>
    <rPh sb="28" eb="30">
      <t>ハッコウ</t>
    </rPh>
    <rPh sb="30" eb="31">
      <t>ビ</t>
    </rPh>
    <rPh sb="35" eb="36">
      <t>ゲツ</t>
    </rPh>
    <rPh sb="36" eb="38">
      <t>イナイ</t>
    </rPh>
    <rPh sb="40" eb="42">
      <t>テイシュツ</t>
    </rPh>
    <phoneticPr fontId="5"/>
  </si>
  <si>
    <t>①</t>
    <phoneticPr fontId="5"/>
  </si>
  <si>
    <t>②</t>
    <phoneticPr fontId="5"/>
  </si>
  <si>
    <t>単体補助</t>
    <rPh sb="0" eb="4">
      <t>タンタイホジョ</t>
    </rPh>
    <phoneticPr fontId="5"/>
  </si>
  <si>
    <t>会社名</t>
    <rPh sb="0" eb="2">
      <t>カイシャ</t>
    </rPh>
    <rPh sb="2" eb="3">
      <t>メイ</t>
    </rPh>
    <phoneticPr fontId="5"/>
  </si>
  <si>
    <t>補助金申請額</t>
    <phoneticPr fontId="5"/>
  </si>
  <si>
    <t>福岡市地球温暖化対策市民協議会
会長　　浅野　直人　　様</t>
    <rPh sb="0" eb="3">
      <t>フクオカシ</t>
    </rPh>
    <rPh sb="3" eb="5">
      <t>チキュウ</t>
    </rPh>
    <rPh sb="5" eb="8">
      <t>オンダンカ</t>
    </rPh>
    <rPh sb="8" eb="10">
      <t>タイサク</t>
    </rPh>
    <rPh sb="10" eb="12">
      <t>シミン</t>
    </rPh>
    <rPh sb="12" eb="15">
      <t>キョウギカイ</t>
    </rPh>
    <phoneticPr fontId="5"/>
  </si>
  <si>
    <t>福岡市住宅用エネルギーシステム導入支援事業補助金交付要綱第10条第１項の規定に基づき、以下のとおり申請します。</t>
    <rPh sb="0" eb="3">
      <t>フクオカシ</t>
    </rPh>
    <rPh sb="3" eb="5">
      <t>ジュウタク</t>
    </rPh>
    <rPh sb="5" eb="6">
      <t>ヨウ</t>
    </rPh>
    <rPh sb="15" eb="17">
      <t>ドウニュウ</t>
    </rPh>
    <rPh sb="17" eb="19">
      <t>シエン</t>
    </rPh>
    <rPh sb="19" eb="21">
      <t>ジギョウ</t>
    </rPh>
    <rPh sb="21" eb="24">
      <t>ホジョキン</t>
    </rPh>
    <rPh sb="24" eb="26">
      <t>コウフ</t>
    </rPh>
    <rPh sb="26" eb="28">
      <t>ヨウコウ</t>
    </rPh>
    <rPh sb="28" eb="29">
      <t>ダイ</t>
    </rPh>
    <rPh sb="31" eb="32">
      <t>ジョウ</t>
    </rPh>
    <rPh sb="32" eb="33">
      <t>ダイ</t>
    </rPh>
    <rPh sb="34" eb="35">
      <t>コウ</t>
    </rPh>
    <rPh sb="36" eb="38">
      <t>キテイ</t>
    </rPh>
    <rPh sb="39" eb="40">
      <t>モト</t>
    </rPh>
    <rPh sb="43" eb="45">
      <t>イカ</t>
    </rPh>
    <rPh sb="49" eb="51">
      <t>シンセイ</t>
    </rPh>
    <phoneticPr fontId="5"/>
  </si>
  <si>
    <t>確認事項（すべて必須）</t>
    <rPh sb="0" eb="4">
      <t>カクニンジコウ</t>
    </rPh>
    <rPh sb="8" eb="10">
      <t>ヒッス</t>
    </rPh>
    <phoneticPr fontId="5"/>
  </si>
  <si>
    <t>福岡市</t>
    <rPh sb="0" eb="3">
      <t>フクオカシ</t>
    </rPh>
    <phoneticPr fontId="5"/>
  </si>
  <si>
    <t>申請者が所有</t>
    <phoneticPr fontId="5"/>
  </si>
  <si>
    <t>申請区分</t>
    <rPh sb="0" eb="4">
      <t>シンセイクブン</t>
    </rPh>
    <phoneticPr fontId="5"/>
  </si>
  <si>
    <t>太陽光発電ｼｽﾃﾑ</t>
    <phoneticPr fontId="5"/>
  </si>
  <si>
    <t>ﾘﾁｳﾑｲｵﾝ蓄電ｼｽﾃﾑ</t>
    <rPh sb="7" eb="9">
      <t>チクデン</t>
    </rPh>
    <phoneticPr fontId="5"/>
  </si>
  <si>
    <t>代行者の有無</t>
    <rPh sb="0" eb="3">
      <t>ダイコウシャ</t>
    </rPh>
    <rPh sb="4" eb="6">
      <t>ウム</t>
    </rPh>
    <phoneticPr fontId="5"/>
  </si>
  <si>
    <t>あり（以下に詳細を記入）</t>
    <rPh sb="3" eb="5">
      <t>イカ</t>
    </rPh>
    <rPh sb="6" eb="8">
      <t>ショウサイ</t>
    </rPh>
    <rPh sb="9" eb="11">
      <t>キニュウ</t>
    </rPh>
    <phoneticPr fontId="5"/>
  </si>
  <si>
    <t>ﾒｰﾙｱﾄﾞﾚｽ</t>
    <phoneticPr fontId="5"/>
  </si>
  <si>
    <t>休業日</t>
    <rPh sb="0" eb="3">
      <t>キュウギョウビ</t>
    </rPh>
    <phoneticPr fontId="5"/>
  </si>
  <si>
    <t>電話番号※</t>
    <rPh sb="0" eb="2">
      <t>デンワ</t>
    </rPh>
    <rPh sb="2" eb="4">
      <t>バンゴウ</t>
    </rPh>
    <phoneticPr fontId="5"/>
  </si>
  <si>
    <t>※日中、連絡がとれる番号</t>
    <rPh sb="1" eb="3">
      <t>ニッチュウ</t>
    </rPh>
    <rPh sb="4" eb="6">
      <t>レンラク</t>
    </rPh>
    <rPh sb="10" eb="12">
      <t>バンゴウ</t>
    </rPh>
    <phoneticPr fontId="5"/>
  </si>
  <si>
    <t>私（申請者）は、「福岡市税に係る徴収金（福岡市税及び延滞金等）に滞納がないこと」の確認にあたり、福岡市税務担当課に、本紙「福岡市住宅用エネルギーシステム導入支援事業補助金交付対象申請書」が開示され、私（申請者）の福岡市税等の課税状況及び納付状況についての確認がなされることについて同意します。</t>
    <rPh sb="78" eb="80">
      <t>シエン</t>
    </rPh>
    <phoneticPr fontId="5"/>
  </si>
  <si>
    <t>私（申請者）は、以下の申請要件等の内容について了承し、誓約します。</t>
  </si>
  <si>
    <t>（２）申請内容について（□にチェックを入れること）</t>
    <rPh sb="3" eb="5">
      <t>シンセイ</t>
    </rPh>
    <rPh sb="5" eb="7">
      <t>ナイヨウ</t>
    </rPh>
    <phoneticPr fontId="5"/>
  </si>
  <si>
    <t>申請者住所と同じ</t>
    <phoneticPr fontId="5"/>
  </si>
  <si>
    <t>申請内容（該当する□にチェックを入れること）</t>
    <rPh sb="0" eb="4">
      <t>シンセイナイヨウ</t>
    </rPh>
    <phoneticPr fontId="5"/>
  </si>
  <si>
    <t>補助対象ｼｽﾃﾑ</t>
    <rPh sb="0" eb="4">
      <t>ホジョタイショウ</t>
    </rPh>
    <phoneticPr fontId="5"/>
  </si>
  <si>
    <t>目標価格(1kWhあたり)</t>
    <phoneticPr fontId="5"/>
  </si>
  <si>
    <t>② パワコンの定格出力</t>
    <rPh sb="7" eb="9">
      <t>テイカク</t>
    </rPh>
    <rPh sb="9" eb="11">
      <t>シュツリョク</t>
    </rPh>
    <phoneticPr fontId="5"/>
  </si>
  <si>
    <t>目標価格</t>
    <rPh sb="0" eb="2">
      <t>モクヒョウ</t>
    </rPh>
    <rPh sb="2" eb="4">
      <t>カカク</t>
    </rPh>
    <phoneticPr fontId="5"/>
  </si>
  <si>
    <t>国等他機関の補助金の申請状況（必要事項を記入し、該当する□にチェックを入れること）</t>
    <rPh sb="12" eb="14">
      <t>ジョウキョウ</t>
    </rPh>
    <phoneticPr fontId="5"/>
  </si>
  <si>
    <t>※機器費にかかる補助金のみ記載</t>
    <rPh sb="1" eb="4">
      <t>キキヒ</t>
    </rPh>
    <rPh sb="8" eb="11">
      <t>ホジョキン</t>
    </rPh>
    <rPh sb="13" eb="15">
      <t>キサイ</t>
    </rPh>
    <phoneticPr fontId="5"/>
  </si>
  <si>
    <t>機器費(税抜)</t>
    <rPh sb="0" eb="2">
      <t>キキ</t>
    </rPh>
    <rPh sb="2" eb="3">
      <t>ヒ</t>
    </rPh>
    <rPh sb="4" eb="6">
      <t>ゼイヌ</t>
    </rPh>
    <phoneticPr fontId="5"/>
  </si>
  <si>
    <t>消費税率</t>
    <rPh sb="0" eb="2">
      <t>ショウヒ</t>
    </rPh>
    <rPh sb="2" eb="4">
      <t>ゼイリツ</t>
    </rPh>
    <phoneticPr fontId="5"/>
  </si>
  <si>
    <t>（１）</t>
    <phoneticPr fontId="5"/>
  </si>
  <si>
    <t>（２）</t>
    <phoneticPr fontId="5"/>
  </si>
  <si>
    <t>設置工事完了予定日</t>
    <rPh sb="0" eb="2">
      <t>セッチ</t>
    </rPh>
    <rPh sb="2" eb="4">
      <t>コウジ</t>
    </rPh>
    <rPh sb="4" eb="6">
      <t>カンリョウ</t>
    </rPh>
    <rPh sb="6" eb="8">
      <t>ヨテイ</t>
    </rPh>
    <rPh sb="8" eb="9">
      <t>ビ</t>
    </rPh>
    <phoneticPr fontId="5"/>
  </si>
  <si>
    <t>設置工事着手予定日</t>
    <rPh sb="0" eb="2">
      <t>セッチ</t>
    </rPh>
    <rPh sb="2" eb="4">
      <t>コウジ</t>
    </rPh>
    <rPh sb="4" eb="6">
      <t>チャクシュ</t>
    </rPh>
    <rPh sb="6" eb="8">
      <t>ヨテイ</t>
    </rPh>
    <rPh sb="8" eb="9">
      <t>ビ</t>
    </rPh>
    <phoneticPr fontId="5"/>
  </si>
  <si>
    <t>　イ　リチウムイオン蓄電システム</t>
    <phoneticPr fontId="5"/>
  </si>
  <si>
    <t>　ウ　Ｖ２Ｈシステム</t>
    <phoneticPr fontId="5"/>
  </si>
  <si>
    <t>※税抜合計</t>
    <phoneticPr fontId="5"/>
  </si>
  <si>
    <t>補助金交付請求時に、自動車検査証や注文書等を添付します。</t>
    <phoneticPr fontId="5"/>
  </si>
  <si>
    <t>円(税込)</t>
    <rPh sb="0" eb="1">
      <t>エン</t>
    </rPh>
    <rPh sb="2" eb="4">
      <t>ゼイコ</t>
    </rPh>
    <phoneticPr fontId="5"/>
  </si>
  <si>
    <t>　合計金額</t>
    <rPh sb="1" eb="5">
      <t>ゴウケイキンガク</t>
    </rPh>
    <phoneticPr fontId="5"/>
  </si>
  <si>
    <t>無</t>
    <rPh sb="0" eb="1">
      <t>ナ</t>
    </rPh>
    <phoneticPr fontId="5"/>
  </si>
  <si>
    <t>補助対象システムを設置する住宅（該当する□にチェックを入れ、必要事項を記入すること）</t>
    <rPh sb="9" eb="11">
      <t>セッチ</t>
    </rPh>
    <rPh sb="13" eb="15">
      <t>ジュウタク</t>
    </rPh>
    <rPh sb="27" eb="28">
      <t>イ</t>
    </rPh>
    <phoneticPr fontId="5"/>
  </si>
  <si>
    <t>申請手続代行者（該当する□にチェックを入れ、必要事項を記入すること）</t>
    <rPh sb="0" eb="2">
      <t>シンセイ</t>
    </rPh>
    <rPh sb="2" eb="4">
      <t>テツヅキ</t>
    </rPh>
    <rPh sb="4" eb="7">
      <t>ダイコウシャ</t>
    </rPh>
    <phoneticPr fontId="5"/>
  </si>
  <si>
    <t>補助条件ｼｽﾃﾑ</t>
    <rPh sb="0" eb="2">
      <t>ホジョ</t>
    </rPh>
    <rPh sb="2" eb="4">
      <t>ジョウケン</t>
    </rPh>
    <phoneticPr fontId="5"/>
  </si>
  <si>
    <t>太陽光発電ｼｽﾃﾑ（既設）</t>
    <rPh sb="10" eb="12">
      <t>キセツ</t>
    </rPh>
    <phoneticPr fontId="5"/>
  </si>
  <si>
    <t>システム名</t>
    <rPh sb="4" eb="5">
      <t>メイ</t>
    </rPh>
    <phoneticPr fontId="5"/>
  </si>
  <si>
    <t>受領者</t>
    <rPh sb="0" eb="3">
      <t>ジュリョウシャ</t>
    </rPh>
    <phoneticPr fontId="5"/>
  </si>
  <si>
    <t>申請者本人</t>
    <rPh sb="0" eb="3">
      <t>シンセイシャ</t>
    </rPh>
    <rPh sb="3" eb="5">
      <t>ホンニン</t>
    </rPh>
    <phoneticPr fontId="5"/>
  </si>
  <si>
    <t>申請者以外</t>
    <rPh sb="0" eb="3">
      <t>シンセイシャ</t>
    </rPh>
    <rPh sb="3" eb="5">
      <t>イガイ</t>
    </rPh>
    <phoneticPr fontId="5"/>
  </si>
  <si>
    <t>（</t>
    <phoneticPr fontId="5"/>
  </si>
  <si>
    <t>）</t>
    <phoneticPr fontId="5"/>
  </si>
  <si>
    <t>平成・令和　　　</t>
    <rPh sb="0" eb="2">
      <t>ヘイセイ</t>
    </rPh>
    <rPh sb="3" eb="5">
      <t>レイワ</t>
    </rPh>
    <phoneticPr fontId="5"/>
  </si>
  <si>
    <t>年度</t>
    <rPh sb="0" eb="2">
      <t>ネンド</t>
    </rPh>
    <phoneticPr fontId="5"/>
  </si>
  <si>
    <t>時　期</t>
    <rPh sb="0" eb="1">
      <t>トキ</t>
    </rPh>
    <rPh sb="2" eb="3">
      <t>キ</t>
    </rPh>
    <phoneticPr fontId="5"/>
  </si>
  <si>
    <t>工事他に関する費用(税抜)</t>
    <rPh sb="0" eb="2">
      <t>コウジ</t>
    </rPh>
    <rPh sb="2" eb="3">
      <t>ホカ</t>
    </rPh>
    <rPh sb="4" eb="5">
      <t>カン</t>
    </rPh>
    <rPh sb="7" eb="9">
      <t>ヒヨウ</t>
    </rPh>
    <rPh sb="10" eb="12">
      <t>ゼイヌ</t>
    </rPh>
    <phoneticPr fontId="5"/>
  </si>
  <si>
    <t>過去の福岡市住宅用エネルギーシステムの導入に関する補助金受領の有無</t>
    <phoneticPr fontId="5"/>
  </si>
  <si>
    <t>【事務局使用欄】</t>
    <phoneticPr fontId="5"/>
  </si>
  <si>
    <t>あり</t>
    <phoneticPr fontId="5"/>
  </si>
  <si>
    <t>　</t>
    <phoneticPr fontId="5"/>
  </si>
  <si>
    <t>型　番</t>
    <rPh sb="0" eb="1">
      <t>カタ</t>
    </rPh>
    <rPh sb="2" eb="3">
      <t>バン</t>
    </rPh>
    <phoneticPr fontId="5"/>
  </si>
  <si>
    <t>品　番</t>
    <rPh sb="0" eb="1">
      <t>ヒン</t>
    </rPh>
    <rPh sb="2" eb="3">
      <t>バン</t>
    </rPh>
    <phoneticPr fontId="5"/>
  </si>
  <si>
    <t>（様式第１号）（１/３枚）</t>
    <rPh sb="1" eb="3">
      <t>ヨウシキ</t>
    </rPh>
    <rPh sb="3" eb="4">
      <t>ダイ</t>
    </rPh>
    <rPh sb="5" eb="6">
      <t>ゴウ</t>
    </rPh>
    <rPh sb="11" eb="12">
      <t>マイ</t>
    </rPh>
    <phoneticPr fontId="5"/>
  </si>
  <si>
    <t>（様式第１号）（２/３枚）</t>
    <rPh sb="1" eb="3">
      <t>ヨウシキ</t>
    </rPh>
    <rPh sb="3" eb="4">
      <t>ダイ</t>
    </rPh>
    <rPh sb="5" eb="6">
      <t>ゴウ</t>
    </rPh>
    <rPh sb="11" eb="12">
      <t>マイ</t>
    </rPh>
    <phoneticPr fontId="5"/>
  </si>
  <si>
    <t>（様式第１号）（３/３枚）</t>
    <rPh sb="1" eb="3">
      <t>ヨウシキ</t>
    </rPh>
    <rPh sb="3" eb="4">
      <t>ダイ</t>
    </rPh>
    <rPh sb="5" eb="6">
      <t>ゴウ</t>
    </rPh>
    <rPh sb="11" eb="12">
      <t>マイ</t>
    </rPh>
    <phoneticPr fontId="5"/>
  </si>
  <si>
    <t>次項へ続く</t>
    <rPh sb="0" eb="2">
      <t>ジコウ</t>
    </rPh>
    <rPh sb="3" eb="4">
      <t>ツヅ</t>
    </rPh>
    <phoneticPr fontId="5"/>
  </si>
  <si>
    <t>　② 　　消費税</t>
    <rPh sb="5" eb="8">
      <t>ショウヒゼイ</t>
    </rPh>
    <phoneticPr fontId="5"/>
  </si>
  <si>
    <t>①＋② 　経費合計金額（税込）</t>
    <rPh sb="5" eb="7">
      <t>ケイヒ</t>
    </rPh>
    <rPh sb="7" eb="9">
      <t>ゴウケイ</t>
    </rPh>
    <rPh sb="9" eb="11">
      <t>キンガク</t>
    </rPh>
    <rPh sb="12" eb="14">
      <t>ゼイコ</t>
    </rPh>
    <phoneticPr fontId="5"/>
  </si>
  <si>
    <t>申請者以外が所有　⇒　同意書（様式第14号）提出</t>
    <rPh sb="22" eb="24">
      <t>テイシュツ</t>
    </rPh>
    <phoneticPr fontId="5"/>
  </si>
  <si>
    <t>申請者住所と異なる（以下に住所を記入）</t>
    <rPh sb="0" eb="3">
      <t>シンセイシャ</t>
    </rPh>
    <rPh sb="3" eb="5">
      <t>ジュウショ</t>
    </rPh>
    <rPh sb="6" eb="7">
      <t>コト</t>
    </rPh>
    <rPh sb="10" eb="12">
      <t>イカ</t>
    </rPh>
    <rPh sb="13" eb="15">
      <t>ジュウショ</t>
    </rPh>
    <rPh sb="16" eb="18">
      <t>キニュウ</t>
    </rPh>
    <phoneticPr fontId="5"/>
  </si>
  <si>
    <t>対象
システム</t>
    <rPh sb="0" eb="2">
      <t>タイショウ</t>
    </rPh>
    <phoneticPr fontId="5"/>
  </si>
  <si>
    <t>申請額</t>
    <phoneticPr fontId="5"/>
  </si>
  <si>
    <t>事業名</t>
    <rPh sb="0" eb="3">
      <t>ジギョウメイ</t>
    </rPh>
    <phoneticPr fontId="5"/>
  </si>
  <si>
    <t>発電出力</t>
    <phoneticPr fontId="5"/>
  </si>
  <si>
    <t>機器費</t>
    <rPh sb="0" eb="2">
      <t>キキ</t>
    </rPh>
    <rPh sb="2" eb="3">
      <t>ヒ</t>
    </rPh>
    <phoneticPr fontId="5"/>
  </si>
  <si>
    <t>工事他に関する費用</t>
    <rPh sb="0" eb="2">
      <t>コウジ</t>
    </rPh>
    <rPh sb="2" eb="3">
      <t>ホカ</t>
    </rPh>
    <rPh sb="4" eb="5">
      <t>カン</t>
    </rPh>
    <rPh sb="7" eb="9">
      <t>ヒヨウ</t>
    </rPh>
    <phoneticPr fontId="5"/>
  </si>
  <si>
    <t>補助対象システム</t>
    <phoneticPr fontId="5"/>
  </si>
  <si>
    <t>補助条件システム</t>
    <rPh sb="0" eb="2">
      <t>ホジョ</t>
    </rPh>
    <rPh sb="2" eb="4">
      <t>ジョウケン</t>
    </rPh>
    <phoneticPr fontId="5"/>
  </si>
  <si>
    <t>機器費の1/2</t>
    <rPh sb="0" eb="2">
      <t>キキ</t>
    </rPh>
    <rPh sb="2" eb="3">
      <t>ヒ</t>
    </rPh>
    <phoneticPr fontId="5"/>
  </si>
  <si>
    <t>（３）添付書類について（□にチェックを入れること）</t>
    <rPh sb="3" eb="7">
      <t>テンプショルイ</t>
    </rPh>
    <phoneticPr fontId="5"/>
  </si>
  <si>
    <t>私（申請者）は、補助金交付対象申請に必要な書類について確認し、添付しました。</t>
    <rPh sb="8" eb="15">
      <t>ホジョキンコウフタイショウ</t>
    </rPh>
    <rPh sb="15" eb="17">
      <t>シンセイ</t>
    </rPh>
    <rPh sb="18" eb="20">
      <t>ヒツヨウ</t>
    </rPh>
    <rPh sb="21" eb="23">
      <t>ショルイ</t>
    </rPh>
    <rPh sb="27" eb="29">
      <t>カクニン</t>
    </rPh>
    <rPh sb="31" eb="33">
      <t>テンプ</t>
    </rPh>
    <phoneticPr fontId="5"/>
  </si>
  <si>
    <t>　※申請者、システムごとに必要書類が異なるため、必ず要綱や手引き等で確認をしてください。</t>
    <phoneticPr fontId="5"/>
  </si>
  <si>
    <t>　ア　住宅用太陽光発電システム【今回新設する場合のみ記入】</t>
    <rPh sb="16" eb="18">
      <t>コンカイ</t>
    </rPh>
    <rPh sb="18" eb="20">
      <t>シンセツ</t>
    </rPh>
    <rPh sb="22" eb="24">
      <t>バアイ</t>
    </rPh>
    <rPh sb="26" eb="28">
      <t>キニュウ</t>
    </rPh>
    <phoneticPr fontId="5"/>
  </si>
  <si>
    <t>代表者役職名</t>
    <rPh sb="0" eb="3">
      <t>ダイヒョウシャ</t>
    </rPh>
    <rPh sb="3" eb="6">
      <t>ヤクショクメイ</t>
    </rPh>
    <phoneticPr fontId="5"/>
  </si>
  <si>
    <t>代表者氏名</t>
    <rPh sb="0" eb="3">
      <t>ダイヒョウシャ</t>
    </rPh>
    <rPh sb="3" eb="5">
      <t>シメイ</t>
    </rPh>
    <phoneticPr fontId="5"/>
  </si>
  <si>
    <t>担当者氏名①</t>
    <rPh sb="0" eb="3">
      <t>タントウシャ</t>
    </rPh>
    <rPh sb="3" eb="5">
      <t>シメイ</t>
    </rPh>
    <phoneticPr fontId="5"/>
  </si>
  <si>
    <t>担当者電話番号①</t>
    <rPh sb="0" eb="3">
      <t>タントウシャ</t>
    </rPh>
    <rPh sb="3" eb="7">
      <t>デンワバンゴウ</t>
    </rPh>
    <phoneticPr fontId="5"/>
  </si>
  <si>
    <t>担当者氏名②</t>
    <rPh sb="0" eb="3">
      <t>タントウシャ</t>
    </rPh>
    <rPh sb="3" eb="5">
      <t>シメイ</t>
    </rPh>
    <phoneticPr fontId="5"/>
  </si>
  <si>
    <t>担当者電話番号②</t>
    <rPh sb="0" eb="3">
      <t>タントウシャ</t>
    </rPh>
    <rPh sb="3" eb="7">
      <t>デンワバンゴウ</t>
    </rPh>
    <phoneticPr fontId="5"/>
  </si>
  <si>
    <t>①パネルの公称最大出力の合計値</t>
    <rPh sb="5" eb="6">
      <t>コウ</t>
    </rPh>
    <rPh sb="6" eb="7">
      <t>ショウ</t>
    </rPh>
    <rPh sb="7" eb="9">
      <t>サイダイ</t>
    </rPh>
    <rPh sb="9" eb="11">
      <t>シュツリョク</t>
    </rPh>
    <rPh sb="12" eb="15">
      <t>ゴウケイチ</t>
    </rPh>
    <phoneticPr fontId="5"/>
  </si>
  <si>
    <t>【備考】</t>
    <rPh sb="1" eb="3">
      <t>ビコウ</t>
    </rPh>
    <phoneticPr fontId="5"/>
  </si>
  <si>
    <t>①パネルの公称最大
出力の合計値</t>
    <rPh sb="5" eb="7">
      <t>コウショウ</t>
    </rPh>
    <rPh sb="6" eb="7">
      <t>ショウ</t>
    </rPh>
    <rPh sb="7" eb="9">
      <t>サイダイ</t>
    </rPh>
    <rPh sb="10" eb="12">
      <t>シュツリョク</t>
    </rPh>
    <rPh sb="13" eb="16">
      <t>ゴウケイチ</t>
    </rPh>
    <phoneticPr fontId="5"/>
  </si>
  <si>
    <t>※機器費は目標価格以下であること。</t>
    <rPh sb="1" eb="4">
      <t>キキヒ</t>
    </rPh>
    <rPh sb="5" eb="7">
      <t>モクヒョウ</t>
    </rPh>
    <rPh sb="7" eb="9">
      <t>カカク</t>
    </rPh>
    <rPh sb="9" eb="11">
      <t>イカ</t>
    </rPh>
    <phoneticPr fontId="5"/>
  </si>
  <si>
    <t>※発電出力は、①②の小さい方を記入</t>
    <phoneticPr fontId="5"/>
  </si>
  <si>
    <t>家庭用燃料電池</t>
    <phoneticPr fontId="5"/>
  </si>
  <si>
    <t>※エとオについては、いずれか一方しか申請ができない。</t>
    <rPh sb="14" eb="16">
      <t>イッポウ</t>
    </rPh>
    <rPh sb="18" eb="20">
      <t>シンセイ</t>
    </rPh>
    <phoneticPr fontId="5"/>
  </si>
  <si>
    <t>（※手続き代行を依頼しており、下記に同意する場合はチェック）
私（申請者）は、上記の確認の結果の内容を、福岡市地球温暖化対策市民協議会から手続き代行者へ福岡市税に係る徴収金の支払い状況について連絡することに同意します。</t>
    <rPh sb="2" eb="4">
      <t>テツヅ</t>
    </rPh>
    <rPh sb="5" eb="7">
      <t>ダイコウ</t>
    </rPh>
    <rPh sb="8" eb="10">
      <t>イライ</t>
    </rPh>
    <rPh sb="15" eb="17">
      <t>カキ</t>
    </rPh>
    <rPh sb="18" eb="20">
      <t>ドウイ</t>
    </rPh>
    <rPh sb="22" eb="24">
      <t>バアイ</t>
    </rPh>
    <rPh sb="31" eb="32">
      <t>ワタシ</t>
    </rPh>
    <rPh sb="33" eb="36">
      <t>シンセイシャ</t>
    </rPh>
    <rPh sb="39" eb="41">
      <t>ジョウキ</t>
    </rPh>
    <rPh sb="42" eb="44">
      <t>カクニン</t>
    </rPh>
    <rPh sb="45" eb="47">
      <t>ケッカ</t>
    </rPh>
    <rPh sb="48" eb="50">
      <t>ナイヨウ</t>
    </rPh>
    <rPh sb="52" eb="55">
      <t>フクオカシ</t>
    </rPh>
    <rPh sb="55" eb="60">
      <t>チキュウオンダンカ</t>
    </rPh>
    <rPh sb="60" eb="67">
      <t>タイサクシミンキョウギカイ</t>
    </rPh>
    <rPh sb="69" eb="71">
      <t>テツヅ</t>
    </rPh>
    <rPh sb="72" eb="75">
      <t>ダイコウシャ</t>
    </rPh>
    <rPh sb="76" eb="80">
      <t>フクオカシゼイ</t>
    </rPh>
    <rPh sb="81" eb="82">
      <t>カカ</t>
    </rPh>
    <rPh sb="83" eb="86">
      <t>チョウシュウキン</t>
    </rPh>
    <rPh sb="87" eb="89">
      <t>シハラ</t>
    </rPh>
    <rPh sb="90" eb="92">
      <t>ジョウキョウ</t>
    </rPh>
    <rPh sb="103" eb="105">
      <t>ドウイ</t>
    </rPh>
    <phoneticPr fontId="5"/>
  </si>
  <si>
    <t>（１）福岡市税等の課税及び納税状況の確認について（□にチェックを入れること）</t>
    <rPh sb="9" eb="11">
      <t>カゼイ</t>
    </rPh>
    <rPh sb="11" eb="12">
      <t>オヨ</t>
    </rPh>
    <rPh sb="13" eb="17">
      <t>ノウゼイジョウキョウ</t>
    </rPh>
    <rPh sb="18" eb="20">
      <t>カクニン</t>
    </rPh>
    <rPh sb="32" eb="33">
      <t>イ</t>
    </rPh>
    <phoneticPr fontId="5"/>
  </si>
  <si>
    <t>　オ　家庭用燃料電池</t>
    <phoneticPr fontId="5"/>
  </si>
  <si>
    <t>　エ　高効率給湯器（エコキュート）</t>
    <phoneticPr fontId="5"/>
  </si>
  <si>
    <t>年間給湯保温効率
又は年間給湯効率</t>
    <phoneticPr fontId="5"/>
  </si>
  <si>
    <t>おひさまエコキュート</t>
    <phoneticPr fontId="5"/>
  </si>
  <si>
    <t>ECHONET Lite規格の
認証登録番号</t>
    <rPh sb="12" eb="14">
      <t>キカク</t>
    </rPh>
    <rPh sb="16" eb="18">
      <t>ニンショウ</t>
    </rPh>
    <rPh sb="18" eb="20">
      <t>トウロク</t>
    </rPh>
    <rPh sb="20" eb="22">
      <t>バンゴウ</t>
    </rPh>
    <phoneticPr fontId="5"/>
  </si>
  <si>
    <t>※おひさまエコキュートの場合は□にチェックを入れ、「年間給湯保温効率又は年間給湯効率」は入力不要。</t>
    <rPh sb="12" eb="14">
      <t>バアイ</t>
    </rPh>
    <rPh sb="22" eb="23">
      <t>イ</t>
    </rPh>
    <rPh sb="44" eb="48">
      <t>ニュウリョクフヨウ</t>
    </rPh>
    <phoneticPr fontId="5"/>
  </si>
  <si>
    <t>※機器費の1/2（上限40万円）、千円未満切り捨て</t>
    <rPh sb="1" eb="4">
      <t>キキヒ</t>
    </rPh>
    <phoneticPr fontId="5"/>
  </si>
  <si>
    <t>※機器費の1/2（上限20万円）、千円未満切り捨て</t>
    <rPh sb="1" eb="4">
      <t>キキヒ</t>
    </rPh>
    <phoneticPr fontId="5"/>
  </si>
  <si>
    <t>※定額２万円</t>
    <phoneticPr fontId="5"/>
  </si>
  <si>
    <t>※定額５万円</t>
    <phoneticPr fontId="5"/>
  </si>
  <si>
    <t>―</t>
    <phoneticPr fontId="5"/>
  </si>
  <si>
    <t>※機器費(税抜)と③のどちらか低い方
(戸建住宅：上限10万円、集合住宅：上限60万円、千円未満切り捨て)</t>
    <rPh sb="1" eb="4">
      <t>キキヒ</t>
    </rPh>
    <rPh sb="5" eb="7">
      <t>ゼイヌ</t>
    </rPh>
    <rPh sb="15" eb="16">
      <t>ヒク</t>
    </rPh>
    <rPh sb="17" eb="18">
      <t>ホウ</t>
    </rPh>
    <rPh sb="20" eb="22">
      <t>コダ</t>
    </rPh>
    <rPh sb="22" eb="24">
      <t>ジュウタク</t>
    </rPh>
    <rPh sb="25" eb="27">
      <t>ジョウゲン</t>
    </rPh>
    <rPh sb="29" eb="31">
      <t>マンエン</t>
    </rPh>
    <rPh sb="32" eb="34">
      <t>シュウゴウ</t>
    </rPh>
    <rPh sb="34" eb="36">
      <t>ジュウタク</t>
    </rPh>
    <rPh sb="44" eb="46">
      <t>センエン</t>
    </rPh>
    <rPh sb="46" eb="48">
      <t>ミマン</t>
    </rPh>
    <rPh sb="48" eb="49">
      <t>キ</t>
    </rPh>
    <rPh sb="50" eb="51">
      <t>ス</t>
    </rPh>
    <phoneticPr fontId="5"/>
  </si>
  <si>
    <t>高効率給湯器（ｴｺｷｭｰﾄ）</t>
    <phoneticPr fontId="5"/>
  </si>
  <si>
    <t>【添付書類と上記の日付が異なる場合・添付書類に工期の記載がない場合はチェックを入れること】</t>
    <rPh sb="1" eb="5">
      <t>テンプショルイ</t>
    </rPh>
    <rPh sb="6" eb="8">
      <t>ジョウキ</t>
    </rPh>
    <rPh sb="9" eb="11">
      <t>ヒヅケ</t>
    </rPh>
    <rPh sb="12" eb="13">
      <t>コト</t>
    </rPh>
    <rPh sb="15" eb="17">
      <t>バアイ</t>
    </rPh>
    <rPh sb="18" eb="20">
      <t>テンプ</t>
    </rPh>
    <rPh sb="20" eb="22">
      <t>ショルイ</t>
    </rPh>
    <rPh sb="23" eb="25">
      <t>コウキ</t>
    </rPh>
    <rPh sb="26" eb="28">
      <t>キサイ</t>
    </rPh>
    <rPh sb="31" eb="33">
      <t>バアイ</t>
    </rPh>
    <rPh sb="39" eb="40">
      <t>イ</t>
    </rPh>
    <phoneticPr fontId="5"/>
  </si>
  <si>
    <t>太陽光発電システム</t>
    <rPh sb="0" eb="3">
      <t>タイヨウコウ</t>
    </rPh>
    <rPh sb="3" eb="5">
      <t>ハツデン</t>
    </rPh>
    <phoneticPr fontId="5"/>
  </si>
  <si>
    <t>リチウムイオン蓄電システム</t>
    <rPh sb="7" eb="9">
      <t>チクデン</t>
    </rPh>
    <phoneticPr fontId="5"/>
  </si>
  <si>
    <t>エコウィル</t>
    <phoneticPr fontId="5"/>
  </si>
  <si>
    <t>燃料電池</t>
    <rPh sb="0" eb="4">
      <t>ネンリョウデンチ</t>
    </rPh>
    <phoneticPr fontId="5"/>
  </si>
  <si>
    <t>　カ　住宅用太陽光発電システム【既設の場合のみ記入】</t>
    <rPh sb="16" eb="18">
      <t>キセツ</t>
    </rPh>
    <rPh sb="19" eb="21">
      <t>バアイ</t>
    </rPh>
    <rPh sb="23" eb="25">
      <t>キニュウ</t>
    </rPh>
    <phoneticPr fontId="5"/>
  </si>
  <si>
    <t>　①　　 中計【ア＋イ＋ウ＋エ＋オ＋カ+キ】(税抜)</t>
    <rPh sb="5" eb="6">
      <t>ナカ</t>
    </rPh>
    <rPh sb="6" eb="7">
      <t>ケイ</t>
    </rPh>
    <rPh sb="23" eb="25">
      <t>ゼイヌ</t>
    </rPh>
    <phoneticPr fontId="5"/>
  </si>
  <si>
    <t>賃貸</t>
    <rPh sb="0" eb="2">
      <t>チンタイ</t>
    </rPh>
    <phoneticPr fontId="5"/>
  </si>
  <si>
    <t>⇒（該当する場合はチェック）</t>
    <rPh sb="2" eb="4">
      <t>ガイトウ</t>
    </rPh>
    <rPh sb="6" eb="8">
      <t>バアイ</t>
    </rPh>
    <phoneticPr fontId="5"/>
  </si>
  <si>
    <t>　ER07</t>
    <phoneticPr fontId="5"/>
  </si>
  <si>
    <r>
      <t>【申請者</t>
    </r>
    <r>
      <rPr>
        <b/>
        <sz val="11"/>
        <rFont val="BIZ UDゴシック"/>
        <family val="3"/>
        <charset val="128"/>
      </rPr>
      <t>（本人確認書類又は住民票の表記通りに正しく記載すること。）</t>
    </r>
    <r>
      <rPr>
        <b/>
        <sz val="14"/>
        <rFont val="BIZ UDゴシック"/>
        <family val="3"/>
        <charset val="128"/>
      </rPr>
      <t>】</t>
    </r>
    <phoneticPr fontId="5"/>
  </si>
  <si>
    <t>令和７年度福岡市住宅用エネルギーシステム導入支援事業補助金交付対象申請書　</t>
    <rPh sb="0" eb="2">
      <t>レイワ</t>
    </rPh>
    <rPh sb="3" eb="5">
      <t>ネンド</t>
    </rPh>
    <rPh sb="5" eb="8">
      <t>フクオカシ</t>
    </rPh>
    <rPh sb="8" eb="10">
      <t>ジュウタク</t>
    </rPh>
    <rPh sb="10" eb="11">
      <t>ヨウ</t>
    </rPh>
    <rPh sb="20" eb="26">
      <t>ドウニュウシエンジギョウ</t>
    </rPh>
    <rPh sb="26" eb="29">
      <t>ホジョキン</t>
    </rPh>
    <phoneticPr fontId="5"/>
  </si>
  <si>
    <r>
      <t xml:space="preserve">住宅の区分
</t>
    </r>
    <r>
      <rPr>
        <sz val="8"/>
        <rFont val="BIZ UDゴシック"/>
        <family val="3"/>
        <charset val="128"/>
      </rPr>
      <t>※①②それぞれ
一つずつチェック</t>
    </r>
    <rPh sb="0" eb="2">
      <t>ジュウタク</t>
    </rPh>
    <rPh sb="3" eb="5">
      <t>クブン</t>
    </rPh>
    <rPh sb="14" eb="15">
      <t>ヒト</t>
    </rPh>
    <phoneticPr fontId="5"/>
  </si>
  <si>
    <t>組み合わせ補助（太陽光発電ｼｽﾃﾑ、ＨＥＭＳの設置が必須条件）</t>
    <rPh sb="0" eb="1">
      <t>ク</t>
    </rPh>
    <rPh sb="2" eb="3">
      <t>ア</t>
    </rPh>
    <rPh sb="5" eb="7">
      <t>ホジョ</t>
    </rPh>
    <rPh sb="8" eb="13">
      <t>タイヨウコウハツデン</t>
    </rPh>
    <rPh sb="23" eb="25">
      <t>セッチ</t>
    </rPh>
    <rPh sb="26" eb="28">
      <t>ヒッス</t>
    </rPh>
    <rPh sb="28" eb="30">
      <t>ジョウケン</t>
    </rPh>
    <phoneticPr fontId="5"/>
  </si>
  <si>
    <t>Ｖ２Ｈｼｽﾃﾑ</t>
    <phoneticPr fontId="5"/>
  </si>
  <si>
    <t>ＨＥＭＳ（新設）</t>
    <rPh sb="5" eb="7">
      <t>シンセツ</t>
    </rPh>
    <phoneticPr fontId="5"/>
  </si>
  <si>
    <t>ＨＥＭＳ（既設）</t>
    <rPh sb="5" eb="7">
      <t>キセツ</t>
    </rPh>
    <phoneticPr fontId="5"/>
  </si>
  <si>
    <r>
      <t>工期については、上記のとおりで間違いありません。</t>
    </r>
    <r>
      <rPr>
        <b/>
        <u/>
        <sz val="12"/>
        <color theme="1"/>
        <rFont val="BIZ UD明朝 Medium"/>
        <family val="1"/>
        <charset val="128"/>
      </rPr>
      <t>補助対象決定されるまで、工事には着手しません。</t>
    </r>
    <rPh sb="0" eb="2">
      <t>コウキ</t>
    </rPh>
    <rPh sb="8" eb="10">
      <t>ジョウキ</t>
    </rPh>
    <rPh sb="15" eb="17">
      <t>マチガ</t>
    </rPh>
    <phoneticPr fontId="5"/>
  </si>
  <si>
    <t>・福岡市住宅用エネルギーシステム導入支援事業補助金交付要綱の内容を了解し、本補助金交付対象申請書及びその他提出書類一式について責任を持ち、虚偽・不正の記入が一切ないこと。
・過去に、福岡市地球温暖化対策市民協議会（旧：福岡市地球温暖化防止市民協議会）から住宅用エネルギーシステムの導入に関する補助金の交付を受けた場合、当該システムの管理期間を経過していること。また、過去に交付を受けていて、管理期間が経過していないことが判明した場合は、福岡市地球温暖化対策市民協議会（旧：福岡市地球温暖化防止市民協議会）の返還請求に対し、真摯に対応すること。
・福岡市地球温暖化対策市民協議会が福岡市暴力団排除条例の規定に準じた排除措置を講じることを理解し、警察への照会が行われることに同意すること。</t>
    <rPh sb="18" eb="20">
      <t>シエン</t>
    </rPh>
    <rPh sb="25" eb="27">
      <t>コウフ</t>
    </rPh>
    <rPh sb="27" eb="29">
      <t>ヨウコウ</t>
    </rPh>
    <rPh sb="30" eb="32">
      <t>ナイヨウ</t>
    </rPh>
    <rPh sb="33" eb="35">
      <t>リョウカイ</t>
    </rPh>
    <rPh sb="37" eb="38">
      <t>ホン</t>
    </rPh>
    <rPh sb="38" eb="40">
      <t>ホジョ</t>
    </rPh>
    <rPh sb="40" eb="41">
      <t>キン</t>
    </rPh>
    <rPh sb="41" eb="43">
      <t>コウフ</t>
    </rPh>
    <rPh sb="43" eb="45">
      <t>タイショウ</t>
    </rPh>
    <rPh sb="45" eb="48">
      <t>シンセイショ</t>
    </rPh>
    <rPh sb="48" eb="49">
      <t>オヨ</t>
    </rPh>
    <rPh sb="52" eb="53">
      <t>タ</t>
    </rPh>
    <rPh sb="53" eb="55">
      <t>テイシュツ</t>
    </rPh>
    <rPh sb="55" eb="57">
      <t>ショルイ</t>
    </rPh>
    <rPh sb="57" eb="59">
      <t>イッシキ</t>
    </rPh>
    <rPh sb="63" eb="65">
      <t>セキニン</t>
    </rPh>
    <rPh sb="66" eb="67">
      <t>モ</t>
    </rPh>
    <rPh sb="69" eb="71">
      <t>キョギ</t>
    </rPh>
    <rPh sb="72" eb="74">
      <t>フセイ</t>
    </rPh>
    <rPh sb="75" eb="77">
      <t>キニュウ</t>
    </rPh>
    <rPh sb="78" eb="80">
      <t>イッサイ</t>
    </rPh>
    <rPh sb="87" eb="89">
      <t>カコ</t>
    </rPh>
    <rPh sb="150" eb="152">
      <t>コウフ</t>
    </rPh>
    <rPh sb="153" eb="154">
      <t>ウ</t>
    </rPh>
    <rPh sb="156" eb="158">
      <t>バアイ</t>
    </rPh>
    <rPh sb="159" eb="161">
      <t>トウガイ</t>
    </rPh>
    <rPh sb="166" eb="168">
      <t>カンリ</t>
    </rPh>
    <rPh sb="168" eb="170">
      <t>キカン</t>
    </rPh>
    <rPh sb="171" eb="173">
      <t>ケイカ</t>
    </rPh>
    <rPh sb="186" eb="188">
      <t>コウフ</t>
    </rPh>
    <rPh sb="189" eb="190">
      <t>ウ</t>
    </rPh>
    <rPh sb="195" eb="197">
      <t>カンリ</t>
    </rPh>
    <rPh sb="197" eb="199">
      <t>キカン</t>
    </rPh>
    <rPh sb="200" eb="202">
      <t>ケイカ</t>
    </rPh>
    <rPh sb="210" eb="212">
      <t>ハンメイ</t>
    </rPh>
    <rPh sb="214" eb="216">
      <t>バアイ</t>
    </rPh>
    <rPh sb="253" eb="257">
      <t>ヘンカンセイキュウ</t>
    </rPh>
    <rPh sb="258" eb="259">
      <t>タイ</t>
    </rPh>
    <rPh sb="261" eb="263">
      <t>シンシ</t>
    </rPh>
    <rPh sb="264" eb="266">
      <t>タイオウ</t>
    </rPh>
    <rPh sb="335" eb="337">
      <t>ドウイ</t>
    </rPh>
    <phoneticPr fontId="5"/>
  </si>
  <si>
    <t>Ｖ２Ｈ</t>
    <phoneticPr fontId="5"/>
  </si>
  <si>
    <t>ＨＥＭＳ</t>
    <phoneticPr fontId="5"/>
  </si>
  <si>
    <r>
      <t>システムの詳細及び導入経費等（※金額はすべて</t>
    </r>
    <r>
      <rPr>
        <b/>
        <u/>
        <sz val="14"/>
        <rFont val="BIZ UDゴシック"/>
        <family val="3"/>
        <charset val="128"/>
      </rPr>
      <t>税抜価格</t>
    </r>
    <r>
      <rPr>
        <b/>
        <sz val="14"/>
        <rFont val="BIZ UDゴシック"/>
        <family val="3"/>
        <charset val="128"/>
      </rPr>
      <t>で記入すること）</t>
    </r>
    <rPh sb="5" eb="7">
      <t>ショウサイ</t>
    </rPh>
    <rPh sb="7" eb="8">
      <t>オヨ</t>
    </rPh>
    <rPh sb="13" eb="14">
      <t>ナド</t>
    </rPh>
    <rPh sb="16" eb="18">
      <t>キンガク</t>
    </rPh>
    <rPh sb="22" eb="24">
      <t>ゼイヌ</t>
    </rPh>
    <rPh sb="24" eb="26">
      <t>カカク</t>
    </rPh>
    <rPh sb="27" eb="29">
      <t>キニュウ</t>
    </rPh>
    <phoneticPr fontId="5"/>
  </si>
  <si>
    <t>　キ　ＨＥＭＳ【既設の場合は、機器費・工事費は記入不要】</t>
    <rPh sb="8" eb="10">
      <t>キセツ</t>
    </rPh>
    <rPh sb="11" eb="13">
      <t>バアイ</t>
    </rPh>
    <rPh sb="15" eb="18">
      <t>キキヒ</t>
    </rPh>
    <rPh sb="19" eb="22">
      <t>コウジヒ</t>
    </rPh>
    <rPh sb="23" eb="27">
      <t>キニュウフヨウ</t>
    </rPh>
    <phoneticPr fontId="5"/>
  </si>
  <si>
    <t>※端数処理により契約金額が</t>
    <phoneticPr fontId="5"/>
  </si>
  <si>
    <t>　左記の合計金額と異なる場合、記入</t>
    <rPh sb="15" eb="17">
      <t>キニュウ</t>
    </rPh>
    <phoneticPr fontId="5"/>
  </si>
  <si>
    <t>② パワコンの
定格出力</t>
    <rPh sb="8" eb="10">
      <t>テイカク</t>
    </rPh>
    <rPh sb="10" eb="12">
      <t>シュツリョク</t>
    </rPh>
    <phoneticPr fontId="5"/>
  </si>
  <si>
    <t>③発電出力×２万円</t>
    <rPh sb="1" eb="5">
      <t>ハツデンシュツリョク</t>
    </rPh>
    <rPh sb="7" eb="9">
      <t>マンエン</t>
    </rPh>
    <phoneticPr fontId="5"/>
  </si>
  <si>
    <t>※発電出力(小数点以下第４位以下切り捨て)×２万円</t>
    <rPh sb="23" eb="24">
      <t>マン</t>
    </rPh>
    <phoneticPr fontId="5"/>
  </si>
  <si>
    <t>パワーコンディショナの入れ替え</t>
    <rPh sb="11" eb="12">
      <t>イ</t>
    </rPh>
    <rPh sb="13" eb="14">
      <t>カ</t>
    </rPh>
    <phoneticPr fontId="5"/>
  </si>
  <si>
    <t>有</t>
    <rPh sb="0" eb="1">
      <t>ア</t>
    </rPh>
    <phoneticPr fontId="5"/>
  </si>
  <si>
    <t>・新築、建替え住宅に設置工事を行う場合：全て記入　　・既築住宅に設置工事を行う場合：入居予定日は記入不要　
・システムが設置された住宅を購入する場合：入居予定日のみ記入　</t>
    <rPh sb="4" eb="6">
      <t>タテカ</t>
    </rPh>
    <rPh sb="60" eb="62">
      <t>セッチ</t>
    </rPh>
    <rPh sb="65" eb="67">
      <t>ジュウタク</t>
    </rPh>
    <rPh sb="68" eb="70">
      <t>コウニュウ</t>
    </rPh>
    <rPh sb="72" eb="74">
      <t>バアイ</t>
    </rPh>
    <rPh sb="75" eb="77">
      <t>ニュウキョ</t>
    </rPh>
    <rPh sb="77" eb="79">
      <t>ヨテイ</t>
    </rPh>
    <rPh sb="79" eb="80">
      <t>ビ</t>
    </rPh>
    <rPh sb="82" eb="84">
      <t>キニュウ</t>
    </rPh>
    <phoneticPr fontId="5"/>
  </si>
  <si>
    <t>ハイブリッド/トライブリッド</t>
    <phoneticPr fontId="5"/>
  </si>
  <si>
    <t>単機能</t>
    <rPh sb="0" eb="3">
      <t>タンキノウ</t>
    </rPh>
    <phoneticPr fontId="5"/>
  </si>
  <si>
    <t>　型番：</t>
    <rPh sb="1" eb="3">
      <t>カタバン</t>
    </rPh>
    <phoneticPr fontId="5"/>
  </si>
  <si>
    <t>提出書類は、本事業に必要となる一連の業務遂行のために利用され、補助金交付事務局より提出書類にかかる個人情報の確認がなされることについて同意します。</t>
    <phoneticPr fontId="5"/>
  </si>
  <si>
    <t>（４）提出書類について（□にチェックを入れること）</t>
    <rPh sb="3" eb="7">
      <t>テイシュツショルイ</t>
    </rPh>
    <rPh sb="19" eb="20">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</si>
</sst>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0_ "/>
    <numFmt numFmtId="178" formatCode="0.000_ "/>
    <numFmt numFmtId="179" formatCode="0.0_);[Red]\(0.0\)"/>
  </numFmts>
  <fonts count="5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b/>
      <sz val="12"/>
      <name val="游ゴシック"/>
      <family val="3"/>
      <charset val="128"/>
      <scheme val="minor"/>
    </font>
    <font>
      <sz val="12"/>
      <name val="游ゴシック"/>
      <family val="3"/>
      <charset val="128"/>
      <scheme val="minor"/>
    </font>
    <font>
      <sz val="14"/>
      <name val="游ゴシック"/>
      <family val="3"/>
      <charset val="128"/>
      <scheme val="minor"/>
    </font>
    <font>
      <sz val="11"/>
      <name val="游ゴシック"/>
      <family val="3"/>
      <charset val="128"/>
      <scheme val="minor"/>
    </font>
    <font>
      <sz val="14"/>
      <name val="游ゴシック"/>
      <family val="2"/>
      <scheme val="minor"/>
    </font>
    <font>
      <b/>
      <sz val="14"/>
      <name val="游ゴシック"/>
      <family val="3"/>
      <charset val="128"/>
      <scheme val="minor"/>
    </font>
    <font>
      <sz val="11"/>
      <name val="游ゴシック"/>
      <family val="2"/>
      <scheme val="minor"/>
    </font>
    <font>
      <sz val="12"/>
      <name val="BIZ UDPゴシック"/>
      <family val="3"/>
      <charset val="128"/>
    </font>
    <font>
      <sz val="12"/>
      <name val="BIZ UDP明朝 Medium"/>
      <family val="1"/>
      <charset val="128"/>
    </font>
    <font>
      <sz val="12"/>
      <color theme="1"/>
      <name val="BIZ UDP明朝 Medium"/>
      <family val="1"/>
      <charset val="128"/>
    </font>
    <font>
      <sz val="14"/>
      <color theme="1"/>
      <name val="BIZ UDP明朝 Medium"/>
      <family val="1"/>
      <charset val="128"/>
    </font>
    <font>
      <sz val="14"/>
      <name val="BIZ UDP明朝 Medium"/>
      <family val="1"/>
      <charset val="128"/>
    </font>
    <font>
      <sz val="11"/>
      <name val="BIZ UDPゴシック"/>
      <family val="3"/>
      <charset val="128"/>
    </font>
    <font>
      <sz val="11"/>
      <name val="BIZ UDP明朝 Medium"/>
      <family val="1"/>
      <charset val="128"/>
    </font>
    <font>
      <b/>
      <sz val="12"/>
      <name val="BIZ UDPゴシック"/>
      <family val="3"/>
      <charset val="128"/>
    </font>
    <font>
      <sz val="14"/>
      <name val="BIZ UDPゴシック"/>
      <family val="3"/>
      <charset val="128"/>
    </font>
    <font>
      <b/>
      <sz val="13"/>
      <name val="BIZ UDPゴシック"/>
      <family val="3"/>
      <charset val="128"/>
    </font>
    <font>
      <sz val="12"/>
      <color theme="1"/>
      <name val="游ゴシック"/>
      <family val="3"/>
      <charset val="128"/>
      <scheme val="minor"/>
    </font>
    <font>
      <sz val="13"/>
      <name val="BIZ UDPゴシック"/>
      <family val="3"/>
      <charset val="128"/>
    </font>
    <font>
      <sz val="11"/>
      <color theme="1"/>
      <name val="BIZ UDPゴシック"/>
      <family val="3"/>
      <charset val="128"/>
    </font>
    <font>
      <b/>
      <sz val="11"/>
      <name val="BIZ UDPゴシック"/>
      <family val="3"/>
      <charset val="128"/>
    </font>
    <font>
      <b/>
      <u/>
      <sz val="12"/>
      <name val="BIZ UDP明朝 Medium"/>
      <family val="1"/>
      <charset val="128"/>
    </font>
    <font>
      <sz val="12"/>
      <name val="BIZ UD明朝 Medium"/>
      <family val="1"/>
      <charset val="128"/>
    </font>
    <font>
      <sz val="12"/>
      <name val="BIZ UDゴシック"/>
      <family val="3"/>
      <charset val="128"/>
    </font>
    <font>
      <sz val="14"/>
      <name val="BIZ UDゴシック"/>
      <family val="3"/>
      <charset val="128"/>
    </font>
    <font>
      <sz val="14"/>
      <name val="BIZ UD明朝 Medium"/>
      <family val="1"/>
      <charset val="128"/>
    </font>
    <font>
      <sz val="12"/>
      <color theme="1"/>
      <name val="BIZ UDゴシック"/>
      <family val="3"/>
      <charset val="128"/>
    </font>
    <font>
      <sz val="12"/>
      <color theme="1"/>
      <name val="BIZ UD明朝 Medium"/>
      <family val="1"/>
      <charset val="128"/>
    </font>
    <font>
      <sz val="16"/>
      <color theme="1"/>
      <name val="BIZ UDゴシック"/>
      <family val="3"/>
      <charset val="128"/>
    </font>
    <font>
      <sz val="22"/>
      <color theme="1"/>
      <name val="BIZ UDゴシック"/>
      <family val="3"/>
      <charset val="128"/>
    </font>
    <font>
      <b/>
      <sz val="14"/>
      <name val="BIZ UDゴシック"/>
      <family val="3"/>
      <charset val="128"/>
    </font>
    <font>
      <b/>
      <sz val="11"/>
      <name val="BIZ UDゴシック"/>
      <family val="3"/>
      <charset val="128"/>
    </font>
    <font>
      <sz val="16"/>
      <name val="BIZ UD明朝 Medium"/>
      <family val="1"/>
      <charset val="128"/>
    </font>
    <font>
      <sz val="11"/>
      <name val="BIZ UD明朝 Medium"/>
      <family val="1"/>
      <charset val="128"/>
    </font>
    <font>
      <b/>
      <sz val="18"/>
      <name val="BIZ UDゴシック"/>
      <family val="3"/>
      <charset val="128"/>
    </font>
    <font>
      <b/>
      <sz val="12"/>
      <name val="BIZ UDゴシック"/>
      <family val="3"/>
      <charset val="128"/>
    </font>
    <font>
      <sz val="8"/>
      <name val="BIZ UDゴシック"/>
      <family val="3"/>
      <charset val="128"/>
    </font>
    <font>
      <sz val="10"/>
      <name val="BIZ UDゴシック"/>
      <family val="3"/>
      <charset val="128"/>
    </font>
    <font>
      <b/>
      <u/>
      <sz val="12"/>
      <color theme="1"/>
      <name val="BIZ UD明朝 Medium"/>
      <family val="1"/>
      <charset val="128"/>
    </font>
    <font>
      <b/>
      <sz val="13"/>
      <name val="BIZ UDゴシック"/>
      <family val="3"/>
      <charset val="128"/>
    </font>
    <font>
      <b/>
      <u/>
      <sz val="14"/>
      <name val="BIZ UDゴシック"/>
      <family val="3"/>
      <charset val="128"/>
    </font>
    <font>
      <sz val="11"/>
      <name val="BIZ UDゴシック"/>
      <family val="3"/>
      <charset val="128"/>
    </font>
    <font>
      <sz val="10"/>
      <name val="BIZ UD明朝 Medium"/>
      <family val="1"/>
      <charset val="128"/>
    </font>
    <font>
      <sz val="11"/>
      <color theme="1"/>
      <name val="BIZ UD明朝 Medium"/>
      <family val="1"/>
      <charset val="128"/>
    </font>
    <font>
      <sz val="10.5"/>
      <name val="BIZ UD明朝 Medium"/>
      <family val="1"/>
      <charset val="128"/>
    </font>
    <font>
      <sz val="11"/>
      <color theme="1"/>
      <name val="BIZ UDゴシック"/>
      <family val="3"/>
      <charset val="128"/>
    </font>
    <font>
      <sz val="12"/>
      <color theme="1"/>
      <name val="BIZ UDP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73">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style="medium">
        <color auto="1"/>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auto="1"/>
      </left>
      <right/>
      <top style="medium">
        <color auto="1"/>
      </top>
      <bottom/>
      <diagonal/>
    </border>
    <border>
      <left style="medium">
        <color indexed="64"/>
      </left>
      <right/>
      <top style="thin">
        <color indexed="64"/>
      </top>
      <bottom style="medium">
        <color indexed="64"/>
      </bottom>
      <diagonal/>
    </border>
    <border>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diagonal/>
    </border>
    <border>
      <left/>
      <right style="thin">
        <color auto="1"/>
      </right>
      <top/>
      <bottom style="medium">
        <color indexed="64"/>
      </bottom>
      <diagonal/>
    </border>
    <border>
      <left style="medium">
        <color indexed="64"/>
      </left>
      <right/>
      <top style="medium">
        <color indexed="64"/>
      </top>
      <bottom style="thin">
        <color auto="1"/>
      </bottom>
      <diagonal/>
    </border>
    <border>
      <left/>
      <right style="medium">
        <color indexed="64"/>
      </right>
      <top/>
      <bottom/>
      <diagonal/>
    </border>
    <border>
      <left style="thin">
        <color auto="1"/>
      </left>
      <right/>
      <top/>
      <bottom style="medium">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right style="thin">
        <color auto="1"/>
      </right>
      <top style="thin">
        <color auto="1"/>
      </top>
      <bottom style="hair">
        <color indexed="64"/>
      </bottom>
      <diagonal/>
    </border>
    <border>
      <left style="medium">
        <color indexed="64"/>
      </left>
      <right/>
      <top style="thin">
        <color auto="1"/>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style="medium">
        <color indexed="64"/>
      </left>
      <right/>
      <top style="hair">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auto="1"/>
      </top>
      <bottom style="hair">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right/>
      <top style="hair">
        <color indexed="64"/>
      </top>
      <bottom style="thin">
        <color indexed="64"/>
      </bottom>
      <diagonal/>
    </border>
    <border>
      <left/>
      <right/>
      <top style="medium">
        <color indexed="64"/>
      </top>
      <bottom style="hair">
        <color indexed="64"/>
      </bottom>
      <diagonal/>
    </border>
    <border>
      <left/>
      <right style="hair">
        <color indexed="64"/>
      </right>
      <top style="medium">
        <color indexed="64"/>
      </top>
      <bottom/>
      <diagonal/>
    </border>
  </borders>
  <cellStyleXfs count="9">
    <xf numFmtId="0" fontId="0" fillId="0" borderId="0"/>
    <xf numFmtId="0" fontId="4" fillId="0" borderId="0">
      <alignment vertical="center"/>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34">
    <xf numFmtId="0" fontId="0" fillId="0" borderId="0" xfId="0"/>
    <xf numFmtId="0" fontId="9" fillId="3" borderId="0" xfId="0" applyFont="1" applyFill="1" applyAlignment="1">
      <alignment vertical="center"/>
    </xf>
    <xf numFmtId="0" fontId="10" fillId="3" borderId="0" xfId="0" applyFont="1" applyFill="1" applyAlignment="1">
      <alignment vertical="center"/>
    </xf>
    <xf numFmtId="0" fontId="8" fillId="3" borderId="0" xfId="0" applyFont="1" applyFill="1" applyAlignment="1">
      <alignment vertical="center"/>
    </xf>
    <xf numFmtId="0" fontId="11" fillId="3" borderId="0" xfId="0" applyFont="1" applyFill="1" applyAlignment="1">
      <alignment vertical="center"/>
    </xf>
    <xf numFmtId="0" fontId="8" fillId="3" borderId="1" xfId="0" applyFont="1" applyFill="1" applyBorder="1" applyAlignment="1">
      <alignment vertical="center"/>
    </xf>
    <xf numFmtId="0" fontId="12" fillId="3" borderId="0" xfId="0" applyFont="1" applyFill="1" applyAlignment="1">
      <alignment horizontal="left"/>
    </xf>
    <xf numFmtId="0" fontId="8" fillId="3" borderId="9" xfId="0" applyFont="1" applyFill="1" applyBorder="1" applyAlignment="1">
      <alignment vertical="center"/>
    </xf>
    <xf numFmtId="0" fontId="8" fillId="3" borderId="6" xfId="0" applyFont="1" applyFill="1" applyBorder="1" applyAlignment="1">
      <alignment vertical="center"/>
    </xf>
    <xf numFmtId="0" fontId="8" fillId="3" borderId="7" xfId="0" applyFont="1" applyFill="1" applyBorder="1" applyAlignment="1">
      <alignment vertical="center"/>
    </xf>
    <xf numFmtId="0" fontId="8" fillId="3" borderId="27" xfId="0" applyFont="1" applyFill="1" applyBorder="1" applyAlignment="1">
      <alignment vertical="center"/>
    </xf>
    <xf numFmtId="0" fontId="8" fillId="3" borderId="39" xfId="0" applyFont="1" applyFill="1" applyBorder="1" applyAlignment="1">
      <alignment vertical="center"/>
    </xf>
    <xf numFmtId="0" fontId="7" fillId="3" borderId="0" xfId="0" applyFont="1" applyFill="1" applyAlignment="1">
      <alignment vertical="center"/>
    </xf>
    <xf numFmtId="0" fontId="8" fillId="3" borderId="2" xfId="0" applyFont="1" applyFill="1" applyBorder="1" applyAlignment="1">
      <alignment vertical="center"/>
    </xf>
    <xf numFmtId="0" fontId="8" fillId="3" borderId="0" xfId="0" applyFont="1" applyFill="1" applyAlignment="1">
      <alignment horizontal="center" vertical="center"/>
    </xf>
    <xf numFmtId="0" fontId="8" fillId="3" borderId="17" xfId="0" applyFont="1" applyFill="1" applyBorder="1" applyAlignment="1">
      <alignment vertical="center"/>
    </xf>
    <xf numFmtId="0" fontId="8" fillId="3" borderId="18" xfId="0" applyFont="1" applyFill="1" applyBorder="1" applyAlignment="1">
      <alignment vertical="center"/>
    </xf>
    <xf numFmtId="0" fontId="10" fillId="3" borderId="14" xfId="0" applyFont="1" applyFill="1" applyBorder="1" applyAlignment="1">
      <alignment vertical="center"/>
    </xf>
    <xf numFmtId="0" fontId="10" fillId="3" borderId="47" xfId="0" applyFont="1" applyFill="1" applyBorder="1" applyAlignment="1">
      <alignment vertical="center"/>
    </xf>
    <xf numFmtId="0" fontId="8" fillId="3" borderId="0" xfId="0" applyFont="1" applyFill="1" applyAlignment="1">
      <alignment horizontal="center" vertical="center" wrapText="1"/>
    </xf>
    <xf numFmtId="38" fontId="8" fillId="3" borderId="0" xfId="3" applyFont="1" applyFill="1" applyBorder="1" applyAlignment="1" applyProtection="1">
      <alignment horizontal="right" vertical="center" wrapText="1"/>
    </xf>
    <xf numFmtId="0" fontId="16" fillId="3" borderId="5" xfId="0" applyFont="1" applyFill="1" applyBorder="1" applyAlignment="1">
      <alignment vertical="center" wrapText="1"/>
    </xf>
    <xf numFmtId="0" fontId="16" fillId="3" borderId="6" xfId="0" applyFont="1" applyFill="1" applyBorder="1" applyAlignment="1">
      <alignment vertical="center" wrapText="1"/>
    </xf>
    <xf numFmtId="0" fontId="17" fillId="3" borderId="0" xfId="0" applyFont="1" applyFill="1" applyAlignment="1">
      <alignment vertical="center"/>
    </xf>
    <xf numFmtId="0" fontId="16" fillId="3" borderId="0" xfId="0" applyFont="1" applyFill="1" applyAlignment="1">
      <alignment vertical="center"/>
    </xf>
    <xf numFmtId="0" fontId="16" fillId="3" borderId="8" xfId="0" applyFont="1" applyFill="1" applyBorder="1" applyAlignment="1">
      <alignment vertical="center"/>
    </xf>
    <xf numFmtId="0" fontId="16" fillId="3" borderId="10" xfId="0" applyFont="1" applyFill="1" applyBorder="1" applyAlignment="1">
      <alignment vertical="center"/>
    </xf>
    <xf numFmtId="0" fontId="16" fillId="3" borderId="1" xfId="0" applyFont="1" applyFill="1" applyBorder="1" applyAlignment="1">
      <alignment vertical="center"/>
    </xf>
    <xf numFmtId="0" fontId="15" fillId="3" borderId="1" xfId="0" applyFont="1" applyFill="1" applyBorder="1" applyAlignment="1">
      <alignment vertical="center"/>
    </xf>
    <xf numFmtId="0" fontId="18" fillId="3" borderId="0" xfId="0" applyFont="1" applyFill="1" applyAlignment="1">
      <alignment vertical="center"/>
    </xf>
    <xf numFmtId="0" fontId="15" fillId="3" borderId="21" xfId="0" applyFont="1" applyFill="1" applyBorder="1" applyAlignment="1">
      <alignment vertical="center"/>
    </xf>
    <xf numFmtId="0" fontId="15" fillId="3" borderId="0" xfId="0" applyFont="1" applyFill="1" applyAlignment="1">
      <alignment vertical="center"/>
    </xf>
    <xf numFmtId="0" fontId="14" fillId="3" borderId="0" xfId="0" applyFont="1" applyFill="1" applyAlignment="1">
      <alignment vertical="center"/>
    </xf>
    <xf numFmtId="0" fontId="21" fillId="3" borderId="0" xfId="0" applyFont="1" applyFill="1" applyAlignment="1">
      <alignment vertical="center"/>
    </xf>
    <xf numFmtId="0" fontId="22" fillId="3" borderId="0" xfId="0" applyFont="1" applyFill="1" applyAlignment="1">
      <alignment vertical="center"/>
    </xf>
    <xf numFmtId="0" fontId="14" fillId="3" borderId="0" xfId="1" applyFont="1" applyFill="1">
      <alignment vertical="center"/>
    </xf>
    <xf numFmtId="0" fontId="21" fillId="3" borderId="0" xfId="1" applyFont="1" applyFill="1">
      <alignment vertical="center"/>
    </xf>
    <xf numFmtId="0" fontId="19" fillId="3" borderId="0" xfId="1" applyFont="1" applyFill="1">
      <alignment vertical="center"/>
    </xf>
    <xf numFmtId="0" fontId="14" fillId="3" borderId="21" xfId="0" applyFont="1" applyFill="1" applyBorder="1" applyAlignment="1">
      <alignment vertical="center"/>
    </xf>
    <xf numFmtId="0" fontId="15" fillId="3" borderId="24" xfId="0" applyFont="1" applyFill="1" applyBorder="1" applyAlignment="1">
      <alignment vertical="center"/>
    </xf>
    <xf numFmtId="0" fontId="15" fillId="3" borderId="34" xfId="0" applyFont="1" applyFill="1" applyBorder="1" applyAlignment="1">
      <alignment vertical="center"/>
    </xf>
    <xf numFmtId="0" fontId="15" fillId="3" borderId="2" xfId="0" applyFont="1" applyFill="1" applyBorder="1" applyAlignment="1">
      <alignment vertical="center"/>
    </xf>
    <xf numFmtId="0" fontId="15" fillId="3" borderId="30" xfId="0" applyFont="1" applyFill="1" applyBorder="1" applyAlignment="1">
      <alignment vertical="center"/>
    </xf>
    <xf numFmtId="0" fontId="15" fillId="3" borderId="29" xfId="0" applyFont="1" applyFill="1" applyBorder="1" applyAlignment="1">
      <alignment vertical="center"/>
    </xf>
    <xf numFmtId="0" fontId="14" fillId="3" borderId="0" xfId="0" applyFont="1" applyFill="1" applyAlignment="1">
      <alignment vertical="center" wrapText="1"/>
    </xf>
    <xf numFmtId="0" fontId="14" fillId="3" borderId="0" xfId="0" applyFont="1" applyFill="1" applyAlignment="1">
      <alignment horizontal="left" vertical="center"/>
    </xf>
    <xf numFmtId="0" fontId="24" fillId="3" borderId="0" xfId="0" applyFont="1" applyFill="1" applyAlignment="1">
      <alignment vertical="center"/>
    </xf>
    <xf numFmtId="0" fontId="15" fillId="3" borderId="0" xfId="0" applyFont="1" applyFill="1" applyAlignment="1">
      <alignment vertical="center" wrapText="1"/>
    </xf>
    <xf numFmtId="0" fontId="20" fillId="3" borderId="50" xfId="0" applyFont="1" applyFill="1" applyBorder="1" applyAlignment="1">
      <alignment vertical="center" wrapText="1" shrinkToFit="1"/>
    </xf>
    <xf numFmtId="0" fontId="25" fillId="3" borderId="0" xfId="0" applyFont="1" applyFill="1" applyAlignment="1">
      <alignment vertical="center"/>
    </xf>
    <xf numFmtId="0" fontId="25" fillId="3" borderId="50" xfId="0" applyFont="1" applyFill="1" applyBorder="1" applyAlignment="1">
      <alignment vertical="center"/>
    </xf>
    <xf numFmtId="0" fontId="16" fillId="3" borderId="50" xfId="0" applyFont="1" applyFill="1" applyBorder="1" applyAlignment="1">
      <alignment vertical="center"/>
    </xf>
    <xf numFmtId="0" fontId="15" fillId="3" borderId="11" xfId="0" applyFont="1" applyFill="1" applyBorder="1" applyAlignment="1">
      <alignment vertical="center"/>
    </xf>
    <xf numFmtId="0" fontId="15" fillId="3" borderId="41" xfId="0" applyFont="1" applyFill="1" applyBorder="1" applyAlignment="1">
      <alignment vertical="center"/>
    </xf>
    <xf numFmtId="0" fontId="15" fillId="3" borderId="43" xfId="0" applyFont="1" applyFill="1" applyBorder="1" applyAlignment="1">
      <alignment vertical="center"/>
    </xf>
    <xf numFmtId="0" fontId="15" fillId="3" borderId="55" xfId="0" applyFont="1" applyFill="1" applyBorder="1" applyAlignment="1">
      <alignment vertical="center"/>
    </xf>
    <xf numFmtId="0" fontId="15" fillId="3" borderId="56" xfId="0" applyFont="1" applyFill="1" applyBorder="1" applyAlignment="1">
      <alignment vertical="center"/>
    </xf>
    <xf numFmtId="0" fontId="14" fillId="0" borderId="0" xfId="0" applyFont="1" applyAlignment="1">
      <alignment vertical="center"/>
    </xf>
    <xf numFmtId="0" fontId="19" fillId="3" borderId="14" xfId="0" applyFont="1" applyFill="1" applyBorder="1" applyAlignment="1">
      <alignment vertical="center"/>
    </xf>
    <xf numFmtId="0" fontId="19" fillId="3" borderId="20" xfId="0" applyFont="1" applyFill="1" applyBorder="1" applyAlignment="1">
      <alignment vertical="center"/>
    </xf>
    <xf numFmtId="0" fontId="19" fillId="3" borderId="47" xfId="0" applyFont="1" applyFill="1" applyBorder="1" applyAlignment="1">
      <alignment vertical="center"/>
    </xf>
    <xf numFmtId="0" fontId="20" fillId="0" borderId="21" xfId="0" applyFont="1" applyBorder="1" applyAlignment="1">
      <alignment vertical="center"/>
    </xf>
    <xf numFmtId="0" fontId="15" fillId="0" borderId="21" xfId="0" applyFont="1" applyBorder="1" applyAlignment="1">
      <alignment vertical="center"/>
    </xf>
    <xf numFmtId="0" fontId="21" fillId="3" borderId="21" xfId="0" applyFont="1" applyFill="1" applyBorder="1" applyAlignment="1">
      <alignment vertical="center"/>
    </xf>
    <xf numFmtId="38" fontId="15" fillId="3" borderId="0" xfId="3" applyFont="1" applyFill="1" applyBorder="1" applyAlignment="1" applyProtection="1">
      <alignment horizontal="right" vertical="center" wrapText="1"/>
    </xf>
    <xf numFmtId="0" fontId="15" fillId="3" borderId="0" xfId="0" applyFont="1" applyFill="1" applyAlignment="1">
      <alignment horizontal="left" vertical="center"/>
    </xf>
    <xf numFmtId="0" fontId="14" fillId="3" borderId="0" xfId="0" applyFont="1" applyFill="1" applyAlignment="1">
      <alignment horizontal="center" vertical="center" wrapText="1"/>
    </xf>
    <xf numFmtId="38" fontId="14" fillId="3" borderId="0" xfId="3" applyFont="1" applyFill="1" applyBorder="1" applyAlignment="1" applyProtection="1">
      <alignment horizontal="right" vertical="center" wrapText="1"/>
    </xf>
    <xf numFmtId="0" fontId="28" fillId="3" borderId="0" xfId="0" applyFont="1" applyFill="1" applyAlignment="1">
      <alignment vertical="top"/>
    </xf>
    <xf numFmtId="0" fontId="15" fillId="3" borderId="68" xfId="0" applyFont="1" applyFill="1" applyBorder="1" applyAlignment="1">
      <alignment vertical="center"/>
    </xf>
    <xf numFmtId="0" fontId="15" fillId="3" borderId="69" xfId="0" applyFont="1" applyFill="1" applyBorder="1" applyAlignment="1">
      <alignment vertical="center"/>
    </xf>
    <xf numFmtId="0" fontId="14" fillId="2" borderId="21" xfId="0" applyFont="1" applyFill="1" applyBorder="1" applyAlignment="1" applyProtection="1">
      <alignment vertical="center"/>
      <protection locked="0"/>
    </xf>
    <xf numFmtId="0" fontId="8" fillId="3" borderId="0" xfId="0" applyFont="1" applyFill="1" applyAlignment="1" applyProtection="1">
      <alignment vertical="center"/>
      <protection locked="0"/>
    </xf>
    <xf numFmtId="0" fontId="11" fillId="3" borderId="0" xfId="0" applyFont="1" applyFill="1" applyAlignment="1" applyProtection="1">
      <alignment vertical="center"/>
      <protection locked="0"/>
    </xf>
    <xf numFmtId="0" fontId="9" fillId="3" borderId="0" xfId="0" applyFont="1" applyFill="1" applyAlignment="1" applyProtection="1">
      <alignment vertical="center"/>
      <protection locked="0"/>
    </xf>
    <xf numFmtId="0" fontId="10" fillId="3" borderId="0" xfId="0" applyFont="1" applyFill="1" applyAlignment="1" applyProtection="1">
      <alignment vertical="center"/>
      <protection locked="0"/>
    </xf>
    <xf numFmtId="0" fontId="13" fillId="3" borderId="0" xfId="0" applyFont="1" applyFill="1" applyAlignment="1" applyProtection="1">
      <alignment vertical="center"/>
      <protection locked="0"/>
    </xf>
    <xf numFmtId="0" fontId="18" fillId="3" borderId="0" xfId="0" applyFont="1" applyFill="1" applyAlignment="1" applyProtection="1">
      <alignment vertical="center"/>
      <protection locked="0"/>
    </xf>
    <xf numFmtId="0" fontId="22" fillId="3" borderId="0" xfId="0" applyFont="1" applyFill="1" applyAlignment="1" applyProtection="1">
      <alignment vertical="center"/>
      <protection locked="0"/>
    </xf>
    <xf numFmtId="0" fontId="14" fillId="3" borderId="0" xfId="0" applyFont="1" applyFill="1" applyAlignment="1" applyProtection="1">
      <alignment vertical="center"/>
      <protection locked="0"/>
    </xf>
    <xf numFmtId="0" fontId="15" fillId="3" borderId="0" xfId="0" applyFont="1" applyFill="1" applyAlignment="1" applyProtection="1">
      <alignment vertical="center"/>
      <protection locked="0"/>
    </xf>
    <xf numFmtId="0" fontId="8" fillId="0" borderId="0" xfId="0" applyFont="1" applyAlignment="1" applyProtection="1">
      <alignment vertical="center"/>
      <protection locked="0"/>
    </xf>
    <xf numFmtId="0" fontId="8" fillId="3" borderId="12" xfId="0" applyFont="1" applyFill="1" applyBorder="1" applyAlignment="1" applyProtection="1">
      <alignment vertical="center"/>
      <protection locked="0"/>
    </xf>
    <xf numFmtId="0" fontId="8" fillId="3" borderId="0" xfId="0" applyFont="1" applyFill="1" applyAlignment="1" applyProtection="1">
      <alignment horizontal="left" vertical="center"/>
      <protection locked="0"/>
    </xf>
    <xf numFmtId="0" fontId="17" fillId="3" borderId="0" xfId="0" applyFont="1" applyFill="1" applyAlignment="1" applyProtection="1">
      <alignment vertical="center"/>
      <protection locked="0"/>
    </xf>
    <xf numFmtId="0" fontId="16" fillId="3" borderId="0" xfId="0" applyFont="1" applyFill="1" applyAlignment="1" applyProtection="1">
      <alignment vertical="center"/>
      <protection locked="0"/>
    </xf>
    <xf numFmtId="0" fontId="25" fillId="3" borderId="0" xfId="0" applyFont="1" applyFill="1" applyAlignment="1" applyProtection="1">
      <alignment vertical="center"/>
      <protection locked="0"/>
    </xf>
    <xf numFmtId="38" fontId="8" fillId="3" borderId="0" xfId="0" applyNumberFormat="1" applyFont="1" applyFill="1" applyAlignment="1" applyProtection="1">
      <alignment vertical="center"/>
      <protection locked="0"/>
    </xf>
    <xf numFmtId="0" fontId="24" fillId="3" borderId="0" xfId="0" applyFont="1" applyFill="1" applyAlignment="1" applyProtection="1">
      <alignment vertical="center"/>
      <protection locked="0"/>
    </xf>
    <xf numFmtId="0" fontId="15" fillId="3" borderId="23" xfId="0" applyFont="1" applyFill="1" applyBorder="1" applyAlignment="1">
      <alignment horizontal="left" vertical="center"/>
    </xf>
    <xf numFmtId="0" fontId="31" fillId="3" borderId="0" xfId="0" applyFont="1" applyFill="1" applyAlignment="1">
      <alignment vertical="center"/>
    </xf>
    <xf numFmtId="0" fontId="32" fillId="3" borderId="0" xfId="0" applyFont="1" applyFill="1" applyAlignment="1">
      <alignment vertical="center"/>
    </xf>
    <xf numFmtId="0" fontId="29" fillId="3" borderId="1" xfId="0" applyFont="1" applyFill="1" applyBorder="1" applyAlignment="1">
      <alignment vertical="center"/>
    </xf>
    <xf numFmtId="0" fontId="29" fillId="3" borderId="1" xfId="0" applyFont="1" applyFill="1" applyBorder="1" applyAlignment="1">
      <alignment horizontal="right" vertical="center"/>
    </xf>
    <xf numFmtId="0" fontId="34" fillId="3" borderId="5" xfId="0" applyFont="1" applyFill="1" applyBorder="1" applyAlignment="1">
      <alignment vertical="center"/>
    </xf>
    <xf numFmtId="0" fontId="37" fillId="3" borderId="0" xfId="0" applyFont="1" applyFill="1" applyAlignment="1">
      <alignment horizontal="left"/>
    </xf>
    <xf numFmtId="0" fontId="30" fillId="3" borderId="21" xfId="0" applyFont="1" applyFill="1" applyBorder="1" applyAlignment="1">
      <alignment vertical="center"/>
    </xf>
    <xf numFmtId="0" fontId="29" fillId="3" borderId="31" xfId="0" applyFont="1" applyFill="1" applyBorder="1" applyAlignment="1">
      <alignment vertical="center"/>
    </xf>
    <xf numFmtId="0" fontId="29" fillId="3" borderId="27" xfId="0" applyFont="1" applyFill="1" applyBorder="1" applyAlignment="1">
      <alignment vertical="center"/>
    </xf>
    <xf numFmtId="0" fontId="29" fillId="3" borderId="27" xfId="0" applyFont="1" applyFill="1" applyBorder="1" applyAlignment="1">
      <alignment vertical="center" wrapText="1"/>
    </xf>
    <xf numFmtId="0" fontId="29" fillId="3" borderId="28" xfId="0" applyFont="1" applyFill="1" applyBorder="1" applyAlignment="1">
      <alignment vertical="center" wrapText="1"/>
    </xf>
    <xf numFmtId="0" fontId="29" fillId="3" borderId="48" xfId="0" applyFont="1" applyFill="1" applyBorder="1" applyAlignment="1">
      <alignment vertical="center"/>
    </xf>
    <xf numFmtId="0" fontId="29" fillId="3" borderId="21" xfId="0" applyFont="1" applyFill="1" applyBorder="1" applyAlignment="1">
      <alignment vertical="center"/>
    </xf>
    <xf numFmtId="49" fontId="29" fillId="3" borderId="14" xfId="0" applyNumberFormat="1" applyFont="1" applyFill="1" applyBorder="1" applyAlignment="1">
      <alignment vertical="center"/>
    </xf>
    <xf numFmtId="0" fontId="40" fillId="3" borderId="0" xfId="0" applyFont="1" applyFill="1" applyAlignment="1">
      <alignment vertical="center"/>
    </xf>
    <xf numFmtId="0" fontId="37" fillId="3" borderId="0" xfId="0" applyFont="1" applyFill="1" applyAlignment="1">
      <alignment horizontal="center" vertical="center"/>
    </xf>
    <xf numFmtId="0" fontId="37" fillId="3" borderId="0" xfId="0" applyFont="1" applyFill="1" applyAlignment="1">
      <alignment vertical="center"/>
    </xf>
    <xf numFmtId="0" fontId="42" fillId="3" borderId="0" xfId="0" applyFont="1" applyFill="1" applyAlignment="1">
      <alignment vertical="center"/>
    </xf>
    <xf numFmtId="0" fontId="30" fillId="3" borderId="0" xfId="0" applyFont="1" applyFill="1" applyAlignment="1">
      <alignment vertical="center"/>
    </xf>
    <xf numFmtId="0" fontId="29" fillId="3" borderId="23" xfId="0" applyFont="1" applyFill="1" applyBorder="1" applyAlignment="1">
      <alignment vertical="center"/>
    </xf>
    <xf numFmtId="0" fontId="29" fillId="3" borderId="24" xfId="0" applyFont="1" applyFill="1" applyBorder="1" applyAlignment="1">
      <alignment vertical="center"/>
    </xf>
    <xf numFmtId="0" fontId="29" fillId="3" borderId="34" xfId="0" applyFont="1" applyFill="1" applyBorder="1" applyAlignment="1">
      <alignment vertical="center"/>
    </xf>
    <xf numFmtId="0" fontId="29" fillId="3" borderId="3" xfId="0" applyFont="1" applyFill="1" applyBorder="1" applyAlignment="1">
      <alignment horizontal="left" vertical="center"/>
    </xf>
    <xf numFmtId="0" fontId="29" fillId="3" borderId="2" xfId="0" applyFont="1" applyFill="1" applyBorder="1" applyAlignment="1">
      <alignment horizontal="left" vertical="center"/>
    </xf>
    <xf numFmtId="0" fontId="29" fillId="3" borderId="2" xfId="0" applyFont="1" applyFill="1" applyBorder="1" applyAlignment="1">
      <alignment horizontal="center" vertical="center"/>
    </xf>
    <xf numFmtId="0" fontId="29" fillId="3" borderId="3" xfId="0" applyFont="1" applyFill="1" applyBorder="1" applyAlignment="1">
      <alignment vertical="center"/>
    </xf>
    <xf numFmtId="0" fontId="29" fillId="3" borderId="2" xfId="0" applyFont="1" applyFill="1" applyBorder="1" applyAlignment="1">
      <alignment vertical="center"/>
    </xf>
    <xf numFmtId="0" fontId="29" fillId="3" borderId="30" xfId="0" applyFont="1" applyFill="1" applyBorder="1" applyAlignment="1">
      <alignment vertical="center"/>
    </xf>
    <xf numFmtId="0" fontId="29" fillId="3" borderId="0" xfId="0" applyFont="1" applyFill="1" applyAlignment="1">
      <alignment vertical="center"/>
    </xf>
    <xf numFmtId="0" fontId="29" fillId="3" borderId="14" xfId="0" applyFont="1" applyFill="1" applyBorder="1" applyAlignment="1">
      <alignment vertical="center"/>
    </xf>
    <xf numFmtId="0" fontId="29" fillId="3" borderId="29" xfId="0" applyFont="1" applyFill="1" applyBorder="1" applyAlignment="1">
      <alignment vertical="center"/>
    </xf>
    <xf numFmtId="0" fontId="30" fillId="3" borderId="0" xfId="0" applyFont="1" applyFill="1" applyAlignment="1">
      <alignment vertical="center" wrapText="1"/>
    </xf>
    <xf numFmtId="0" fontId="29" fillId="3" borderId="41" xfId="0" applyFont="1" applyFill="1" applyBorder="1" applyAlignment="1">
      <alignment vertical="center"/>
    </xf>
    <xf numFmtId="0" fontId="15" fillId="3" borderId="24" xfId="0" applyFont="1" applyFill="1" applyBorder="1" applyAlignment="1">
      <alignment horizontal="left" vertical="center"/>
    </xf>
    <xf numFmtId="0" fontId="15" fillId="3" borderId="24" xfId="0" applyFont="1" applyFill="1" applyBorder="1" applyAlignment="1">
      <alignment horizontal="center" vertical="center"/>
    </xf>
    <xf numFmtId="0" fontId="29" fillId="0" borderId="27" xfId="0" applyFont="1" applyBorder="1" applyAlignment="1">
      <alignment vertical="center"/>
    </xf>
    <xf numFmtId="0" fontId="30" fillId="3" borderId="0" xfId="0" applyFont="1" applyFill="1" applyAlignment="1">
      <alignment horizontal="left" vertical="center"/>
    </xf>
    <xf numFmtId="0" fontId="29" fillId="3" borderId="0" xfId="0" applyFont="1" applyFill="1" applyAlignment="1">
      <alignment vertical="top"/>
    </xf>
    <xf numFmtId="0" fontId="46" fillId="3" borderId="0" xfId="0" applyFont="1" applyFill="1" applyAlignment="1">
      <alignment vertical="center"/>
    </xf>
    <xf numFmtId="0" fontId="42" fillId="3" borderId="5" xfId="0" applyFont="1" applyFill="1" applyBorder="1" applyAlignment="1">
      <alignment vertical="center"/>
    </xf>
    <xf numFmtId="0" fontId="29" fillId="3" borderId="10" xfId="0" applyFont="1" applyFill="1" applyBorder="1" applyAlignment="1">
      <alignment vertical="center"/>
    </xf>
    <xf numFmtId="0" fontId="29" fillId="3" borderId="55" xfId="0" applyFont="1" applyFill="1" applyBorder="1" applyAlignment="1">
      <alignment vertical="center"/>
    </xf>
    <xf numFmtId="0" fontId="29" fillId="3" borderId="55" xfId="0" applyFont="1" applyFill="1" applyBorder="1" applyAlignment="1">
      <alignment horizontal="left" vertical="center"/>
    </xf>
    <xf numFmtId="0" fontId="29" fillId="3" borderId="67" xfId="0" applyFont="1" applyFill="1" applyBorder="1" applyAlignment="1">
      <alignment vertical="center"/>
    </xf>
    <xf numFmtId="0" fontId="29" fillId="3" borderId="68" xfId="0" applyFont="1" applyFill="1" applyBorder="1" applyAlignment="1">
      <alignment horizontal="left" vertical="center"/>
    </xf>
    <xf numFmtId="0" fontId="29" fillId="3" borderId="68" xfId="0" applyFont="1" applyFill="1" applyBorder="1" applyAlignment="1">
      <alignment vertical="center"/>
    </xf>
    <xf numFmtId="0" fontId="29" fillId="3" borderId="1" xfId="0" applyFont="1" applyFill="1" applyBorder="1" applyAlignment="1">
      <alignment horizontal="center" vertical="center"/>
    </xf>
    <xf numFmtId="0" fontId="29" fillId="3" borderId="1" xfId="0" applyFont="1" applyFill="1" applyBorder="1" applyAlignment="1">
      <alignment horizontal="left" vertical="center"/>
    </xf>
    <xf numFmtId="9" fontId="37" fillId="3" borderId="0" xfId="0" applyNumberFormat="1" applyFont="1" applyFill="1" applyAlignment="1">
      <alignment vertical="center"/>
    </xf>
    <xf numFmtId="0" fontId="30" fillId="0" borderId="0" xfId="0" applyFont="1" applyAlignment="1">
      <alignment vertical="center"/>
    </xf>
    <xf numFmtId="176" fontId="46" fillId="3" borderId="0" xfId="0" quotePrefix="1" applyNumberFormat="1" applyFont="1" applyFill="1" applyAlignment="1">
      <alignment horizontal="left" vertical="center"/>
    </xf>
    <xf numFmtId="176" fontId="37" fillId="3" borderId="0" xfId="0" applyNumberFormat="1" applyFont="1" applyFill="1" applyAlignment="1">
      <alignment horizontal="left" vertical="center"/>
    </xf>
    <xf numFmtId="0" fontId="29" fillId="3" borderId="6" xfId="0" applyFont="1" applyFill="1" applyBorder="1" applyAlignment="1">
      <alignment vertical="center"/>
    </xf>
    <xf numFmtId="0" fontId="29" fillId="3" borderId="40" xfId="0" applyFont="1" applyFill="1" applyBorder="1" applyAlignment="1">
      <alignment vertical="center"/>
    </xf>
    <xf numFmtId="0" fontId="40" fillId="3" borderId="2" xfId="0" applyFont="1" applyFill="1" applyBorder="1" applyAlignment="1">
      <alignment vertical="center"/>
    </xf>
    <xf numFmtId="0" fontId="49" fillId="3" borderId="2" xfId="0" applyFont="1" applyFill="1" applyBorder="1" applyAlignment="1">
      <alignment vertical="center"/>
    </xf>
    <xf numFmtId="0" fontId="29" fillId="3" borderId="2" xfId="0" applyFont="1" applyFill="1" applyBorder="1" applyAlignment="1">
      <alignment horizontal="center" vertical="center" wrapText="1"/>
    </xf>
    <xf numFmtId="38" fontId="29" fillId="3" borderId="2" xfId="3" applyFont="1" applyFill="1" applyBorder="1" applyAlignment="1" applyProtection="1">
      <alignment horizontal="center" vertical="center" wrapText="1"/>
    </xf>
    <xf numFmtId="0" fontId="29" fillId="3" borderId="30" xfId="0" applyFont="1" applyFill="1" applyBorder="1" applyAlignment="1">
      <alignment horizontal="left" vertical="center"/>
    </xf>
    <xf numFmtId="0" fontId="29" fillId="3" borderId="13" xfId="0" applyFont="1" applyFill="1" applyBorder="1" applyAlignment="1">
      <alignment vertical="center"/>
    </xf>
    <xf numFmtId="0" fontId="40" fillId="3" borderId="1" xfId="0" applyFont="1" applyFill="1" applyBorder="1" applyAlignment="1">
      <alignment vertical="center"/>
    </xf>
    <xf numFmtId="0" fontId="40" fillId="3" borderId="14" xfId="0" applyFont="1" applyFill="1" applyBorder="1" applyAlignment="1">
      <alignment vertical="center"/>
    </xf>
    <xf numFmtId="0" fontId="40" fillId="3" borderId="47" xfId="0" applyFont="1" applyFill="1" applyBorder="1" applyAlignment="1">
      <alignment vertical="center"/>
    </xf>
    <xf numFmtId="0" fontId="40" fillId="3" borderId="30" xfId="0" applyFont="1" applyFill="1" applyBorder="1" applyAlignment="1">
      <alignment vertical="center"/>
    </xf>
    <xf numFmtId="0" fontId="48" fillId="3" borderId="21" xfId="0" applyFont="1" applyFill="1" applyBorder="1" applyAlignment="1">
      <alignment vertical="center"/>
    </xf>
    <xf numFmtId="0" fontId="48" fillId="3" borderId="14" xfId="0" applyFont="1" applyFill="1" applyBorder="1" applyAlignment="1">
      <alignment vertical="center"/>
    </xf>
    <xf numFmtId="9" fontId="46" fillId="3" borderId="0" xfId="0" quotePrefix="1" applyNumberFormat="1" applyFont="1" applyFill="1" applyAlignment="1">
      <alignment horizontal="left" vertical="center"/>
    </xf>
    <xf numFmtId="9" fontId="37" fillId="3" borderId="0" xfId="0" applyNumberFormat="1" applyFont="1" applyFill="1" applyAlignment="1">
      <alignment horizontal="left" vertical="center"/>
    </xf>
    <xf numFmtId="0" fontId="29" fillId="0" borderId="24" xfId="0" applyFont="1" applyBorder="1" applyAlignment="1">
      <alignment horizontal="center" vertical="center"/>
    </xf>
    <xf numFmtId="0" fontId="49" fillId="3" borderId="0" xfId="0" applyFont="1" applyFill="1" applyAlignment="1">
      <alignment vertical="top"/>
    </xf>
    <xf numFmtId="0" fontId="51" fillId="3" borderId="0" xfId="0" applyFont="1" applyFill="1" applyAlignment="1">
      <alignment vertical="top"/>
    </xf>
    <xf numFmtId="0" fontId="33" fillId="3" borderId="27" xfId="0" applyFont="1" applyFill="1" applyBorder="1" applyAlignment="1">
      <alignment vertical="center"/>
    </xf>
    <xf numFmtId="0" fontId="26" fillId="3" borderId="27" xfId="0" applyFont="1" applyFill="1" applyBorder="1" applyAlignment="1">
      <alignment vertical="center"/>
    </xf>
    <xf numFmtId="0" fontId="50" fillId="0" borderId="0" xfId="0" applyFont="1" applyFill="1" applyBorder="1" applyAlignment="1">
      <alignment vertical="center"/>
    </xf>
    <xf numFmtId="0" fontId="8" fillId="3" borderId="0" xfId="0" applyFont="1" applyFill="1" applyBorder="1" applyAlignment="1">
      <alignment vertical="center"/>
    </xf>
    <xf numFmtId="0" fontId="34" fillId="0" borderId="27" xfId="0" applyFont="1" applyFill="1" applyBorder="1" applyAlignment="1">
      <alignment vertical="center"/>
    </xf>
    <xf numFmtId="0" fontId="53" fillId="0" borderId="28" xfId="0" applyFont="1" applyFill="1" applyBorder="1" applyAlignment="1">
      <alignment vertical="center"/>
    </xf>
    <xf numFmtId="0" fontId="24" fillId="3" borderId="29" xfId="0" applyFont="1" applyFill="1" applyBorder="1" applyAlignment="1">
      <alignment vertical="center"/>
    </xf>
    <xf numFmtId="0" fontId="49" fillId="0" borderId="21" xfId="0" applyFont="1" applyBorder="1" applyAlignment="1">
      <alignment vertical="center"/>
    </xf>
    <xf numFmtId="0" fontId="8" fillId="3" borderId="0" xfId="0" applyFont="1" applyFill="1" applyAlignment="1" applyProtection="1">
      <alignment vertical="center"/>
    </xf>
    <xf numFmtId="0" fontId="22" fillId="3" borderId="0" xfId="0" applyFont="1" applyFill="1" applyAlignment="1" applyProtection="1">
      <alignment vertical="center"/>
    </xf>
    <xf numFmtId="0" fontId="46" fillId="3" borderId="0" xfId="0" applyFont="1" applyFill="1" applyAlignment="1" applyProtection="1">
      <alignment vertical="center"/>
    </xf>
    <xf numFmtId="0" fontId="30" fillId="3" borderId="0" xfId="0" applyFont="1" applyFill="1" applyAlignment="1" applyProtection="1">
      <alignment vertical="center"/>
    </xf>
    <xf numFmtId="0" fontId="31" fillId="3" borderId="0" xfId="0" applyFont="1" applyFill="1" applyAlignment="1" applyProtection="1">
      <alignment vertical="center"/>
    </xf>
    <xf numFmtId="0" fontId="25" fillId="3" borderId="0" xfId="0" applyFont="1" applyFill="1" applyAlignment="1" applyProtection="1">
      <alignment vertical="center"/>
    </xf>
    <xf numFmtId="0" fontId="25" fillId="2" borderId="16" xfId="0" applyFont="1" applyFill="1" applyBorder="1" applyAlignment="1" applyProtection="1">
      <alignment vertical="center"/>
    </xf>
    <xf numFmtId="0" fontId="23" fillId="3" borderId="17" xfId="0" applyFont="1" applyFill="1" applyBorder="1" applyAlignment="1" applyProtection="1">
      <alignment vertical="center"/>
    </xf>
    <xf numFmtId="0" fontId="46" fillId="3" borderId="17" xfId="0" applyFont="1" applyFill="1" applyBorder="1" applyAlignment="1" applyProtection="1">
      <alignment vertical="center"/>
    </xf>
    <xf numFmtId="0" fontId="23" fillId="3" borderId="18" xfId="0" applyFont="1" applyFill="1" applyBorder="1" applyAlignment="1" applyProtection="1">
      <alignment vertical="center"/>
    </xf>
    <xf numFmtId="0" fontId="15" fillId="3" borderId="0" xfId="0" applyFont="1" applyFill="1" applyAlignment="1" applyProtection="1">
      <alignment vertical="center"/>
    </xf>
    <xf numFmtId="0" fontId="29" fillId="3" borderId="0" xfId="0" applyFont="1" applyFill="1" applyAlignment="1" applyProtection="1">
      <alignment vertical="center"/>
    </xf>
    <xf numFmtId="0" fontId="15" fillId="2" borderId="16" xfId="0" applyFont="1" applyFill="1" applyBorder="1" applyAlignment="1" applyProtection="1">
      <alignment horizontal="center" vertical="top"/>
    </xf>
    <xf numFmtId="0" fontId="25" fillId="2" borderId="26" xfId="0" applyFont="1" applyFill="1" applyBorder="1" applyAlignment="1" applyProtection="1">
      <alignment vertical="center"/>
    </xf>
    <xf numFmtId="0" fontId="15" fillId="2" borderId="20" xfId="0" applyFont="1" applyFill="1" applyBorder="1" applyAlignment="1" applyProtection="1">
      <alignment horizontal="center" vertical="center"/>
    </xf>
    <xf numFmtId="0" fontId="37" fillId="3" borderId="0" xfId="0" applyFont="1" applyFill="1" applyAlignment="1" applyProtection="1">
      <alignment horizontal="center" vertical="center"/>
    </xf>
    <xf numFmtId="0" fontId="37" fillId="3" borderId="0" xfId="0" applyFont="1" applyFill="1" applyAlignment="1" applyProtection="1">
      <alignment vertical="center"/>
    </xf>
    <xf numFmtId="0" fontId="14" fillId="3" borderId="0" xfId="0" applyFont="1" applyFill="1" applyAlignment="1" applyProtection="1">
      <alignment vertical="center"/>
    </xf>
    <xf numFmtId="0" fontId="15" fillId="2" borderId="66" xfId="0" applyFont="1" applyFill="1" applyBorder="1" applyAlignment="1" applyProtection="1">
      <alignment horizontal="center" vertical="top"/>
    </xf>
    <xf numFmtId="0" fontId="16" fillId="3" borderId="0" xfId="0" applyFont="1" applyFill="1" applyAlignment="1" applyProtection="1">
      <alignment vertical="center"/>
    </xf>
    <xf numFmtId="0" fontId="16" fillId="2" borderId="20" xfId="0" applyFont="1" applyFill="1" applyBorder="1" applyAlignment="1" applyProtection="1">
      <alignment horizontal="center" vertical="center"/>
    </xf>
    <xf numFmtId="0" fontId="23" fillId="3" borderId="27" xfId="0" applyFont="1" applyFill="1" applyBorder="1" applyAlignment="1" applyProtection="1">
      <alignment vertical="center"/>
    </xf>
    <xf numFmtId="0" fontId="46" fillId="3" borderId="27" xfId="0" applyFont="1" applyFill="1" applyBorder="1" applyAlignment="1" applyProtection="1">
      <alignment vertical="center"/>
    </xf>
    <xf numFmtId="0" fontId="23" fillId="3" borderId="28" xfId="0" applyFont="1" applyFill="1" applyBorder="1" applyAlignment="1" applyProtection="1">
      <alignment vertical="center"/>
    </xf>
    <xf numFmtId="0" fontId="29" fillId="2" borderId="24" xfId="0" applyFont="1" applyFill="1" applyBorder="1" applyAlignment="1" applyProtection="1">
      <alignment vertical="center"/>
    </xf>
    <xf numFmtId="0" fontId="29" fillId="3" borderId="24" xfId="0" applyFont="1" applyFill="1" applyBorder="1" applyAlignment="1" applyProtection="1">
      <alignment vertical="center"/>
    </xf>
    <xf numFmtId="0" fontId="29" fillId="3" borderId="3" xfId="0" applyFont="1" applyFill="1" applyBorder="1" applyAlignment="1" applyProtection="1">
      <alignment vertical="center"/>
    </xf>
    <xf numFmtId="0" fontId="29" fillId="2" borderId="2" xfId="0" applyFont="1" applyFill="1" applyBorder="1" applyAlignment="1" applyProtection="1">
      <alignment vertical="center"/>
    </xf>
    <xf numFmtId="0" fontId="29" fillId="3" borderId="2" xfId="0" applyFont="1" applyFill="1" applyBorder="1" applyAlignment="1" applyProtection="1">
      <alignment vertical="center"/>
    </xf>
    <xf numFmtId="0" fontId="29" fillId="3" borderId="3" xfId="0" applyFont="1" applyFill="1" applyBorder="1" applyAlignment="1" applyProtection="1">
      <alignment horizontal="center" vertical="center"/>
    </xf>
    <xf numFmtId="0" fontId="29" fillId="3" borderId="21" xfId="0" applyFont="1" applyFill="1" applyBorder="1" applyAlignment="1" applyProtection="1">
      <alignment horizontal="center" vertical="center"/>
    </xf>
    <xf numFmtId="0" fontId="29" fillId="3" borderId="21" xfId="0" applyFont="1" applyFill="1" applyBorder="1" applyAlignment="1" applyProtection="1">
      <alignment vertical="center"/>
    </xf>
    <xf numFmtId="0" fontId="29" fillId="2" borderId="21" xfId="0" applyFont="1" applyFill="1" applyBorder="1" applyAlignment="1" applyProtection="1">
      <alignment vertical="center"/>
    </xf>
    <xf numFmtId="0" fontId="29" fillId="3" borderId="14" xfId="0" applyFont="1" applyFill="1" applyBorder="1" applyAlignment="1" applyProtection="1">
      <alignment vertical="center"/>
    </xf>
    <xf numFmtId="0" fontId="29" fillId="2" borderId="14" xfId="0" applyFont="1" applyFill="1" applyBorder="1" applyAlignment="1" applyProtection="1">
      <alignment vertical="center"/>
    </xf>
    <xf numFmtId="0" fontId="29" fillId="3" borderId="34" xfId="0" applyFont="1" applyFill="1" applyBorder="1" applyAlignment="1" applyProtection="1">
      <alignment vertical="center"/>
    </xf>
    <xf numFmtId="0" fontId="29" fillId="3" borderId="58" xfId="0" applyFont="1" applyFill="1" applyBorder="1" applyAlignment="1" applyProtection="1">
      <alignment vertical="center"/>
    </xf>
    <xf numFmtId="0" fontId="29" fillId="2" borderId="41" xfId="0" applyFont="1" applyFill="1" applyBorder="1" applyAlignment="1" applyProtection="1">
      <alignment vertical="center"/>
    </xf>
    <xf numFmtId="0" fontId="29" fillId="3" borderId="41" xfId="0" applyFont="1" applyFill="1" applyBorder="1" applyAlignment="1" applyProtection="1">
      <alignment vertical="center"/>
    </xf>
    <xf numFmtId="0" fontId="29" fillId="0" borderId="41" xfId="0" applyFont="1" applyFill="1" applyBorder="1" applyAlignment="1" applyProtection="1">
      <alignment vertical="center"/>
    </xf>
    <xf numFmtId="0" fontId="29" fillId="2" borderId="0" xfId="0" applyFont="1" applyFill="1" applyAlignment="1" applyProtection="1">
      <alignment vertical="center"/>
    </xf>
    <xf numFmtId="0" fontId="29" fillId="0" borderId="41" xfId="0" applyFont="1" applyBorder="1" applyAlignment="1" applyProtection="1">
      <alignment vertical="center"/>
    </xf>
    <xf numFmtId="0" fontId="29" fillId="3" borderId="42" xfId="0" applyFont="1" applyFill="1" applyBorder="1" applyAlignment="1" applyProtection="1">
      <alignment vertical="center"/>
    </xf>
    <xf numFmtId="0" fontId="29" fillId="2" borderId="1" xfId="0" applyFont="1" applyFill="1" applyBorder="1" applyAlignment="1" applyProtection="1">
      <alignment vertical="center"/>
    </xf>
    <xf numFmtId="0" fontId="29" fillId="3" borderId="1" xfId="0" applyFont="1" applyFill="1" applyBorder="1" applyAlignment="1" applyProtection="1">
      <alignment vertical="center"/>
    </xf>
    <xf numFmtId="0" fontId="29" fillId="3" borderId="70" xfId="0" applyFont="1" applyFill="1" applyBorder="1" applyAlignment="1" applyProtection="1">
      <alignment vertical="center"/>
    </xf>
    <xf numFmtId="0" fontId="29" fillId="0" borderId="70" xfId="0" applyFont="1" applyFill="1" applyBorder="1" applyAlignment="1" applyProtection="1">
      <alignment vertical="center"/>
    </xf>
    <xf numFmtId="0" fontId="29" fillId="0" borderId="70" xfId="0" applyFont="1" applyBorder="1" applyAlignment="1" applyProtection="1">
      <alignment vertical="center"/>
    </xf>
    <xf numFmtId="0" fontId="29" fillId="3" borderId="39" xfId="0" applyFont="1" applyFill="1" applyBorder="1" applyAlignment="1" applyProtection="1">
      <alignment vertical="center"/>
    </xf>
    <xf numFmtId="0" fontId="29" fillId="0" borderId="14" xfId="0" applyFont="1" applyFill="1" applyBorder="1" applyAlignment="1" applyProtection="1">
      <alignment vertical="center"/>
    </xf>
    <xf numFmtId="0" fontId="29" fillId="3" borderId="47" xfId="0" applyFont="1" applyFill="1" applyBorder="1" applyAlignment="1" applyProtection="1">
      <alignment vertical="center"/>
    </xf>
    <xf numFmtId="0" fontId="8" fillId="3" borderId="17" xfId="0" applyFont="1" applyFill="1" applyBorder="1" applyAlignment="1" applyProtection="1">
      <alignment vertical="center"/>
    </xf>
    <xf numFmtId="0" fontId="8" fillId="2" borderId="17" xfId="0" applyFont="1" applyFill="1" applyBorder="1" applyAlignment="1" applyProtection="1">
      <alignment vertical="center"/>
    </xf>
    <xf numFmtId="0" fontId="15" fillId="3" borderId="17" xfId="0" applyFont="1" applyFill="1" applyBorder="1" applyAlignment="1" applyProtection="1">
      <alignment vertical="center"/>
    </xf>
    <xf numFmtId="0" fontId="34" fillId="0" borderId="0" xfId="0" applyFont="1" applyAlignment="1" applyProtection="1">
      <alignment vertical="center"/>
    </xf>
    <xf numFmtId="0" fontId="30" fillId="3" borderId="2" xfId="0" applyFont="1" applyFill="1" applyBorder="1" applyAlignment="1" applyProtection="1">
      <alignment vertical="center"/>
    </xf>
    <xf numFmtId="0" fontId="15" fillId="3" borderId="2" xfId="0" applyFont="1" applyFill="1" applyBorder="1" applyAlignment="1" applyProtection="1">
      <alignment vertical="center"/>
    </xf>
    <xf numFmtId="0" fontId="33" fillId="2" borderId="71" xfId="0" applyFont="1" applyFill="1" applyBorder="1" applyAlignment="1" applyProtection="1">
      <alignment vertical="center"/>
    </xf>
    <xf numFmtId="0" fontId="34" fillId="3" borderId="27" xfId="0" applyFont="1" applyFill="1" applyBorder="1" applyAlignment="1" applyProtection="1">
      <alignment vertical="center"/>
    </xf>
    <xf numFmtId="0" fontId="24" fillId="3" borderId="0" xfId="0" applyFont="1" applyFill="1" applyAlignment="1" applyProtection="1">
      <alignment vertical="center"/>
    </xf>
    <xf numFmtId="0" fontId="50" fillId="3" borderId="27" xfId="0" applyFont="1" applyFill="1" applyBorder="1" applyAlignment="1" applyProtection="1">
      <alignment vertical="center"/>
    </xf>
    <xf numFmtId="0" fontId="24" fillId="2" borderId="71" xfId="0" applyFont="1" applyFill="1" applyBorder="1" applyAlignment="1" applyProtection="1">
      <alignment vertical="center"/>
    </xf>
    <xf numFmtId="0" fontId="24" fillId="3" borderId="72" xfId="0" applyFont="1" applyFill="1" applyBorder="1" applyAlignment="1" applyProtection="1">
      <alignment vertical="center"/>
    </xf>
    <xf numFmtId="0" fontId="33" fillId="2" borderId="45" xfId="0" applyFont="1" applyFill="1" applyBorder="1" applyAlignment="1" applyProtection="1">
      <alignment vertical="center"/>
    </xf>
    <xf numFmtId="0" fontId="34" fillId="3" borderId="21" xfId="0" applyFont="1" applyFill="1" applyBorder="1" applyAlignment="1" applyProtection="1">
      <alignment vertical="center"/>
    </xf>
    <xf numFmtId="0" fontId="50" fillId="3" borderId="0" xfId="0" applyFont="1" applyFill="1" applyBorder="1" applyAlignment="1" applyProtection="1">
      <alignment vertical="center"/>
    </xf>
    <xf numFmtId="0" fontId="26" fillId="2" borderId="45" xfId="0" applyFont="1" applyFill="1" applyBorder="1" applyAlignment="1" applyProtection="1">
      <alignment vertical="center"/>
    </xf>
    <xf numFmtId="0" fontId="34" fillId="0" borderId="21" xfId="0" applyFont="1" applyFill="1" applyBorder="1" applyAlignment="1" applyProtection="1">
      <alignment vertical="center"/>
    </xf>
    <xf numFmtId="0" fontId="24" fillId="3" borderId="21" xfId="0" applyFont="1" applyFill="1" applyBorder="1" applyAlignment="1" applyProtection="1">
      <alignment vertical="center"/>
    </xf>
    <xf numFmtId="0" fontId="29" fillId="0" borderId="24" xfId="0" applyFont="1" applyBorder="1" applyAlignment="1" applyProtection="1">
      <alignment vertical="center"/>
    </xf>
    <xf numFmtId="0" fontId="29" fillId="3" borderId="25" xfId="0" applyFont="1" applyFill="1" applyBorder="1" applyAlignment="1" applyProtection="1">
      <alignment vertical="center"/>
    </xf>
    <xf numFmtId="0" fontId="29" fillId="3" borderId="17" xfId="0" applyFont="1" applyFill="1" applyBorder="1" applyAlignment="1" applyProtection="1">
      <alignment horizontal="left" vertical="center"/>
    </xf>
    <xf numFmtId="0" fontId="29" fillId="3" borderId="18" xfId="0" applyFont="1" applyFill="1" applyBorder="1" applyAlignment="1" applyProtection="1">
      <alignment horizontal="left" vertical="center"/>
    </xf>
    <xf numFmtId="0" fontId="30" fillId="4" borderId="26" xfId="0" applyFont="1" applyFill="1" applyBorder="1" applyAlignment="1">
      <alignment horizontal="center" vertical="center"/>
    </xf>
    <xf numFmtId="0" fontId="30" fillId="4" borderId="27" xfId="0" applyFont="1" applyFill="1" applyBorder="1" applyAlignment="1">
      <alignment horizontal="center" vertical="center"/>
    </xf>
    <xf numFmtId="0" fontId="30" fillId="4" borderId="33" xfId="0" applyFont="1" applyFill="1" applyBorder="1" applyAlignment="1">
      <alignment horizontal="center" vertical="center"/>
    </xf>
    <xf numFmtId="0" fontId="30" fillId="4" borderId="35"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44" xfId="0" applyFont="1" applyFill="1" applyBorder="1" applyAlignment="1">
      <alignment horizontal="center" vertical="center"/>
    </xf>
    <xf numFmtId="0" fontId="30" fillId="4" borderId="41" xfId="0" applyFont="1" applyFill="1" applyBorder="1" applyAlignment="1">
      <alignment horizontal="center" vertical="center"/>
    </xf>
    <xf numFmtId="0" fontId="30" fillId="4" borderId="4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0" xfId="0" applyFont="1" applyFill="1" applyBorder="1" applyAlignment="1">
      <alignment horizontal="center" vertical="center"/>
    </xf>
    <xf numFmtId="0" fontId="50" fillId="2" borderId="16" xfId="0" applyFont="1" applyFill="1" applyBorder="1" applyAlignment="1" applyProtection="1">
      <alignment horizontal="left" vertical="top"/>
      <protection locked="0"/>
    </xf>
    <xf numFmtId="0" fontId="50" fillId="2" borderId="17" xfId="0" applyFont="1" applyFill="1" applyBorder="1" applyAlignment="1" applyProtection="1">
      <alignment horizontal="left" vertical="top"/>
      <protection locked="0"/>
    </xf>
    <xf numFmtId="0" fontId="50" fillId="2" borderId="18" xfId="0" applyFont="1" applyFill="1" applyBorder="1" applyAlignment="1" applyProtection="1">
      <alignment horizontal="left" vertical="top"/>
      <protection locked="0"/>
    </xf>
    <xf numFmtId="38" fontId="29" fillId="3" borderId="23" xfId="3" applyFont="1" applyFill="1" applyBorder="1" applyAlignment="1" applyProtection="1">
      <alignment vertical="center" wrapText="1"/>
    </xf>
    <xf numFmtId="38" fontId="29" fillId="3" borderId="24" xfId="3" applyFont="1" applyFill="1" applyBorder="1" applyAlignment="1" applyProtection="1">
      <alignment vertical="center" wrapText="1"/>
    </xf>
    <xf numFmtId="38" fontId="29" fillId="3" borderId="25" xfId="3" applyFont="1" applyFill="1" applyBorder="1" applyAlignment="1" applyProtection="1">
      <alignment vertical="center" wrapText="1"/>
    </xf>
    <xf numFmtId="0" fontId="30" fillId="4" borderId="20" xfId="0" applyFont="1" applyFill="1" applyBorder="1" applyAlignment="1">
      <alignment horizontal="center" vertical="center"/>
    </xf>
    <xf numFmtId="0" fontId="30" fillId="4" borderId="21" xfId="0" applyFont="1" applyFill="1" applyBorder="1" applyAlignment="1">
      <alignment horizontal="center" vertical="center"/>
    </xf>
    <xf numFmtId="0" fontId="30" fillId="4" borderId="37" xfId="0" applyFont="1" applyFill="1" applyBorder="1" applyAlignment="1">
      <alignment horizontal="center" vertical="center"/>
    </xf>
    <xf numFmtId="0" fontId="29" fillId="2" borderId="1" xfId="0" applyFont="1" applyFill="1" applyBorder="1" applyAlignment="1" applyProtection="1">
      <alignment horizontal="center" vertical="center"/>
      <protection locked="0"/>
    </xf>
    <xf numFmtId="0" fontId="30" fillId="4" borderId="19"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38" xfId="0" applyFont="1" applyFill="1" applyBorder="1" applyAlignment="1">
      <alignment horizontal="center" vertical="center"/>
    </xf>
    <xf numFmtId="0" fontId="30" fillId="4" borderId="24" xfId="0" applyFont="1" applyFill="1" applyBorder="1" applyAlignment="1">
      <alignment horizontal="center" vertical="center"/>
    </xf>
    <xf numFmtId="0" fontId="30" fillId="4" borderId="25" xfId="0" applyFont="1" applyFill="1" applyBorder="1" applyAlignment="1">
      <alignment horizontal="center" vertical="center"/>
    </xf>
    <xf numFmtId="0" fontId="29" fillId="2" borderId="2" xfId="0" applyFont="1" applyFill="1" applyBorder="1" applyAlignment="1" applyProtection="1">
      <alignment horizontal="left" vertical="center" shrinkToFit="1"/>
      <protection locked="0"/>
    </xf>
    <xf numFmtId="0" fontId="29" fillId="2" borderId="30" xfId="0" applyFont="1" applyFill="1" applyBorder="1" applyAlignment="1" applyProtection="1">
      <alignment horizontal="left" vertical="center" shrinkToFit="1"/>
      <protection locked="0"/>
    </xf>
    <xf numFmtId="0" fontId="30" fillId="4" borderId="36" xfId="0" applyFont="1" applyFill="1" applyBorder="1" applyAlignment="1">
      <alignment horizontal="center" vertical="center" wrapText="1"/>
    </xf>
    <xf numFmtId="0" fontId="30" fillId="4" borderId="6" xfId="0" applyFont="1" applyFill="1" applyBorder="1" applyAlignment="1">
      <alignment horizontal="center" vertical="center"/>
    </xf>
    <xf numFmtId="0" fontId="30" fillId="4" borderId="7" xfId="0" applyFont="1" applyFill="1" applyBorder="1" applyAlignment="1">
      <alignment horizontal="center" vertical="center"/>
    </xf>
    <xf numFmtId="49" fontId="29" fillId="2" borderId="2" xfId="0" applyNumberFormat="1" applyFont="1" applyFill="1" applyBorder="1" applyAlignment="1" applyProtection="1">
      <alignment horizontal="center" vertical="center"/>
      <protection locked="0"/>
    </xf>
    <xf numFmtId="0" fontId="29" fillId="2" borderId="3" xfId="0" applyFont="1" applyFill="1" applyBorder="1" applyAlignment="1" applyProtection="1">
      <alignment horizontal="center" vertical="center"/>
      <protection locked="0"/>
    </xf>
    <xf numFmtId="0" fontId="29" fillId="2" borderId="2"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protection locked="0"/>
    </xf>
    <xf numFmtId="0" fontId="29" fillId="2" borderId="24" xfId="0" applyFont="1" applyFill="1" applyBorder="1" applyAlignment="1" applyProtection="1">
      <alignment horizontal="left" vertical="center" shrinkToFit="1"/>
      <protection locked="0"/>
    </xf>
    <xf numFmtId="0" fontId="29" fillId="2" borderId="34" xfId="0" applyFont="1" applyFill="1" applyBorder="1" applyAlignment="1" applyProtection="1">
      <alignment horizontal="left" vertical="center" shrinkToFit="1"/>
      <protection locked="0"/>
    </xf>
    <xf numFmtId="0" fontId="29" fillId="2" borderId="5"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9" fillId="2" borderId="63" xfId="0" applyFont="1" applyFill="1" applyBorder="1" applyAlignment="1" applyProtection="1">
      <alignment horizontal="center" vertical="center"/>
      <protection locked="0"/>
    </xf>
    <xf numFmtId="0" fontId="30" fillId="4" borderId="3" xfId="0" applyFont="1" applyFill="1" applyBorder="1" applyAlignment="1">
      <alignment horizontal="center" vertical="center"/>
    </xf>
    <xf numFmtId="0" fontId="44" fillId="4" borderId="3" xfId="0" applyFont="1" applyFill="1" applyBorder="1" applyAlignment="1">
      <alignment horizontal="center" vertical="center"/>
    </xf>
    <xf numFmtId="0" fontId="44" fillId="4" borderId="2" xfId="0" applyFont="1" applyFill="1" applyBorder="1" applyAlignment="1">
      <alignment horizontal="center" vertical="center"/>
    </xf>
    <xf numFmtId="38" fontId="29" fillId="3" borderId="3" xfId="3" applyFont="1" applyFill="1" applyBorder="1" applyAlignment="1" applyProtection="1">
      <alignment vertical="center" wrapText="1"/>
    </xf>
    <xf numFmtId="38" fontId="29" fillId="3" borderId="2" xfId="3" applyFont="1" applyFill="1" applyBorder="1" applyAlignment="1" applyProtection="1">
      <alignment vertical="center" wrapText="1"/>
    </xf>
    <xf numFmtId="38" fontId="29" fillId="3" borderId="4" xfId="3" applyFont="1" applyFill="1" applyBorder="1" applyAlignment="1" applyProtection="1">
      <alignment vertical="center" wrapText="1"/>
    </xf>
    <xf numFmtId="38" fontId="29" fillId="3" borderId="13" xfId="3" applyFont="1" applyFill="1" applyBorder="1" applyAlignment="1" applyProtection="1">
      <alignment vertical="center" wrapText="1"/>
    </xf>
    <xf numFmtId="38" fontId="29" fillId="3" borderId="14" xfId="3" applyFont="1" applyFill="1" applyBorder="1" applyAlignment="1" applyProtection="1">
      <alignment vertical="center" wrapText="1"/>
    </xf>
    <xf numFmtId="38" fontId="29" fillId="3" borderId="15" xfId="3" applyFont="1" applyFill="1" applyBorder="1" applyAlignment="1" applyProtection="1">
      <alignment vertical="center" wrapText="1"/>
    </xf>
    <xf numFmtId="0" fontId="29" fillId="3" borderId="12" xfId="0" applyFont="1" applyFill="1" applyBorder="1" applyAlignment="1">
      <alignment horizontal="center" vertical="center"/>
    </xf>
    <xf numFmtId="0" fontId="29" fillId="3" borderId="59" xfId="0" applyFont="1" applyFill="1" applyBorder="1" applyAlignment="1">
      <alignment horizontal="center" vertical="center"/>
    </xf>
    <xf numFmtId="0" fontId="30" fillId="4" borderId="38" xfId="0" applyFont="1" applyFill="1" applyBorder="1" applyAlignment="1">
      <alignment horizontal="left" vertical="center" indent="1"/>
    </xf>
    <xf numFmtId="0" fontId="30" fillId="4" borderId="24" xfId="0" applyFont="1" applyFill="1" applyBorder="1" applyAlignment="1">
      <alignment horizontal="left" vertical="center" indent="1"/>
    </xf>
    <xf numFmtId="0" fontId="30" fillId="4" borderId="25" xfId="0" applyFont="1" applyFill="1" applyBorder="1" applyAlignment="1">
      <alignment horizontal="left" vertical="center" indent="1"/>
    </xf>
    <xf numFmtId="0" fontId="30" fillId="4" borderId="19" xfId="0" applyFont="1" applyFill="1" applyBorder="1" applyAlignment="1">
      <alignment horizontal="left" vertical="center" wrapText="1" indent="1"/>
    </xf>
    <xf numFmtId="0" fontId="30" fillId="4" borderId="2" xfId="0" applyFont="1" applyFill="1" applyBorder="1" applyAlignment="1">
      <alignment horizontal="left" vertical="center" wrapText="1" indent="1"/>
    </xf>
    <xf numFmtId="0" fontId="30" fillId="4" borderId="4" xfId="0" applyFont="1" applyFill="1" applyBorder="1" applyAlignment="1">
      <alignment horizontal="left" vertical="center" wrapText="1" indent="1"/>
    </xf>
    <xf numFmtId="0" fontId="30" fillId="4" borderId="32" xfId="0" applyFont="1" applyFill="1" applyBorder="1" applyAlignment="1">
      <alignment horizontal="left" vertical="center" wrapText="1" indent="1"/>
    </xf>
    <xf numFmtId="0" fontId="30" fillId="4" borderId="14" xfId="0" applyFont="1" applyFill="1" applyBorder="1" applyAlignment="1">
      <alignment horizontal="left" vertical="center" wrapText="1" indent="1"/>
    </xf>
    <xf numFmtId="0" fontId="30" fillId="4" borderId="15" xfId="0" applyFont="1" applyFill="1" applyBorder="1" applyAlignment="1">
      <alignment horizontal="left" vertical="center" wrapText="1" indent="1"/>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30" xfId="0" applyFont="1" applyBorder="1" applyAlignment="1">
      <alignment horizontal="center" vertical="center"/>
    </xf>
    <xf numFmtId="0" fontId="30" fillId="4" borderId="32" xfId="0" applyFont="1" applyFill="1" applyBorder="1" applyAlignment="1">
      <alignment horizontal="center" vertical="center"/>
    </xf>
    <xf numFmtId="0" fontId="30" fillId="4" borderId="14" xfId="0" applyFont="1" applyFill="1" applyBorder="1" applyAlignment="1">
      <alignment horizontal="center" vertical="center"/>
    </xf>
    <xf numFmtId="0" fontId="30" fillId="4" borderId="15" xfId="0" applyFont="1" applyFill="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2" borderId="14" xfId="0" applyFont="1" applyFill="1" applyBorder="1" applyAlignment="1" applyProtection="1">
      <alignment horizontal="center" vertical="center"/>
      <protection locked="0"/>
    </xf>
    <xf numFmtId="49" fontId="29" fillId="2" borderId="24" xfId="0" applyNumberFormat="1" applyFont="1" applyFill="1" applyBorder="1" applyAlignment="1" applyProtection="1">
      <alignment horizontal="center" vertical="center"/>
      <protection locked="0"/>
    </xf>
    <xf numFmtId="38" fontId="29" fillId="2" borderId="12" xfId="3" applyFont="1" applyFill="1" applyBorder="1" applyAlignment="1" applyProtection="1">
      <alignment vertical="center"/>
      <protection locked="0"/>
    </xf>
    <xf numFmtId="0" fontId="29" fillId="2" borderId="61" xfId="0" applyFont="1" applyFill="1" applyBorder="1" applyAlignment="1" applyProtection="1">
      <alignment horizontal="left" vertical="center" shrinkToFit="1"/>
      <protection locked="0"/>
    </xf>
    <xf numFmtId="0" fontId="30" fillId="3" borderId="0" xfId="0" applyFont="1" applyFill="1" applyAlignment="1">
      <alignment horizontal="left" vertical="center"/>
    </xf>
    <xf numFmtId="49" fontId="29" fillId="2" borderId="14" xfId="0" applyNumberFormat="1" applyFont="1" applyFill="1" applyBorder="1" applyAlignment="1" applyProtection="1">
      <alignment horizontal="center" vertical="center"/>
      <protection locked="0"/>
    </xf>
    <xf numFmtId="49" fontId="29" fillId="2" borderId="47" xfId="0" applyNumberFormat="1" applyFont="1" applyFill="1" applyBorder="1" applyAlignment="1" applyProtection="1">
      <alignment horizontal="center" vertical="center"/>
      <protection locked="0"/>
    </xf>
    <xf numFmtId="0" fontId="29" fillId="3" borderId="0" xfId="0" applyFont="1" applyFill="1" applyAlignment="1">
      <alignment horizontal="center" vertical="center" wrapText="1"/>
    </xf>
    <xf numFmtId="0" fontId="41" fillId="3" borderId="0" xfId="0" applyFont="1" applyFill="1" applyAlignment="1">
      <alignment horizontal="center" vertical="center"/>
    </xf>
    <xf numFmtId="49" fontId="29" fillId="2" borderId="27" xfId="0" applyNumberFormat="1"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shrinkToFit="1"/>
      <protection locked="0"/>
    </xf>
    <xf numFmtId="0" fontId="29" fillId="2" borderId="1" xfId="0" applyFont="1" applyFill="1" applyBorder="1" applyAlignment="1" applyProtection="1">
      <alignment horizontal="center" vertical="center" shrinkToFit="1"/>
      <protection locked="0"/>
    </xf>
    <xf numFmtId="0" fontId="29" fillId="2" borderId="48" xfId="0" applyFont="1" applyFill="1" applyBorder="1" applyAlignment="1" applyProtection="1">
      <alignment horizontal="center" vertical="center" shrinkToFit="1"/>
      <protection locked="0"/>
    </xf>
    <xf numFmtId="0" fontId="29" fillId="3" borderId="0" xfId="0" applyFont="1" applyFill="1" applyAlignment="1">
      <alignment vertical="center" wrapText="1"/>
    </xf>
    <xf numFmtId="0" fontId="30" fillId="4" borderId="16" xfId="0" applyFont="1" applyFill="1" applyBorder="1" applyAlignment="1">
      <alignment horizontal="center" vertical="center"/>
    </xf>
    <xf numFmtId="0" fontId="30" fillId="4" borderId="17" xfId="0" applyFont="1" applyFill="1" applyBorder="1" applyAlignment="1">
      <alignment horizontal="center" vertical="center"/>
    </xf>
    <xf numFmtId="0" fontId="30" fillId="4" borderId="22" xfId="0" applyFont="1" applyFill="1" applyBorder="1" applyAlignment="1">
      <alignment horizontal="center" vertical="center"/>
    </xf>
    <xf numFmtId="0" fontId="30" fillId="4" borderId="36" xfId="0" applyFont="1" applyFill="1" applyBorder="1" applyAlignment="1">
      <alignment horizontal="center" vertical="center"/>
    </xf>
    <xf numFmtId="0" fontId="36" fillId="3" borderId="5" xfId="0" applyFont="1" applyFill="1" applyBorder="1" applyAlignment="1">
      <alignment horizontal="left" vertical="center" wrapText="1"/>
    </xf>
    <xf numFmtId="0" fontId="35" fillId="3" borderId="6" xfId="0" applyFont="1" applyFill="1" applyBorder="1" applyAlignment="1">
      <alignment horizontal="left" vertical="center" wrapText="1"/>
    </xf>
    <xf numFmtId="0" fontId="35" fillId="3" borderId="7" xfId="0" applyFont="1" applyFill="1" applyBorder="1" applyAlignment="1">
      <alignment horizontal="left" vertical="center" wrapText="1"/>
    </xf>
    <xf numFmtId="0" fontId="35" fillId="3" borderId="10" xfId="0" applyFont="1" applyFill="1" applyBorder="1" applyAlignment="1">
      <alignment horizontal="left" vertical="center" wrapText="1"/>
    </xf>
    <xf numFmtId="0" fontId="35" fillId="3" borderId="1"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0" xfId="0" applyFont="1" applyFill="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38" fontId="37" fillId="0" borderId="16" xfId="3" applyFont="1" applyFill="1" applyBorder="1" applyAlignment="1" applyProtection="1">
      <alignment vertical="center"/>
    </xf>
    <xf numFmtId="38" fontId="37" fillId="0" borderId="17" xfId="3" applyFont="1" applyFill="1" applyBorder="1" applyAlignment="1" applyProtection="1">
      <alignment vertical="center"/>
    </xf>
    <xf numFmtId="38" fontId="37" fillId="0" borderId="18" xfId="3" applyFont="1" applyFill="1" applyBorder="1" applyAlignment="1" applyProtection="1">
      <alignment vertical="center"/>
    </xf>
    <xf numFmtId="0" fontId="32" fillId="3" borderId="0" xfId="0" applyFont="1" applyFill="1" applyAlignment="1">
      <alignment horizontal="center" vertical="center"/>
    </xf>
    <xf numFmtId="0" fontId="39" fillId="2" borderId="1" xfId="0" applyFont="1" applyFill="1" applyBorder="1" applyAlignment="1" applyProtection="1">
      <alignment horizontal="center" vertical="center"/>
      <protection locked="0"/>
    </xf>
    <xf numFmtId="0" fontId="39" fillId="2" borderId="48" xfId="0" applyFont="1" applyFill="1" applyBorder="1" applyAlignment="1" applyProtection="1">
      <alignment horizontal="center" vertical="center"/>
      <protection locked="0"/>
    </xf>
    <xf numFmtId="0" fontId="29" fillId="3" borderId="1" xfId="0" applyFont="1" applyFill="1" applyBorder="1" applyAlignment="1">
      <alignment horizontal="center" vertical="center" shrinkToFit="1"/>
    </xf>
    <xf numFmtId="0" fontId="29" fillId="2" borderId="2" xfId="0" applyFont="1" applyFill="1" applyBorder="1" applyAlignment="1" applyProtection="1">
      <alignment horizontal="center" vertical="center" wrapText="1"/>
      <protection locked="0"/>
    </xf>
    <xf numFmtId="0" fontId="32" fillId="2" borderId="41" xfId="0" applyFont="1" applyFill="1" applyBorder="1" applyAlignment="1" applyProtection="1">
      <alignment horizontal="center" vertical="center"/>
      <protection locked="0"/>
    </xf>
    <xf numFmtId="0" fontId="32" fillId="2" borderId="42" xfId="0" applyFont="1" applyFill="1" applyBorder="1" applyAlignment="1" applyProtection="1">
      <alignment horizontal="center" vertical="center"/>
      <protection locked="0"/>
    </xf>
    <xf numFmtId="0" fontId="29" fillId="3" borderId="61" xfId="0" applyFont="1" applyFill="1" applyBorder="1" applyAlignment="1">
      <alignment horizontal="center" vertical="center"/>
    </xf>
    <xf numFmtId="0" fontId="29" fillId="3" borderId="62" xfId="0" applyFont="1" applyFill="1" applyBorder="1" applyAlignment="1">
      <alignment horizontal="center" vertical="center"/>
    </xf>
    <xf numFmtId="38" fontId="29" fillId="2" borderId="61" xfId="3" applyFont="1" applyFill="1" applyBorder="1" applyAlignment="1" applyProtection="1">
      <alignment vertical="center"/>
      <protection locked="0"/>
    </xf>
    <xf numFmtId="0" fontId="29" fillId="3" borderId="1" xfId="0" applyFont="1" applyFill="1" applyBorder="1" applyAlignment="1">
      <alignment horizontal="center" vertical="center"/>
    </xf>
    <xf numFmtId="0" fontId="29" fillId="2" borderId="25" xfId="0" applyFont="1" applyFill="1" applyBorder="1" applyAlignment="1" applyProtection="1">
      <alignment horizontal="center" vertical="center"/>
      <protection locked="0"/>
    </xf>
    <xf numFmtId="0" fontId="29" fillId="2" borderId="23" xfId="0" applyFont="1" applyFill="1" applyBorder="1" applyAlignment="1" applyProtection="1">
      <alignment horizontal="center" vertical="center"/>
      <protection locked="0"/>
    </xf>
    <xf numFmtId="0" fontId="29" fillId="0" borderId="25" xfId="0" applyFont="1" applyBorder="1" applyAlignment="1">
      <alignment horizontal="center" vertical="center"/>
    </xf>
    <xf numFmtId="0" fontId="29" fillId="0" borderId="23" xfId="0" applyFont="1" applyBorder="1" applyAlignment="1">
      <alignment horizontal="center" vertical="center"/>
    </xf>
    <xf numFmtId="0" fontId="29" fillId="2" borderId="12" xfId="0" applyFont="1" applyFill="1" applyBorder="1" applyAlignment="1" applyProtection="1">
      <alignment horizontal="left" vertical="center" shrinkToFit="1"/>
      <protection locked="0"/>
    </xf>
    <xf numFmtId="38" fontId="29" fillId="3" borderId="21" xfId="3" applyFont="1" applyFill="1" applyBorder="1" applyAlignment="1" applyProtection="1">
      <alignment horizontal="right" vertical="center"/>
    </xf>
    <xf numFmtId="0" fontId="29" fillId="4" borderId="67" xfId="0" applyFont="1" applyFill="1" applyBorder="1" applyAlignment="1">
      <alignment horizontal="center" vertical="center" wrapText="1"/>
    </xf>
    <xf numFmtId="0" fontId="29" fillId="4" borderId="68" xfId="0" applyFont="1" applyFill="1" applyBorder="1" applyAlignment="1">
      <alignment horizontal="center" vertical="center" wrapText="1"/>
    </xf>
    <xf numFmtId="0" fontId="29" fillId="4" borderId="69"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0" fillId="4" borderId="13" xfId="0" applyFont="1" applyFill="1" applyBorder="1" applyAlignment="1">
      <alignment horizontal="center" vertical="center"/>
    </xf>
    <xf numFmtId="0" fontId="29" fillId="2" borderId="12" xfId="0" applyFont="1" applyFill="1" applyBorder="1" applyAlignment="1" applyProtection="1">
      <alignment horizontal="center" vertical="center"/>
      <protection locked="0"/>
    </xf>
    <xf numFmtId="0" fontId="29" fillId="2" borderId="59" xfId="0" applyFont="1" applyFill="1" applyBorder="1" applyAlignment="1" applyProtection="1">
      <alignment horizontal="center" vertical="center"/>
      <protection locked="0"/>
    </xf>
    <xf numFmtId="49" fontId="29" fillId="2" borderId="12" xfId="0" applyNumberFormat="1" applyFont="1" applyFill="1" applyBorder="1" applyAlignment="1" applyProtection="1">
      <alignment horizontal="center" vertical="center"/>
      <protection locked="0"/>
    </xf>
    <xf numFmtId="49" fontId="29" fillId="2" borderId="59" xfId="0" applyNumberFormat="1" applyFont="1" applyFill="1" applyBorder="1" applyAlignment="1" applyProtection="1">
      <alignment horizontal="center" vertical="center"/>
      <protection locked="0"/>
    </xf>
    <xf numFmtId="0" fontId="29" fillId="2" borderId="61" xfId="0" applyFont="1" applyFill="1" applyBorder="1" applyAlignment="1" applyProtection="1">
      <alignment horizontal="center" vertical="center"/>
      <protection locked="0"/>
    </xf>
    <xf numFmtId="0" fontId="29" fillId="2" borderId="62" xfId="0" applyFont="1" applyFill="1" applyBorder="1" applyAlignment="1" applyProtection="1">
      <alignment horizontal="center" vertical="center"/>
      <protection locked="0"/>
    </xf>
    <xf numFmtId="0" fontId="29" fillId="2" borderId="13"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protection locked="0"/>
    </xf>
    <xf numFmtId="0" fontId="34" fillId="3" borderId="21" xfId="0" applyFont="1" applyFill="1" applyBorder="1" applyAlignment="1" applyProtection="1">
      <alignment horizontal="left" vertical="center" wrapText="1"/>
    </xf>
    <xf numFmtId="0" fontId="34" fillId="3" borderId="29" xfId="0" applyFont="1" applyFill="1" applyBorder="1" applyAlignment="1" applyProtection="1">
      <alignment horizontal="left" vertical="center" wrapText="1"/>
    </xf>
    <xf numFmtId="0" fontId="29" fillId="3" borderId="0" xfId="0" applyFont="1" applyFill="1" applyAlignment="1">
      <alignment horizontal="left" vertical="top" wrapText="1"/>
    </xf>
    <xf numFmtId="0" fontId="30" fillId="4" borderId="52" xfId="0" applyFont="1" applyFill="1" applyBorder="1" applyAlignment="1">
      <alignment horizontal="center" vertical="center"/>
    </xf>
    <xf numFmtId="0" fontId="30" fillId="4" borderId="51" xfId="0" applyFont="1" applyFill="1" applyBorder="1" applyAlignment="1">
      <alignment horizontal="center" vertical="center"/>
    </xf>
    <xf numFmtId="0" fontId="29" fillId="0" borderId="51" xfId="0" applyFont="1" applyBorder="1" applyAlignment="1">
      <alignment horizontal="center" vertical="center"/>
    </xf>
    <xf numFmtId="0" fontId="30" fillId="4" borderId="12" xfId="0" applyFont="1" applyFill="1" applyBorder="1" applyAlignment="1">
      <alignment horizontal="center" vertical="center"/>
    </xf>
    <xf numFmtId="0" fontId="30" fillId="4" borderId="61" xfId="0" applyFont="1" applyFill="1" applyBorder="1" applyAlignment="1">
      <alignment horizontal="center" vertical="center"/>
    </xf>
    <xf numFmtId="0" fontId="29" fillId="0" borderId="53" xfId="0" applyFont="1" applyBorder="1" applyAlignment="1">
      <alignment horizontal="center" vertical="center"/>
    </xf>
    <xf numFmtId="0" fontId="30" fillId="4" borderId="54" xfId="0" applyFont="1" applyFill="1" applyBorder="1" applyAlignment="1">
      <alignment horizontal="center" vertical="center" wrapText="1"/>
    </xf>
    <xf numFmtId="0" fontId="30" fillId="4" borderId="54" xfId="0" applyFont="1" applyFill="1" applyBorder="1" applyAlignment="1">
      <alignment horizontal="center" vertical="center"/>
    </xf>
    <xf numFmtId="0" fontId="30" fillId="4" borderId="60" xfId="0" applyFont="1" applyFill="1" applyBorder="1" applyAlignment="1">
      <alignment horizontal="center" vertical="center"/>
    </xf>
    <xf numFmtId="0" fontId="29" fillId="0" borderId="47" xfId="0" applyFont="1" applyBorder="1" applyAlignment="1">
      <alignment horizontal="center" vertical="center"/>
    </xf>
    <xf numFmtId="0" fontId="29" fillId="2" borderId="23" xfId="0" applyFont="1" applyFill="1" applyBorder="1" applyAlignment="1" applyProtection="1">
      <alignment horizontal="center" vertical="center" shrinkToFit="1"/>
      <protection locked="0"/>
    </xf>
    <xf numFmtId="0" fontId="29" fillId="2" borderId="24" xfId="0" applyFont="1" applyFill="1" applyBorder="1" applyAlignment="1" applyProtection="1">
      <alignment horizontal="center" vertical="center" shrinkToFit="1"/>
      <protection locked="0"/>
    </xf>
    <xf numFmtId="0" fontId="29" fillId="2" borderId="25" xfId="0" applyFont="1" applyFill="1" applyBorder="1" applyAlignment="1" applyProtection="1">
      <alignment horizontal="center" vertical="center" shrinkToFit="1"/>
      <protection locked="0"/>
    </xf>
    <xf numFmtId="0" fontId="30" fillId="4" borderId="23" xfId="0" applyFont="1" applyFill="1" applyBorder="1" applyAlignment="1">
      <alignment horizontal="center" vertical="center"/>
    </xf>
    <xf numFmtId="0" fontId="29" fillId="2" borderId="34" xfId="0" applyFont="1" applyFill="1" applyBorder="1" applyAlignment="1" applyProtection="1">
      <alignment horizontal="center" vertical="center" shrinkToFit="1"/>
      <protection locked="0"/>
    </xf>
    <xf numFmtId="0" fontId="30" fillId="4" borderId="19"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4" xfId="0" applyFont="1" applyFill="1" applyBorder="1" applyAlignment="1">
      <alignment horizontal="center" vertical="center" wrapText="1"/>
    </xf>
    <xf numFmtId="38" fontId="29" fillId="2" borderId="3" xfId="3" applyFont="1" applyFill="1" applyBorder="1" applyAlignment="1" applyProtection="1">
      <alignment horizontal="right" vertical="center" wrapText="1"/>
      <protection locked="0"/>
    </xf>
    <xf numFmtId="38" fontId="29" fillId="2" borderId="2" xfId="3" applyFont="1" applyFill="1" applyBorder="1" applyAlignment="1" applyProtection="1">
      <alignment horizontal="right" vertical="center" wrapText="1"/>
      <protection locked="0"/>
    </xf>
    <xf numFmtId="38" fontId="29" fillId="2" borderId="4" xfId="3" applyFont="1" applyFill="1" applyBorder="1" applyAlignment="1" applyProtection="1">
      <alignment horizontal="right" vertical="center" wrapText="1"/>
      <protection locked="0"/>
    </xf>
    <xf numFmtId="0" fontId="29" fillId="3" borderId="3" xfId="0" applyFont="1" applyFill="1" applyBorder="1" applyAlignment="1">
      <alignment vertical="center"/>
    </xf>
    <xf numFmtId="0" fontId="29" fillId="3" borderId="4" xfId="0" applyFont="1" applyFill="1" applyBorder="1" applyAlignment="1">
      <alignment vertical="center"/>
    </xf>
    <xf numFmtId="0" fontId="30" fillId="4" borderId="3" xfId="0" applyFont="1" applyFill="1" applyBorder="1" applyAlignment="1">
      <alignment horizontal="center" vertical="center" shrinkToFit="1"/>
    </xf>
    <xf numFmtId="0" fontId="30" fillId="4" borderId="2" xfId="0" applyFont="1" applyFill="1" applyBorder="1" applyAlignment="1">
      <alignment horizontal="center" vertical="center" shrinkToFit="1"/>
    </xf>
    <xf numFmtId="0" fontId="30" fillId="4" borderId="4" xfId="0" applyFont="1" applyFill="1" applyBorder="1" applyAlignment="1">
      <alignment horizontal="center" vertical="center" shrinkToFit="1"/>
    </xf>
    <xf numFmtId="0" fontId="29" fillId="3" borderId="3" xfId="0" applyFont="1" applyFill="1" applyBorder="1" applyAlignment="1">
      <alignment horizontal="left" vertical="center"/>
    </xf>
    <xf numFmtId="0" fontId="29" fillId="3" borderId="30" xfId="0" applyFont="1" applyFill="1" applyBorder="1" applyAlignment="1">
      <alignment horizontal="left" vertical="center"/>
    </xf>
    <xf numFmtId="0" fontId="30" fillId="4" borderId="23" xfId="0" applyFont="1" applyFill="1" applyBorder="1" applyAlignment="1">
      <alignment horizontal="center" vertical="center" shrinkToFit="1"/>
    </xf>
    <xf numFmtId="0" fontId="30" fillId="4" borderId="24" xfId="0" applyFont="1" applyFill="1" applyBorder="1" applyAlignment="1">
      <alignment horizontal="center" vertical="center" shrinkToFit="1"/>
    </xf>
    <xf numFmtId="0" fontId="30" fillId="4" borderId="25" xfId="0" applyFont="1" applyFill="1" applyBorder="1" applyAlignment="1">
      <alignment horizontal="center" vertical="center" shrinkToFit="1"/>
    </xf>
    <xf numFmtId="38" fontId="29" fillId="0" borderId="2" xfId="3" applyFont="1" applyBorder="1" applyAlignment="1" applyProtection="1">
      <alignment vertical="center"/>
    </xf>
    <xf numFmtId="38" fontId="29" fillId="0" borderId="4" xfId="3" applyFont="1" applyBorder="1" applyAlignment="1" applyProtection="1">
      <alignment vertical="center"/>
    </xf>
    <xf numFmtId="0" fontId="44" fillId="4" borderId="4" xfId="0" applyFont="1" applyFill="1" applyBorder="1" applyAlignment="1">
      <alignment horizontal="center" vertical="center"/>
    </xf>
    <xf numFmtId="38" fontId="29" fillId="3" borderId="3" xfId="3" applyFont="1" applyFill="1" applyBorder="1" applyAlignment="1" applyProtection="1">
      <alignment horizontal="right" vertical="center" wrapText="1"/>
    </xf>
    <xf numFmtId="38" fontId="29" fillId="3" borderId="1" xfId="3" applyFont="1" applyFill="1" applyBorder="1" applyAlignment="1" applyProtection="1">
      <alignment horizontal="right" vertical="center" wrapText="1"/>
    </xf>
    <xf numFmtId="38" fontId="29" fillId="3" borderId="2" xfId="3" applyFont="1" applyFill="1" applyBorder="1" applyAlignment="1" applyProtection="1">
      <alignment horizontal="right" vertical="center" wrapText="1"/>
    </xf>
    <xf numFmtId="38" fontId="29" fillId="3" borderId="4" xfId="3" applyFont="1" applyFill="1" applyBorder="1" applyAlignment="1" applyProtection="1">
      <alignment horizontal="right" vertical="center" wrapText="1"/>
    </xf>
    <xf numFmtId="0" fontId="42" fillId="4" borderId="32" xfId="0" applyFont="1" applyFill="1" applyBorder="1" applyAlignment="1">
      <alignment horizontal="center" vertical="center"/>
    </xf>
    <xf numFmtId="0" fontId="42" fillId="4" borderId="14" xfId="0" applyFont="1" applyFill="1" applyBorder="1" applyAlignment="1">
      <alignment horizontal="center" vertical="center"/>
    </xf>
    <xf numFmtId="0" fontId="42" fillId="4" borderId="15" xfId="0" applyFont="1" applyFill="1" applyBorder="1" applyAlignment="1">
      <alignment horizontal="center" vertical="center"/>
    </xf>
    <xf numFmtId="38" fontId="29" fillId="0" borderId="13" xfId="3" applyFont="1" applyFill="1" applyBorder="1" applyAlignment="1" applyProtection="1">
      <alignment horizontal="right" vertical="center"/>
    </xf>
    <xf numFmtId="38" fontId="29" fillId="0" borderId="14" xfId="3" applyFont="1" applyFill="1" applyBorder="1" applyAlignment="1" applyProtection="1">
      <alignment horizontal="right" vertical="center"/>
    </xf>
    <xf numFmtId="38" fontId="29" fillId="0" borderId="15" xfId="3" applyFont="1" applyFill="1" applyBorder="1" applyAlignment="1" applyProtection="1">
      <alignment horizontal="right" vertical="center"/>
    </xf>
    <xf numFmtId="0" fontId="29" fillId="3" borderId="2" xfId="0" applyFont="1" applyFill="1" applyBorder="1" applyAlignment="1">
      <alignment vertical="center"/>
    </xf>
    <xf numFmtId="0" fontId="29" fillId="2" borderId="24" xfId="0" applyFont="1" applyFill="1" applyBorder="1" applyAlignment="1" applyProtection="1">
      <alignment horizontal="center" vertical="center"/>
      <protection locked="0"/>
    </xf>
    <xf numFmtId="0" fontId="29" fillId="2" borderId="34" xfId="0" applyFont="1" applyFill="1" applyBorder="1" applyAlignment="1" applyProtection="1">
      <alignment horizontal="center" vertical="center"/>
      <protection locked="0"/>
    </xf>
    <xf numFmtId="0" fontId="42" fillId="4" borderId="19"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4" xfId="0" applyFont="1" applyFill="1" applyBorder="1" applyAlignment="1">
      <alignment horizontal="center" vertical="center"/>
    </xf>
    <xf numFmtId="38" fontId="29" fillId="0" borderId="3" xfId="3" applyFont="1" applyFill="1" applyBorder="1" applyAlignment="1" applyProtection="1">
      <alignment horizontal="right" vertical="center"/>
    </xf>
    <xf numFmtId="38" fontId="29" fillId="0" borderId="2" xfId="3" applyFont="1" applyFill="1" applyBorder="1" applyAlignment="1" applyProtection="1">
      <alignment horizontal="right" vertical="center"/>
    </xf>
    <xf numFmtId="38" fontId="29" fillId="0" borderId="4" xfId="3" applyFont="1" applyFill="1" applyBorder="1" applyAlignment="1" applyProtection="1">
      <alignment horizontal="right" vertical="center"/>
    </xf>
    <xf numFmtId="0" fontId="29" fillId="0" borderId="2" xfId="0" applyFont="1" applyFill="1" applyBorder="1" applyAlignment="1">
      <alignment horizontal="center" vertical="center" wrapText="1"/>
    </xf>
    <xf numFmtId="0" fontId="29" fillId="0" borderId="30" xfId="0" applyFont="1" applyFill="1" applyBorder="1" applyAlignment="1">
      <alignment horizontal="center" vertical="center" wrapText="1"/>
    </xf>
    <xf numFmtId="49" fontId="29" fillId="2" borderId="34" xfId="0" applyNumberFormat="1" applyFont="1" applyFill="1" applyBorder="1" applyAlignment="1" applyProtection="1">
      <alignment horizontal="center" vertical="center"/>
      <protection locked="0"/>
    </xf>
    <xf numFmtId="0" fontId="14" fillId="3" borderId="0" xfId="0" applyFont="1" applyFill="1" applyAlignment="1">
      <alignment horizontal="center" vertical="center"/>
    </xf>
    <xf numFmtId="0" fontId="30" fillId="4" borderId="38" xfId="0" applyFont="1" applyFill="1" applyBorder="1" applyAlignment="1">
      <alignment horizontal="center" vertical="center" shrinkToFit="1"/>
    </xf>
    <xf numFmtId="0" fontId="29" fillId="3" borderId="23" xfId="0" applyFont="1" applyFill="1" applyBorder="1" applyAlignment="1">
      <alignment vertical="center"/>
    </xf>
    <xf numFmtId="0" fontId="29" fillId="3" borderId="25" xfId="0" applyFont="1" applyFill="1" applyBorder="1" applyAlignment="1">
      <alignment vertical="center"/>
    </xf>
    <xf numFmtId="0" fontId="29" fillId="3" borderId="23" xfId="0" applyFont="1" applyFill="1" applyBorder="1" applyAlignment="1">
      <alignment horizontal="left" vertical="center"/>
    </xf>
    <xf numFmtId="0" fontId="29" fillId="3" borderId="34" xfId="0" applyFont="1" applyFill="1" applyBorder="1" applyAlignment="1">
      <alignment horizontal="left" vertical="center"/>
    </xf>
    <xf numFmtId="177" fontId="29" fillId="2" borderId="13" xfId="0" applyNumberFormat="1" applyFont="1" applyFill="1" applyBorder="1" applyAlignment="1" applyProtection="1">
      <alignment horizontal="center" vertical="center"/>
      <protection locked="0"/>
    </xf>
    <xf numFmtId="177" fontId="29" fillId="2" borderId="14" xfId="0" applyNumberFormat="1" applyFont="1" applyFill="1" applyBorder="1" applyAlignment="1" applyProtection="1">
      <alignment horizontal="center" vertical="center"/>
      <protection locked="0"/>
    </xf>
    <xf numFmtId="177" fontId="29" fillId="2" borderId="15" xfId="0" applyNumberFormat="1" applyFont="1" applyFill="1" applyBorder="1" applyAlignment="1" applyProtection="1">
      <alignment horizontal="center" vertical="center"/>
      <protection locked="0"/>
    </xf>
    <xf numFmtId="0" fontId="27" fillId="0" borderId="27" xfId="0" applyFont="1" applyBorder="1" applyAlignment="1">
      <alignment horizontal="left" vertical="center"/>
    </xf>
    <xf numFmtId="178" fontId="29" fillId="2" borderId="23" xfId="0" applyNumberFormat="1" applyFont="1" applyFill="1" applyBorder="1" applyAlignment="1" applyProtection="1">
      <alignment horizontal="right" vertical="center"/>
      <protection locked="0"/>
    </xf>
    <xf numFmtId="178" fontId="29" fillId="2" borderId="24" xfId="0" applyNumberFormat="1" applyFont="1" applyFill="1" applyBorder="1" applyAlignment="1" applyProtection="1">
      <alignment horizontal="right" vertical="center"/>
      <protection locked="0"/>
    </xf>
    <xf numFmtId="178" fontId="29" fillId="2" borderId="25" xfId="0" applyNumberFormat="1" applyFont="1" applyFill="1" applyBorder="1" applyAlignment="1" applyProtection="1">
      <alignment horizontal="right" vertical="center"/>
      <protection locked="0"/>
    </xf>
    <xf numFmtId="0" fontId="26" fillId="0" borderId="20"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52" fillId="3" borderId="26" xfId="0" applyFont="1" applyFill="1" applyBorder="1" applyAlignment="1" applyProtection="1">
      <alignment horizontal="center" vertical="center"/>
    </xf>
    <xf numFmtId="0" fontId="52" fillId="3" borderId="27" xfId="0" applyFont="1" applyFill="1" applyBorder="1" applyAlignment="1" applyProtection="1">
      <alignment horizontal="center" vertical="center"/>
    </xf>
    <xf numFmtId="0" fontId="29" fillId="3" borderId="30" xfId="0" applyFont="1" applyFill="1" applyBorder="1" applyAlignment="1">
      <alignment vertical="center"/>
    </xf>
    <xf numFmtId="0" fontId="29" fillId="3" borderId="13" xfId="0" applyFont="1" applyFill="1" applyBorder="1" applyAlignment="1">
      <alignment vertical="center"/>
    </xf>
    <xf numFmtId="0" fontId="29" fillId="3" borderId="47" xfId="0" applyFont="1" applyFill="1" applyBorder="1" applyAlignment="1">
      <alignment vertical="center"/>
    </xf>
    <xf numFmtId="38" fontId="29" fillId="2" borderId="12" xfId="3" applyFont="1" applyFill="1" applyBorder="1" applyAlignment="1" applyProtection="1">
      <alignment horizontal="right" vertical="center"/>
      <protection locked="0"/>
    </xf>
    <xf numFmtId="0" fontId="30" fillId="4" borderId="12" xfId="0" applyFont="1" applyFill="1" applyBorder="1" applyAlignment="1">
      <alignment horizontal="center" vertical="center" shrinkToFit="1"/>
    </xf>
    <xf numFmtId="0" fontId="30" fillId="4" borderId="61" xfId="0" applyFont="1" applyFill="1" applyBorder="1" applyAlignment="1">
      <alignment horizontal="center" vertical="center" shrinkToFit="1"/>
    </xf>
    <xf numFmtId="0" fontId="30" fillId="4" borderId="3" xfId="0" applyFont="1" applyFill="1" applyBorder="1" applyAlignment="1">
      <alignment horizontal="center" vertical="center" wrapText="1" shrinkToFit="1"/>
    </xf>
    <xf numFmtId="177" fontId="29" fillId="2" borderId="3" xfId="0" applyNumberFormat="1" applyFont="1" applyFill="1" applyBorder="1" applyAlignment="1" applyProtection="1">
      <alignment horizontal="right" vertical="center"/>
      <protection locked="0"/>
    </xf>
    <xf numFmtId="177" fontId="29" fillId="2" borderId="2" xfId="0" applyNumberFormat="1" applyFont="1" applyFill="1" applyBorder="1" applyAlignment="1" applyProtection="1">
      <alignment horizontal="right" vertical="center"/>
      <protection locked="0"/>
    </xf>
    <xf numFmtId="177" fontId="29" fillId="2" borderId="4" xfId="0" applyNumberFormat="1" applyFont="1" applyFill="1" applyBorder="1" applyAlignment="1" applyProtection="1">
      <alignment horizontal="right" vertical="center"/>
      <protection locked="0"/>
    </xf>
    <xf numFmtId="0" fontId="30" fillId="4" borderId="35"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11" xfId="0" applyFont="1" applyFill="1" applyBorder="1" applyAlignment="1">
      <alignment horizontal="center" vertical="center" wrapText="1"/>
    </xf>
    <xf numFmtId="38" fontId="29" fillId="3" borderId="10" xfId="3" applyFont="1" applyFill="1" applyBorder="1" applyAlignment="1" applyProtection="1">
      <alignment horizontal="right" vertical="center" wrapText="1"/>
    </xf>
    <xf numFmtId="38" fontId="29" fillId="3" borderId="11" xfId="3" applyFont="1" applyFill="1" applyBorder="1" applyAlignment="1" applyProtection="1">
      <alignment horizontal="right" vertical="center" wrapText="1"/>
    </xf>
    <xf numFmtId="0" fontId="29" fillId="3" borderId="10" xfId="0" applyFont="1" applyFill="1" applyBorder="1" applyAlignment="1">
      <alignment horizontal="left" vertical="center"/>
    </xf>
    <xf numFmtId="0" fontId="29" fillId="3" borderId="48" xfId="0" applyFont="1" applyFill="1" applyBorder="1" applyAlignment="1">
      <alignment horizontal="left" vertical="center"/>
    </xf>
    <xf numFmtId="0" fontId="30" fillId="4" borderId="13" xfId="0" applyFont="1" applyFill="1" applyBorder="1" applyAlignment="1">
      <alignment horizontal="center" vertical="center" shrinkToFit="1"/>
    </xf>
    <xf numFmtId="0" fontId="30" fillId="4" borderId="14" xfId="0" applyFont="1" applyFill="1" applyBorder="1" applyAlignment="1">
      <alignment horizontal="center" vertical="center" shrinkToFit="1"/>
    </xf>
    <xf numFmtId="0" fontId="30" fillId="4" borderId="15" xfId="0" applyFont="1" applyFill="1" applyBorder="1" applyAlignment="1">
      <alignment horizontal="center" vertical="center" shrinkToFit="1"/>
    </xf>
    <xf numFmtId="38" fontId="29" fillId="2" borderId="14" xfId="3" applyFont="1" applyFill="1" applyBorder="1" applyAlignment="1" applyProtection="1">
      <alignment horizontal="right" vertical="center" wrapText="1"/>
      <protection locked="0"/>
    </xf>
    <xf numFmtId="38" fontId="29" fillId="2" borderId="15" xfId="3" applyFont="1" applyFill="1" applyBorder="1" applyAlignment="1" applyProtection="1">
      <alignment horizontal="right" vertical="center" wrapText="1"/>
      <protection locked="0"/>
    </xf>
    <xf numFmtId="0" fontId="29" fillId="3" borderId="13" xfId="0" applyFont="1" applyFill="1" applyBorder="1" applyAlignment="1">
      <alignment horizontal="left" vertical="center"/>
    </xf>
    <xf numFmtId="0" fontId="29" fillId="3" borderId="47" xfId="0" applyFont="1" applyFill="1" applyBorder="1" applyAlignment="1">
      <alignment horizontal="left" vertical="center"/>
    </xf>
    <xf numFmtId="0" fontId="46" fillId="3" borderId="0" xfId="0" applyFont="1" applyFill="1" applyAlignment="1" applyProtection="1">
      <alignment horizontal="left" vertical="center" wrapText="1"/>
    </xf>
    <xf numFmtId="0" fontId="29" fillId="3" borderId="10" xfId="0" applyFont="1" applyFill="1" applyBorder="1" applyAlignment="1">
      <alignment vertical="center"/>
    </xf>
    <xf numFmtId="0" fontId="29" fillId="3" borderId="11" xfId="0" applyFont="1" applyFill="1" applyBorder="1" applyAlignment="1">
      <alignment vertical="center"/>
    </xf>
    <xf numFmtId="0" fontId="49" fillId="3" borderId="0" xfId="0" applyFont="1" applyFill="1" applyAlignment="1">
      <alignment horizontal="left" vertical="top" wrapText="1"/>
    </xf>
    <xf numFmtId="0" fontId="42" fillId="5" borderId="16" xfId="0" applyFont="1" applyFill="1" applyBorder="1" applyAlignment="1">
      <alignment horizontal="center" vertical="center"/>
    </xf>
    <xf numFmtId="0" fontId="42" fillId="5" borderId="17" xfId="0" applyFont="1" applyFill="1" applyBorder="1" applyAlignment="1">
      <alignment horizontal="center" vertical="center"/>
    </xf>
    <xf numFmtId="0" fontId="42" fillId="5" borderId="18" xfId="0" applyFont="1" applyFill="1" applyBorder="1" applyAlignment="1">
      <alignment horizontal="center" vertical="center"/>
    </xf>
    <xf numFmtId="0" fontId="29" fillId="3" borderId="64" xfId="0" applyFont="1" applyFill="1" applyBorder="1" applyAlignment="1" applyProtection="1">
      <alignment horizontal="left" vertical="center" wrapText="1"/>
    </xf>
    <xf numFmtId="0" fontId="29" fillId="3" borderId="65" xfId="0" applyFont="1" applyFill="1" applyBorder="1" applyAlignment="1" applyProtection="1">
      <alignment horizontal="left" vertical="center" wrapText="1"/>
    </xf>
    <xf numFmtId="0" fontId="29" fillId="3" borderId="49" xfId="0" applyFont="1" applyFill="1" applyBorder="1" applyAlignment="1" applyProtection="1">
      <alignment horizontal="left" vertical="center" wrapText="1" shrinkToFit="1"/>
    </xf>
    <xf numFmtId="0" fontId="29" fillId="3" borderId="45" xfId="0" applyFont="1" applyFill="1" applyBorder="1" applyAlignment="1" applyProtection="1">
      <alignment horizontal="left" vertical="center" wrapText="1" shrinkToFit="1"/>
    </xf>
    <xf numFmtId="0" fontId="29" fillId="3" borderId="46" xfId="0" applyFont="1" applyFill="1" applyBorder="1" applyAlignment="1" applyProtection="1">
      <alignment horizontal="left" vertical="center" wrapText="1" shrinkToFit="1"/>
    </xf>
    <xf numFmtId="0" fontId="29" fillId="4" borderId="57" xfId="0" applyFont="1" applyFill="1" applyBorder="1" applyAlignment="1">
      <alignment horizontal="center" vertical="center"/>
    </xf>
    <xf numFmtId="0" fontId="29" fillId="4" borderId="55" xfId="0" applyFont="1" applyFill="1" applyBorder="1" applyAlignment="1">
      <alignment horizontal="center" vertical="center"/>
    </xf>
    <xf numFmtId="0" fontId="29" fillId="4" borderId="56" xfId="0" applyFont="1" applyFill="1" applyBorder="1" applyAlignment="1">
      <alignment horizontal="center" vertical="center"/>
    </xf>
    <xf numFmtId="178" fontId="29" fillId="2" borderId="3" xfId="0" applyNumberFormat="1" applyFont="1" applyFill="1" applyBorder="1" applyAlignment="1" applyProtection="1">
      <alignment horizontal="right" vertical="center"/>
      <protection locked="0"/>
    </xf>
    <xf numFmtId="178" fontId="29" fillId="2" borderId="2" xfId="0" applyNumberFormat="1" applyFont="1" applyFill="1" applyBorder="1" applyAlignment="1" applyProtection="1">
      <alignment horizontal="right" vertical="center"/>
      <protection locked="0"/>
    </xf>
    <xf numFmtId="178" fontId="29" fillId="2" borderId="4" xfId="0" applyNumberFormat="1" applyFont="1" applyFill="1" applyBorder="1" applyAlignment="1" applyProtection="1">
      <alignment horizontal="right" vertical="center"/>
      <protection locked="0"/>
    </xf>
    <xf numFmtId="0" fontId="48" fillId="4" borderId="23" xfId="0" applyFont="1" applyFill="1" applyBorder="1" applyAlignment="1">
      <alignment horizontal="center" vertical="center" wrapText="1" shrinkToFit="1"/>
    </xf>
    <xf numFmtId="0" fontId="48" fillId="4" borderId="24" xfId="0" applyFont="1" applyFill="1" applyBorder="1" applyAlignment="1">
      <alignment horizontal="center" vertical="center" shrinkToFit="1"/>
    </xf>
    <xf numFmtId="0" fontId="48" fillId="4" borderId="25" xfId="0" applyFont="1" applyFill="1" applyBorder="1" applyAlignment="1">
      <alignment horizontal="center" vertical="center" shrinkToFit="1"/>
    </xf>
    <xf numFmtId="0" fontId="29" fillId="2" borderId="11" xfId="0" applyFont="1" applyFill="1" applyBorder="1" applyAlignment="1" applyProtection="1">
      <alignment horizontal="center" vertical="center" shrinkToFit="1"/>
      <protection locked="0"/>
    </xf>
    <xf numFmtId="0" fontId="29" fillId="2" borderId="2" xfId="0" applyFont="1" applyFill="1" applyBorder="1" applyAlignment="1" applyProtection="1">
      <alignment horizontal="center" vertical="center" shrinkToFit="1"/>
      <protection locked="0"/>
    </xf>
    <xf numFmtId="0" fontId="29" fillId="2" borderId="30" xfId="0" applyFont="1" applyFill="1" applyBorder="1" applyAlignment="1" applyProtection="1">
      <alignment horizontal="center" vertical="center" shrinkToFit="1"/>
      <protection locked="0"/>
    </xf>
    <xf numFmtId="0" fontId="30" fillId="4" borderId="32"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15" xfId="0" applyFont="1" applyFill="1" applyBorder="1" applyAlignment="1">
      <alignment horizontal="center" vertical="center" wrapText="1"/>
    </xf>
    <xf numFmtId="38" fontId="29" fillId="2" borderId="13" xfId="3" applyFont="1" applyFill="1" applyBorder="1" applyAlignment="1" applyProtection="1">
      <alignment horizontal="right" vertical="center" wrapText="1"/>
      <protection locked="0"/>
    </xf>
    <xf numFmtId="0" fontId="29" fillId="3" borderId="15" xfId="0" applyFont="1" applyFill="1" applyBorder="1" applyAlignment="1">
      <alignment vertical="center"/>
    </xf>
    <xf numFmtId="179" fontId="29" fillId="2" borderId="3" xfId="3" applyNumberFormat="1" applyFont="1" applyFill="1" applyBorder="1" applyAlignment="1" applyProtection="1">
      <alignment horizontal="right" vertical="center" wrapText="1"/>
      <protection locked="0"/>
    </xf>
    <xf numFmtId="179" fontId="29" fillId="2" borderId="2" xfId="3" applyNumberFormat="1" applyFont="1" applyFill="1" applyBorder="1" applyAlignment="1" applyProtection="1">
      <alignment horizontal="right" vertical="center" wrapText="1"/>
      <protection locked="0"/>
    </xf>
    <xf numFmtId="179" fontId="29" fillId="2" borderId="4" xfId="3" applyNumberFormat="1" applyFont="1" applyFill="1" applyBorder="1" applyAlignment="1" applyProtection="1">
      <alignment horizontal="right" vertical="center" wrapText="1"/>
      <protection locked="0"/>
    </xf>
    <xf numFmtId="0" fontId="29" fillId="3" borderId="34" xfId="0" applyFont="1" applyFill="1" applyBorder="1" applyAlignment="1">
      <alignment vertical="center"/>
    </xf>
    <xf numFmtId="9" fontId="29" fillId="3" borderId="12" xfId="0" applyNumberFormat="1" applyFont="1" applyFill="1" applyBorder="1" applyAlignment="1">
      <alignment horizontal="center" vertical="center"/>
    </xf>
    <xf numFmtId="0" fontId="29" fillId="3" borderId="17" xfId="0" applyFont="1" applyFill="1" applyBorder="1" applyAlignment="1" applyProtection="1">
      <alignment horizontal="left" vertical="center" wrapText="1"/>
    </xf>
    <xf numFmtId="0" fontId="29" fillId="3" borderId="18" xfId="0" applyFont="1" applyFill="1" applyBorder="1" applyAlignment="1" applyProtection="1">
      <alignment horizontal="left" vertical="center" wrapText="1"/>
    </xf>
    <xf numFmtId="0" fontId="38" fillId="0" borderId="27" xfId="0" applyFont="1" applyBorder="1" applyAlignment="1">
      <alignment horizontal="left" vertical="center"/>
    </xf>
    <xf numFmtId="38" fontId="15" fillId="3" borderId="21" xfId="3" applyFont="1" applyFill="1" applyBorder="1" applyAlignment="1" applyProtection="1">
      <alignment horizontal="right" vertical="center"/>
    </xf>
    <xf numFmtId="0" fontId="40" fillId="0" borderId="2" xfId="0" applyFont="1" applyBorder="1" applyAlignment="1">
      <alignment horizontal="left" vertical="center" wrapText="1"/>
    </xf>
    <xf numFmtId="0" fontId="40" fillId="0" borderId="30" xfId="0" applyFont="1" applyBorder="1" applyAlignment="1">
      <alignment horizontal="left" vertical="center" wrapText="1"/>
    </xf>
    <xf numFmtId="0" fontId="49" fillId="3" borderId="14" xfId="0" applyFont="1" applyFill="1" applyBorder="1" applyAlignment="1">
      <alignment horizontal="left" vertical="center" wrapText="1" shrinkToFit="1"/>
    </xf>
    <xf numFmtId="0" fontId="49" fillId="3" borderId="47" xfId="0" applyFont="1" applyFill="1" applyBorder="1" applyAlignment="1">
      <alignment horizontal="left" vertical="center" wrapText="1" shrinkToFit="1"/>
    </xf>
    <xf numFmtId="0" fontId="30" fillId="4" borderId="6" xfId="0" applyFont="1" applyFill="1" applyBorder="1" applyAlignment="1">
      <alignment horizontal="center" vertical="center" wrapText="1"/>
    </xf>
    <xf numFmtId="0" fontId="30" fillId="4" borderId="7" xfId="0" applyFont="1" applyFill="1" applyBorder="1" applyAlignment="1">
      <alignment horizontal="center" vertical="center" wrapText="1"/>
    </xf>
    <xf numFmtId="49" fontId="29" fillId="2" borderId="10" xfId="0" applyNumberFormat="1" applyFont="1" applyFill="1" applyBorder="1" applyAlignment="1" applyProtection="1">
      <alignment horizontal="center" vertical="center"/>
      <protection locked="0"/>
    </xf>
    <xf numFmtId="49" fontId="29" fillId="2" borderId="1" xfId="0" applyNumberFormat="1" applyFont="1" applyFill="1" applyBorder="1" applyAlignment="1" applyProtection="1">
      <alignment horizontal="center" vertical="center"/>
      <protection locked="0"/>
    </xf>
    <xf numFmtId="49" fontId="29" fillId="2" borderId="11" xfId="0" applyNumberFormat="1" applyFont="1" applyFill="1" applyBorder="1" applyAlignment="1" applyProtection="1">
      <alignment horizontal="center" vertical="center"/>
      <protection locked="0"/>
    </xf>
    <xf numFmtId="0" fontId="29" fillId="4" borderId="58"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30" fillId="4" borderId="19" xfId="0" applyFont="1" applyFill="1" applyBorder="1" applyAlignment="1">
      <alignment horizontal="center" vertical="center" wrapText="1" shrinkToFit="1"/>
    </xf>
    <xf numFmtId="0" fontId="30" fillId="4" borderId="2" xfId="0" applyFont="1" applyFill="1" applyBorder="1" applyAlignment="1">
      <alignment horizontal="center" vertical="center" wrapText="1" shrinkToFit="1"/>
    </xf>
    <xf numFmtId="0" fontId="30" fillId="4" borderId="4" xfId="0" applyFont="1" applyFill="1" applyBorder="1" applyAlignment="1">
      <alignment horizontal="center" vertical="center" wrapText="1" shrinkToFit="1"/>
    </xf>
    <xf numFmtId="0" fontId="50" fillId="2" borderId="27" xfId="0" applyFont="1" applyFill="1" applyBorder="1" applyAlignment="1" applyProtection="1">
      <alignment horizontal="center" vertical="center"/>
      <protection locked="0"/>
    </xf>
    <xf numFmtId="0" fontId="50" fillId="2" borderId="21" xfId="0" applyFont="1" applyFill="1" applyBorder="1" applyAlignment="1" applyProtection="1">
      <alignment horizontal="center" vertical="center"/>
      <protection locked="0"/>
    </xf>
  </cellXfs>
  <cellStyles count="9">
    <cellStyle name="桁区切り" xfId="3" builtinId="6"/>
    <cellStyle name="桁区切り 2" xfId="2" xr:uid="{00000000-0005-0000-0000-000001000000}"/>
    <cellStyle name="桁区切り 3" xfId="5" xr:uid="{00000000-0005-0000-0000-000002000000}"/>
    <cellStyle name="桁区切り 4" xfId="7" xr:uid="{00000000-0005-0000-0000-000003000000}"/>
    <cellStyle name="標準" xfId="0" builtinId="0"/>
    <cellStyle name="標準 2" xfId="1" xr:uid="{00000000-0005-0000-0000-000005000000}"/>
    <cellStyle name="標準 2 2" xfId="8" xr:uid="{00000000-0005-0000-0000-000006000000}"/>
    <cellStyle name="標準 3" xfId="4" xr:uid="{00000000-0005-0000-0000-000007000000}"/>
    <cellStyle name="標準 4" xfId="6" xr:uid="{00000000-0005-0000-0000-000008000000}"/>
  </cellStyles>
  <dxfs count="1">
    <dxf>
      <fill>
        <patternFill>
          <bgColor rgb="FFFF0000"/>
        </patternFill>
      </fill>
    </dxf>
  </dxfs>
  <tableStyles count="0" defaultTableStyle="TableStyleMedium2" defaultPivotStyle="PivotStyleLight16"/>
  <colors>
    <mruColors>
      <color rgb="FFFFFF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L$50"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M$50"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7</xdr:col>
      <xdr:colOff>38100</xdr:colOff>
      <xdr:row>21</xdr:row>
      <xdr:rowOff>28575</xdr:rowOff>
    </xdr:from>
    <xdr:to>
      <xdr:col>8</xdr:col>
      <xdr:colOff>66675</xdr:colOff>
      <xdr:row>21</xdr:row>
      <xdr:rowOff>276225</xdr:rowOff>
    </xdr:to>
    <xdr:sp macro="" textlink="">
      <xdr:nvSpPr>
        <xdr:cNvPr id="6173" name="Check Box 29"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21</xdr:row>
      <xdr:rowOff>9525</xdr:rowOff>
    </xdr:from>
    <xdr:to>
      <xdr:col>15</xdr:col>
      <xdr:colOff>24342</xdr:colOff>
      <xdr:row>21</xdr:row>
      <xdr:rowOff>257175</xdr:rowOff>
    </xdr:to>
    <xdr:sp macro="" textlink="">
      <xdr:nvSpPr>
        <xdr:cNvPr id="6174" name="Check Box 30"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23</xdr:row>
      <xdr:rowOff>28575</xdr:rowOff>
    </xdr:from>
    <xdr:to>
      <xdr:col>8</xdr:col>
      <xdr:colOff>66675</xdr:colOff>
      <xdr:row>23</xdr:row>
      <xdr:rowOff>276225</xdr:rowOff>
    </xdr:to>
    <xdr:sp macro="" textlink="">
      <xdr:nvSpPr>
        <xdr:cNvPr id="6194" name="Check Box 50" hidden="1">
          <a:extLst>
            <a:ext uri="{63B3BB69-23CF-44E3-9099-C40C66FF867C}">
              <a14:compatExt xmlns:a14="http://schemas.microsoft.com/office/drawing/2010/main"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23</xdr:row>
      <xdr:rowOff>28575</xdr:rowOff>
    </xdr:from>
    <xdr:to>
      <xdr:col>15</xdr:col>
      <xdr:colOff>24342</xdr:colOff>
      <xdr:row>23</xdr:row>
      <xdr:rowOff>276225</xdr:rowOff>
    </xdr:to>
    <xdr:sp macro="" textlink="">
      <xdr:nvSpPr>
        <xdr:cNvPr id="6195"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24</xdr:row>
      <xdr:rowOff>28575</xdr:rowOff>
    </xdr:from>
    <xdr:to>
      <xdr:col>9</xdr:col>
      <xdr:colOff>66675</xdr:colOff>
      <xdr:row>24</xdr:row>
      <xdr:rowOff>276225</xdr:rowOff>
    </xdr:to>
    <xdr:sp macro="" textlink="">
      <xdr:nvSpPr>
        <xdr:cNvPr id="6196" name="Check Box 52" hidden="1">
          <a:extLst>
            <a:ext uri="{63B3BB69-23CF-44E3-9099-C40C66FF867C}">
              <a14:compatExt xmlns:a14="http://schemas.microsoft.com/office/drawing/2010/main"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38100</xdr:colOff>
      <xdr:row>24</xdr:row>
      <xdr:rowOff>57150</xdr:rowOff>
    </xdr:from>
    <xdr:to>
      <xdr:col>13</xdr:col>
      <xdr:colOff>25400</xdr:colOff>
      <xdr:row>24</xdr:row>
      <xdr:rowOff>295275</xdr:rowOff>
    </xdr:to>
    <xdr:sp macro="" textlink="">
      <xdr:nvSpPr>
        <xdr:cNvPr id="6197" name="Check Box 53" hidden="1">
          <a:extLst>
            <a:ext uri="{63B3BB69-23CF-44E3-9099-C40C66FF867C}">
              <a14:compatExt xmlns:a14="http://schemas.microsoft.com/office/drawing/2010/main"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38100</xdr:colOff>
      <xdr:row>25</xdr:row>
      <xdr:rowOff>28575</xdr:rowOff>
    </xdr:from>
    <xdr:to>
      <xdr:col>9</xdr:col>
      <xdr:colOff>66675</xdr:colOff>
      <xdr:row>25</xdr:row>
      <xdr:rowOff>276225</xdr:rowOff>
    </xdr:to>
    <xdr:sp macro="" textlink="">
      <xdr:nvSpPr>
        <xdr:cNvPr id="6198" name="Check Box 54" hidden="1">
          <a:extLst>
            <a:ext uri="{63B3BB69-23CF-44E3-9099-C40C66FF867C}">
              <a14:compatExt xmlns:a14="http://schemas.microsoft.com/office/drawing/2010/main"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38100</xdr:colOff>
      <xdr:row>25</xdr:row>
      <xdr:rowOff>28575</xdr:rowOff>
    </xdr:from>
    <xdr:to>
      <xdr:col>13</xdr:col>
      <xdr:colOff>25400</xdr:colOff>
      <xdr:row>25</xdr:row>
      <xdr:rowOff>276225</xdr:rowOff>
    </xdr:to>
    <xdr:sp macro="" textlink="">
      <xdr:nvSpPr>
        <xdr:cNvPr id="6199" name="Check Box 55" hidden="1">
          <a:extLst>
            <a:ext uri="{63B3BB69-23CF-44E3-9099-C40C66FF867C}">
              <a14:compatExt xmlns:a14="http://schemas.microsoft.com/office/drawing/2010/main"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38100</xdr:colOff>
      <xdr:row>25</xdr:row>
      <xdr:rowOff>28575</xdr:rowOff>
    </xdr:from>
    <xdr:to>
      <xdr:col>18</xdr:col>
      <xdr:colOff>3175</xdr:colOff>
      <xdr:row>25</xdr:row>
      <xdr:rowOff>276225</xdr:rowOff>
    </xdr:to>
    <xdr:sp macro="" textlink="">
      <xdr:nvSpPr>
        <xdr:cNvPr id="6200"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38100</xdr:colOff>
      <xdr:row>25</xdr:row>
      <xdr:rowOff>28575</xdr:rowOff>
    </xdr:from>
    <xdr:to>
      <xdr:col>23</xdr:col>
      <xdr:colOff>66676</xdr:colOff>
      <xdr:row>25</xdr:row>
      <xdr:rowOff>276225</xdr:rowOff>
    </xdr:to>
    <xdr:sp macro="" textlink="">
      <xdr:nvSpPr>
        <xdr:cNvPr id="6201" name="Check Box 57"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31</xdr:row>
      <xdr:rowOff>28575</xdr:rowOff>
    </xdr:from>
    <xdr:to>
      <xdr:col>8</xdr:col>
      <xdr:colOff>66675</xdr:colOff>
      <xdr:row>31</xdr:row>
      <xdr:rowOff>276225</xdr:rowOff>
    </xdr:to>
    <xdr:sp macro="" textlink="">
      <xdr:nvSpPr>
        <xdr:cNvPr id="6202" name="Check Box 58"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31</xdr:row>
      <xdr:rowOff>28575</xdr:rowOff>
    </xdr:from>
    <xdr:to>
      <xdr:col>14</xdr:col>
      <xdr:colOff>66676</xdr:colOff>
      <xdr:row>31</xdr:row>
      <xdr:rowOff>276225</xdr:rowOff>
    </xdr:to>
    <xdr:sp macro="" textlink="">
      <xdr:nvSpPr>
        <xdr:cNvPr id="6203" name="Check Box 59" hidden="1">
          <a:extLst>
            <a:ext uri="{63B3BB69-23CF-44E3-9099-C40C66FF867C}">
              <a14:compatExt xmlns:a14="http://schemas.microsoft.com/office/drawing/2010/main"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31</xdr:row>
      <xdr:rowOff>28575</xdr:rowOff>
    </xdr:from>
    <xdr:to>
      <xdr:col>21</xdr:col>
      <xdr:colOff>66675</xdr:colOff>
      <xdr:row>31</xdr:row>
      <xdr:rowOff>276225</xdr:rowOff>
    </xdr:to>
    <xdr:sp macro="" textlink="">
      <xdr:nvSpPr>
        <xdr:cNvPr id="6204" name="Check Box 60" hidden="1">
          <a:extLst>
            <a:ext uri="{63B3BB69-23CF-44E3-9099-C40C66FF867C}">
              <a14:compatExt xmlns:a14="http://schemas.microsoft.com/office/drawing/2010/main"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28</xdr:row>
      <xdr:rowOff>28575</xdr:rowOff>
    </xdr:from>
    <xdr:to>
      <xdr:col>8</xdr:col>
      <xdr:colOff>66675</xdr:colOff>
      <xdr:row>28</xdr:row>
      <xdr:rowOff>276225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34</xdr:row>
      <xdr:rowOff>28575</xdr:rowOff>
    </xdr:from>
    <xdr:to>
      <xdr:col>8</xdr:col>
      <xdr:colOff>66675</xdr:colOff>
      <xdr:row>34</xdr:row>
      <xdr:rowOff>276225</xdr:rowOff>
    </xdr:to>
    <xdr:sp macro="" textlink="">
      <xdr:nvSpPr>
        <xdr:cNvPr id="6209" name="Check Box 65"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34</xdr:row>
      <xdr:rowOff>28575</xdr:rowOff>
    </xdr:from>
    <xdr:to>
      <xdr:col>17</xdr:col>
      <xdr:colOff>67733</xdr:colOff>
      <xdr:row>34</xdr:row>
      <xdr:rowOff>276225</xdr:rowOff>
    </xdr:to>
    <xdr:sp macro="" textlink="">
      <xdr:nvSpPr>
        <xdr:cNvPr id="6210" name="Check Box 66"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28</xdr:row>
      <xdr:rowOff>28575</xdr:rowOff>
    </xdr:from>
    <xdr:to>
      <xdr:col>25</xdr:col>
      <xdr:colOff>342900</xdr:colOff>
      <xdr:row>28</xdr:row>
      <xdr:rowOff>276225</xdr:rowOff>
    </xdr:to>
    <xdr:sp macro="" textlink="">
      <xdr:nvSpPr>
        <xdr:cNvPr id="6213" name="Check Box 69" hidden="1">
          <a:extLst>
            <a:ext uri="{63B3BB69-23CF-44E3-9099-C40C66FF867C}">
              <a14:compatExt xmlns:a14="http://schemas.microsoft.com/office/drawing/2010/main" spid="_x0000_s6213"/>
            </a:ext>
            <a:ext uri="{FF2B5EF4-FFF2-40B4-BE49-F238E27FC236}">
              <a16:creationId xmlns:a16="http://schemas.microsoft.com/office/drawing/2014/main" id="{00000000-0008-0000-0000-00004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28</xdr:row>
      <xdr:rowOff>28575</xdr:rowOff>
    </xdr:from>
    <xdr:to>
      <xdr:col>25</xdr:col>
      <xdr:colOff>342900</xdr:colOff>
      <xdr:row>28</xdr:row>
      <xdr:rowOff>276225</xdr:rowOff>
    </xdr:to>
    <xdr:sp macro="" textlink="">
      <xdr:nvSpPr>
        <xdr:cNvPr id="6214" name="Check Box 70" hidden="1">
          <a:extLst>
            <a:ext uri="{63B3BB69-23CF-44E3-9099-C40C66FF867C}">
              <a14:compatExt xmlns:a14="http://schemas.microsoft.com/office/drawing/2010/main" spid="_x0000_s6214"/>
            </a:ext>
            <a:ext uri="{FF2B5EF4-FFF2-40B4-BE49-F238E27FC236}">
              <a16:creationId xmlns:a16="http://schemas.microsoft.com/office/drawing/2014/main" id="{00000000-0008-0000-0000-00004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55</xdr:row>
      <xdr:rowOff>0</xdr:rowOff>
    </xdr:from>
    <xdr:to>
      <xdr:col>20</xdr:col>
      <xdr:colOff>38100</xdr:colOff>
      <xdr:row>55</xdr:row>
      <xdr:rowOff>247650</xdr:rowOff>
    </xdr:to>
    <xdr:sp macro="" textlink="">
      <xdr:nvSpPr>
        <xdr:cNvPr id="6215" name="Check Box 71" hidden="1">
          <a:extLst>
            <a:ext uri="{63B3BB69-23CF-44E3-9099-C40C66FF867C}">
              <a14:compatExt xmlns:a14="http://schemas.microsoft.com/office/drawing/2010/main"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38100</xdr:colOff>
      <xdr:row>55</xdr:row>
      <xdr:rowOff>0</xdr:rowOff>
    </xdr:from>
    <xdr:to>
      <xdr:col>13</xdr:col>
      <xdr:colOff>25400</xdr:colOff>
      <xdr:row>55</xdr:row>
      <xdr:rowOff>247650</xdr:rowOff>
    </xdr:to>
    <xdr:sp macro="" textlink="">
      <xdr:nvSpPr>
        <xdr:cNvPr id="6219" name="Check Box 75" hidden="1">
          <a:extLst>
            <a:ext uri="{63B3BB69-23CF-44E3-9099-C40C66FF867C}">
              <a14:compatExt xmlns:a14="http://schemas.microsoft.com/office/drawing/2010/main"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47625</xdr:colOff>
      <xdr:row>64</xdr:row>
      <xdr:rowOff>38100</xdr:rowOff>
    </xdr:from>
    <xdr:to>
      <xdr:col>3</xdr:col>
      <xdr:colOff>66675</xdr:colOff>
      <xdr:row>64</xdr:row>
      <xdr:rowOff>295275</xdr:rowOff>
    </xdr:to>
    <xdr:sp macro="" textlink="">
      <xdr:nvSpPr>
        <xdr:cNvPr id="6220" name="Check Box 76" hidden="1">
          <a:extLst>
            <a:ext uri="{63B3BB69-23CF-44E3-9099-C40C66FF867C}">
              <a14:compatExt xmlns:a14="http://schemas.microsoft.com/office/drawing/2010/main" spid="_x0000_s622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62</xdr:row>
      <xdr:rowOff>95250</xdr:rowOff>
    </xdr:from>
    <xdr:to>
      <xdr:col>3</xdr:col>
      <xdr:colOff>85725</xdr:colOff>
      <xdr:row>62</xdr:row>
      <xdr:rowOff>371475</xdr:rowOff>
    </xdr:to>
    <xdr:sp macro="" textlink="">
      <xdr:nvSpPr>
        <xdr:cNvPr id="6221" name="Check Box 77" hidden="1">
          <a:extLst>
            <a:ext uri="{63B3BB69-23CF-44E3-9099-C40C66FF867C}">
              <a14:compatExt xmlns:a14="http://schemas.microsoft.com/office/drawing/2010/main" spid="_x0000_s6221"/>
            </a:ext>
            <a:ext uri="{FF2B5EF4-FFF2-40B4-BE49-F238E27FC236}">
              <a16:creationId xmlns:a16="http://schemas.microsoft.com/office/drawing/2014/main" id="{00000000-0008-0000-0000-00004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29</xdr:row>
      <xdr:rowOff>28575</xdr:rowOff>
    </xdr:from>
    <xdr:to>
      <xdr:col>8</xdr:col>
      <xdr:colOff>66675</xdr:colOff>
      <xdr:row>29</xdr:row>
      <xdr:rowOff>276225</xdr:rowOff>
    </xdr:to>
    <xdr:sp macro="" textlink="">
      <xdr:nvSpPr>
        <xdr:cNvPr id="6223" name="Check Box 79" hidden="1">
          <a:extLst>
            <a:ext uri="{63B3BB69-23CF-44E3-9099-C40C66FF867C}">
              <a14:compatExt xmlns:a14="http://schemas.microsoft.com/office/drawing/2010/main"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29</xdr:row>
      <xdr:rowOff>28575</xdr:rowOff>
    </xdr:from>
    <xdr:to>
      <xdr:col>14</xdr:col>
      <xdr:colOff>66676</xdr:colOff>
      <xdr:row>29</xdr:row>
      <xdr:rowOff>276225</xdr:rowOff>
    </xdr:to>
    <xdr:sp macro="" textlink="">
      <xdr:nvSpPr>
        <xdr:cNvPr id="6224" name="Check Box 80" hidden="1">
          <a:extLst>
            <a:ext uri="{63B3BB69-23CF-44E3-9099-C40C66FF867C}">
              <a14:compatExt xmlns:a14="http://schemas.microsoft.com/office/drawing/2010/main"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29</xdr:row>
      <xdr:rowOff>28575</xdr:rowOff>
    </xdr:from>
    <xdr:to>
      <xdr:col>21</xdr:col>
      <xdr:colOff>66675</xdr:colOff>
      <xdr:row>29</xdr:row>
      <xdr:rowOff>276225</xdr:rowOff>
    </xdr:to>
    <xdr:sp macro="" textlink="">
      <xdr:nvSpPr>
        <xdr:cNvPr id="6225" name="Check Box 81" hidden="1">
          <a:extLst>
            <a:ext uri="{63B3BB69-23CF-44E3-9099-C40C66FF867C}">
              <a14:compatExt xmlns:a14="http://schemas.microsoft.com/office/drawing/2010/main"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30</xdr:row>
      <xdr:rowOff>28575</xdr:rowOff>
    </xdr:from>
    <xdr:to>
      <xdr:col>14</xdr:col>
      <xdr:colOff>66676</xdr:colOff>
      <xdr:row>30</xdr:row>
      <xdr:rowOff>276225</xdr:rowOff>
    </xdr:to>
    <xdr:sp macro="" textlink="">
      <xdr:nvSpPr>
        <xdr:cNvPr id="6226" name="Check Box 82" hidden="1">
          <a:extLst>
            <a:ext uri="{63B3BB69-23CF-44E3-9099-C40C66FF867C}">
              <a14:compatExt xmlns:a14="http://schemas.microsoft.com/office/drawing/2010/main"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47625</xdr:colOff>
      <xdr:row>122</xdr:row>
      <xdr:rowOff>0</xdr:rowOff>
    </xdr:from>
    <xdr:to>
      <xdr:col>4</xdr:col>
      <xdr:colOff>76200</xdr:colOff>
      <xdr:row>122</xdr:row>
      <xdr:rowOff>257175</xdr:rowOff>
    </xdr:to>
    <xdr:sp macro="" textlink="">
      <xdr:nvSpPr>
        <xdr:cNvPr id="6227"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000-00005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47625</xdr:colOff>
      <xdr:row>145</xdr:row>
      <xdr:rowOff>9525</xdr:rowOff>
    </xdr:from>
    <xdr:to>
      <xdr:col>9</xdr:col>
      <xdr:colOff>352425</xdr:colOff>
      <xdr:row>145</xdr:row>
      <xdr:rowOff>257175</xdr:rowOff>
    </xdr:to>
    <xdr:sp macro="" textlink="">
      <xdr:nvSpPr>
        <xdr:cNvPr id="6228" name="Check Box 84"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47625</xdr:colOff>
      <xdr:row>145</xdr:row>
      <xdr:rowOff>9525</xdr:rowOff>
    </xdr:from>
    <xdr:to>
      <xdr:col>13</xdr:col>
      <xdr:colOff>34925</xdr:colOff>
      <xdr:row>145</xdr:row>
      <xdr:rowOff>257175</xdr:rowOff>
    </xdr:to>
    <xdr:sp macro="" textlink="">
      <xdr:nvSpPr>
        <xdr:cNvPr id="6229" name="Check Box 85"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47625</xdr:colOff>
      <xdr:row>67</xdr:row>
      <xdr:rowOff>85725</xdr:rowOff>
    </xdr:from>
    <xdr:to>
      <xdr:col>3</xdr:col>
      <xdr:colOff>76200</xdr:colOff>
      <xdr:row>68</xdr:row>
      <xdr:rowOff>28575</xdr:rowOff>
    </xdr:to>
    <xdr:sp macro="" textlink="">
      <xdr:nvSpPr>
        <xdr:cNvPr id="6230" name="Check Box 86" hidden="1">
          <a:extLst>
            <a:ext uri="{63B3BB69-23CF-44E3-9099-C40C66FF867C}">
              <a14:compatExt xmlns:a14="http://schemas.microsoft.com/office/drawing/2010/main" spid="_x0000_s6230"/>
            </a:ext>
            <a:ext uri="{FF2B5EF4-FFF2-40B4-BE49-F238E27FC236}">
              <a16:creationId xmlns:a16="http://schemas.microsoft.com/office/drawing/2014/main" id="{00000000-0008-0000-0000-00005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xdr:colOff>
      <xdr:row>91</xdr:row>
      <xdr:rowOff>19050</xdr:rowOff>
    </xdr:from>
    <xdr:to>
      <xdr:col>9</xdr:col>
      <xdr:colOff>57150</xdr:colOff>
      <xdr:row>91</xdr:row>
      <xdr:rowOff>266700</xdr:rowOff>
    </xdr:to>
    <xdr:sp macro="" textlink="">
      <xdr:nvSpPr>
        <xdr:cNvPr id="6235" name="Check Box 91" hidden="1">
          <a:extLst>
            <a:ext uri="{63B3BB69-23CF-44E3-9099-C40C66FF867C}">
              <a14:compatExt xmlns:a14="http://schemas.microsoft.com/office/drawing/2010/main"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90</xdr:row>
      <xdr:rowOff>28575</xdr:rowOff>
    </xdr:from>
    <xdr:to>
      <xdr:col>23</xdr:col>
      <xdr:colOff>342900</xdr:colOff>
      <xdr:row>90</xdr:row>
      <xdr:rowOff>276225</xdr:rowOff>
    </xdr:to>
    <xdr:sp macro="" textlink="">
      <xdr:nvSpPr>
        <xdr:cNvPr id="6240" name="Check Box 96"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90</xdr:row>
      <xdr:rowOff>28575</xdr:rowOff>
    </xdr:from>
    <xdr:to>
      <xdr:col>26</xdr:col>
      <xdr:colOff>342900</xdr:colOff>
      <xdr:row>90</xdr:row>
      <xdr:rowOff>276225</xdr:rowOff>
    </xdr:to>
    <xdr:sp macro="" textlink="">
      <xdr:nvSpPr>
        <xdr:cNvPr id="6242" name="Check Box 98" hidden="1">
          <a:extLst>
            <a:ext uri="{63B3BB69-23CF-44E3-9099-C40C66FF867C}">
              <a14:compatExt xmlns:a14="http://schemas.microsoft.com/office/drawing/2010/main" spid="_x0000_s6242"/>
            </a:ext>
            <a:ext uri="{FF2B5EF4-FFF2-40B4-BE49-F238E27FC236}">
              <a16:creationId xmlns:a16="http://schemas.microsoft.com/office/drawing/2014/main" id="{00000000-0008-0000-0000-00006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66675</xdr:colOff>
      <xdr:row>91</xdr:row>
      <xdr:rowOff>19050</xdr:rowOff>
    </xdr:from>
    <xdr:to>
      <xdr:col>15</xdr:col>
      <xdr:colOff>52917</xdr:colOff>
      <xdr:row>91</xdr:row>
      <xdr:rowOff>266700</xdr:rowOff>
    </xdr:to>
    <xdr:sp macro="" textlink="">
      <xdr:nvSpPr>
        <xdr:cNvPr id="6244" name="Check Box 100"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47625</xdr:colOff>
      <xdr:row>71</xdr:row>
      <xdr:rowOff>66675</xdr:rowOff>
    </xdr:from>
    <xdr:to>
      <xdr:col>3</xdr:col>
      <xdr:colOff>76200</xdr:colOff>
      <xdr:row>71</xdr:row>
      <xdr:rowOff>314325</xdr:rowOff>
    </xdr:to>
    <xdr:sp macro="" textlink="">
      <xdr:nvSpPr>
        <xdr:cNvPr id="6246" name="Check Box 102" hidden="1">
          <a:extLst>
            <a:ext uri="{63B3BB69-23CF-44E3-9099-C40C66FF867C}">
              <a14:compatExt xmlns:a14="http://schemas.microsoft.com/office/drawing/2010/main"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21</xdr:row>
      <xdr:rowOff>30480</xdr:rowOff>
    </xdr:from>
    <xdr:to>
      <xdr:col>8</xdr:col>
      <xdr:colOff>68580</xdr:colOff>
      <xdr:row>21</xdr:row>
      <xdr:rowOff>274320</xdr:rowOff>
    </xdr:to>
    <xdr:sp macro="" textlink="">
      <xdr:nvSpPr>
        <xdr:cNvPr id="2" name="Check Box 29"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21</xdr:row>
      <xdr:rowOff>7620</xdr:rowOff>
    </xdr:from>
    <xdr:to>
      <xdr:col>15</xdr:col>
      <xdr:colOff>26247</xdr:colOff>
      <xdr:row>21</xdr:row>
      <xdr:rowOff>259080</xdr:rowOff>
    </xdr:to>
    <xdr:sp macro="" textlink="">
      <xdr:nvSpPr>
        <xdr:cNvPr id="3" name="Check Box 30"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23</xdr:row>
      <xdr:rowOff>30480</xdr:rowOff>
    </xdr:from>
    <xdr:to>
      <xdr:col>8</xdr:col>
      <xdr:colOff>68580</xdr:colOff>
      <xdr:row>23</xdr:row>
      <xdr:rowOff>274320</xdr:rowOff>
    </xdr:to>
    <xdr:sp macro="" textlink="">
      <xdr:nvSpPr>
        <xdr:cNvPr id="4" name="Check Box 50" hidden="1">
          <a:extLst>
            <a:ext uri="{63B3BB69-23CF-44E3-9099-C40C66FF867C}">
              <a14:compatExt xmlns:a14="http://schemas.microsoft.com/office/drawing/2010/main" spid="_x0000_s619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23</xdr:row>
      <xdr:rowOff>30480</xdr:rowOff>
    </xdr:from>
    <xdr:to>
      <xdr:col>15</xdr:col>
      <xdr:colOff>26247</xdr:colOff>
      <xdr:row>23</xdr:row>
      <xdr:rowOff>274320</xdr:rowOff>
    </xdr:to>
    <xdr:sp macro="" textlink="">
      <xdr:nvSpPr>
        <xdr:cNvPr id="5"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24</xdr:row>
      <xdr:rowOff>30480</xdr:rowOff>
    </xdr:from>
    <xdr:to>
      <xdr:col>9</xdr:col>
      <xdr:colOff>68580</xdr:colOff>
      <xdr:row>24</xdr:row>
      <xdr:rowOff>274320</xdr:rowOff>
    </xdr:to>
    <xdr:sp macro="" textlink="">
      <xdr:nvSpPr>
        <xdr:cNvPr id="6" name="Check Box 52" hidden="1">
          <a:extLst>
            <a:ext uri="{63B3BB69-23CF-44E3-9099-C40C66FF867C}">
              <a14:compatExt xmlns:a14="http://schemas.microsoft.com/office/drawing/2010/main" spid="_x0000_s6196"/>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38100</xdr:colOff>
      <xdr:row>24</xdr:row>
      <xdr:rowOff>60960</xdr:rowOff>
    </xdr:from>
    <xdr:to>
      <xdr:col>13</xdr:col>
      <xdr:colOff>27305</xdr:colOff>
      <xdr:row>24</xdr:row>
      <xdr:rowOff>297180</xdr:rowOff>
    </xdr:to>
    <xdr:sp macro="" textlink="">
      <xdr:nvSpPr>
        <xdr:cNvPr id="7" name="Check Box 53" hidden="1">
          <a:extLst>
            <a:ext uri="{63B3BB69-23CF-44E3-9099-C40C66FF867C}">
              <a14:compatExt xmlns:a14="http://schemas.microsoft.com/office/drawing/2010/main" spid="_x0000_s6197"/>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38100</xdr:colOff>
      <xdr:row>25</xdr:row>
      <xdr:rowOff>30480</xdr:rowOff>
    </xdr:from>
    <xdr:to>
      <xdr:col>9</xdr:col>
      <xdr:colOff>68580</xdr:colOff>
      <xdr:row>25</xdr:row>
      <xdr:rowOff>274320</xdr:rowOff>
    </xdr:to>
    <xdr:sp macro="" textlink="">
      <xdr:nvSpPr>
        <xdr:cNvPr id="8" name="Check Box 54" hidden="1">
          <a:extLst>
            <a:ext uri="{63B3BB69-23CF-44E3-9099-C40C66FF867C}">
              <a14:compatExt xmlns:a14="http://schemas.microsoft.com/office/drawing/2010/main" spid="_x0000_s6198"/>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38100</xdr:colOff>
      <xdr:row>25</xdr:row>
      <xdr:rowOff>30480</xdr:rowOff>
    </xdr:from>
    <xdr:to>
      <xdr:col>13</xdr:col>
      <xdr:colOff>27305</xdr:colOff>
      <xdr:row>25</xdr:row>
      <xdr:rowOff>274320</xdr:rowOff>
    </xdr:to>
    <xdr:sp macro="" textlink="">
      <xdr:nvSpPr>
        <xdr:cNvPr id="9" name="Check Box 55" hidden="1">
          <a:extLst>
            <a:ext uri="{63B3BB69-23CF-44E3-9099-C40C66FF867C}">
              <a14:compatExt xmlns:a14="http://schemas.microsoft.com/office/drawing/2010/main" spid="_x0000_s6199"/>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38100</xdr:colOff>
      <xdr:row>25</xdr:row>
      <xdr:rowOff>30480</xdr:rowOff>
    </xdr:from>
    <xdr:to>
      <xdr:col>18</xdr:col>
      <xdr:colOff>5080</xdr:colOff>
      <xdr:row>25</xdr:row>
      <xdr:rowOff>274320</xdr:rowOff>
    </xdr:to>
    <xdr:sp macro="" textlink="">
      <xdr:nvSpPr>
        <xdr:cNvPr id="10"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38100</xdr:colOff>
      <xdr:row>25</xdr:row>
      <xdr:rowOff>30480</xdr:rowOff>
    </xdr:from>
    <xdr:to>
      <xdr:col>23</xdr:col>
      <xdr:colOff>68581</xdr:colOff>
      <xdr:row>25</xdr:row>
      <xdr:rowOff>274320</xdr:rowOff>
    </xdr:to>
    <xdr:sp macro="" textlink="">
      <xdr:nvSpPr>
        <xdr:cNvPr id="11" name="Check Box 57"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31</xdr:row>
      <xdr:rowOff>30480</xdr:rowOff>
    </xdr:from>
    <xdr:to>
      <xdr:col>8</xdr:col>
      <xdr:colOff>68580</xdr:colOff>
      <xdr:row>31</xdr:row>
      <xdr:rowOff>274320</xdr:rowOff>
    </xdr:to>
    <xdr:sp macro="" textlink="">
      <xdr:nvSpPr>
        <xdr:cNvPr id="12" name="Check Box 58"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31</xdr:row>
      <xdr:rowOff>30480</xdr:rowOff>
    </xdr:from>
    <xdr:to>
      <xdr:col>14</xdr:col>
      <xdr:colOff>68581</xdr:colOff>
      <xdr:row>31</xdr:row>
      <xdr:rowOff>274320</xdr:rowOff>
    </xdr:to>
    <xdr:sp macro="" textlink="">
      <xdr:nvSpPr>
        <xdr:cNvPr id="13" name="Check Box 59" hidden="1">
          <a:extLst>
            <a:ext uri="{63B3BB69-23CF-44E3-9099-C40C66FF867C}">
              <a14:compatExt xmlns:a14="http://schemas.microsoft.com/office/drawing/2010/main" spid="_x0000_s6203"/>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31</xdr:row>
      <xdr:rowOff>30480</xdr:rowOff>
    </xdr:from>
    <xdr:to>
      <xdr:col>21</xdr:col>
      <xdr:colOff>68580</xdr:colOff>
      <xdr:row>31</xdr:row>
      <xdr:rowOff>274320</xdr:rowOff>
    </xdr:to>
    <xdr:sp macro="" textlink="">
      <xdr:nvSpPr>
        <xdr:cNvPr id="14" name="Check Box 60" hidden="1">
          <a:extLst>
            <a:ext uri="{63B3BB69-23CF-44E3-9099-C40C66FF867C}">
              <a14:compatExt xmlns:a14="http://schemas.microsoft.com/office/drawing/2010/main" spid="_x0000_s6204"/>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28</xdr:row>
      <xdr:rowOff>30480</xdr:rowOff>
    </xdr:from>
    <xdr:to>
      <xdr:col>8</xdr:col>
      <xdr:colOff>68580</xdr:colOff>
      <xdr:row>28</xdr:row>
      <xdr:rowOff>274320</xdr:rowOff>
    </xdr:to>
    <xdr:sp macro="" textlink="">
      <xdr:nvSpPr>
        <xdr:cNvPr id="15"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34</xdr:row>
      <xdr:rowOff>30480</xdr:rowOff>
    </xdr:from>
    <xdr:to>
      <xdr:col>8</xdr:col>
      <xdr:colOff>68580</xdr:colOff>
      <xdr:row>34</xdr:row>
      <xdr:rowOff>274320</xdr:rowOff>
    </xdr:to>
    <xdr:sp macro="" textlink="">
      <xdr:nvSpPr>
        <xdr:cNvPr id="16" name="Check Box 65"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34</xdr:row>
      <xdr:rowOff>30480</xdr:rowOff>
    </xdr:from>
    <xdr:to>
      <xdr:col>17</xdr:col>
      <xdr:colOff>69638</xdr:colOff>
      <xdr:row>34</xdr:row>
      <xdr:rowOff>274320</xdr:rowOff>
    </xdr:to>
    <xdr:sp macro="" textlink="">
      <xdr:nvSpPr>
        <xdr:cNvPr id="17" name="Check Box 66"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28</xdr:row>
      <xdr:rowOff>30480</xdr:rowOff>
    </xdr:from>
    <xdr:to>
      <xdr:col>25</xdr:col>
      <xdr:colOff>344805</xdr:colOff>
      <xdr:row>28</xdr:row>
      <xdr:rowOff>274320</xdr:rowOff>
    </xdr:to>
    <xdr:sp macro="" textlink="">
      <xdr:nvSpPr>
        <xdr:cNvPr id="18" name="Check Box 69" hidden="1">
          <a:extLst>
            <a:ext uri="{63B3BB69-23CF-44E3-9099-C40C66FF867C}">
              <a14:compatExt xmlns:a14="http://schemas.microsoft.com/office/drawing/2010/main" spid="_x0000_s6213"/>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38100</xdr:colOff>
      <xdr:row>28</xdr:row>
      <xdr:rowOff>30480</xdr:rowOff>
    </xdr:from>
    <xdr:to>
      <xdr:col>25</xdr:col>
      <xdr:colOff>344805</xdr:colOff>
      <xdr:row>28</xdr:row>
      <xdr:rowOff>274320</xdr:rowOff>
    </xdr:to>
    <xdr:sp macro="" textlink="">
      <xdr:nvSpPr>
        <xdr:cNvPr id="19" name="Check Box 70" hidden="1">
          <a:extLst>
            <a:ext uri="{63B3BB69-23CF-44E3-9099-C40C66FF867C}">
              <a14:compatExt xmlns:a14="http://schemas.microsoft.com/office/drawing/2010/main" spid="_x0000_s6214"/>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7620</xdr:colOff>
      <xdr:row>55</xdr:row>
      <xdr:rowOff>0</xdr:rowOff>
    </xdr:from>
    <xdr:to>
      <xdr:col>20</xdr:col>
      <xdr:colOff>38100</xdr:colOff>
      <xdr:row>55</xdr:row>
      <xdr:rowOff>251460</xdr:rowOff>
    </xdr:to>
    <xdr:sp macro="" textlink="">
      <xdr:nvSpPr>
        <xdr:cNvPr id="20" name="Check Box 71" hidden="1">
          <a:extLst>
            <a:ext uri="{63B3BB69-23CF-44E3-9099-C40C66FF867C}">
              <a14:compatExt xmlns:a14="http://schemas.microsoft.com/office/drawing/2010/main" spid="_x0000_s6215"/>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38100</xdr:colOff>
      <xdr:row>55</xdr:row>
      <xdr:rowOff>0</xdr:rowOff>
    </xdr:from>
    <xdr:to>
      <xdr:col>13</xdr:col>
      <xdr:colOff>27305</xdr:colOff>
      <xdr:row>55</xdr:row>
      <xdr:rowOff>251460</xdr:rowOff>
    </xdr:to>
    <xdr:sp macro="" textlink="">
      <xdr:nvSpPr>
        <xdr:cNvPr id="21" name="Check Box 75" hidden="1">
          <a:extLst>
            <a:ext uri="{63B3BB69-23CF-44E3-9099-C40C66FF867C}">
              <a14:compatExt xmlns:a14="http://schemas.microsoft.com/office/drawing/2010/main" spid="_x0000_s6219"/>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64</xdr:row>
      <xdr:rowOff>38100</xdr:rowOff>
    </xdr:from>
    <xdr:to>
      <xdr:col>3</xdr:col>
      <xdr:colOff>68580</xdr:colOff>
      <xdr:row>64</xdr:row>
      <xdr:rowOff>297180</xdr:rowOff>
    </xdr:to>
    <xdr:sp macro="" textlink="">
      <xdr:nvSpPr>
        <xdr:cNvPr id="22" name="Check Box 76" hidden="1">
          <a:extLst>
            <a:ext uri="{63B3BB69-23CF-44E3-9099-C40C66FF867C}">
              <a14:compatExt xmlns:a14="http://schemas.microsoft.com/office/drawing/2010/main" spid="_x0000_s6220"/>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62</xdr:row>
      <xdr:rowOff>99060</xdr:rowOff>
    </xdr:from>
    <xdr:to>
      <xdr:col>3</xdr:col>
      <xdr:colOff>83820</xdr:colOff>
      <xdr:row>62</xdr:row>
      <xdr:rowOff>373380</xdr:rowOff>
    </xdr:to>
    <xdr:sp macro="" textlink="">
      <xdr:nvSpPr>
        <xdr:cNvPr id="23" name="Check Box 77" hidden="1">
          <a:extLst>
            <a:ext uri="{63B3BB69-23CF-44E3-9099-C40C66FF867C}">
              <a14:compatExt xmlns:a14="http://schemas.microsoft.com/office/drawing/2010/main" spid="_x0000_s6221"/>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29</xdr:row>
      <xdr:rowOff>30480</xdr:rowOff>
    </xdr:from>
    <xdr:to>
      <xdr:col>8</xdr:col>
      <xdr:colOff>68580</xdr:colOff>
      <xdr:row>29</xdr:row>
      <xdr:rowOff>274320</xdr:rowOff>
    </xdr:to>
    <xdr:sp macro="" textlink="">
      <xdr:nvSpPr>
        <xdr:cNvPr id="24" name="Check Box 79" hidden="1">
          <a:extLst>
            <a:ext uri="{63B3BB69-23CF-44E3-9099-C40C66FF867C}">
              <a14:compatExt xmlns:a14="http://schemas.microsoft.com/office/drawing/2010/main" spid="_x0000_s6223"/>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29</xdr:row>
      <xdr:rowOff>30480</xdr:rowOff>
    </xdr:from>
    <xdr:to>
      <xdr:col>14</xdr:col>
      <xdr:colOff>68581</xdr:colOff>
      <xdr:row>29</xdr:row>
      <xdr:rowOff>274320</xdr:rowOff>
    </xdr:to>
    <xdr:sp macro="" textlink="">
      <xdr:nvSpPr>
        <xdr:cNvPr id="25" name="Check Box 80" hidden="1">
          <a:extLst>
            <a:ext uri="{63B3BB69-23CF-44E3-9099-C40C66FF867C}">
              <a14:compatExt xmlns:a14="http://schemas.microsoft.com/office/drawing/2010/main" spid="_x0000_s6224"/>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29</xdr:row>
      <xdr:rowOff>30480</xdr:rowOff>
    </xdr:from>
    <xdr:to>
      <xdr:col>21</xdr:col>
      <xdr:colOff>68580</xdr:colOff>
      <xdr:row>29</xdr:row>
      <xdr:rowOff>274320</xdr:rowOff>
    </xdr:to>
    <xdr:sp macro="" textlink="">
      <xdr:nvSpPr>
        <xdr:cNvPr id="26" name="Check Box 81" hidden="1">
          <a:extLst>
            <a:ext uri="{63B3BB69-23CF-44E3-9099-C40C66FF867C}">
              <a14:compatExt xmlns:a14="http://schemas.microsoft.com/office/drawing/2010/main" spid="_x0000_s6225"/>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30</xdr:row>
      <xdr:rowOff>30480</xdr:rowOff>
    </xdr:from>
    <xdr:to>
      <xdr:col>14</xdr:col>
      <xdr:colOff>68581</xdr:colOff>
      <xdr:row>30</xdr:row>
      <xdr:rowOff>274320</xdr:rowOff>
    </xdr:to>
    <xdr:sp macro="" textlink="">
      <xdr:nvSpPr>
        <xdr:cNvPr id="27" name="Check Box 82" hidden="1">
          <a:extLst>
            <a:ext uri="{63B3BB69-23CF-44E3-9099-C40C66FF867C}">
              <a14:compatExt xmlns:a14="http://schemas.microsoft.com/office/drawing/2010/main" spid="_x0000_s6226"/>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45720</xdr:colOff>
      <xdr:row>122</xdr:row>
      <xdr:rowOff>0</xdr:rowOff>
    </xdr:from>
    <xdr:to>
      <xdr:col>4</xdr:col>
      <xdr:colOff>76200</xdr:colOff>
      <xdr:row>122</xdr:row>
      <xdr:rowOff>259080</xdr:rowOff>
    </xdr:to>
    <xdr:sp macro="" textlink="">
      <xdr:nvSpPr>
        <xdr:cNvPr id="28"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145</xdr:row>
      <xdr:rowOff>7620</xdr:rowOff>
    </xdr:from>
    <xdr:to>
      <xdr:col>9</xdr:col>
      <xdr:colOff>352425</xdr:colOff>
      <xdr:row>145</xdr:row>
      <xdr:rowOff>259080</xdr:rowOff>
    </xdr:to>
    <xdr:sp macro="" textlink="">
      <xdr:nvSpPr>
        <xdr:cNvPr id="29" name="Check Box 84"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45720</xdr:colOff>
      <xdr:row>145</xdr:row>
      <xdr:rowOff>7620</xdr:rowOff>
    </xdr:from>
    <xdr:to>
      <xdr:col>13</xdr:col>
      <xdr:colOff>34925</xdr:colOff>
      <xdr:row>145</xdr:row>
      <xdr:rowOff>259080</xdr:rowOff>
    </xdr:to>
    <xdr:sp macro="" textlink="">
      <xdr:nvSpPr>
        <xdr:cNvPr id="30" name="Check Box 85"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67</xdr:row>
      <xdr:rowOff>83820</xdr:rowOff>
    </xdr:from>
    <xdr:to>
      <xdr:col>3</xdr:col>
      <xdr:colOff>76200</xdr:colOff>
      <xdr:row>68</xdr:row>
      <xdr:rowOff>30480</xdr:rowOff>
    </xdr:to>
    <xdr:sp macro="" textlink="">
      <xdr:nvSpPr>
        <xdr:cNvPr id="31" name="Check Box 86" hidden="1">
          <a:extLst>
            <a:ext uri="{63B3BB69-23CF-44E3-9099-C40C66FF867C}">
              <a14:compatExt xmlns:a14="http://schemas.microsoft.com/office/drawing/2010/main" spid="_x0000_s6230"/>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xdr:colOff>
      <xdr:row>91</xdr:row>
      <xdr:rowOff>22860</xdr:rowOff>
    </xdr:from>
    <xdr:to>
      <xdr:col>9</xdr:col>
      <xdr:colOff>60960</xdr:colOff>
      <xdr:row>91</xdr:row>
      <xdr:rowOff>266700</xdr:rowOff>
    </xdr:to>
    <xdr:sp macro="" textlink="">
      <xdr:nvSpPr>
        <xdr:cNvPr id="32" name="Check Box 91" hidden="1">
          <a:extLst>
            <a:ext uri="{63B3BB69-23CF-44E3-9099-C40C66FF867C}">
              <a14:compatExt xmlns:a14="http://schemas.microsoft.com/office/drawing/2010/main" spid="_x0000_s6235"/>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90</xdr:row>
      <xdr:rowOff>30480</xdr:rowOff>
    </xdr:from>
    <xdr:to>
      <xdr:col>23</xdr:col>
      <xdr:colOff>344805</xdr:colOff>
      <xdr:row>90</xdr:row>
      <xdr:rowOff>274320</xdr:rowOff>
    </xdr:to>
    <xdr:sp macro="" textlink="">
      <xdr:nvSpPr>
        <xdr:cNvPr id="33" name="Check Box 96"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90</xdr:row>
      <xdr:rowOff>30480</xdr:rowOff>
    </xdr:from>
    <xdr:to>
      <xdr:col>26</xdr:col>
      <xdr:colOff>344805</xdr:colOff>
      <xdr:row>90</xdr:row>
      <xdr:rowOff>274320</xdr:rowOff>
    </xdr:to>
    <xdr:sp macro="" textlink="">
      <xdr:nvSpPr>
        <xdr:cNvPr id="34" name="Check Box 98" hidden="1">
          <a:extLst>
            <a:ext uri="{63B3BB69-23CF-44E3-9099-C40C66FF867C}">
              <a14:compatExt xmlns:a14="http://schemas.microsoft.com/office/drawing/2010/main" spid="_x0000_s6242"/>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68580</xdr:colOff>
      <xdr:row>91</xdr:row>
      <xdr:rowOff>22860</xdr:rowOff>
    </xdr:from>
    <xdr:to>
      <xdr:col>15</xdr:col>
      <xdr:colOff>56727</xdr:colOff>
      <xdr:row>91</xdr:row>
      <xdr:rowOff>266700</xdr:rowOff>
    </xdr:to>
    <xdr:sp macro="" textlink="">
      <xdr:nvSpPr>
        <xdr:cNvPr id="35" name="Check Box 100"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71</xdr:row>
      <xdr:rowOff>68580</xdr:rowOff>
    </xdr:from>
    <xdr:to>
      <xdr:col>3</xdr:col>
      <xdr:colOff>76200</xdr:colOff>
      <xdr:row>71</xdr:row>
      <xdr:rowOff>312420</xdr:rowOff>
    </xdr:to>
    <xdr:sp macro="" textlink="">
      <xdr:nvSpPr>
        <xdr:cNvPr id="36" name="Check Box 102" hidden="1">
          <a:extLst>
            <a:ext uri="{63B3BB69-23CF-44E3-9099-C40C66FF867C}">
              <a14:compatExt xmlns:a14="http://schemas.microsoft.com/office/drawing/2010/main" spid="_x0000_s6246"/>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21</xdr:row>
      <xdr:rowOff>38100</xdr:rowOff>
    </xdr:from>
    <xdr:to>
      <xdr:col>8</xdr:col>
      <xdr:colOff>85725</xdr:colOff>
      <xdr:row>21</xdr:row>
      <xdr:rowOff>304800</xdr:rowOff>
    </xdr:to>
    <xdr:sp macro="" textlink="">
      <xdr:nvSpPr>
        <xdr:cNvPr id="37" name="Check Box 29"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47625</xdr:colOff>
      <xdr:row>21</xdr:row>
      <xdr:rowOff>9525</xdr:rowOff>
    </xdr:from>
    <xdr:to>
      <xdr:col>15</xdr:col>
      <xdr:colOff>43392</xdr:colOff>
      <xdr:row>21</xdr:row>
      <xdr:rowOff>304800</xdr:rowOff>
    </xdr:to>
    <xdr:sp macro="" textlink="">
      <xdr:nvSpPr>
        <xdr:cNvPr id="38" name="Check Box 30"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23</xdr:row>
      <xdr:rowOff>38100</xdr:rowOff>
    </xdr:from>
    <xdr:to>
      <xdr:col>8</xdr:col>
      <xdr:colOff>85725</xdr:colOff>
      <xdr:row>23</xdr:row>
      <xdr:rowOff>304800</xdr:rowOff>
    </xdr:to>
    <xdr:sp macro="" textlink="">
      <xdr:nvSpPr>
        <xdr:cNvPr id="39" name="Check Box 50" hidden="1">
          <a:extLst>
            <a:ext uri="{63B3BB69-23CF-44E3-9099-C40C66FF867C}">
              <a14:compatExt xmlns:a14="http://schemas.microsoft.com/office/drawing/2010/main" spid="_x0000_s6194"/>
            </a:ext>
            <a:ext uri="{FF2B5EF4-FFF2-40B4-BE49-F238E27FC236}">
              <a16:creationId xmlns:a16="http://schemas.microsoft.com/office/drawing/2014/main" id="{00000000-0008-0000-00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47625</xdr:colOff>
      <xdr:row>23</xdr:row>
      <xdr:rowOff>38100</xdr:rowOff>
    </xdr:from>
    <xdr:to>
      <xdr:col>15</xdr:col>
      <xdr:colOff>43392</xdr:colOff>
      <xdr:row>23</xdr:row>
      <xdr:rowOff>304800</xdr:rowOff>
    </xdr:to>
    <xdr:sp macro="" textlink="">
      <xdr:nvSpPr>
        <xdr:cNvPr id="40"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47625</xdr:colOff>
      <xdr:row>24</xdr:row>
      <xdr:rowOff>38100</xdr:rowOff>
    </xdr:from>
    <xdr:to>
      <xdr:col>9</xdr:col>
      <xdr:colOff>85725</xdr:colOff>
      <xdr:row>24</xdr:row>
      <xdr:rowOff>304800</xdr:rowOff>
    </xdr:to>
    <xdr:sp macro="" textlink="">
      <xdr:nvSpPr>
        <xdr:cNvPr id="41" name="Check Box 52" hidden="1">
          <a:extLst>
            <a:ext uri="{63B3BB69-23CF-44E3-9099-C40C66FF867C}">
              <a14:compatExt xmlns:a14="http://schemas.microsoft.com/office/drawing/2010/main" spid="_x0000_s6196"/>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47625</xdr:colOff>
      <xdr:row>24</xdr:row>
      <xdr:rowOff>76200</xdr:rowOff>
    </xdr:from>
    <xdr:to>
      <xdr:col>13</xdr:col>
      <xdr:colOff>44450</xdr:colOff>
      <xdr:row>24</xdr:row>
      <xdr:rowOff>304800</xdr:rowOff>
    </xdr:to>
    <xdr:sp macro="" textlink="">
      <xdr:nvSpPr>
        <xdr:cNvPr id="42" name="Check Box 53" hidden="1">
          <a:extLst>
            <a:ext uri="{63B3BB69-23CF-44E3-9099-C40C66FF867C}">
              <a14:compatExt xmlns:a14="http://schemas.microsoft.com/office/drawing/2010/main" spid="_x0000_s6197"/>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47625</xdr:colOff>
      <xdr:row>25</xdr:row>
      <xdr:rowOff>38100</xdr:rowOff>
    </xdr:from>
    <xdr:to>
      <xdr:col>9</xdr:col>
      <xdr:colOff>85725</xdr:colOff>
      <xdr:row>25</xdr:row>
      <xdr:rowOff>304800</xdr:rowOff>
    </xdr:to>
    <xdr:sp macro="" textlink="">
      <xdr:nvSpPr>
        <xdr:cNvPr id="43" name="Check Box 54" hidden="1">
          <a:extLst>
            <a:ext uri="{63B3BB69-23CF-44E3-9099-C40C66FF867C}">
              <a14:compatExt xmlns:a14="http://schemas.microsoft.com/office/drawing/2010/main" spid="_x0000_s6198"/>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47625</xdr:colOff>
      <xdr:row>25</xdr:row>
      <xdr:rowOff>38100</xdr:rowOff>
    </xdr:from>
    <xdr:to>
      <xdr:col>13</xdr:col>
      <xdr:colOff>44450</xdr:colOff>
      <xdr:row>25</xdr:row>
      <xdr:rowOff>304800</xdr:rowOff>
    </xdr:to>
    <xdr:sp macro="" textlink="">
      <xdr:nvSpPr>
        <xdr:cNvPr id="44" name="Check Box 55" hidden="1">
          <a:extLst>
            <a:ext uri="{63B3BB69-23CF-44E3-9099-C40C66FF867C}">
              <a14:compatExt xmlns:a14="http://schemas.microsoft.com/office/drawing/2010/main" spid="_x0000_s6199"/>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47625</xdr:colOff>
      <xdr:row>25</xdr:row>
      <xdr:rowOff>38100</xdr:rowOff>
    </xdr:from>
    <xdr:to>
      <xdr:col>18</xdr:col>
      <xdr:colOff>22225</xdr:colOff>
      <xdr:row>25</xdr:row>
      <xdr:rowOff>304800</xdr:rowOff>
    </xdr:to>
    <xdr:sp macro="" textlink="">
      <xdr:nvSpPr>
        <xdr:cNvPr id="45"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47625</xdr:colOff>
      <xdr:row>25</xdr:row>
      <xdr:rowOff>38100</xdr:rowOff>
    </xdr:from>
    <xdr:to>
      <xdr:col>23</xdr:col>
      <xdr:colOff>85726</xdr:colOff>
      <xdr:row>25</xdr:row>
      <xdr:rowOff>304800</xdr:rowOff>
    </xdr:to>
    <xdr:sp macro="" textlink="">
      <xdr:nvSpPr>
        <xdr:cNvPr id="46" name="Check Box 57"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31</xdr:row>
      <xdr:rowOff>38100</xdr:rowOff>
    </xdr:from>
    <xdr:to>
      <xdr:col>8</xdr:col>
      <xdr:colOff>85725</xdr:colOff>
      <xdr:row>31</xdr:row>
      <xdr:rowOff>304800</xdr:rowOff>
    </xdr:to>
    <xdr:sp macro="" textlink="">
      <xdr:nvSpPr>
        <xdr:cNvPr id="47" name="Check Box 58"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47625</xdr:colOff>
      <xdr:row>31</xdr:row>
      <xdr:rowOff>38100</xdr:rowOff>
    </xdr:from>
    <xdr:to>
      <xdr:col>14</xdr:col>
      <xdr:colOff>85726</xdr:colOff>
      <xdr:row>31</xdr:row>
      <xdr:rowOff>304800</xdr:rowOff>
    </xdr:to>
    <xdr:sp macro="" textlink="">
      <xdr:nvSpPr>
        <xdr:cNvPr id="48" name="Check Box 59" hidden="1">
          <a:extLst>
            <a:ext uri="{63B3BB69-23CF-44E3-9099-C40C66FF867C}">
              <a14:compatExt xmlns:a14="http://schemas.microsoft.com/office/drawing/2010/main" spid="_x0000_s6203"/>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47625</xdr:colOff>
      <xdr:row>31</xdr:row>
      <xdr:rowOff>38100</xdr:rowOff>
    </xdr:from>
    <xdr:to>
      <xdr:col>21</xdr:col>
      <xdr:colOff>85725</xdr:colOff>
      <xdr:row>31</xdr:row>
      <xdr:rowOff>304800</xdr:rowOff>
    </xdr:to>
    <xdr:sp macro="" textlink="">
      <xdr:nvSpPr>
        <xdr:cNvPr id="49" name="Check Box 60" hidden="1">
          <a:extLst>
            <a:ext uri="{63B3BB69-23CF-44E3-9099-C40C66FF867C}">
              <a14:compatExt xmlns:a14="http://schemas.microsoft.com/office/drawing/2010/main" spid="_x0000_s6204"/>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28</xdr:row>
      <xdr:rowOff>38100</xdr:rowOff>
    </xdr:from>
    <xdr:to>
      <xdr:col>8</xdr:col>
      <xdr:colOff>85725</xdr:colOff>
      <xdr:row>28</xdr:row>
      <xdr:rowOff>304800</xdr:rowOff>
    </xdr:to>
    <xdr:sp macro="" textlink="">
      <xdr:nvSpPr>
        <xdr:cNvPr id="50"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34</xdr:row>
      <xdr:rowOff>38100</xdr:rowOff>
    </xdr:from>
    <xdr:to>
      <xdr:col>8</xdr:col>
      <xdr:colOff>85725</xdr:colOff>
      <xdr:row>34</xdr:row>
      <xdr:rowOff>314325</xdr:rowOff>
    </xdr:to>
    <xdr:sp macro="" textlink="">
      <xdr:nvSpPr>
        <xdr:cNvPr id="51" name="Check Box 65"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47625</xdr:colOff>
      <xdr:row>34</xdr:row>
      <xdr:rowOff>38100</xdr:rowOff>
    </xdr:from>
    <xdr:to>
      <xdr:col>17</xdr:col>
      <xdr:colOff>86783</xdr:colOff>
      <xdr:row>34</xdr:row>
      <xdr:rowOff>314325</xdr:rowOff>
    </xdr:to>
    <xdr:sp macro="" textlink="">
      <xdr:nvSpPr>
        <xdr:cNvPr id="52" name="Check Box 66"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47625</xdr:colOff>
      <xdr:row>28</xdr:row>
      <xdr:rowOff>38100</xdr:rowOff>
    </xdr:from>
    <xdr:to>
      <xdr:col>25</xdr:col>
      <xdr:colOff>361950</xdr:colOff>
      <xdr:row>28</xdr:row>
      <xdr:rowOff>304800</xdr:rowOff>
    </xdr:to>
    <xdr:sp macro="" textlink="">
      <xdr:nvSpPr>
        <xdr:cNvPr id="53" name="Check Box 69" hidden="1">
          <a:extLst>
            <a:ext uri="{63B3BB69-23CF-44E3-9099-C40C66FF867C}">
              <a14:compatExt xmlns:a14="http://schemas.microsoft.com/office/drawing/2010/main" spid="_x0000_s6213"/>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47625</xdr:colOff>
      <xdr:row>28</xdr:row>
      <xdr:rowOff>38100</xdr:rowOff>
    </xdr:from>
    <xdr:to>
      <xdr:col>25</xdr:col>
      <xdr:colOff>361950</xdr:colOff>
      <xdr:row>28</xdr:row>
      <xdr:rowOff>304800</xdr:rowOff>
    </xdr:to>
    <xdr:sp macro="" textlink="">
      <xdr:nvSpPr>
        <xdr:cNvPr id="54" name="Check Box 70" hidden="1">
          <a:extLst>
            <a:ext uri="{63B3BB69-23CF-44E3-9099-C40C66FF867C}">
              <a14:compatExt xmlns:a14="http://schemas.microsoft.com/office/drawing/2010/main" spid="_x0000_s6214"/>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55</xdr:row>
      <xdr:rowOff>0</xdr:rowOff>
    </xdr:from>
    <xdr:to>
      <xdr:col>20</xdr:col>
      <xdr:colOff>47625</xdr:colOff>
      <xdr:row>55</xdr:row>
      <xdr:rowOff>276225</xdr:rowOff>
    </xdr:to>
    <xdr:sp macro="" textlink="">
      <xdr:nvSpPr>
        <xdr:cNvPr id="55" name="Check Box 71" hidden="1">
          <a:extLst>
            <a:ext uri="{63B3BB69-23CF-44E3-9099-C40C66FF867C}">
              <a14:compatExt xmlns:a14="http://schemas.microsoft.com/office/drawing/2010/main" spid="_x0000_s6215"/>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47625</xdr:colOff>
      <xdr:row>55</xdr:row>
      <xdr:rowOff>0</xdr:rowOff>
    </xdr:from>
    <xdr:to>
      <xdr:col>13</xdr:col>
      <xdr:colOff>44450</xdr:colOff>
      <xdr:row>55</xdr:row>
      <xdr:rowOff>276225</xdr:rowOff>
    </xdr:to>
    <xdr:sp macro="" textlink="">
      <xdr:nvSpPr>
        <xdr:cNvPr id="56" name="Check Box 75" hidden="1">
          <a:extLst>
            <a:ext uri="{63B3BB69-23CF-44E3-9099-C40C66FF867C}">
              <a14:compatExt xmlns:a14="http://schemas.microsoft.com/office/drawing/2010/main" spid="_x0000_s6219"/>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64</xdr:row>
      <xdr:rowOff>95250</xdr:rowOff>
    </xdr:from>
    <xdr:to>
      <xdr:col>3</xdr:col>
      <xdr:colOff>57150</xdr:colOff>
      <xdr:row>64</xdr:row>
      <xdr:rowOff>381000</xdr:rowOff>
    </xdr:to>
    <xdr:sp macro="" textlink="">
      <xdr:nvSpPr>
        <xdr:cNvPr id="57" name="Check Box 76" hidden="1">
          <a:extLst>
            <a:ext uri="{63B3BB69-23CF-44E3-9099-C40C66FF867C}">
              <a14:compatExt xmlns:a14="http://schemas.microsoft.com/office/drawing/2010/main" spid="_x0000_s6220"/>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62</xdr:row>
      <xdr:rowOff>57150</xdr:rowOff>
    </xdr:from>
    <xdr:to>
      <xdr:col>3</xdr:col>
      <xdr:colOff>85725</xdr:colOff>
      <xdr:row>62</xdr:row>
      <xdr:rowOff>400050</xdr:rowOff>
    </xdr:to>
    <xdr:sp macro="" textlink="">
      <xdr:nvSpPr>
        <xdr:cNvPr id="58" name="Check Box 77" hidden="1">
          <a:extLst>
            <a:ext uri="{63B3BB69-23CF-44E3-9099-C40C66FF867C}">
              <a14:compatExt xmlns:a14="http://schemas.microsoft.com/office/drawing/2010/main" spid="_x0000_s6221"/>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29</xdr:row>
      <xdr:rowOff>38100</xdr:rowOff>
    </xdr:from>
    <xdr:to>
      <xdr:col>8</xdr:col>
      <xdr:colOff>85725</xdr:colOff>
      <xdr:row>29</xdr:row>
      <xdr:rowOff>304800</xdr:rowOff>
    </xdr:to>
    <xdr:sp macro="" textlink="">
      <xdr:nvSpPr>
        <xdr:cNvPr id="59" name="Check Box 79" hidden="1">
          <a:extLst>
            <a:ext uri="{63B3BB69-23CF-44E3-9099-C40C66FF867C}">
              <a14:compatExt xmlns:a14="http://schemas.microsoft.com/office/drawing/2010/main" spid="_x0000_s6223"/>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47625</xdr:colOff>
      <xdr:row>29</xdr:row>
      <xdr:rowOff>38100</xdr:rowOff>
    </xdr:from>
    <xdr:to>
      <xdr:col>14</xdr:col>
      <xdr:colOff>85726</xdr:colOff>
      <xdr:row>29</xdr:row>
      <xdr:rowOff>304800</xdr:rowOff>
    </xdr:to>
    <xdr:sp macro="" textlink="">
      <xdr:nvSpPr>
        <xdr:cNvPr id="60" name="Check Box 80" hidden="1">
          <a:extLst>
            <a:ext uri="{63B3BB69-23CF-44E3-9099-C40C66FF867C}">
              <a14:compatExt xmlns:a14="http://schemas.microsoft.com/office/drawing/2010/main" spid="_x0000_s6224"/>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47625</xdr:colOff>
      <xdr:row>29</xdr:row>
      <xdr:rowOff>38100</xdr:rowOff>
    </xdr:from>
    <xdr:to>
      <xdr:col>21</xdr:col>
      <xdr:colOff>85725</xdr:colOff>
      <xdr:row>29</xdr:row>
      <xdr:rowOff>304800</xdr:rowOff>
    </xdr:to>
    <xdr:sp macro="" textlink="">
      <xdr:nvSpPr>
        <xdr:cNvPr id="61" name="Check Box 81" hidden="1">
          <a:extLst>
            <a:ext uri="{63B3BB69-23CF-44E3-9099-C40C66FF867C}">
              <a14:compatExt xmlns:a14="http://schemas.microsoft.com/office/drawing/2010/main" spid="_x0000_s6225"/>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47625</xdr:colOff>
      <xdr:row>30</xdr:row>
      <xdr:rowOff>38100</xdr:rowOff>
    </xdr:from>
    <xdr:to>
      <xdr:col>14</xdr:col>
      <xdr:colOff>85726</xdr:colOff>
      <xdr:row>30</xdr:row>
      <xdr:rowOff>304800</xdr:rowOff>
    </xdr:to>
    <xdr:sp macro="" textlink="">
      <xdr:nvSpPr>
        <xdr:cNvPr id="62" name="Check Box 82" hidden="1">
          <a:extLst>
            <a:ext uri="{63B3BB69-23CF-44E3-9099-C40C66FF867C}">
              <a14:compatExt xmlns:a14="http://schemas.microsoft.com/office/drawing/2010/main" spid="_x0000_s6226"/>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57150</xdr:colOff>
      <xdr:row>122</xdr:row>
      <xdr:rowOff>0</xdr:rowOff>
    </xdr:from>
    <xdr:to>
      <xdr:col>4</xdr:col>
      <xdr:colOff>95250</xdr:colOff>
      <xdr:row>123</xdr:row>
      <xdr:rowOff>0</xdr:rowOff>
    </xdr:to>
    <xdr:sp macro="" textlink="">
      <xdr:nvSpPr>
        <xdr:cNvPr id="63"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145</xdr:row>
      <xdr:rowOff>9525</xdr:rowOff>
    </xdr:from>
    <xdr:to>
      <xdr:col>9</xdr:col>
      <xdr:colOff>371475</xdr:colOff>
      <xdr:row>145</xdr:row>
      <xdr:rowOff>285750</xdr:rowOff>
    </xdr:to>
    <xdr:sp macro="" textlink="">
      <xdr:nvSpPr>
        <xdr:cNvPr id="64" name="Check Box 84"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4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57150</xdr:colOff>
      <xdr:row>145</xdr:row>
      <xdr:rowOff>9525</xdr:rowOff>
    </xdr:from>
    <xdr:to>
      <xdr:col>13</xdr:col>
      <xdr:colOff>53975</xdr:colOff>
      <xdr:row>145</xdr:row>
      <xdr:rowOff>285750</xdr:rowOff>
    </xdr:to>
    <xdr:sp macro="" textlink="">
      <xdr:nvSpPr>
        <xdr:cNvPr id="65" name="Check Box 85"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4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66</xdr:row>
      <xdr:rowOff>304800</xdr:rowOff>
    </xdr:from>
    <xdr:to>
      <xdr:col>3</xdr:col>
      <xdr:colOff>76200</xdr:colOff>
      <xdr:row>68</xdr:row>
      <xdr:rowOff>9525</xdr:rowOff>
    </xdr:to>
    <xdr:sp macro="" textlink="">
      <xdr:nvSpPr>
        <xdr:cNvPr id="66" name="Check Box 86" hidden="1">
          <a:extLst>
            <a:ext uri="{63B3BB69-23CF-44E3-9099-C40C66FF867C}">
              <a14:compatExt xmlns:a14="http://schemas.microsoft.com/office/drawing/2010/main" spid="_x0000_s6230"/>
            </a:ext>
            <a:ext uri="{FF2B5EF4-FFF2-40B4-BE49-F238E27FC236}">
              <a16:creationId xmlns:a16="http://schemas.microsoft.com/office/drawing/2014/main" id="{00000000-0008-0000-0000-00004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91</xdr:row>
      <xdr:rowOff>28575</xdr:rowOff>
    </xdr:from>
    <xdr:to>
      <xdr:col>9</xdr:col>
      <xdr:colOff>76200</xdr:colOff>
      <xdr:row>91</xdr:row>
      <xdr:rowOff>314325</xdr:rowOff>
    </xdr:to>
    <xdr:sp macro="" textlink="">
      <xdr:nvSpPr>
        <xdr:cNvPr id="67" name="Check Box 91" hidden="1">
          <a:extLst>
            <a:ext uri="{63B3BB69-23CF-44E3-9099-C40C66FF867C}">
              <a14:compatExt xmlns:a14="http://schemas.microsoft.com/office/drawing/2010/main" spid="_x0000_s6235"/>
            </a:ext>
            <a:ext uri="{FF2B5EF4-FFF2-40B4-BE49-F238E27FC236}">
              <a16:creationId xmlns:a16="http://schemas.microsoft.com/office/drawing/2014/main" id="{00000000-0008-0000-0000-00004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47625</xdr:colOff>
      <xdr:row>90</xdr:row>
      <xdr:rowOff>38100</xdr:rowOff>
    </xdr:from>
    <xdr:to>
      <xdr:col>23</xdr:col>
      <xdr:colOff>361950</xdr:colOff>
      <xdr:row>91</xdr:row>
      <xdr:rowOff>0</xdr:rowOff>
    </xdr:to>
    <xdr:sp macro="" textlink="">
      <xdr:nvSpPr>
        <xdr:cNvPr id="68" name="Check Box 96"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4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47625</xdr:colOff>
      <xdr:row>90</xdr:row>
      <xdr:rowOff>38100</xdr:rowOff>
    </xdr:from>
    <xdr:to>
      <xdr:col>26</xdr:col>
      <xdr:colOff>361950</xdr:colOff>
      <xdr:row>91</xdr:row>
      <xdr:rowOff>0</xdr:rowOff>
    </xdr:to>
    <xdr:sp macro="" textlink="">
      <xdr:nvSpPr>
        <xdr:cNvPr id="69" name="Check Box 98" hidden="1">
          <a:extLst>
            <a:ext uri="{63B3BB69-23CF-44E3-9099-C40C66FF867C}">
              <a14:compatExt xmlns:a14="http://schemas.microsoft.com/office/drawing/2010/main" spid="_x0000_s6242"/>
            </a:ext>
            <a:ext uri="{FF2B5EF4-FFF2-40B4-BE49-F238E27FC236}">
              <a16:creationId xmlns:a16="http://schemas.microsoft.com/office/drawing/2014/main" id="{00000000-0008-0000-0000-00004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85725</xdr:colOff>
      <xdr:row>91</xdr:row>
      <xdr:rowOff>28575</xdr:rowOff>
    </xdr:from>
    <xdr:to>
      <xdr:col>15</xdr:col>
      <xdr:colOff>81492</xdr:colOff>
      <xdr:row>91</xdr:row>
      <xdr:rowOff>314325</xdr:rowOff>
    </xdr:to>
    <xdr:sp macro="" textlink="">
      <xdr:nvSpPr>
        <xdr:cNvPr id="70" name="Check Box 100"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4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70</xdr:row>
      <xdr:rowOff>295275</xdr:rowOff>
    </xdr:from>
    <xdr:to>
      <xdr:col>3</xdr:col>
      <xdr:colOff>76200</xdr:colOff>
      <xdr:row>71</xdr:row>
      <xdr:rowOff>304800</xdr:rowOff>
    </xdr:to>
    <xdr:sp macro="" textlink="">
      <xdr:nvSpPr>
        <xdr:cNvPr id="71" name="Check Box 102" hidden="1">
          <a:extLst>
            <a:ext uri="{63B3BB69-23CF-44E3-9099-C40C66FF867C}">
              <a14:compatExt xmlns:a14="http://schemas.microsoft.com/office/drawing/2010/main" spid="_x0000_s6246"/>
            </a:ext>
            <a:ext uri="{FF2B5EF4-FFF2-40B4-BE49-F238E27FC236}">
              <a16:creationId xmlns:a16="http://schemas.microsoft.com/office/drawing/2014/main" id="{00000000-0008-0000-0000-00004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47625</xdr:colOff>
      <xdr:row>63</xdr:row>
      <xdr:rowOff>38100</xdr:rowOff>
    </xdr:from>
    <xdr:ext cx="295275" cy="257175"/>
    <xdr:sp macro="" textlink="">
      <xdr:nvSpPr>
        <xdr:cNvPr id="126" name="Check Box 76" hidden="1">
          <a:extLst>
            <a:ext uri="{63B3BB69-23CF-44E3-9099-C40C66FF867C}">
              <a14:compatExt xmlns:a14="http://schemas.microsoft.com/office/drawing/2010/main" spid="_x0000_s6220"/>
            </a:ext>
            <a:ext uri="{FF2B5EF4-FFF2-40B4-BE49-F238E27FC236}">
              <a16:creationId xmlns:a16="http://schemas.microsoft.com/office/drawing/2014/main" id="{00000000-0008-0000-0000-00007E000000}"/>
            </a:ext>
          </a:extLst>
        </xdr:cNvPr>
        <xdr:cNvSpPr/>
      </xdr:nvSpPr>
      <xdr:spPr bwMode="auto">
        <a:xfrm>
          <a:off x="600075" y="17630775"/>
          <a:ext cx="2952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19050</xdr:colOff>
      <xdr:row>63</xdr:row>
      <xdr:rowOff>28575</xdr:rowOff>
    </xdr:from>
    <xdr:to>
      <xdr:col>3</xdr:col>
      <xdr:colOff>38100</xdr:colOff>
      <xdr:row>63</xdr:row>
      <xdr:rowOff>285750</xdr:rowOff>
    </xdr:to>
    <xdr:sp macro="" textlink="">
      <xdr:nvSpPr>
        <xdr:cNvPr id="6256" name="Check Box 112" hidden="1">
          <a:extLst>
            <a:ext uri="{63B3BB69-23CF-44E3-9099-C40C66FF867C}">
              <a14:compatExt xmlns:a14="http://schemas.microsoft.com/office/drawing/2010/main" spid="_x0000_s6256"/>
            </a:ext>
            <a:ext uri="{FF2B5EF4-FFF2-40B4-BE49-F238E27FC236}">
              <a16:creationId xmlns:a16="http://schemas.microsoft.com/office/drawing/2014/main" id="{00000000-0008-0000-0000-00007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47625</xdr:colOff>
      <xdr:row>141</xdr:row>
      <xdr:rowOff>0</xdr:rowOff>
    </xdr:from>
    <xdr:ext cx="304800" cy="257175"/>
    <xdr:sp macro="" textlink="">
      <xdr:nvSpPr>
        <xdr:cNvPr id="128"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000-000080000000}"/>
            </a:ext>
          </a:extLst>
        </xdr:cNvPr>
        <xdr:cNvSpPr/>
      </xdr:nvSpPr>
      <xdr:spPr bwMode="auto">
        <a:xfrm>
          <a:off x="876300" y="36976050"/>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10</xdr:col>
      <xdr:colOff>47625</xdr:colOff>
      <xdr:row>141</xdr:row>
      <xdr:rowOff>0</xdr:rowOff>
    </xdr:from>
    <xdr:to>
      <xdr:col>11</xdr:col>
      <xdr:colOff>34925</xdr:colOff>
      <xdr:row>141</xdr:row>
      <xdr:rowOff>257175</xdr:rowOff>
    </xdr:to>
    <xdr:sp macro="" textlink="">
      <xdr:nvSpPr>
        <xdr:cNvPr id="6257"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000-00007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47625</xdr:colOff>
      <xdr:row>148</xdr:row>
      <xdr:rowOff>0</xdr:rowOff>
    </xdr:from>
    <xdr:ext cx="304800" cy="257175"/>
    <xdr:sp macro="" textlink="">
      <xdr:nvSpPr>
        <xdr:cNvPr id="130"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000-000082000000}"/>
            </a:ext>
          </a:extLst>
        </xdr:cNvPr>
        <xdr:cNvSpPr/>
      </xdr:nvSpPr>
      <xdr:spPr bwMode="auto">
        <a:xfrm>
          <a:off x="876300" y="38604825"/>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30</xdr:row>
      <xdr:rowOff>28575</xdr:rowOff>
    </xdr:from>
    <xdr:ext cx="302419" cy="247650"/>
    <xdr:sp macro="" textlink="">
      <xdr:nvSpPr>
        <xdr:cNvPr id="113" name="Check Box 79" hidden="1">
          <a:extLst>
            <a:ext uri="{63B3BB69-23CF-44E3-9099-C40C66FF867C}">
              <a14:compatExt xmlns:a14="http://schemas.microsoft.com/office/drawing/2010/main" spid="_x0000_s6223"/>
            </a:ext>
            <a:ext uri="{FF2B5EF4-FFF2-40B4-BE49-F238E27FC236}">
              <a16:creationId xmlns:a16="http://schemas.microsoft.com/office/drawing/2014/main" id="{00000000-0008-0000-0000-000071000000}"/>
            </a:ext>
          </a:extLst>
        </xdr:cNvPr>
        <xdr:cNvSpPr/>
      </xdr:nvSpPr>
      <xdr:spPr bwMode="auto">
        <a:xfrm>
          <a:off x="1955006" y="8053388"/>
          <a:ext cx="302419"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30</xdr:row>
      <xdr:rowOff>30480</xdr:rowOff>
    </xdr:from>
    <xdr:ext cx="304324" cy="243840"/>
    <xdr:sp macro="" textlink="">
      <xdr:nvSpPr>
        <xdr:cNvPr id="114" name="Check Box 79" hidden="1">
          <a:extLst>
            <a:ext uri="{63B3BB69-23CF-44E3-9099-C40C66FF867C}">
              <a14:compatExt xmlns:a14="http://schemas.microsoft.com/office/drawing/2010/main" spid="_x0000_s6223"/>
            </a:ext>
            <a:ext uri="{FF2B5EF4-FFF2-40B4-BE49-F238E27FC236}">
              <a16:creationId xmlns:a16="http://schemas.microsoft.com/office/drawing/2014/main" id="{00000000-0008-0000-0000-000072000000}"/>
            </a:ext>
          </a:extLst>
        </xdr:cNvPr>
        <xdr:cNvSpPr/>
      </xdr:nvSpPr>
      <xdr:spPr bwMode="auto">
        <a:xfrm>
          <a:off x="1955006" y="8055293"/>
          <a:ext cx="304324"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7</xdr:col>
      <xdr:colOff>47625</xdr:colOff>
      <xdr:row>30</xdr:row>
      <xdr:rowOff>38100</xdr:rowOff>
    </xdr:from>
    <xdr:to>
      <xdr:col>8</xdr:col>
      <xdr:colOff>85725</xdr:colOff>
      <xdr:row>30</xdr:row>
      <xdr:rowOff>304800</xdr:rowOff>
    </xdr:to>
    <xdr:sp macro="" textlink="">
      <xdr:nvSpPr>
        <xdr:cNvPr id="6258" name="Check Box 114" hidden="1">
          <a:extLst>
            <a:ext uri="{63B3BB69-23CF-44E3-9099-C40C66FF867C}">
              <a14:compatExt xmlns:a14="http://schemas.microsoft.com/office/drawing/2010/main" spid="_x0000_s6258"/>
            </a:ext>
            <a:ext uri="{FF2B5EF4-FFF2-40B4-BE49-F238E27FC236}">
              <a16:creationId xmlns:a16="http://schemas.microsoft.com/office/drawing/2014/main" id="{00000000-0008-0000-0000-00007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xdr:colOff>
      <xdr:row>49</xdr:row>
      <xdr:rowOff>28575</xdr:rowOff>
    </xdr:from>
    <xdr:ext cx="302419" cy="247650"/>
    <xdr:sp macro="" textlink="">
      <xdr:nvSpPr>
        <xdr:cNvPr id="116" name="Check Box 58"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74000000}"/>
            </a:ext>
          </a:extLst>
        </xdr:cNvPr>
        <xdr:cNvSpPr/>
      </xdr:nvSpPr>
      <xdr:spPr bwMode="auto">
        <a:xfrm>
          <a:off x="1955006" y="8672513"/>
          <a:ext cx="302419"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38100</xdr:colOff>
      <xdr:row>49</xdr:row>
      <xdr:rowOff>30480</xdr:rowOff>
    </xdr:from>
    <xdr:ext cx="304324" cy="243840"/>
    <xdr:sp macro="" textlink="">
      <xdr:nvSpPr>
        <xdr:cNvPr id="117" name="Check Box 58"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75000000}"/>
            </a:ext>
          </a:extLst>
        </xdr:cNvPr>
        <xdr:cNvSpPr/>
      </xdr:nvSpPr>
      <xdr:spPr bwMode="auto">
        <a:xfrm>
          <a:off x="1955006" y="8674418"/>
          <a:ext cx="304324"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xdr:col>
      <xdr:colOff>47625</xdr:colOff>
      <xdr:row>49</xdr:row>
      <xdr:rowOff>38100</xdr:rowOff>
    </xdr:from>
    <xdr:to>
      <xdr:col>3</xdr:col>
      <xdr:colOff>85725</xdr:colOff>
      <xdr:row>50</xdr:row>
      <xdr:rowOff>0</xdr:rowOff>
    </xdr:to>
    <xdr:sp macro="" textlink="">
      <xdr:nvSpPr>
        <xdr:cNvPr id="6259" name="Check Box 115" hidden="1">
          <a:extLst>
            <a:ext uri="{63B3BB69-23CF-44E3-9099-C40C66FF867C}">
              <a14:compatExt xmlns:a14="http://schemas.microsoft.com/office/drawing/2010/main" spid="_x0000_s6259"/>
            </a:ext>
            <a:ext uri="{FF2B5EF4-FFF2-40B4-BE49-F238E27FC236}">
              <a16:creationId xmlns:a16="http://schemas.microsoft.com/office/drawing/2014/main" id="{00000000-0008-0000-0000-00007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21</xdr:row>
      <xdr:rowOff>38100</xdr:rowOff>
    </xdr:from>
    <xdr:to>
      <xdr:col>8</xdr:col>
      <xdr:colOff>85725</xdr:colOff>
      <xdr:row>21</xdr:row>
      <xdr:rowOff>304800</xdr:rowOff>
    </xdr:to>
    <xdr:sp macro="" textlink="">
      <xdr:nvSpPr>
        <xdr:cNvPr id="72" name="Check Box 29"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4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47625</xdr:colOff>
      <xdr:row>21</xdr:row>
      <xdr:rowOff>9525</xdr:rowOff>
    </xdr:from>
    <xdr:to>
      <xdr:col>15</xdr:col>
      <xdr:colOff>43392</xdr:colOff>
      <xdr:row>21</xdr:row>
      <xdr:rowOff>304800</xdr:rowOff>
    </xdr:to>
    <xdr:sp macro="" textlink="">
      <xdr:nvSpPr>
        <xdr:cNvPr id="73" name="Check Box 30"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4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23</xdr:row>
      <xdr:rowOff>38100</xdr:rowOff>
    </xdr:from>
    <xdr:to>
      <xdr:col>8</xdr:col>
      <xdr:colOff>85725</xdr:colOff>
      <xdr:row>23</xdr:row>
      <xdr:rowOff>304800</xdr:rowOff>
    </xdr:to>
    <xdr:sp macro="" textlink="">
      <xdr:nvSpPr>
        <xdr:cNvPr id="74" name="Check Box 50" hidden="1">
          <a:extLst>
            <a:ext uri="{63B3BB69-23CF-44E3-9099-C40C66FF867C}">
              <a14:compatExt xmlns:a14="http://schemas.microsoft.com/office/drawing/2010/main" spid="_x0000_s6194"/>
            </a:ext>
            <a:ext uri="{FF2B5EF4-FFF2-40B4-BE49-F238E27FC236}">
              <a16:creationId xmlns:a16="http://schemas.microsoft.com/office/drawing/2014/main" id="{00000000-0008-0000-0000-00004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47625</xdr:colOff>
      <xdr:row>23</xdr:row>
      <xdr:rowOff>38100</xdr:rowOff>
    </xdr:from>
    <xdr:to>
      <xdr:col>15</xdr:col>
      <xdr:colOff>43392</xdr:colOff>
      <xdr:row>23</xdr:row>
      <xdr:rowOff>304800</xdr:rowOff>
    </xdr:to>
    <xdr:sp macro="" textlink="">
      <xdr:nvSpPr>
        <xdr:cNvPr id="75"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4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47625</xdr:colOff>
      <xdr:row>24</xdr:row>
      <xdr:rowOff>38100</xdr:rowOff>
    </xdr:from>
    <xdr:to>
      <xdr:col>9</xdr:col>
      <xdr:colOff>85725</xdr:colOff>
      <xdr:row>24</xdr:row>
      <xdr:rowOff>304800</xdr:rowOff>
    </xdr:to>
    <xdr:sp macro="" textlink="">
      <xdr:nvSpPr>
        <xdr:cNvPr id="76" name="Check Box 52" hidden="1">
          <a:extLst>
            <a:ext uri="{63B3BB69-23CF-44E3-9099-C40C66FF867C}">
              <a14:compatExt xmlns:a14="http://schemas.microsoft.com/office/drawing/2010/main" spid="_x0000_s6196"/>
            </a:ext>
            <a:ext uri="{FF2B5EF4-FFF2-40B4-BE49-F238E27FC236}">
              <a16:creationId xmlns:a16="http://schemas.microsoft.com/office/drawing/2014/main" id="{00000000-0008-0000-0000-00004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47625</xdr:colOff>
      <xdr:row>24</xdr:row>
      <xdr:rowOff>76200</xdr:rowOff>
    </xdr:from>
    <xdr:to>
      <xdr:col>13</xdr:col>
      <xdr:colOff>44450</xdr:colOff>
      <xdr:row>24</xdr:row>
      <xdr:rowOff>304800</xdr:rowOff>
    </xdr:to>
    <xdr:sp macro="" textlink="">
      <xdr:nvSpPr>
        <xdr:cNvPr id="77" name="Check Box 53" hidden="1">
          <a:extLst>
            <a:ext uri="{63B3BB69-23CF-44E3-9099-C40C66FF867C}">
              <a14:compatExt xmlns:a14="http://schemas.microsoft.com/office/drawing/2010/main" spid="_x0000_s6197"/>
            </a:ext>
            <a:ext uri="{FF2B5EF4-FFF2-40B4-BE49-F238E27FC236}">
              <a16:creationId xmlns:a16="http://schemas.microsoft.com/office/drawing/2014/main" id="{00000000-0008-0000-0000-00004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47625</xdr:colOff>
      <xdr:row>25</xdr:row>
      <xdr:rowOff>38100</xdr:rowOff>
    </xdr:from>
    <xdr:to>
      <xdr:col>9</xdr:col>
      <xdr:colOff>85725</xdr:colOff>
      <xdr:row>25</xdr:row>
      <xdr:rowOff>304800</xdr:rowOff>
    </xdr:to>
    <xdr:sp macro="" textlink="">
      <xdr:nvSpPr>
        <xdr:cNvPr id="78" name="Check Box 54" hidden="1">
          <a:extLst>
            <a:ext uri="{63B3BB69-23CF-44E3-9099-C40C66FF867C}">
              <a14:compatExt xmlns:a14="http://schemas.microsoft.com/office/drawing/2010/main" spid="_x0000_s6198"/>
            </a:ext>
            <a:ext uri="{FF2B5EF4-FFF2-40B4-BE49-F238E27FC236}">
              <a16:creationId xmlns:a16="http://schemas.microsoft.com/office/drawing/2014/main" id="{00000000-0008-0000-0000-00004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47625</xdr:colOff>
      <xdr:row>25</xdr:row>
      <xdr:rowOff>38100</xdr:rowOff>
    </xdr:from>
    <xdr:to>
      <xdr:col>13</xdr:col>
      <xdr:colOff>44450</xdr:colOff>
      <xdr:row>25</xdr:row>
      <xdr:rowOff>304800</xdr:rowOff>
    </xdr:to>
    <xdr:sp macro="" textlink="">
      <xdr:nvSpPr>
        <xdr:cNvPr id="79" name="Check Box 55" hidden="1">
          <a:extLst>
            <a:ext uri="{63B3BB69-23CF-44E3-9099-C40C66FF867C}">
              <a14:compatExt xmlns:a14="http://schemas.microsoft.com/office/drawing/2010/main" spid="_x0000_s6199"/>
            </a:ext>
            <a:ext uri="{FF2B5EF4-FFF2-40B4-BE49-F238E27FC236}">
              <a16:creationId xmlns:a16="http://schemas.microsoft.com/office/drawing/2014/main" id="{00000000-0008-0000-0000-00004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47625</xdr:colOff>
      <xdr:row>25</xdr:row>
      <xdr:rowOff>38100</xdr:rowOff>
    </xdr:from>
    <xdr:to>
      <xdr:col>18</xdr:col>
      <xdr:colOff>22225</xdr:colOff>
      <xdr:row>25</xdr:row>
      <xdr:rowOff>304800</xdr:rowOff>
    </xdr:to>
    <xdr:sp macro="" textlink="">
      <xdr:nvSpPr>
        <xdr:cNvPr id="80"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000-00005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47625</xdr:colOff>
      <xdr:row>25</xdr:row>
      <xdr:rowOff>38100</xdr:rowOff>
    </xdr:from>
    <xdr:to>
      <xdr:col>23</xdr:col>
      <xdr:colOff>85726</xdr:colOff>
      <xdr:row>25</xdr:row>
      <xdr:rowOff>304800</xdr:rowOff>
    </xdr:to>
    <xdr:sp macro="" textlink="">
      <xdr:nvSpPr>
        <xdr:cNvPr id="81" name="Check Box 57"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5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31</xdr:row>
      <xdr:rowOff>38100</xdr:rowOff>
    </xdr:from>
    <xdr:to>
      <xdr:col>8</xdr:col>
      <xdr:colOff>85725</xdr:colOff>
      <xdr:row>31</xdr:row>
      <xdr:rowOff>304800</xdr:rowOff>
    </xdr:to>
    <xdr:sp macro="" textlink="">
      <xdr:nvSpPr>
        <xdr:cNvPr id="82" name="Check Box 58"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5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47625</xdr:colOff>
      <xdr:row>31</xdr:row>
      <xdr:rowOff>38100</xdr:rowOff>
    </xdr:from>
    <xdr:to>
      <xdr:col>14</xdr:col>
      <xdr:colOff>85726</xdr:colOff>
      <xdr:row>31</xdr:row>
      <xdr:rowOff>304800</xdr:rowOff>
    </xdr:to>
    <xdr:sp macro="" textlink="">
      <xdr:nvSpPr>
        <xdr:cNvPr id="83" name="Check Box 59" hidden="1">
          <a:extLst>
            <a:ext uri="{63B3BB69-23CF-44E3-9099-C40C66FF867C}">
              <a14:compatExt xmlns:a14="http://schemas.microsoft.com/office/drawing/2010/main" spid="_x0000_s6203"/>
            </a:ext>
            <a:ext uri="{FF2B5EF4-FFF2-40B4-BE49-F238E27FC236}">
              <a16:creationId xmlns:a16="http://schemas.microsoft.com/office/drawing/2014/main" id="{00000000-0008-0000-0000-00005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47625</xdr:colOff>
      <xdr:row>31</xdr:row>
      <xdr:rowOff>38100</xdr:rowOff>
    </xdr:from>
    <xdr:to>
      <xdr:col>21</xdr:col>
      <xdr:colOff>85725</xdr:colOff>
      <xdr:row>31</xdr:row>
      <xdr:rowOff>304800</xdr:rowOff>
    </xdr:to>
    <xdr:sp macro="" textlink="">
      <xdr:nvSpPr>
        <xdr:cNvPr id="84" name="Check Box 60" hidden="1">
          <a:extLst>
            <a:ext uri="{63B3BB69-23CF-44E3-9099-C40C66FF867C}">
              <a14:compatExt xmlns:a14="http://schemas.microsoft.com/office/drawing/2010/main" spid="_x0000_s6204"/>
            </a:ext>
            <a:ext uri="{FF2B5EF4-FFF2-40B4-BE49-F238E27FC236}">
              <a16:creationId xmlns:a16="http://schemas.microsoft.com/office/drawing/2014/main" id="{00000000-0008-0000-0000-00005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28</xdr:row>
      <xdr:rowOff>38100</xdr:rowOff>
    </xdr:from>
    <xdr:to>
      <xdr:col>8</xdr:col>
      <xdr:colOff>85725</xdr:colOff>
      <xdr:row>28</xdr:row>
      <xdr:rowOff>304800</xdr:rowOff>
    </xdr:to>
    <xdr:sp macro="" textlink="">
      <xdr:nvSpPr>
        <xdr:cNvPr id="85"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5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34</xdr:row>
      <xdr:rowOff>38100</xdr:rowOff>
    </xdr:from>
    <xdr:to>
      <xdr:col>8</xdr:col>
      <xdr:colOff>85725</xdr:colOff>
      <xdr:row>34</xdr:row>
      <xdr:rowOff>314325</xdr:rowOff>
    </xdr:to>
    <xdr:sp macro="" textlink="">
      <xdr:nvSpPr>
        <xdr:cNvPr id="86" name="Check Box 65"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5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47625</xdr:colOff>
      <xdr:row>34</xdr:row>
      <xdr:rowOff>38100</xdr:rowOff>
    </xdr:from>
    <xdr:to>
      <xdr:col>17</xdr:col>
      <xdr:colOff>86783</xdr:colOff>
      <xdr:row>34</xdr:row>
      <xdr:rowOff>314325</xdr:rowOff>
    </xdr:to>
    <xdr:sp macro="" textlink="">
      <xdr:nvSpPr>
        <xdr:cNvPr id="87" name="Check Box 66"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5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47625</xdr:colOff>
      <xdr:row>28</xdr:row>
      <xdr:rowOff>38100</xdr:rowOff>
    </xdr:from>
    <xdr:to>
      <xdr:col>25</xdr:col>
      <xdr:colOff>361950</xdr:colOff>
      <xdr:row>28</xdr:row>
      <xdr:rowOff>304800</xdr:rowOff>
    </xdr:to>
    <xdr:sp macro="" textlink="">
      <xdr:nvSpPr>
        <xdr:cNvPr id="88" name="Check Box 69" hidden="1">
          <a:extLst>
            <a:ext uri="{63B3BB69-23CF-44E3-9099-C40C66FF867C}">
              <a14:compatExt xmlns:a14="http://schemas.microsoft.com/office/drawing/2010/main" spid="_x0000_s6213"/>
            </a:ext>
            <a:ext uri="{FF2B5EF4-FFF2-40B4-BE49-F238E27FC236}">
              <a16:creationId xmlns:a16="http://schemas.microsoft.com/office/drawing/2014/main" id="{00000000-0008-0000-0000-00005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47625</xdr:colOff>
      <xdr:row>28</xdr:row>
      <xdr:rowOff>38100</xdr:rowOff>
    </xdr:from>
    <xdr:to>
      <xdr:col>25</xdr:col>
      <xdr:colOff>361950</xdr:colOff>
      <xdr:row>28</xdr:row>
      <xdr:rowOff>304800</xdr:rowOff>
    </xdr:to>
    <xdr:sp macro="" textlink="">
      <xdr:nvSpPr>
        <xdr:cNvPr id="89" name="Check Box 70" hidden="1">
          <a:extLst>
            <a:ext uri="{63B3BB69-23CF-44E3-9099-C40C66FF867C}">
              <a14:compatExt xmlns:a14="http://schemas.microsoft.com/office/drawing/2010/main" spid="_x0000_s6214"/>
            </a:ext>
            <a:ext uri="{FF2B5EF4-FFF2-40B4-BE49-F238E27FC236}">
              <a16:creationId xmlns:a16="http://schemas.microsoft.com/office/drawing/2014/main" id="{00000000-0008-0000-0000-00005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55</xdr:row>
      <xdr:rowOff>0</xdr:rowOff>
    </xdr:from>
    <xdr:to>
      <xdr:col>20</xdr:col>
      <xdr:colOff>47625</xdr:colOff>
      <xdr:row>55</xdr:row>
      <xdr:rowOff>276225</xdr:rowOff>
    </xdr:to>
    <xdr:sp macro="" textlink="">
      <xdr:nvSpPr>
        <xdr:cNvPr id="90" name="Check Box 71" hidden="1">
          <a:extLst>
            <a:ext uri="{63B3BB69-23CF-44E3-9099-C40C66FF867C}">
              <a14:compatExt xmlns:a14="http://schemas.microsoft.com/office/drawing/2010/main" spid="_x0000_s6215"/>
            </a:ext>
            <a:ext uri="{FF2B5EF4-FFF2-40B4-BE49-F238E27FC236}">
              <a16:creationId xmlns:a16="http://schemas.microsoft.com/office/drawing/2014/main" id="{00000000-0008-0000-0000-00005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47625</xdr:colOff>
      <xdr:row>55</xdr:row>
      <xdr:rowOff>0</xdr:rowOff>
    </xdr:from>
    <xdr:to>
      <xdr:col>13</xdr:col>
      <xdr:colOff>44450</xdr:colOff>
      <xdr:row>55</xdr:row>
      <xdr:rowOff>276225</xdr:rowOff>
    </xdr:to>
    <xdr:sp macro="" textlink="">
      <xdr:nvSpPr>
        <xdr:cNvPr id="91" name="Check Box 75" hidden="1">
          <a:extLst>
            <a:ext uri="{63B3BB69-23CF-44E3-9099-C40C66FF867C}">
              <a14:compatExt xmlns:a14="http://schemas.microsoft.com/office/drawing/2010/main" spid="_x0000_s6219"/>
            </a:ext>
            <a:ext uri="{FF2B5EF4-FFF2-40B4-BE49-F238E27FC236}">
              <a16:creationId xmlns:a16="http://schemas.microsoft.com/office/drawing/2014/main" id="{00000000-0008-0000-0000-00005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64</xdr:row>
      <xdr:rowOff>95250</xdr:rowOff>
    </xdr:from>
    <xdr:to>
      <xdr:col>3</xdr:col>
      <xdr:colOff>57150</xdr:colOff>
      <xdr:row>64</xdr:row>
      <xdr:rowOff>381000</xdr:rowOff>
    </xdr:to>
    <xdr:sp macro="" textlink="">
      <xdr:nvSpPr>
        <xdr:cNvPr id="92" name="Check Box 76" hidden="1">
          <a:extLst>
            <a:ext uri="{63B3BB69-23CF-44E3-9099-C40C66FF867C}">
              <a14:compatExt xmlns:a14="http://schemas.microsoft.com/office/drawing/2010/main" spid="_x0000_s6220"/>
            </a:ext>
            <a:ext uri="{FF2B5EF4-FFF2-40B4-BE49-F238E27FC236}">
              <a16:creationId xmlns:a16="http://schemas.microsoft.com/office/drawing/2014/main" id="{00000000-0008-0000-0000-00005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62</xdr:row>
      <xdr:rowOff>57150</xdr:rowOff>
    </xdr:from>
    <xdr:to>
      <xdr:col>3</xdr:col>
      <xdr:colOff>85725</xdr:colOff>
      <xdr:row>62</xdr:row>
      <xdr:rowOff>400050</xdr:rowOff>
    </xdr:to>
    <xdr:sp macro="" textlink="">
      <xdr:nvSpPr>
        <xdr:cNvPr id="93" name="Check Box 77" hidden="1">
          <a:extLst>
            <a:ext uri="{63B3BB69-23CF-44E3-9099-C40C66FF867C}">
              <a14:compatExt xmlns:a14="http://schemas.microsoft.com/office/drawing/2010/main" spid="_x0000_s6221"/>
            </a:ext>
            <a:ext uri="{FF2B5EF4-FFF2-40B4-BE49-F238E27FC236}">
              <a16:creationId xmlns:a16="http://schemas.microsoft.com/office/drawing/2014/main" id="{00000000-0008-0000-0000-00005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29</xdr:row>
      <xdr:rowOff>38100</xdr:rowOff>
    </xdr:from>
    <xdr:to>
      <xdr:col>8</xdr:col>
      <xdr:colOff>85725</xdr:colOff>
      <xdr:row>29</xdr:row>
      <xdr:rowOff>304800</xdr:rowOff>
    </xdr:to>
    <xdr:sp macro="" textlink="">
      <xdr:nvSpPr>
        <xdr:cNvPr id="94" name="Check Box 79" hidden="1">
          <a:extLst>
            <a:ext uri="{63B3BB69-23CF-44E3-9099-C40C66FF867C}">
              <a14:compatExt xmlns:a14="http://schemas.microsoft.com/office/drawing/2010/main" spid="_x0000_s6223"/>
            </a:ext>
            <a:ext uri="{FF2B5EF4-FFF2-40B4-BE49-F238E27FC236}">
              <a16:creationId xmlns:a16="http://schemas.microsoft.com/office/drawing/2014/main" id="{00000000-0008-0000-0000-00005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47625</xdr:colOff>
      <xdr:row>29</xdr:row>
      <xdr:rowOff>38100</xdr:rowOff>
    </xdr:from>
    <xdr:to>
      <xdr:col>14</xdr:col>
      <xdr:colOff>85726</xdr:colOff>
      <xdr:row>29</xdr:row>
      <xdr:rowOff>304800</xdr:rowOff>
    </xdr:to>
    <xdr:sp macro="" textlink="">
      <xdr:nvSpPr>
        <xdr:cNvPr id="95" name="Check Box 80" hidden="1">
          <a:extLst>
            <a:ext uri="{63B3BB69-23CF-44E3-9099-C40C66FF867C}">
              <a14:compatExt xmlns:a14="http://schemas.microsoft.com/office/drawing/2010/main" spid="_x0000_s6224"/>
            </a:ext>
            <a:ext uri="{FF2B5EF4-FFF2-40B4-BE49-F238E27FC236}">
              <a16:creationId xmlns:a16="http://schemas.microsoft.com/office/drawing/2014/main" id="{00000000-0008-0000-0000-00005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47625</xdr:colOff>
      <xdr:row>29</xdr:row>
      <xdr:rowOff>38100</xdr:rowOff>
    </xdr:from>
    <xdr:to>
      <xdr:col>21</xdr:col>
      <xdr:colOff>85725</xdr:colOff>
      <xdr:row>29</xdr:row>
      <xdr:rowOff>304800</xdr:rowOff>
    </xdr:to>
    <xdr:sp macro="" textlink="">
      <xdr:nvSpPr>
        <xdr:cNvPr id="6144" name="Check Box 81" hidden="1">
          <a:extLst>
            <a:ext uri="{63B3BB69-23CF-44E3-9099-C40C66FF867C}">
              <a14:compatExt xmlns:a14="http://schemas.microsoft.com/office/drawing/2010/main" spid="_x0000_s6225"/>
            </a:ext>
            <a:ext uri="{FF2B5EF4-FFF2-40B4-BE49-F238E27FC236}">
              <a16:creationId xmlns:a16="http://schemas.microsoft.com/office/drawing/2014/main" id="{00000000-0008-0000-0000-00000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47625</xdr:colOff>
      <xdr:row>30</xdr:row>
      <xdr:rowOff>38100</xdr:rowOff>
    </xdr:from>
    <xdr:to>
      <xdr:col>14</xdr:col>
      <xdr:colOff>85726</xdr:colOff>
      <xdr:row>30</xdr:row>
      <xdr:rowOff>304800</xdr:rowOff>
    </xdr:to>
    <xdr:sp macro="" textlink="">
      <xdr:nvSpPr>
        <xdr:cNvPr id="6145" name="Check Box 82" hidden="1">
          <a:extLst>
            <a:ext uri="{63B3BB69-23CF-44E3-9099-C40C66FF867C}">
              <a14:compatExt xmlns:a14="http://schemas.microsoft.com/office/drawing/2010/main" spid="_x0000_s6226"/>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57150</xdr:colOff>
      <xdr:row>122</xdr:row>
      <xdr:rowOff>0</xdr:rowOff>
    </xdr:from>
    <xdr:to>
      <xdr:col>4</xdr:col>
      <xdr:colOff>95250</xdr:colOff>
      <xdr:row>123</xdr:row>
      <xdr:rowOff>0</xdr:rowOff>
    </xdr:to>
    <xdr:sp macro="" textlink="">
      <xdr:nvSpPr>
        <xdr:cNvPr id="6146"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57150</xdr:colOff>
      <xdr:row>145</xdr:row>
      <xdr:rowOff>9525</xdr:rowOff>
    </xdr:from>
    <xdr:to>
      <xdr:col>9</xdr:col>
      <xdr:colOff>371475</xdr:colOff>
      <xdr:row>146</xdr:row>
      <xdr:rowOff>1</xdr:rowOff>
    </xdr:to>
    <xdr:sp macro="" textlink="">
      <xdr:nvSpPr>
        <xdr:cNvPr id="6147" name="Check Box 84"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57150</xdr:colOff>
      <xdr:row>145</xdr:row>
      <xdr:rowOff>9525</xdr:rowOff>
    </xdr:from>
    <xdr:to>
      <xdr:col>13</xdr:col>
      <xdr:colOff>53975</xdr:colOff>
      <xdr:row>145</xdr:row>
      <xdr:rowOff>352425</xdr:rowOff>
    </xdr:to>
    <xdr:sp macro="" textlink="">
      <xdr:nvSpPr>
        <xdr:cNvPr id="6148" name="Check Box 85"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66</xdr:row>
      <xdr:rowOff>304800</xdr:rowOff>
    </xdr:from>
    <xdr:to>
      <xdr:col>3</xdr:col>
      <xdr:colOff>76200</xdr:colOff>
      <xdr:row>68</xdr:row>
      <xdr:rowOff>9525</xdr:rowOff>
    </xdr:to>
    <xdr:sp macro="" textlink="">
      <xdr:nvSpPr>
        <xdr:cNvPr id="6150" name="Check Box 86" hidden="1">
          <a:extLst>
            <a:ext uri="{63B3BB69-23CF-44E3-9099-C40C66FF867C}">
              <a14:compatExt xmlns:a14="http://schemas.microsoft.com/office/drawing/2010/main" spid="_x0000_s623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91</xdr:row>
      <xdr:rowOff>28575</xdr:rowOff>
    </xdr:from>
    <xdr:to>
      <xdr:col>9</xdr:col>
      <xdr:colOff>76200</xdr:colOff>
      <xdr:row>91</xdr:row>
      <xdr:rowOff>314325</xdr:rowOff>
    </xdr:to>
    <xdr:sp macro="" textlink="">
      <xdr:nvSpPr>
        <xdr:cNvPr id="6151" name="Check Box 91" hidden="1">
          <a:extLst>
            <a:ext uri="{63B3BB69-23CF-44E3-9099-C40C66FF867C}">
              <a14:compatExt xmlns:a14="http://schemas.microsoft.com/office/drawing/2010/main" spid="_x0000_s6235"/>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47625</xdr:colOff>
      <xdr:row>90</xdr:row>
      <xdr:rowOff>38100</xdr:rowOff>
    </xdr:from>
    <xdr:to>
      <xdr:col>23</xdr:col>
      <xdr:colOff>361950</xdr:colOff>
      <xdr:row>91</xdr:row>
      <xdr:rowOff>0</xdr:rowOff>
    </xdr:to>
    <xdr:sp macro="" textlink="">
      <xdr:nvSpPr>
        <xdr:cNvPr id="6152" name="Check Box 96"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47625</xdr:colOff>
      <xdr:row>90</xdr:row>
      <xdr:rowOff>38100</xdr:rowOff>
    </xdr:from>
    <xdr:to>
      <xdr:col>26</xdr:col>
      <xdr:colOff>361950</xdr:colOff>
      <xdr:row>91</xdr:row>
      <xdr:rowOff>0</xdr:rowOff>
    </xdr:to>
    <xdr:sp macro="" textlink="">
      <xdr:nvSpPr>
        <xdr:cNvPr id="6153" name="Check Box 98" hidden="1">
          <a:extLst>
            <a:ext uri="{63B3BB69-23CF-44E3-9099-C40C66FF867C}">
              <a14:compatExt xmlns:a14="http://schemas.microsoft.com/office/drawing/2010/main" spid="_x0000_s6242"/>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85725</xdr:colOff>
      <xdr:row>91</xdr:row>
      <xdr:rowOff>28575</xdr:rowOff>
    </xdr:from>
    <xdr:to>
      <xdr:col>15</xdr:col>
      <xdr:colOff>81492</xdr:colOff>
      <xdr:row>91</xdr:row>
      <xdr:rowOff>314325</xdr:rowOff>
    </xdr:to>
    <xdr:sp macro="" textlink="">
      <xdr:nvSpPr>
        <xdr:cNvPr id="6154" name="Check Box 100"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70</xdr:row>
      <xdr:rowOff>295275</xdr:rowOff>
    </xdr:from>
    <xdr:to>
      <xdr:col>3</xdr:col>
      <xdr:colOff>76200</xdr:colOff>
      <xdr:row>71</xdr:row>
      <xdr:rowOff>304800</xdr:rowOff>
    </xdr:to>
    <xdr:sp macro="" textlink="">
      <xdr:nvSpPr>
        <xdr:cNvPr id="6155" name="Check Box 102" hidden="1">
          <a:extLst>
            <a:ext uri="{63B3BB69-23CF-44E3-9099-C40C66FF867C}">
              <a14:compatExt xmlns:a14="http://schemas.microsoft.com/office/drawing/2010/main" spid="_x0000_s6246"/>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63</xdr:row>
      <xdr:rowOff>28575</xdr:rowOff>
    </xdr:from>
    <xdr:to>
      <xdr:col>3</xdr:col>
      <xdr:colOff>38100</xdr:colOff>
      <xdr:row>63</xdr:row>
      <xdr:rowOff>285750</xdr:rowOff>
    </xdr:to>
    <xdr:sp macro="" textlink="">
      <xdr:nvSpPr>
        <xdr:cNvPr id="6156" name="Check Box 112" hidden="1">
          <a:extLst>
            <a:ext uri="{63B3BB69-23CF-44E3-9099-C40C66FF867C}">
              <a14:compatExt xmlns:a14="http://schemas.microsoft.com/office/drawing/2010/main" spid="_x0000_s62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47625</xdr:colOff>
      <xdr:row>141</xdr:row>
      <xdr:rowOff>0</xdr:rowOff>
    </xdr:from>
    <xdr:to>
      <xdr:col>11</xdr:col>
      <xdr:colOff>34925</xdr:colOff>
      <xdr:row>141</xdr:row>
      <xdr:rowOff>257175</xdr:rowOff>
    </xdr:to>
    <xdr:sp macro="" textlink="">
      <xdr:nvSpPr>
        <xdr:cNvPr id="6157"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47625</xdr:colOff>
      <xdr:row>30</xdr:row>
      <xdr:rowOff>38100</xdr:rowOff>
    </xdr:from>
    <xdr:to>
      <xdr:col>8</xdr:col>
      <xdr:colOff>85725</xdr:colOff>
      <xdr:row>30</xdr:row>
      <xdr:rowOff>304800</xdr:rowOff>
    </xdr:to>
    <xdr:sp macro="" textlink="">
      <xdr:nvSpPr>
        <xdr:cNvPr id="6158" name="Check Box 114" hidden="1">
          <a:extLst>
            <a:ext uri="{63B3BB69-23CF-44E3-9099-C40C66FF867C}">
              <a14:compatExt xmlns:a14="http://schemas.microsoft.com/office/drawing/2010/main" spid="_x0000_s62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47625</xdr:colOff>
      <xdr:row>49</xdr:row>
      <xdr:rowOff>38100</xdr:rowOff>
    </xdr:from>
    <xdr:to>
      <xdr:col>3</xdr:col>
      <xdr:colOff>85725</xdr:colOff>
      <xdr:row>50</xdr:row>
      <xdr:rowOff>0</xdr:rowOff>
    </xdr:to>
    <xdr:sp macro="" textlink="">
      <xdr:nvSpPr>
        <xdr:cNvPr id="6159" name="Check Box 115" hidden="1">
          <a:extLst>
            <a:ext uri="{63B3BB69-23CF-44E3-9099-C40C66FF867C}">
              <a14:compatExt xmlns:a14="http://schemas.microsoft.com/office/drawing/2010/main" spid="_x0000_s62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47625</xdr:colOff>
      <xdr:row>127</xdr:row>
      <xdr:rowOff>38100</xdr:rowOff>
    </xdr:from>
    <xdr:to>
      <xdr:col>17</xdr:col>
      <xdr:colOff>86783</xdr:colOff>
      <xdr:row>128</xdr:row>
      <xdr:rowOff>0</xdr:rowOff>
    </xdr:to>
    <xdr:sp macro="" textlink="">
      <xdr:nvSpPr>
        <xdr:cNvPr id="6261" name="Check Box 117" hidden="1">
          <a:extLst>
            <a:ext uri="{63B3BB69-23CF-44E3-9099-C40C66FF867C}">
              <a14:compatExt xmlns:a14="http://schemas.microsoft.com/office/drawing/2010/main" spid="_x0000_s6261"/>
            </a:ext>
            <a:ext uri="{FF2B5EF4-FFF2-40B4-BE49-F238E27FC236}">
              <a16:creationId xmlns:a16="http://schemas.microsoft.com/office/drawing/2014/main" id="{00000000-0008-0000-0000-00007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93</xdr:row>
      <xdr:rowOff>28575</xdr:rowOff>
    </xdr:from>
    <xdr:to>
      <xdr:col>9</xdr:col>
      <xdr:colOff>76200</xdr:colOff>
      <xdr:row>94</xdr:row>
      <xdr:rowOff>0</xdr:rowOff>
    </xdr:to>
    <xdr:sp macro="" textlink="">
      <xdr:nvSpPr>
        <xdr:cNvPr id="6262" name="Check Box 118" hidden="1">
          <a:extLst>
            <a:ext uri="{63B3BB69-23CF-44E3-9099-C40C66FF867C}">
              <a14:compatExt xmlns:a14="http://schemas.microsoft.com/office/drawing/2010/main" spid="_x0000_s6262"/>
            </a:ext>
            <a:ext uri="{FF2B5EF4-FFF2-40B4-BE49-F238E27FC236}">
              <a16:creationId xmlns:a16="http://schemas.microsoft.com/office/drawing/2014/main" id="{00000000-0008-0000-0000-00007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38100</xdr:colOff>
      <xdr:row>93</xdr:row>
      <xdr:rowOff>28575</xdr:rowOff>
    </xdr:from>
    <xdr:to>
      <xdr:col>16</xdr:col>
      <xdr:colOff>76199</xdr:colOff>
      <xdr:row>94</xdr:row>
      <xdr:rowOff>0</xdr:rowOff>
    </xdr:to>
    <xdr:sp macro="" textlink="">
      <xdr:nvSpPr>
        <xdr:cNvPr id="6263" name="Check Box 119"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38100</xdr:colOff>
      <xdr:row>93</xdr:row>
      <xdr:rowOff>28575</xdr:rowOff>
    </xdr:from>
    <xdr:to>
      <xdr:col>24</xdr:col>
      <xdr:colOff>352425</xdr:colOff>
      <xdr:row>94</xdr:row>
      <xdr:rowOff>0</xdr:rowOff>
    </xdr:to>
    <xdr:sp macro="" textlink="">
      <xdr:nvSpPr>
        <xdr:cNvPr id="6264" name="Check Box 120"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94</xdr:row>
      <xdr:rowOff>28575</xdr:rowOff>
    </xdr:from>
    <xdr:to>
      <xdr:col>9</xdr:col>
      <xdr:colOff>76200</xdr:colOff>
      <xdr:row>95</xdr:row>
      <xdr:rowOff>0</xdr:rowOff>
    </xdr:to>
    <xdr:sp macro="" textlink="">
      <xdr:nvSpPr>
        <xdr:cNvPr id="6265" name="Check Box 121" hidden="1">
          <a:extLst>
            <a:ext uri="{63B3BB69-23CF-44E3-9099-C40C66FF867C}">
              <a14:compatExt xmlns:a14="http://schemas.microsoft.com/office/drawing/2010/main" spid="_x0000_s6265"/>
            </a:ext>
            <a:ext uri="{FF2B5EF4-FFF2-40B4-BE49-F238E27FC236}">
              <a16:creationId xmlns:a16="http://schemas.microsoft.com/office/drawing/2014/main" id="{00000000-0008-0000-0000-00007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38100</xdr:colOff>
      <xdr:row>94</xdr:row>
      <xdr:rowOff>28575</xdr:rowOff>
    </xdr:from>
    <xdr:to>
      <xdr:col>16</xdr:col>
      <xdr:colOff>76199</xdr:colOff>
      <xdr:row>95</xdr:row>
      <xdr:rowOff>0</xdr:rowOff>
    </xdr:to>
    <xdr:sp macro="" textlink="">
      <xdr:nvSpPr>
        <xdr:cNvPr id="6266" name="Check Box 122" hidden="1">
          <a:extLst>
            <a:ext uri="{63B3BB69-23CF-44E3-9099-C40C66FF867C}">
              <a14:compatExt xmlns:a14="http://schemas.microsoft.com/office/drawing/2010/main"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38100</xdr:colOff>
      <xdr:row>94</xdr:row>
      <xdr:rowOff>28575</xdr:rowOff>
    </xdr:from>
    <xdr:to>
      <xdr:col>24</xdr:col>
      <xdr:colOff>352425</xdr:colOff>
      <xdr:row>95</xdr:row>
      <xdr:rowOff>0</xdr:rowOff>
    </xdr:to>
    <xdr:sp macro="" textlink="">
      <xdr:nvSpPr>
        <xdr:cNvPr id="6268" name="Check Box 124" hidden="1">
          <a:extLst>
            <a:ext uri="{63B3BB69-23CF-44E3-9099-C40C66FF867C}">
              <a14:compatExt xmlns:a14="http://schemas.microsoft.com/office/drawing/2010/main" spid="_x0000_s6268"/>
            </a:ext>
            <a:ext uri="{FF2B5EF4-FFF2-40B4-BE49-F238E27FC236}">
              <a16:creationId xmlns:a16="http://schemas.microsoft.com/office/drawing/2014/main" id="{00000000-0008-0000-0000-00007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47625</xdr:colOff>
          <xdr:row>21</xdr:row>
          <xdr:rowOff>38100</xdr:rowOff>
        </xdr:from>
        <xdr:to>
          <xdr:col>8</xdr:col>
          <xdr:colOff>85725</xdr:colOff>
          <xdr:row>21</xdr:row>
          <xdr:rowOff>304800</xdr:rowOff>
        </xdr:to>
        <xdr:sp macro="" textlink="">
          <xdr:nvSpPr>
            <xdr:cNvPr id="6275" name="Check Box 29" hidden="1">
              <a:extLst>
                <a:ext uri="{63B3BB69-23CF-44E3-9099-C40C66FF867C}">
                  <a14:compatExt spid="_x0000_s6173"/>
                </a:ext>
                <a:ext uri="{FF2B5EF4-FFF2-40B4-BE49-F238E27FC236}">
                  <a16:creationId xmlns:a16="http://schemas.microsoft.com/office/drawing/2014/main" id="{00000000-0008-0000-00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21</xdr:row>
          <xdr:rowOff>9525</xdr:rowOff>
        </xdr:from>
        <xdr:to>
          <xdr:col>15</xdr:col>
          <xdr:colOff>47625</xdr:colOff>
          <xdr:row>21</xdr:row>
          <xdr:rowOff>304800</xdr:rowOff>
        </xdr:to>
        <xdr:sp macro="" textlink="">
          <xdr:nvSpPr>
            <xdr:cNvPr id="6276" name="Check Box 30" hidden="1">
              <a:extLst>
                <a:ext uri="{63B3BB69-23CF-44E3-9099-C40C66FF867C}">
                  <a14:compatExt spid="_x0000_s6174"/>
                </a:ext>
                <a:ext uri="{FF2B5EF4-FFF2-40B4-BE49-F238E27FC236}">
                  <a16:creationId xmlns:a16="http://schemas.microsoft.com/office/drawing/2014/main" id="{00000000-0008-0000-00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23</xdr:row>
          <xdr:rowOff>38100</xdr:rowOff>
        </xdr:from>
        <xdr:to>
          <xdr:col>15</xdr:col>
          <xdr:colOff>47625</xdr:colOff>
          <xdr:row>23</xdr:row>
          <xdr:rowOff>304800</xdr:rowOff>
        </xdr:to>
        <xdr:sp macro="" textlink="">
          <xdr:nvSpPr>
            <xdr:cNvPr id="6277" name="Check Box 51" hidden="1">
              <a:extLst>
                <a:ext uri="{63B3BB69-23CF-44E3-9099-C40C66FF867C}">
                  <a14:compatExt spid="_x0000_s6195"/>
                </a:ext>
                <a:ext uri="{FF2B5EF4-FFF2-40B4-BE49-F238E27FC236}">
                  <a16:creationId xmlns:a16="http://schemas.microsoft.com/office/drawing/2014/main" id="{00000000-0008-0000-00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24</xdr:row>
          <xdr:rowOff>38100</xdr:rowOff>
        </xdr:from>
        <xdr:to>
          <xdr:col>9</xdr:col>
          <xdr:colOff>85725</xdr:colOff>
          <xdr:row>24</xdr:row>
          <xdr:rowOff>304800</xdr:rowOff>
        </xdr:to>
        <xdr:sp macro="" textlink="">
          <xdr:nvSpPr>
            <xdr:cNvPr id="6278" name="Check Box 52" hidden="1">
              <a:extLst>
                <a:ext uri="{63B3BB69-23CF-44E3-9099-C40C66FF867C}">
                  <a14:compatExt spid="_x0000_s6196"/>
                </a:ext>
                <a:ext uri="{FF2B5EF4-FFF2-40B4-BE49-F238E27FC236}">
                  <a16:creationId xmlns:a16="http://schemas.microsoft.com/office/drawing/2014/main" id="{00000000-0008-0000-00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24</xdr:row>
          <xdr:rowOff>76200</xdr:rowOff>
        </xdr:from>
        <xdr:to>
          <xdr:col>13</xdr:col>
          <xdr:colOff>47625</xdr:colOff>
          <xdr:row>24</xdr:row>
          <xdr:rowOff>304800</xdr:rowOff>
        </xdr:to>
        <xdr:sp macro="" textlink="">
          <xdr:nvSpPr>
            <xdr:cNvPr id="6279" name="Check Box 53" hidden="1">
              <a:extLst>
                <a:ext uri="{63B3BB69-23CF-44E3-9099-C40C66FF867C}">
                  <a14:compatExt spid="_x0000_s6197"/>
                </a:ext>
                <a:ext uri="{FF2B5EF4-FFF2-40B4-BE49-F238E27FC236}">
                  <a16:creationId xmlns:a16="http://schemas.microsoft.com/office/drawing/2014/main" id="{00000000-0008-0000-00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25</xdr:row>
          <xdr:rowOff>38100</xdr:rowOff>
        </xdr:from>
        <xdr:to>
          <xdr:col>9</xdr:col>
          <xdr:colOff>85725</xdr:colOff>
          <xdr:row>25</xdr:row>
          <xdr:rowOff>304800</xdr:rowOff>
        </xdr:to>
        <xdr:sp macro="" textlink="">
          <xdr:nvSpPr>
            <xdr:cNvPr id="6280" name="Check Box 54" hidden="1">
              <a:extLst>
                <a:ext uri="{63B3BB69-23CF-44E3-9099-C40C66FF867C}">
                  <a14:compatExt spid="_x0000_s6198"/>
                </a:ext>
                <a:ext uri="{FF2B5EF4-FFF2-40B4-BE49-F238E27FC236}">
                  <a16:creationId xmlns:a16="http://schemas.microsoft.com/office/drawing/2014/main" id="{00000000-0008-0000-00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25</xdr:row>
          <xdr:rowOff>38100</xdr:rowOff>
        </xdr:from>
        <xdr:to>
          <xdr:col>13</xdr:col>
          <xdr:colOff>47625</xdr:colOff>
          <xdr:row>25</xdr:row>
          <xdr:rowOff>304800</xdr:rowOff>
        </xdr:to>
        <xdr:sp macro="" textlink="">
          <xdr:nvSpPr>
            <xdr:cNvPr id="6281" name="Check Box 55" hidden="1">
              <a:extLst>
                <a:ext uri="{63B3BB69-23CF-44E3-9099-C40C66FF867C}">
                  <a14:compatExt spid="_x0000_s6199"/>
                </a:ext>
                <a:ext uri="{FF2B5EF4-FFF2-40B4-BE49-F238E27FC236}">
                  <a16:creationId xmlns:a16="http://schemas.microsoft.com/office/drawing/2014/main" id="{00000000-0008-0000-00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xdr:row>
          <xdr:rowOff>38100</xdr:rowOff>
        </xdr:from>
        <xdr:to>
          <xdr:col>18</xdr:col>
          <xdr:colOff>19050</xdr:colOff>
          <xdr:row>25</xdr:row>
          <xdr:rowOff>314325</xdr:rowOff>
        </xdr:to>
        <xdr:sp macro="" textlink="">
          <xdr:nvSpPr>
            <xdr:cNvPr id="6282" name="Check Box 56" hidden="1">
              <a:extLst>
                <a:ext uri="{63B3BB69-23CF-44E3-9099-C40C66FF867C}">
                  <a14:compatExt spid="_x0000_s6200"/>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25</xdr:row>
          <xdr:rowOff>38100</xdr:rowOff>
        </xdr:from>
        <xdr:to>
          <xdr:col>23</xdr:col>
          <xdr:colOff>85725</xdr:colOff>
          <xdr:row>25</xdr:row>
          <xdr:rowOff>314325</xdr:rowOff>
        </xdr:to>
        <xdr:sp macro="" textlink="">
          <xdr:nvSpPr>
            <xdr:cNvPr id="6283" name="Check Box 57" hidden="1">
              <a:extLst>
                <a:ext uri="{63B3BB69-23CF-44E3-9099-C40C66FF867C}">
                  <a14:compatExt spid="_x0000_s6201"/>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38100</xdr:rowOff>
        </xdr:from>
        <xdr:to>
          <xdr:col>8</xdr:col>
          <xdr:colOff>85725</xdr:colOff>
          <xdr:row>31</xdr:row>
          <xdr:rowOff>304800</xdr:rowOff>
        </xdr:to>
        <xdr:sp macro="" textlink="">
          <xdr:nvSpPr>
            <xdr:cNvPr id="6284" name="Check Box 58" hidden="1">
              <a:extLst>
                <a:ext uri="{63B3BB69-23CF-44E3-9099-C40C66FF867C}">
                  <a14:compatExt spid="_x0000_s6202"/>
                </a:ext>
                <a:ext uri="{FF2B5EF4-FFF2-40B4-BE49-F238E27FC236}">
                  <a16:creationId xmlns:a16="http://schemas.microsoft.com/office/drawing/2014/main" id="{00000000-0008-0000-00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31</xdr:row>
          <xdr:rowOff>38100</xdr:rowOff>
        </xdr:from>
        <xdr:to>
          <xdr:col>14</xdr:col>
          <xdr:colOff>85725</xdr:colOff>
          <xdr:row>31</xdr:row>
          <xdr:rowOff>304800</xdr:rowOff>
        </xdr:to>
        <xdr:sp macro="" textlink="">
          <xdr:nvSpPr>
            <xdr:cNvPr id="6285" name="Check Box 59" hidden="1">
              <a:extLst>
                <a:ext uri="{63B3BB69-23CF-44E3-9099-C40C66FF867C}">
                  <a14:compatExt spid="_x0000_s6203"/>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xdr:row>
          <xdr:rowOff>38100</xdr:rowOff>
        </xdr:from>
        <xdr:to>
          <xdr:col>21</xdr:col>
          <xdr:colOff>85725</xdr:colOff>
          <xdr:row>31</xdr:row>
          <xdr:rowOff>304800</xdr:rowOff>
        </xdr:to>
        <xdr:sp macro="" textlink="">
          <xdr:nvSpPr>
            <xdr:cNvPr id="6286" name="Check Box 60" hidden="1">
              <a:extLst>
                <a:ext uri="{63B3BB69-23CF-44E3-9099-C40C66FF867C}">
                  <a14:compatExt spid="_x0000_s6204"/>
                </a:ext>
                <a:ext uri="{FF2B5EF4-FFF2-40B4-BE49-F238E27FC236}">
                  <a16:creationId xmlns:a16="http://schemas.microsoft.com/office/drawing/2014/main" id="{00000000-0008-0000-00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38100</xdr:rowOff>
        </xdr:from>
        <xdr:to>
          <xdr:col>8</xdr:col>
          <xdr:colOff>85725</xdr:colOff>
          <xdr:row>28</xdr:row>
          <xdr:rowOff>304800</xdr:rowOff>
        </xdr:to>
        <xdr:sp macro="" textlink="">
          <xdr:nvSpPr>
            <xdr:cNvPr id="6287" name="Check Box 64" hidden="1">
              <a:extLst>
                <a:ext uri="{63B3BB69-23CF-44E3-9099-C40C66FF867C}">
                  <a14:compatExt spid="_x0000_s6208"/>
                </a:ext>
                <a:ext uri="{FF2B5EF4-FFF2-40B4-BE49-F238E27FC236}">
                  <a16:creationId xmlns:a16="http://schemas.microsoft.com/office/drawing/2014/main" id="{00000000-0008-0000-00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38100</xdr:rowOff>
        </xdr:from>
        <xdr:to>
          <xdr:col>8</xdr:col>
          <xdr:colOff>85725</xdr:colOff>
          <xdr:row>34</xdr:row>
          <xdr:rowOff>314325</xdr:rowOff>
        </xdr:to>
        <xdr:sp macro="" textlink="">
          <xdr:nvSpPr>
            <xdr:cNvPr id="6288" name="Check Box 65" hidden="1">
              <a:extLst>
                <a:ext uri="{63B3BB69-23CF-44E3-9099-C40C66FF867C}">
                  <a14:compatExt spid="_x0000_s6209"/>
                </a:ext>
                <a:ext uri="{FF2B5EF4-FFF2-40B4-BE49-F238E27FC236}">
                  <a16:creationId xmlns:a16="http://schemas.microsoft.com/office/drawing/2014/main" id="{00000000-0008-0000-00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34</xdr:row>
          <xdr:rowOff>38100</xdr:rowOff>
        </xdr:from>
        <xdr:to>
          <xdr:col>17</xdr:col>
          <xdr:colOff>85725</xdr:colOff>
          <xdr:row>34</xdr:row>
          <xdr:rowOff>314325</xdr:rowOff>
        </xdr:to>
        <xdr:sp macro="" textlink="">
          <xdr:nvSpPr>
            <xdr:cNvPr id="6289" name="Check Box 66" hidden="1">
              <a:extLst>
                <a:ext uri="{63B3BB69-23CF-44E3-9099-C40C66FF867C}">
                  <a14:compatExt spid="_x0000_s6210"/>
                </a:ext>
                <a:ext uri="{FF2B5EF4-FFF2-40B4-BE49-F238E27FC236}">
                  <a16:creationId xmlns:a16="http://schemas.microsoft.com/office/drawing/2014/main" id="{00000000-0008-0000-00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28</xdr:row>
          <xdr:rowOff>38100</xdr:rowOff>
        </xdr:from>
        <xdr:to>
          <xdr:col>25</xdr:col>
          <xdr:colOff>361950</xdr:colOff>
          <xdr:row>28</xdr:row>
          <xdr:rowOff>304800</xdr:rowOff>
        </xdr:to>
        <xdr:sp macro="" textlink="">
          <xdr:nvSpPr>
            <xdr:cNvPr id="6290" name="Check Box 69" hidden="1">
              <a:extLst>
                <a:ext uri="{63B3BB69-23CF-44E3-9099-C40C66FF867C}">
                  <a14:compatExt spid="_x0000_s6213"/>
                </a:ext>
                <a:ext uri="{FF2B5EF4-FFF2-40B4-BE49-F238E27FC236}">
                  <a16:creationId xmlns:a16="http://schemas.microsoft.com/office/drawing/2014/main" id="{00000000-0008-0000-00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28</xdr:row>
          <xdr:rowOff>38100</xdr:rowOff>
        </xdr:from>
        <xdr:to>
          <xdr:col>25</xdr:col>
          <xdr:colOff>361950</xdr:colOff>
          <xdr:row>28</xdr:row>
          <xdr:rowOff>304800</xdr:rowOff>
        </xdr:to>
        <xdr:sp macro="" textlink="">
          <xdr:nvSpPr>
            <xdr:cNvPr id="6291" name="Check Box 70" hidden="1">
              <a:extLst>
                <a:ext uri="{63B3BB69-23CF-44E3-9099-C40C66FF867C}">
                  <a14:compatExt spid="_x0000_s6214"/>
                </a:ext>
                <a:ext uri="{FF2B5EF4-FFF2-40B4-BE49-F238E27FC236}">
                  <a16:creationId xmlns:a16="http://schemas.microsoft.com/office/drawing/2014/main" id="{00000000-0008-0000-00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55</xdr:row>
          <xdr:rowOff>0</xdr:rowOff>
        </xdr:from>
        <xdr:to>
          <xdr:col>20</xdr:col>
          <xdr:colOff>47625</xdr:colOff>
          <xdr:row>55</xdr:row>
          <xdr:rowOff>276225</xdr:rowOff>
        </xdr:to>
        <xdr:sp macro="" textlink="">
          <xdr:nvSpPr>
            <xdr:cNvPr id="6292" name="Check Box 71" hidden="1">
              <a:extLst>
                <a:ext uri="{63B3BB69-23CF-44E3-9099-C40C66FF867C}">
                  <a14:compatExt spid="_x0000_s6215"/>
                </a:ext>
                <a:ext uri="{FF2B5EF4-FFF2-40B4-BE49-F238E27FC236}">
                  <a16:creationId xmlns:a16="http://schemas.microsoft.com/office/drawing/2014/main" id="{00000000-0008-0000-00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55</xdr:row>
          <xdr:rowOff>0</xdr:rowOff>
        </xdr:from>
        <xdr:to>
          <xdr:col>13</xdr:col>
          <xdr:colOff>47625</xdr:colOff>
          <xdr:row>55</xdr:row>
          <xdr:rowOff>276225</xdr:rowOff>
        </xdr:to>
        <xdr:sp macro="" textlink="">
          <xdr:nvSpPr>
            <xdr:cNvPr id="6293" name="Check Box 75" hidden="1">
              <a:extLst>
                <a:ext uri="{63B3BB69-23CF-44E3-9099-C40C66FF867C}">
                  <a14:compatExt spid="_x0000_s6219"/>
                </a:ext>
                <a:ext uri="{FF2B5EF4-FFF2-40B4-BE49-F238E27FC236}">
                  <a16:creationId xmlns:a16="http://schemas.microsoft.com/office/drawing/2014/main" id="{00000000-0008-0000-00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64</xdr:row>
          <xdr:rowOff>95250</xdr:rowOff>
        </xdr:from>
        <xdr:to>
          <xdr:col>3</xdr:col>
          <xdr:colOff>57150</xdr:colOff>
          <xdr:row>64</xdr:row>
          <xdr:rowOff>381000</xdr:rowOff>
        </xdr:to>
        <xdr:sp macro="" textlink="">
          <xdr:nvSpPr>
            <xdr:cNvPr id="6294" name="Check Box 76" hidden="1">
              <a:extLst>
                <a:ext uri="{63B3BB69-23CF-44E3-9099-C40C66FF867C}">
                  <a14:compatExt spid="_x0000_s6220"/>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57150</xdr:rowOff>
        </xdr:from>
        <xdr:to>
          <xdr:col>3</xdr:col>
          <xdr:colOff>85725</xdr:colOff>
          <xdr:row>62</xdr:row>
          <xdr:rowOff>400050</xdr:rowOff>
        </xdr:to>
        <xdr:sp macro="" textlink="">
          <xdr:nvSpPr>
            <xdr:cNvPr id="6295" name="Check Box 77" hidden="1">
              <a:extLst>
                <a:ext uri="{63B3BB69-23CF-44E3-9099-C40C66FF867C}">
                  <a14:compatExt spid="_x0000_s6221"/>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29</xdr:row>
          <xdr:rowOff>38100</xdr:rowOff>
        </xdr:from>
        <xdr:to>
          <xdr:col>8</xdr:col>
          <xdr:colOff>85725</xdr:colOff>
          <xdr:row>29</xdr:row>
          <xdr:rowOff>304800</xdr:rowOff>
        </xdr:to>
        <xdr:sp macro="" textlink="">
          <xdr:nvSpPr>
            <xdr:cNvPr id="6296" name="Check Box 79" hidden="1">
              <a:extLst>
                <a:ext uri="{63B3BB69-23CF-44E3-9099-C40C66FF867C}">
                  <a14:compatExt spid="_x0000_s6223"/>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29</xdr:row>
          <xdr:rowOff>38100</xdr:rowOff>
        </xdr:from>
        <xdr:to>
          <xdr:col>14</xdr:col>
          <xdr:colOff>85725</xdr:colOff>
          <xdr:row>29</xdr:row>
          <xdr:rowOff>304800</xdr:rowOff>
        </xdr:to>
        <xdr:sp macro="" textlink="">
          <xdr:nvSpPr>
            <xdr:cNvPr id="6297" name="Check Box 80" hidden="1">
              <a:extLst>
                <a:ext uri="{63B3BB69-23CF-44E3-9099-C40C66FF867C}">
                  <a14:compatExt spid="_x0000_s6224"/>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xdr:row>
          <xdr:rowOff>38100</xdr:rowOff>
        </xdr:from>
        <xdr:to>
          <xdr:col>21</xdr:col>
          <xdr:colOff>85725</xdr:colOff>
          <xdr:row>29</xdr:row>
          <xdr:rowOff>304800</xdr:rowOff>
        </xdr:to>
        <xdr:sp macro="" textlink="">
          <xdr:nvSpPr>
            <xdr:cNvPr id="6298" name="Check Box 81" hidden="1">
              <a:extLst>
                <a:ext uri="{63B3BB69-23CF-44E3-9099-C40C66FF867C}">
                  <a14:compatExt spid="_x0000_s6225"/>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30</xdr:row>
          <xdr:rowOff>38100</xdr:rowOff>
        </xdr:from>
        <xdr:to>
          <xdr:col>14</xdr:col>
          <xdr:colOff>85725</xdr:colOff>
          <xdr:row>30</xdr:row>
          <xdr:rowOff>304800</xdr:rowOff>
        </xdr:to>
        <xdr:sp macro="" textlink="">
          <xdr:nvSpPr>
            <xdr:cNvPr id="6303" name="Check Box 82" hidden="1">
              <a:extLst>
                <a:ext uri="{63B3BB69-23CF-44E3-9099-C40C66FF867C}">
                  <a14:compatExt spid="_x0000_s6226"/>
                </a:ext>
                <a:ext uri="{FF2B5EF4-FFF2-40B4-BE49-F238E27FC236}">
                  <a16:creationId xmlns:a16="http://schemas.microsoft.com/office/drawing/2014/main" id="{00000000-0008-0000-00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122</xdr:row>
          <xdr:rowOff>0</xdr:rowOff>
        </xdr:from>
        <xdr:to>
          <xdr:col>4</xdr:col>
          <xdr:colOff>95250</xdr:colOff>
          <xdr:row>123</xdr:row>
          <xdr:rowOff>0</xdr:rowOff>
        </xdr:to>
        <xdr:sp macro="" textlink="">
          <xdr:nvSpPr>
            <xdr:cNvPr id="227" name="Check Box 83" hidden="1">
              <a:extLst>
                <a:ext uri="{63B3BB69-23CF-44E3-9099-C40C66FF867C}">
                  <a14:compatExt spid="_x0000_s6227"/>
                </a:ext>
                <a:ext uri="{FF2B5EF4-FFF2-40B4-BE49-F238E27FC236}">
                  <a16:creationId xmlns:a16="http://schemas.microsoft.com/office/drawing/2014/main" id="{00000000-0008-0000-0000-0000E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145</xdr:row>
          <xdr:rowOff>9525</xdr:rowOff>
        </xdr:from>
        <xdr:to>
          <xdr:col>9</xdr:col>
          <xdr:colOff>371475</xdr:colOff>
          <xdr:row>146</xdr:row>
          <xdr:rowOff>0</xdr:rowOff>
        </xdr:to>
        <xdr:sp macro="" textlink="">
          <xdr:nvSpPr>
            <xdr:cNvPr id="231" name="Check Box 84" hidden="1">
              <a:extLst>
                <a:ext uri="{63B3BB69-23CF-44E3-9099-C40C66FF867C}">
                  <a14:compatExt spid="_x0000_s6228"/>
                </a:ext>
                <a:ext uri="{FF2B5EF4-FFF2-40B4-BE49-F238E27FC236}">
                  <a16:creationId xmlns:a16="http://schemas.microsoft.com/office/drawing/2014/main" id="{00000000-0008-0000-0000-0000E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145</xdr:row>
          <xdr:rowOff>9525</xdr:rowOff>
        </xdr:from>
        <xdr:to>
          <xdr:col>13</xdr:col>
          <xdr:colOff>57150</xdr:colOff>
          <xdr:row>145</xdr:row>
          <xdr:rowOff>361950</xdr:rowOff>
        </xdr:to>
        <xdr:sp macro="" textlink="">
          <xdr:nvSpPr>
            <xdr:cNvPr id="232" name="Check Box 85" hidden="1">
              <a:extLst>
                <a:ext uri="{63B3BB69-23CF-44E3-9099-C40C66FF867C}">
                  <a14:compatExt spid="_x0000_s6229"/>
                </a:ext>
                <a:ext uri="{FF2B5EF4-FFF2-40B4-BE49-F238E27FC236}">
                  <a16:creationId xmlns:a16="http://schemas.microsoft.com/office/drawing/2014/main" id="{00000000-0008-0000-0000-0000E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66</xdr:row>
          <xdr:rowOff>304800</xdr:rowOff>
        </xdr:from>
        <xdr:to>
          <xdr:col>3</xdr:col>
          <xdr:colOff>76200</xdr:colOff>
          <xdr:row>68</xdr:row>
          <xdr:rowOff>9525</xdr:rowOff>
        </xdr:to>
        <xdr:sp macro="" textlink="">
          <xdr:nvSpPr>
            <xdr:cNvPr id="233" name="Check Box 86" hidden="1">
              <a:extLst>
                <a:ext uri="{63B3BB69-23CF-44E3-9099-C40C66FF867C}">
                  <a14:compatExt spid="_x0000_s6230"/>
                </a:ext>
                <a:ext uri="{FF2B5EF4-FFF2-40B4-BE49-F238E27FC236}">
                  <a16:creationId xmlns:a16="http://schemas.microsoft.com/office/drawing/2014/main" id="{00000000-0008-0000-0000-0000E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91</xdr:row>
          <xdr:rowOff>28575</xdr:rowOff>
        </xdr:from>
        <xdr:to>
          <xdr:col>9</xdr:col>
          <xdr:colOff>76200</xdr:colOff>
          <xdr:row>91</xdr:row>
          <xdr:rowOff>314325</xdr:rowOff>
        </xdr:to>
        <xdr:sp macro="" textlink="">
          <xdr:nvSpPr>
            <xdr:cNvPr id="234" name="Check Box 91" hidden="1">
              <a:extLst>
                <a:ext uri="{63B3BB69-23CF-44E3-9099-C40C66FF867C}">
                  <a14:compatExt spid="_x0000_s6235"/>
                </a:ext>
                <a:ext uri="{FF2B5EF4-FFF2-40B4-BE49-F238E27FC236}">
                  <a16:creationId xmlns:a16="http://schemas.microsoft.com/office/drawing/2014/main" id="{00000000-0008-0000-0000-0000E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90</xdr:row>
          <xdr:rowOff>38100</xdr:rowOff>
        </xdr:from>
        <xdr:to>
          <xdr:col>23</xdr:col>
          <xdr:colOff>361950</xdr:colOff>
          <xdr:row>91</xdr:row>
          <xdr:rowOff>0</xdr:rowOff>
        </xdr:to>
        <xdr:sp macro="" textlink="">
          <xdr:nvSpPr>
            <xdr:cNvPr id="235" name="Check Box 96" hidden="1">
              <a:extLst>
                <a:ext uri="{63B3BB69-23CF-44E3-9099-C40C66FF867C}">
                  <a14:compatExt spid="_x0000_s6240"/>
                </a:ext>
                <a:ext uri="{FF2B5EF4-FFF2-40B4-BE49-F238E27FC236}">
                  <a16:creationId xmlns:a16="http://schemas.microsoft.com/office/drawing/2014/main" id="{00000000-0008-0000-0000-0000E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90</xdr:row>
          <xdr:rowOff>38100</xdr:rowOff>
        </xdr:from>
        <xdr:to>
          <xdr:col>26</xdr:col>
          <xdr:colOff>361950</xdr:colOff>
          <xdr:row>91</xdr:row>
          <xdr:rowOff>0</xdr:rowOff>
        </xdr:to>
        <xdr:sp macro="" textlink="">
          <xdr:nvSpPr>
            <xdr:cNvPr id="236" name="Check Box 98" hidden="1">
              <a:extLst>
                <a:ext uri="{63B3BB69-23CF-44E3-9099-C40C66FF867C}">
                  <a14:compatExt spid="_x0000_s6242"/>
                </a:ext>
                <a:ext uri="{FF2B5EF4-FFF2-40B4-BE49-F238E27FC236}">
                  <a16:creationId xmlns:a16="http://schemas.microsoft.com/office/drawing/2014/main" id="{00000000-0008-0000-0000-0000E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91</xdr:row>
          <xdr:rowOff>28575</xdr:rowOff>
        </xdr:from>
        <xdr:to>
          <xdr:col>15</xdr:col>
          <xdr:colOff>85725</xdr:colOff>
          <xdr:row>91</xdr:row>
          <xdr:rowOff>314325</xdr:rowOff>
        </xdr:to>
        <xdr:sp macro="" textlink="">
          <xdr:nvSpPr>
            <xdr:cNvPr id="237" name="Check Box 100" hidden="1">
              <a:extLst>
                <a:ext uri="{63B3BB69-23CF-44E3-9099-C40C66FF867C}">
                  <a14:compatExt spid="_x0000_s6244"/>
                </a:ext>
                <a:ext uri="{FF2B5EF4-FFF2-40B4-BE49-F238E27FC236}">
                  <a16:creationId xmlns:a16="http://schemas.microsoft.com/office/drawing/2014/main" id="{00000000-0008-0000-0000-0000E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70</xdr:row>
          <xdr:rowOff>295275</xdr:rowOff>
        </xdr:from>
        <xdr:to>
          <xdr:col>3</xdr:col>
          <xdr:colOff>76200</xdr:colOff>
          <xdr:row>71</xdr:row>
          <xdr:rowOff>304800</xdr:rowOff>
        </xdr:to>
        <xdr:sp macro="" textlink="">
          <xdr:nvSpPr>
            <xdr:cNvPr id="238" name="Check Box 102" hidden="1">
              <a:extLst>
                <a:ext uri="{63B3BB69-23CF-44E3-9099-C40C66FF867C}">
                  <a14:compatExt spid="_x0000_s6246"/>
                </a:ext>
                <a:ext uri="{FF2B5EF4-FFF2-40B4-BE49-F238E27FC236}">
                  <a16:creationId xmlns:a16="http://schemas.microsoft.com/office/drawing/2014/main" id="{00000000-0008-0000-0000-0000E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28575</xdr:rowOff>
        </xdr:from>
        <xdr:to>
          <xdr:col>3</xdr:col>
          <xdr:colOff>38100</xdr:colOff>
          <xdr:row>63</xdr:row>
          <xdr:rowOff>285750</xdr:rowOff>
        </xdr:to>
        <xdr:sp macro="" textlink="">
          <xdr:nvSpPr>
            <xdr:cNvPr id="239" name="Check Box 112" hidden="1">
              <a:extLst>
                <a:ext uri="{63B3BB69-23CF-44E3-9099-C40C66FF867C}">
                  <a14:compatExt spid="_x0000_s6256"/>
                </a:ext>
                <a:ext uri="{FF2B5EF4-FFF2-40B4-BE49-F238E27FC236}">
                  <a16:creationId xmlns:a16="http://schemas.microsoft.com/office/drawing/2014/main" id="{00000000-0008-0000-0000-0000E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141</xdr:row>
          <xdr:rowOff>0</xdr:rowOff>
        </xdr:from>
        <xdr:to>
          <xdr:col>11</xdr:col>
          <xdr:colOff>47625</xdr:colOff>
          <xdr:row>141</xdr:row>
          <xdr:rowOff>257175</xdr:rowOff>
        </xdr:to>
        <xdr:sp macro="" textlink="">
          <xdr:nvSpPr>
            <xdr:cNvPr id="240" name="Check Box 113" hidden="1">
              <a:extLst>
                <a:ext uri="{63B3BB69-23CF-44E3-9099-C40C66FF867C}">
                  <a14:compatExt spid="_x0000_s6257"/>
                </a:ext>
                <a:ext uri="{FF2B5EF4-FFF2-40B4-BE49-F238E27FC236}">
                  <a16:creationId xmlns:a16="http://schemas.microsoft.com/office/drawing/2014/main" id="{00000000-0008-0000-0000-0000F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38100</xdr:rowOff>
        </xdr:from>
        <xdr:to>
          <xdr:col>8</xdr:col>
          <xdr:colOff>85725</xdr:colOff>
          <xdr:row>30</xdr:row>
          <xdr:rowOff>304800</xdr:rowOff>
        </xdr:to>
        <xdr:sp macro="" textlink="">
          <xdr:nvSpPr>
            <xdr:cNvPr id="241" name="Check Box 114" hidden="1">
              <a:extLst>
                <a:ext uri="{63B3BB69-23CF-44E3-9099-C40C66FF867C}">
                  <a14:compatExt spid="_x0000_s6258"/>
                </a:ext>
                <a:ext uri="{FF2B5EF4-FFF2-40B4-BE49-F238E27FC236}">
                  <a16:creationId xmlns:a16="http://schemas.microsoft.com/office/drawing/2014/main" id="{00000000-0008-0000-0000-0000F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xdr:row>
          <xdr:rowOff>38100</xdr:rowOff>
        </xdr:from>
        <xdr:to>
          <xdr:col>3</xdr:col>
          <xdr:colOff>85725</xdr:colOff>
          <xdr:row>50</xdr:row>
          <xdr:rowOff>0</xdr:rowOff>
        </xdr:to>
        <xdr:sp macro="" textlink="">
          <xdr:nvSpPr>
            <xdr:cNvPr id="242" name="Check Box 115" hidden="1">
              <a:extLst>
                <a:ext uri="{63B3BB69-23CF-44E3-9099-C40C66FF867C}">
                  <a14:compatExt spid="_x0000_s6259"/>
                </a:ext>
                <a:ext uri="{FF2B5EF4-FFF2-40B4-BE49-F238E27FC236}">
                  <a16:creationId xmlns:a16="http://schemas.microsoft.com/office/drawing/2014/main" id="{00000000-0008-0000-0000-0000F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127</xdr:row>
          <xdr:rowOff>38100</xdr:rowOff>
        </xdr:from>
        <xdr:to>
          <xdr:col>17</xdr:col>
          <xdr:colOff>85725</xdr:colOff>
          <xdr:row>128</xdr:row>
          <xdr:rowOff>0</xdr:rowOff>
        </xdr:to>
        <xdr:sp macro="" textlink="">
          <xdr:nvSpPr>
            <xdr:cNvPr id="243" name="Check Box 117" hidden="1">
              <a:extLst>
                <a:ext uri="{63B3BB69-23CF-44E3-9099-C40C66FF867C}">
                  <a14:compatExt spid="_x0000_s6261"/>
                </a:ext>
                <a:ext uri="{FF2B5EF4-FFF2-40B4-BE49-F238E27FC236}">
                  <a16:creationId xmlns:a16="http://schemas.microsoft.com/office/drawing/2014/main" id="{00000000-0008-0000-0000-0000F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93</xdr:row>
          <xdr:rowOff>28575</xdr:rowOff>
        </xdr:from>
        <xdr:to>
          <xdr:col>9</xdr:col>
          <xdr:colOff>76200</xdr:colOff>
          <xdr:row>94</xdr:row>
          <xdr:rowOff>0</xdr:rowOff>
        </xdr:to>
        <xdr:sp macro="" textlink="">
          <xdr:nvSpPr>
            <xdr:cNvPr id="244" name="Check Box 118" hidden="1">
              <a:extLst>
                <a:ext uri="{63B3BB69-23CF-44E3-9099-C40C66FF867C}">
                  <a14:compatExt spid="_x0000_s6262"/>
                </a:ext>
                <a:ext uri="{FF2B5EF4-FFF2-40B4-BE49-F238E27FC236}">
                  <a16:creationId xmlns:a16="http://schemas.microsoft.com/office/drawing/2014/main" id="{00000000-0008-0000-0000-0000F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93</xdr:row>
          <xdr:rowOff>28575</xdr:rowOff>
        </xdr:from>
        <xdr:to>
          <xdr:col>16</xdr:col>
          <xdr:colOff>76200</xdr:colOff>
          <xdr:row>94</xdr:row>
          <xdr:rowOff>0</xdr:rowOff>
        </xdr:to>
        <xdr:sp macro="" textlink="">
          <xdr:nvSpPr>
            <xdr:cNvPr id="246" name="Check Box 119" hidden="1">
              <a:extLst>
                <a:ext uri="{63B3BB69-23CF-44E3-9099-C40C66FF867C}">
                  <a14:compatExt spid="_x0000_s6263"/>
                </a:ext>
                <a:ext uri="{FF2B5EF4-FFF2-40B4-BE49-F238E27FC236}">
                  <a16:creationId xmlns:a16="http://schemas.microsoft.com/office/drawing/2014/main" id="{00000000-0008-0000-0000-0000F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93</xdr:row>
          <xdr:rowOff>28575</xdr:rowOff>
        </xdr:from>
        <xdr:to>
          <xdr:col>24</xdr:col>
          <xdr:colOff>352425</xdr:colOff>
          <xdr:row>94</xdr:row>
          <xdr:rowOff>0</xdr:rowOff>
        </xdr:to>
        <xdr:sp macro="" textlink="">
          <xdr:nvSpPr>
            <xdr:cNvPr id="247" name="Check Box 120" hidden="1">
              <a:extLst>
                <a:ext uri="{63B3BB69-23CF-44E3-9099-C40C66FF867C}">
                  <a14:compatExt spid="_x0000_s6264"/>
                </a:ext>
                <a:ext uri="{FF2B5EF4-FFF2-40B4-BE49-F238E27FC236}">
                  <a16:creationId xmlns:a16="http://schemas.microsoft.com/office/drawing/2014/main" id="{00000000-0008-0000-0000-0000F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94</xdr:row>
          <xdr:rowOff>28575</xdr:rowOff>
        </xdr:from>
        <xdr:to>
          <xdr:col>9</xdr:col>
          <xdr:colOff>76200</xdr:colOff>
          <xdr:row>95</xdr:row>
          <xdr:rowOff>0</xdr:rowOff>
        </xdr:to>
        <xdr:sp macro="" textlink="">
          <xdr:nvSpPr>
            <xdr:cNvPr id="248" name="Check Box 121" hidden="1">
              <a:extLst>
                <a:ext uri="{63B3BB69-23CF-44E3-9099-C40C66FF867C}">
                  <a14:compatExt spid="_x0000_s6265"/>
                </a:ext>
                <a:ext uri="{FF2B5EF4-FFF2-40B4-BE49-F238E27FC236}">
                  <a16:creationId xmlns:a16="http://schemas.microsoft.com/office/drawing/2014/main" id="{00000000-0008-0000-0000-0000F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94</xdr:row>
          <xdr:rowOff>28575</xdr:rowOff>
        </xdr:from>
        <xdr:to>
          <xdr:col>16</xdr:col>
          <xdr:colOff>76200</xdr:colOff>
          <xdr:row>95</xdr:row>
          <xdr:rowOff>0</xdr:rowOff>
        </xdr:to>
        <xdr:sp macro="" textlink="">
          <xdr:nvSpPr>
            <xdr:cNvPr id="249" name="Check Box 122" hidden="1">
              <a:extLst>
                <a:ext uri="{63B3BB69-23CF-44E3-9099-C40C66FF867C}">
                  <a14:compatExt spid="_x0000_s6266"/>
                </a:ext>
                <a:ext uri="{FF2B5EF4-FFF2-40B4-BE49-F238E27FC236}">
                  <a16:creationId xmlns:a16="http://schemas.microsoft.com/office/drawing/2014/main" id="{00000000-0008-0000-0000-0000F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94</xdr:row>
          <xdr:rowOff>28575</xdr:rowOff>
        </xdr:from>
        <xdr:to>
          <xdr:col>24</xdr:col>
          <xdr:colOff>352425</xdr:colOff>
          <xdr:row>95</xdr:row>
          <xdr:rowOff>0</xdr:rowOff>
        </xdr:to>
        <xdr:sp macro="" textlink="">
          <xdr:nvSpPr>
            <xdr:cNvPr id="250" name="Check Box 124" hidden="1">
              <a:extLst>
                <a:ext uri="{63B3BB69-23CF-44E3-9099-C40C66FF867C}">
                  <a14:compatExt spid="_x0000_s6268"/>
                </a:ext>
                <a:ext uri="{FF2B5EF4-FFF2-40B4-BE49-F238E27FC236}">
                  <a16:creationId xmlns:a16="http://schemas.microsoft.com/office/drawing/2014/main" id="{00000000-0008-0000-0000-0000F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38100</xdr:colOff>
      <xdr:row>24</xdr:row>
      <xdr:rowOff>28575</xdr:rowOff>
    </xdr:from>
    <xdr:ext cx="302419" cy="247650"/>
    <xdr:sp macro="" textlink="">
      <xdr:nvSpPr>
        <xdr:cNvPr id="211"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000-0000D3000000}"/>
            </a:ext>
          </a:extLst>
        </xdr:cNvPr>
        <xdr:cNvSpPr/>
      </xdr:nvSpPr>
      <xdr:spPr bwMode="auto">
        <a:xfrm>
          <a:off x="5169694" y="7255669"/>
          <a:ext cx="302419"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38100</xdr:colOff>
      <xdr:row>24</xdr:row>
      <xdr:rowOff>30480</xdr:rowOff>
    </xdr:from>
    <xdr:ext cx="304324" cy="243840"/>
    <xdr:sp macro="" textlink="">
      <xdr:nvSpPr>
        <xdr:cNvPr id="212"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000-0000D4000000}"/>
            </a:ext>
          </a:extLst>
        </xdr:cNvPr>
        <xdr:cNvSpPr/>
      </xdr:nvSpPr>
      <xdr:spPr bwMode="auto">
        <a:xfrm>
          <a:off x="5169694" y="7257574"/>
          <a:ext cx="304324"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47625</xdr:colOff>
      <xdr:row>24</xdr:row>
      <xdr:rowOff>38100</xdr:rowOff>
    </xdr:from>
    <xdr:ext cx="311944" cy="266700"/>
    <xdr:sp macro="" textlink="">
      <xdr:nvSpPr>
        <xdr:cNvPr id="213"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000-0000D5000000}"/>
            </a:ext>
          </a:extLst>
        </xdr:cNvPr>
        <xdr:cNvSpPr/>
      </xdr:nvSpPr>
      <xdr:spPr bwMode="auto">
        <a:xfrm>
          <a:off x="5179219" y="7265194"/>
          <a:ext cx="31194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47625</xdr:colOff>
      <xdr:row>24</xdr:row>
      <xdr:rowOff>38100</xdr:rowOff>
    </xdr:from>
    <xdr:ext cx="311944" cy="266700"/>
    <xdr:sp macro="" textlink="">
      <xdr:nvSpPr>
        <xdr:cNvPr id="214" name="Check Box 56" hidden="1">
          <a:extLst>
            <a:ext uri="{63B3BB69-23CF-44E3-9099-C40C66FF867C}">
              <a14:compatExt xmlns:a14="http://schemas.microsoft.com/office/drawing/2010/main" spid="_x0000_s6200"/>
            </a:ext>
            <a:ext uri="{FF2B5EF4-FFF2-40B4-BE49-F238E27FC236}">
              <a16:creationId xmlns:a16="http://schemas.microsoft.com/office/drawing/2014/main" id="{00000000-0008-0000-0000-0000D6000000}"/>
            </a:ext>
          </a:extLst>
        </xdr:cNvPr>
        <xdr:cNvSpPr/>
      </xdr:nvSpPr>
      <xdr:spPr bwMode="auto">
        <a:xfrm>
          <a:off x="5179219" y="7265194"/>
          <a:ext cx="31194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24</xdr:col>
          <xdr:colOff>47625</xdr:colOff>
          <xdr:row>24</xdr:row>
          <xdr:rowOff>38100</xdr:rowOff>
        </xdr:from>
        <xdr:to>
          <xdr:col>24</xdr:col>
          <xdr:colOff>361950</xdr:colOff>
          <xdr:row>24</xdr:row>
          <xdr:rowOff>314325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0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38100</xdr:colOff>
      <xdr:row>23</xdr:row>
      <xdr:rowOff>28575</xdr:rowOff>
    </xdr:from>
    <xdr:ext cx="302418" cy="247650"/>
    <xdr:sp macro="" textlink="">
      <xdr:nvSpPr>
        <xdr:cNvPr id="216"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D8000000}"/>
            </a:ext>
          </a:extLst>
        </xdr:cNvPr>
        <xdr:cNvSpPr/>
      </xdr:nvSpPr>
      <xdr:spPr bwMode="auto">
        <a:xfrm>
          <a:off x="4348163" y="6541294"/>
          <a:ext cx="30241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38100</xdr:colOff>
      <xdr:row>23</xdr:row>
      <xdr:rowOff>30480</xdr:rowOff>
    </xdr:from>
    <xdr:ext cx="304323" cy="243840"/>
    <xdr:sp macro="" textlink="">
      <xdr:nvSpPr>
        <xdr:cNvPr id="217"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D9000000}"/>
            </a:ext>
          </a:extLst>
        </xdr:cNvPr>
        <xdr:cNvSpPr/>
      </xdr:nvSpPr>
      <xdr:spPr bwMode="auto">
        <a:xfrm>
          <a:off x="4348163" y="6543199"/>
          <a:ext cx="304323"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47625</xdr:colOff>
      <xdr:row>23</xdr:row>
      <xdr:rowOff>38100</xdr:rowOff>
    </xdr:from>
    <xdr:ext cx="311943" cy="266700"/>
    <xdr:sp macro="" textlink="">
      <xdr:nvSpPr>
        <xdr:cNvPr id="218"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DA000000}"/>
            </a:ext>
          </a:extLst>
        </xdr:cNvPr>
        <xdr:cNvSpPr/>
      </xdr:nvSpPr>
      <xdr:spPr bwMode="auto">
        <a:xfrm>
          <a:off x="4357688" y="6550819"/>
          <a:ext cx="311943"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47625</xdr:colOff>
      <xdr:row>23</xdr:row>
      <xdr:rowOff>38100</xdr:rowOff>
    </xdr:from>
    <xdr:ext cx="311943" cy="266700"/>
    <xdr:sp macro="" textlink="">
      <xdr:nvSpPr>
        <xdr:cNvPr id="219"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DB000000}"/>
            </a:ext>
          </a:extLst>
        </xdr:cNvPr>
        <xdr:cNvSpPr/>
      </xdr:nvSpPr>
      <xdr:spPr bwMode="auto">
        <a:xfrm>
          <a:off x="4357688" y="6550819"/>
          <a:ext cx="311943"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47625</xdr:colOff>
          <xdr:row>23</xdr:row>
          <xdr:rowOff>38100</xdr:rowOff>
        </xdr:from>
        <xdr:to>
          <xdr:col>8</xdr:col>
          <xdr:colOff>85725</xdr:colOff>
          <xdr:row>23</xdr:row>
          <xdr:rowOff>304800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0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47625</xdr:colOff>
      <xdr:row>142</xdr:row>
      <xdr:rowOff>0</xdr:rowOff>
    </xdr:from>
    <xdr:ext cx="304800" cy="257175"/>
    <xdr:sp macro="" textlink="">
      <xdr:nvSpPr>
        <xdr:cNvPr id="220"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000-0000DC000000}"/>
            </a:ext>
          </a:extLst>
        </xdr:cNvPr>
        <xdr:cNvSpPr/>
      </xdr:nvSpPr>
      <xdr:spPr bwMode="auto">
        <a:xfrm>
          <a:off x="4371975" y="42376725"/>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47625</xdr:colOff>
      <xdr:row>142</xdr:row>
      <xdr:rowOff>0</xdr:rowOff>
    </xdr:from>
    <xdr:ext cx="304800" cy="257175"/>
    <xdr:sp macro="" textlink="">
      <xdr:nvSpPr>
        <xdr:cNvPr id="221"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000-0000DD000000}"/>
            </a:ext>
          </a:extLst>
        </xdr:cNvPr>
        <xdr:cNvSpPr/>
      </xdr:nvSpPr>
      <xdr:spPr bwMode="auto">
        <a:xfrm>
          <a:off x="4371975" y="42376725"/>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47625</xdr:colOff>
      <xdr:row>142</xdr:row>
      <xdr:rowOff>0</xdr:rowOff>
    </xdr:from>
    <xdr:ext cx="304800" cy="257175"/>
    <xdr:sp macro="" textlink="">
      <xdr:nvSpPr>
        <xdr:cNvPr id="222"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000-0000DE000000}"/>
            </a:ext>
          </a:extLst>
        </xdr:cNvPr>
        <xdr:cNvSpPr/>
      </xdr:nvSpPr>
      <xdr:spPr bwMode="auto">
        <a:xfrm>
          <a:off x="4371975" y="42376725"/>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47625</xdr:colOff>
          <xdr:row>142</xdr:row>
          <xdr:rowOff>0</xdr:rowOff>
        </xdr:from>
        <xdr:to>
          <xdr:col>11</xdr:col>
          <xdr:colOff>47625</xdr:colOff>
          <xdr:row>142</xdr:row>
          <xdr:rowOff>257175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0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47625</xdr:colOff>
      <xdr:row>141</xdr:row>
      <xdr:rowOff>0</xdr:rowOff>
    </xdr:from>
    <xdr:ext cx="304800" cy="257175"/>
    <xdr:sp macro="" textlink="">
      <xdr:nvSpPr>
        <xdr:cNvPr id="224"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000-0000E0000000}"/>
            </a:ext>
          </a:extLst>
        </xdr:cNvPr>
        <xdr:cNvSpPr/>
      </xdr:nvSpPr>
      <xdr:spPr bwMode="auto">
        <a:xfrm>
          <a:off x="3698875" y="42248667"/>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47625</xdr:colOff>
      <xdr:row>141</xdr:row>
      <xdr:rowOff>0</xdr:rowOff>
    </xdr:from>
    <xdr:ext cx="304800" cy="257175"/>
    <xdr:sp macro="" textlink="">
      <xdr:nvSpPr>
        <xdr:cNvPr id="225"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000-0000E1000000}"/>
            </a:ext>
          </a:extLst>
        </xdr:cNvPr>
        <xdr:cNvSpPr/>
      </xdr:nvSpPr>
      <xdr:spPr bwMode="auto">
        <a:xfrm>
          <a:off x="3698875" y="42248667"/>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47625</xdr:colOff>
      <xdr:row>141</xdr:row>
      <xdr:rowOff>0</xdr:rowOff>
    </xdr:from>
    <xdr:ext cx="304800" cy="257175"/>
    <xdr:sp macro="" textlink="">
      <xdr:nvSpPr>
        <xdr:cNvPr id="226"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000-0000E2000000}"/>
            </a:ext>
          </a:extLst>
        </xdr:cNvPr>
        <xdr:cNvSpPr/>
      </xdr:nvSpPr>
      <xdr:spPr bwMode="auto">
        <a:xfrm>
          <a:off x="3698875" y="42248667"/>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47625</xdr:colOff>
          <xdr:row>141</xdr:row>
          <xdr:rowOff>0</xdr:rowOff>
        </xdr:from>
        <xdr:to>
          <xdr:col>15</xdr:col>
          <xdr:colOff>38100</xdr:colOff>
          <xdr:row>141</xdr:row>
          <xdr:rowOff>257175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0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47625</xdr:colOff>
      <xdr:row>142</xdr:row>
      <xdr:rowOff>0</xdr:rowOff>
    </xdr:from>
    <xdr:ext cx="304800" cy="257175"/>
    <xdr:sp macro="" textlink="">
      <xdr:nvSpPr>
        <xdr:cNvPr id="228" name="Check Box 83" hidden="1">
          <a:extLst>
            <a:ext uri="{63B3BB69-23CF-44E3-9099-C40C66FF867C}">
              <a14:compatExt xmlns:a14="http://schemas.microsoft.com/office/drawing/2010/main" spid="_x0000_s6227"/>
            </a:ext>
            <a:ext uri="{FF2B5EF4-FFF2-40B4-BE49-F238E27FC236}">
              <a16:creationId xmlns:a16="http://schemas.microsoft.com/office/drawing/2014/main" id="{00000000-0008-0000-0000-0000E4000000}"/>
            </a:ext>
          </a:extLst>
        </xdr:cNvPr>
        <xdr:cNvSpPr/>
      </xdr:nvSpPr>
      <xdr:spPr bwMode="auto">
        <a:xfrm>
          <a:off x="4640792" y="42248667"/>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47625</xdr:colOff>
      <xdr:row>142</xdr:row>
      <xdr:rowOff>0</xdr:rowOff>
    </xdr:from>
    <xdr:ext cx="304800" cy="257175"/>
    <xdr:sp macro="" textlink="">
      <xdr:nvSpPr>
        <xdr:cNvPr id="229"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000-0000E5000000}"/>
            </a:ext>
          </a:extLst>
        </xdr:cNvPr>
        <xdr:cNvSpPr/>
      </xdr:nvSpPr>
      <xdr:spPr bwMode="auto">
        <a:xfrm>
          <a:off x="4640792" y="42248667"/>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47625</xdr:colOff>
      <xdr:row>142</xdr:row>
      <xdr:rowOff>0</xdr:rowOff>
    </xdr:from>
    <xdr:ext cx="304800" cy="257175"/>
    <xdr:sp macro="" textlink="">
      <xdr:nvSpPr>
        <xdr:cNvPr id="230"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000-0000E6000000}"/>
            </a:ext>
          </a:extLst>
        </xdr:cNvPr>
        <xdr:cNvSpPr/>
      </xdr:nvSpPr>
      <xdr:spPr bwMode="auto">
        <a:xfrm>
          <a:off x="4640792" y="42248667"/>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47625</xdr:colOff>
          <xdr:row>142</xdr:row>
          <xdr:rowOff>0</xdr:rowOff>
        </xdr:from>
        <xdr:to>
          <xdr:col>15</xdr:col>
          <xdr:colOff>38100</xdr:colOff>
          <xdr:row>142</xdr:row>
          <xdr:rowOff>257175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0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254000</xdr:colOff>
      <xdr:row>141</xdr:row>
      <xdr:rowOff>148166</xdr:rowOff>
    </xdr:from>
    <xdr:to>
      <xdr:col>13</xdr:col>
      <xdr:colOff>243416</xdr:colOff>
      <xdr:row>141</xdr:row>
      <xdr:rowOff>148166</xdr:rowOff>
    </xdr:to>
    <xdr:cxnSp macro="">
      <xdr:nvCxnSpPr>
        <xdr:cNvPr id="6181" name="直線矢印コネクタ 6180">
          <a:extLst>
            <a:ext uri="{FF2B5EF4-FFF2-40B4-BE49-F238E27FC236}">
              <a16:creationId xmlns:a16="http://schemas.microsoft.com/office/drawing/2014/main" id="{00000000-0008-0000-0000-000025180000}"/>
            </a:ext>
          </a:extLst>
        </xdr:cNvPr>
        <xdr:cNvCxnSpPr/>
      </xdr:nvCxnSpPr>
      <xdr:spPr>
        <a:xfrm>
          <a:off x="3439583" y="42396833"/>
          <a:ext cx="6985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142873</xdr:colOff>
      <xdr:row>141</xdr:row>
      <xdr:rowOff>201086</xdr:rowOff>
    </xdr:from>
    <xdr:to>
      <xdr:col>13</xdr:col>
      <xdr:colOff>232833</xdr:colOff>
      <xdr:row>142</xdr:row>
      <xdr:rowOff>179919</xdr:rowOff>
    </xdr:to>
    <xdr:sp macro="" textlink="">
      <xdr:nvSpPr>
        <xdr:cNvPr id="6187" name="屈折矢印 6186">
          <a:extLst>
            <a:ext uri="{FF2B5EF4-FFF2-40B4-BE49-F238E27FC236}">
              <a16:creationId xmlns:a16="http://schemas.microsoft.com/office/drawing/2014/main" id="{00000000-0008-0000-0000-00002B180000}"/>
            </a:ext>
          </a:extLst>
        </xdr:cNvPr>
        <xdr:cNvSpPr/>
      </xdr:nvSpPr>
      <xdr:spPr>
        <a:xfrm rot="5400000">
          <a:off x="3786187" y="42383606"/>
          <a:ext cx="275166" cy="407460"/>
        </a:xfrm>
        <a:prstGeom prst="bentUpArrow">
          <a:avLst>
            <a:gd name="adj1" fmla="val 0"/>
            <a:gd name="adj2" fmla="val 12179"/>
            <a:gd name="adj3" fmla="val 21438"/>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105833</xdr:colOff>
      <xdr:row>141</xdr:row>
      <xdr:rowOff>21167</xdr:rowOff>
    </xdr:from>
    <xdr:to>
      <xdr:col>29</xdr:col>
      <xdr:colOff>222250</xdr:colOff>
      <xdr:row>142</xdr:row>
      <xdr:rowOff>264583</xdr:rowOff>
    </xdr:to>
    <xdr:sp macro="" textlink="">
      <xdr:nvSpPr>
        <xdr:cNvPr id="245" name="大かっこ 244">
          <a:extLst>
            <a:ext uri="{FF2B5EF4-FFF2-40B4-BE49-F238E27FC236}">
              <a16:creationId xmlns:a16="http://schemas.microsoft.com/office/drawing/2014/main" id="{00000000-0008-0000-0000-0000F5000000}"/>
            </a:ext>
          </a:extLst>
        </xdr:cNvPr>
        <xdr:cNvSpPr/>
      </xdr:nvSpPr>
      <xdr:spPr>
        <a:xfrm>
          <a:off x="6582833" y="42227500"/>
          <a:ext cx="2582334" cy="53975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28575</xdr:colOff>
      <xdr:row>75</xdr:row>
      <xdr:rowOff>95250</xdr:rowOff>
    </xdr:from>
    <xdr:ext cx="332317" cy="276225"/>
    <xdr:sp macro="" textlink="">
      <xdr:nvSpPr>
        <xdr:cNvPr id="6299" name="Check Box 77" hidden="1">
          <a:extLst>
            <a:ext uri="{63B3BB69-23CF-44E3-9099-C40C66FF867C}">
              <a14:compatExt xmlns:a14="http://schemas.microsoft.com/office/drawing/2010/main" spid="_x0000_s6221"/>
            </a:ext>
            <a:ext uri="{FF2B5EF4-FFF2-40B4-BE49-F238E27FC236}">
              <a16:creationId xmlns:a16="http://schemas.microsoft.com/office/drawing/2014/main" id="{7F6D961A-9A6F-4A7E-B32C-2E2A1A24A631}"/>
            </a:ext>
          </a:extLst>
        </xdr:cNvPr>
        <xdr:cNvSpPr/>
      </xdr:nvSpPr>
      <xdr:spPr bwMode="auto">
        <a:xfrm>
          <a:off x="578908" y="18563167"/>
          <a:ext cx="33231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30480</xdr:colOff>
      <xdr:row>75</xdr:row>
      <xdr:rowOff>99060</xdr:rowOff>
    </xdr:from>
    <xdr:ext cx="328507" cy="274320"/>
    <xdr:sp macro="" textlink="">
      <xdr:nvSpPr>
        <xdr:cNvPr id="6300" name="Check Box 77" hidden="1">
          <a:extLst>
            <a:ext uri="{63B3BB69-23CF-44E3-9099-C40C66FF867C}">
              <a14:compatExt xmlns:a14="http://schemas.microsoft.com/office/drawing/2010/main" spid="_x0000_s6221"/>
            </a:ext>
            <a:ext uri="{FF2B5EF4-FFF2-40B4-BE49-F238E27FC236}">
              <a16:creationId xmlns:a16="http://schemas.microsoft.com/office/drawing/2014/main" id="{2D23586E-DE45-4301-B8F0-68B5EF650DE5}"/>
            </a:ext>
          </a:extLst>
        </xdr:cNvPr>
        <xdr:cNvSpPr/>
      </xdr:nvSpPr>
      <xdr:spPr bwMode="auto">
        <a:xfrm>
          <a:off x="580813" y="18566977"/>
          <a:ext cx="328507"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19050</xdr:colOff>
      <xdr:row>75</xdr:row>
      <xdr:rowOff>57150</xdr:rowOff>
    </xdr:from>
    <xdr:ext cx="341842" cy="342900"/>
    <xdr:sp macro="" textlink="">
      <xdr:nvSpPr>
        <xdr:cNvPr id="6301" name="Check Box 77" hidden="1">
          <a:extLst>
            <a:ext uri="{63B3BB69-23CF-44E3-9099-C40C66FF867C}">
              <a14:compatExt xmlns:a14="http://schemas.microsoft.com/office/drawing/2010/main" spid="_x0000_s6221"/>
            </a:ext>
            <a:ext uri="{FF2B5EF4-FFF2-40B4-BE49-F238E27FC236}">
              <a16:creationId xmlns:a16="http://schemas.microsoft.com/office/drawing/2014/main" id="{361657FF-560F-416B-BF53-4A2B7367A7C5}"/>
            </a:ext>
          </a:extLst>
        </xdr:cNvPr>
        <xdr:cNvSpPr/>
      </xdr:nvSpPr>
      <xdr:spPr bwMode="auto">
        <a:xfrm>
          <a:off x="569383" y="18525067"/>
          <a:ext cx="34184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19050</xdr:colOff>
      <xdr:row>75</xdr:row>
      <xdr:rowOff>57150</xdr:rowOff>
    </xdr:from>
    <xdr:ext cx="341842" cy="342900"/>
    <xdr:sp macro="" textlink="">
      <xdr:nvSpPr>
        <xdr:cNvPr id="6302" name="Check Box 77" hidden="1">
          <a:extLst>
            <a:ext uri="{63B3BB69-23CF-44E3-9099-C40C66FF867C}">
              <a14:compatExt xmlns:a14="http://schemas.microsoft.com/office/drawing/2010/main" spid="_x0000_s6221"/>
            </a:ext>
            <a:ext uri="{FF2B5EF4-FFF2-40B4-BE49-F238E27FC236}">
              <a16:creationId xmlns:a16="http://schemas.microsoft.com/office/drawing/2014/main" id="{88972433-BA01-424D-B428-99F73FD34E3E}"/>
            </a:ext>
          </a:extLst>
        </xdr:cNvPr>
        <xdr:cNvSpPr/>
      </xdr:nvSpPr>
      <xdr:spPr bwMode="auto">
        <a:xfrm>
          <a:off x="569383" y="18525067"/>
          <a:ext cx="34184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19050</xdr:colOff>
          <xdr:row>75</xdr:row>
          <xdr:rowOff>57150</xdr:rowOff>
        </xdr:from>
        <xdr:to>
          <xdr:col>3</xdr:col>
          <xdr:colOff>85725</xdr:colOff>
          <xdr:row>75</xdr:row>
          <xdr:rowOff>400050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0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57"/>
  <sheetViews>
    <sheetView tabSelected="1" view="pageBreakPreview" topLeftCell="A111" zoomScale="90" zoomScaleNormal="85" zoomScaleSheetLayoutView="90" workbookViewId="0">
      <selection activeCell="C149" sqref="C149:AD149"/>
    </sheetView>
  </sheetViews>
  <sheetFormatPr defaultColWidth="9" defaultRowHeight="19.5"/>
  <cols>
    <col min="1" max="9" width="3.625" style="3" customWidth="1"/>
    <col min="10" max="10" width="5.125" style="3" customWidth="1"/>
    <col min="11" max="11" width="4.125" style="3" customWidth="1"/>
    <col min="12" max="12" width="5.125" style="3" customWidth="1"/>
    <col min="13" max="13" width="4.125" style="3" customWidth="1"/>
    <col min="14" max="14" width="3.625" style="3" customWidth="1"/>
    <col min="15" max="15" width="4.125" style="3" customWidth="1"/>
    <col min="16" max="17" width="3.625" style="3" customWidth="1"/>
    <col min="18" max="18" width="4.5" style="3" customWidth="1"/>
    <col min="19" max="23" width="3.625" style="3" customWidth="1"/>
    <col min="24" max="27" width="5.125" style="3" customWidth="1"/>
    <col min="28" max="28" width="4.625" style="3" customWidth="1"/>
    <col min="29" max="31" width="3.625" style="3" customWidth="1"/>
    <col min="32" max="37" width="9" style="72"/>
    <col min="38" max="39" width="0" style="72" hidden="1" customWidth="1"/>
    <col min="40" max="48" width="9" style="72"/>
    <col min="49" max="16384" width="9" style="3"/>
  </cols>
  <sheetData>
    <row r="1" spans="1:48" ht="21.95" customHeight="1">
      <c r="A1" s="315" t="s">
        <v>106</v>
      </c>
      <c r="B1" s="315"/>
      <c r="C1" s="315"/>
      <c r="D1" s="315"/>
      <c r="E1" s="315"/>
      <c r="F1" s="315"/>
      <c r="G1" s="315"/>
      <c r="H1" s="315"/>
    </row>
    <row r="2" spans="1:48" s="4" customFormat="1" ht="12" customHeight="1">
      <c r="AF2" s="73"/>
      <c r="AG2" s="73"/>
      <c r="AH2" s="73"/>
      <c r="AI2" s="73"/>
      <c r="AJ2" s="73"/>
      <c r="AK2" s="73"/>
      <c r="AL2" s="73"/>
      <c r="AM2" s="73"/>
      <c r="AN2" s="73"/>
      <c r="AO2" s="73"/>
      <c r="AP2" s="73"/>
      <c r="AQ2" s="73"/>
      <c r="AR2" s="73"/>
      <c r="AS2" s="73"/>
      <c r="AT2" s="73"/>
      <c r="AU2" s="73"/>
      <c r="AV2" s="73"/>
    </row>
    <row r="3" spans="1:48" s="4" customFormat="1" ht="24" customHeight="1">
      <c r="A3" s="3"/>
      <c r="B3" s="3"/>
      <c r="C3" s="3"/>
      <c r="D3" s="3"/>
      <c r="E3" s="3"/>
      <c r="F3" s="3"/>
      <c r="G3" s="3"/>
      <c r="H3" s="3"/>
      <c r="I3" s="3"/>
      <c r="J3" s="3"/>
      <c r="K3" s="3"/>
      <c r="L3" s="3"/>
      <c r="M3" s="3"/>
      <c r="N3" s="3"/>
      <c r="S3" s="91"/>
      <c r="T3" s="357" t="s">
        <v>17</v>
      </c>
      <c r="U3" s="357"/>
      <c r="V3" s="262"/>
      <c r="W3" s="262"/>
      <c r="X3" s="92" t="s">
        <v>0</v>
      </c>
      <c r="Y3" s="262"/>
      <c r="Z3" s="262"/>
      <c r="AA3" s="92" t="s">
        <v>1</v>
      </c>
      <c r="AB3" s="262"/>
      <c r="AC3" s="262"/>
      <c r="AD3" s="93" t="s">
        <v>2</v>
      </c>
      <c r="AE3" s="29"/>
      <c r="AF3" s="73"/>
      <c r="AG3" s="73"/>
      <c r="AH3" s="73"/>
      <c r="AI3" s="73"/>
      <c r="AJ3" s="73"/>
      <c r="AK3" s="73"/>
      <c r="AL3" s="73"/>
      <c r="AM3" s="73"/>
      <c r="AN3" s="73"/>
      <c r="AO3" s="73"/>
      <c r="AP3" s="73"/>
      <c r="AQ3" s="73"/>
      <c r="AR3" s="73"/>
      <c r="AS3" s="73"/>
      <c r="AT3" s="73"/>
      <c r="AU3" s="73"/>
      <c r="AV3" s="73"/>
    </row>
    <row r="4" spans="1:48" s="4" customFormat="1" ht="39.75" customHeight="1">
      <c r="B4" s="324" t="s">
        <v>48</v>
      </c>
      <c r="C4" s="324"/>
      <c r="D4" s="324"/>
      <c r="E4" s="324"/>
      <c r="F4" s="324"/>
      <c r="G4" s="324"/>
      <c r="H4" s="324"/>
      <c r="I4" s="324"/>
      <c r="J4" s="324"/>
      <c r="K4" s="324"/>
      <c r="L4" s="3"/>
      <c r="M4" s="3"/>
      <c r="N4" s="3"/>
      <c r="O4" s="6"/>
      <c r="P4" s="3"/>
      <c r="Q4" s="3"/>
      <c r="R4" s="3"/>
      <c r="S4" s="3"/>
      <c r="T4" s="3"/>
      <c r="U4" s="3"/>
      <c r="V4" s="3"/>
      <c r="W4" s="3"/>
      <c r="X4" s="3"/>
      <c r="Y4" s="3"/>
      <c r="Z4" s="3"/>
      <c r="AA4" s="3"/>
      <c r="AB4" s="3"/>
      <c r="AC4" s="3"/>
      <c r="AD4" s="3"/>
      <c r="AE4" s="3"/>
      <c r="AF4" s="73"/>
      <c r="AG4" s="73"/>
      <c r="AH4" s="73"/>
      <c r="AI4" s="73"/>
      <c r="AJ4" s="73"/>
      <c r="AK4" s="73"/>
      <c r="AL4" s="73"/>
      <c r="AM4" s="73"/>
      <c r="AN4" s="73"/>
      <c r="AO4" s="73"/>
      <c r="AP4" s="73"/>
      <c r="AQ4" s="73"/>
      <c r="AR4" s="73"/>
      <c r="AS4" s="73"/>
      <c r="AT4" s="73"/>
      <c r="AU4" s="73"/>
      <c r="AV4" s="73"/>
    </row>
    <row r="5" spans="1:48" s="4" customFormat="1" ht="21.75" customHeight="1" thickBot="1">
      <c r="A5" s="3"/>
      <c r="B5" s="94" t="s">
        <v>101</v>
      </c>
      <c r="C5" s="21"/>
      <c r="D5" s="22"/>
      <c r="E5" s="22"/>
      <c r="F5" s="22"/>
      <c r="G5" s="329" t="s">
        <v>164</v>
      </c>
      <c r="H5" s="330"/>
      <c r="I5" s="330"/>
      <c r="J5" s="330"/>
      <c r="K5" s="330"/>
      <c r="L5" s="330"/>
      <c r="M5" s="331"/>
      <c r="N5" s="3"/>
      <c r="O5" s="95" t="s">
        <v>165</v>
      </c>
      <c r="P5" s="3"/>
      <c r="Q5" s="3"/>
      <c r="R5" s="3"/>
      <c r="S5" s="3"/>
      <c r="T5" s="3"/>
      <c r="U5" s="3"/>
      <c r="V5" s="3"/>
      <c r="W5" s="3"/>
      <c r="X5" s="3"/>
      <c r="Y5" s="3"/>
      <c r="Z5" s="3"/>
      <c r="AA5" s="3"/>
      <c r="AB5" s="3"/>
      <c r="AC5" s="3"/>
      <c r="AD5" s="3"/>
      <c r="AE5" s="3"/>
      <c r="AF5" s="73"/>
      <c r="AG5" s="73"/>
      <c r="AH5" s="73"/>
      <c r="AI5" s="73"/>
      <c r="AJ5" s="73"/>
      <c r="AK5" s="73"/>
      <c r="AL5" s="73"/>
      <c r="AM5" s="73"/>
      <c r="AN5" s="73"/>
      <c r="AO5" s="73"/>
      <c r="AP5" s="73"/>
      <c r="AQ5" s="73"/>
      <c r="AR5" s="73"/>
      <c r="AS5" s="73"/>
      <c r="AT5" s="73"/>
      <c r="AU5" s="73"/>
      <c r="AV5" s="73"/>
    </row>
    <row r="6" spans="1:48" s="4" customFormat="1" ht="24" customHeight="1">
      <c r="A6" s="7"/>
      <c r="B6" s="23"/>
      <c r="C6" s="24"/>
      <c r="D6" s="24"/>
      <c r="E6" s="24"/>
      <c r="F6" s="24"/>
      <c r="G6" s="332"/>
      <c r="H6" s="333"/>
      <c r="I6" s="333"/>
      <c r="J6" s="333"/>
      <c r="K6" s="333"/>
      <c r="L6" s="333"/>
      <c r="M6" s="334"/>
      <c r="N6" s="3"/>
      <c r="O6" s="242" t="s">
        <v>3</v>
      </c>
      <c r="P6" s="243"/>
      <c r="Q6" s="243"/>
      <c r="R6" s="244"/>
      <c r="S6" s="97" t="s">
        <v>14</v>
      </c>
      <c r="T6" s="320"/>
      <c r="U6" s="320"/>
      <c r="V6" s="320"/>
      <c r="W6" s="98" t="s">
        <v>13</v>
      </c>
      <c r="X6" s="320"/>
      <c r="Y6" s="320"/>
      <c r="Z6" s="320"/>
      <c r="AA6" s="320"/>
      <c r="AB6" s="320"/>
      <c r="AC6" s="99"/>
      <c r="AD6" s="99"/>
      <c r="AE6" s="100"/>
      <c r="AF6" s="73"/>
      <c r="AG6" s="74"/>
      <c r="AH6" s="75"/>
      <c r="AI6" s="75"/>
      <c r="AJ6" s="75"/>
      <c r="AK6" s="76"/>
      <c r="AL6" s="76"/>
      <c r="AM6" s="73"/>
      <c r="AN6" s="73"/>
      <c r="AO6" s="73"/>
      <c r="AP6" s="73"/>
      <c r="AQ6" s="73"/>
      <c r="AR6" s="73"/>
      <c r="AS6" s="73"/>
      <c r="AT6" s="73"/>
      <c r="AU6" s="73"/>
      <c r="AV6" s="73"/>
    </row>
    <row r="7" spans="1:48" s="4" customFormat="1" ht="24" customHeight="1">
      <c r="A7" s="7"/>
      <c r="B7" s="25"/>
      <c r="C7" s="24"/>
      <c r="D7" s="24"/>
      <c r="E7" s="24"/>
      <c r="F7" s="24"/>
      <c r="G7" s="24"/>
      <c r="H7" s="24"/>
      <c r="I7" s="335"/>
      <c r="J7" s="336"/>
      <c r="K7" s="336"/>
      <c r="L7" s="336"/>
      <c r="M7" s="337"/>
      <c r="N7" s="3"/>
      <c r="O7" s="245"/>
      <c r="P7" s="246"/>
      <c r="Q7" s="246"/>
      <c r="R7" s="247"/>
      <c r="S7" s="321"/>
      <c r="T7" s="322"/>
      <c r="U7" s="322"/>
      <c r="V7" s="322"/>
      <c r="W7" s="322"/>
      <c r="X7" s="322"/>
      <c r="Y7" s="322"/>
      <c r="Z7" s="322"/>
      <c r="AA7" s="322"/>
      <c r="AB7" s="322"/>
      <c r="AC7" s="322"/>
      <c r="AD7" s="322"/>
      <c r="AE7" s="323"/>
      <c r="AF7" s="73"/>
      <c r="AG7" s="74"/>
      <c r="AH7" s="75"/>
      <c r="AI7" s="75"/>
      <c r="AJ7" s="75"/>
      <c r="AK7" s="76"/>
      <c r="AL7" s="76"/>
      <c r="AM7" s="73"/>
      <c r="AN7" s="73"/>
      <c r="AO7" s="73"/>
      <c r="AP7" s="73"/>
      <c r="AQ7" s="73"/>
      <c r="AR7" s="73"/>
      <c r="AS7" s="73"/>
      <c r="AT7" s="73"/>
      <c r="AU7" s="73"/>
      <c r="AV7" s="73"/>
    </row>
    <row r="8" spans="1:48" s="4" customFormat="1" ht="27.95" customHeight="1">
      <c r="A8" s="7"/>
      <c r="B8" s="25"/>
      <c r="C8" s="24"/>
      <c r="D8" s="24"/>
      <c r="E8" s="24"/>
      <c r="F8" s="24"/>
      <c r="G8" s="24"/>
      <c r="H8" s="24"/>
      <c r="I8" s="338"/>
      <c r="J8" s="339"/>
      <c r="K8" s="339"/>
      <c r="L8" s="339"/>
      <c r="M8" s="340"/>
      <c r="N8" s="3"/>
      <c r="O8" s="248" t="s">
        <v>4</v>
      </c>
      <c r="P8" s="249"/>
      <c r="Q8" s="249"/>
      <c r="R8" s="250"/>
      <c r="S8" s="352"/>
      <c r="T8" s="352"/>
      <c r="U8" s="352"/>
      <c r="V8" s="352"/>
      <c r="W8" s="352"/>
      <c r="X8" s="352"/>
      <c r="Y8" s="352"/>
      <c r="Z8" s="352"/>
      <c r="AA8" s="352"/>
      <c r="AB8" s="352"/>
      <c r="AC8" s="352"/>
      <c r="AD8" s="352"/>
      <c r="AE8" s="353"/>
      <c r="AF8" s="73"/>
      <c r="AG8" s="74"/>
      <c r="AH8" s="74"/>
      <c r="AI8" s="74"/>
      <c r="AJ8" s="74"/>
      <c r="AK8" s="73"/>
      <c r="AL8" s="73"/>
      <c r="AM8" s="73"/>
      <c r="AN8" s="73"/>
      <c r="AO8" s="73"/>
      <c r="AP8" s="73"/>
      <c r="AQ8" s="73"/>
      <c r="AR8" s="73"/>
      <c r="AS8" s="73"/>
      <c r="AT8" s="73"/>
      <c r="AU8" s="73"/>
      <c r="AV8" s="73"/>
    </row>
    <row r="9" spans="1:48" s="1" customFormat="1" ht="27.95" customHeight="1">
      <c r="A9" s="7"/>
      <c r="B9" s="25"/>
      <c r="C9" s="24"/>
      <c r="D9" s="24"/>
      <c r="E9" s="24"/>
      <c r="F9" s="24"/>
      <c r="G9" s="24"/>
      <c r="H9" s="24"/>
      <c r="I9" s="338"/>
      <c r="J9" s="339"/>
      <c r="K9" s="339"/>
      <c r="L9" s="339"/>
      <c r="M9" s="340"/>
      <c r="N9" s="3"/>
      <c r="O9" s="245" t="s">
        <v>5</v>
      </c>
      <c r="P9" s="246"/>
      <c r="Q9" s="246"/>
      <c r="R9" s="247"/>
      <c r="S9" s="348"/>
      <c r="T9" s="348"/>
      <c r="U9" s="348"/>
      <c r="V9" s="348"/>
      <c r="W9" s="348"/>
      <c r="X9" s="348"/>
      <c r="Y9" s="348"/>
      <c r="Z9" s="348"/>
      <c r="AA9" s="348"/>
      <c r="AB9" s="348"/>
      <c r="AC9" s="348"/>
      <c r="AD9" s="348"/>
      <c r="AE9" s="349"/>
      <c r="AF9" s="74"/>
      <c r="AG9" s="74"/>
      <c r="AH9" s="74"/>
      <c r="AI9" s="74"/>
      <c r="AJ9" s="74"/>
      <c r="AK9" s="74"/>
      <c r="AL9" s="74"/>
      <c r="AM9" s="74"/>
      <c r="AN9" s="74"/>
      <c r="AO9" s="74"/>
      <c r="AP9" s="74"/>
      <c r="AQ9" s="74"/>
      <c r="AR9" s="74"/>
      <c r="AS9" s="74"/>
      <c r="AT9" s="74"/>
      <c r="AU9" s="74"/>
      <c r="AV9" s="74"/>
    </row>
    <row r="10" spans="1:48" s="4" customFormat="1" ht="27.95" customHeight="1">
      <c r="A10" s="7"/>
      <c r="B10" s="25"/>
      <c r="C10" s="24"/>
      <c r="D10" s="24"/>
      <c r="E10" s="24"/>
      <c r="F10" s="24"/>
      <c r="G10" s="24"/>
      <c r="H10" s="24"/>
      <c r="I10" s="338"/>
      <c r="J10" s="339"/>
      <c r="K10" s="339"/>
      <c r="L10" s="339"/>
      <c r="M10" s="340"/>
      <c r="N10" s="3"/>
      <c r="O10" s="263" t="s">
        <v>6</v>
      </c>
      <c r="P10" s="264"/>
      <c r="Q10" s="264"/>
      <c r="R10" s="265"/>
      <c r="S10" s="350" t="s">
        <v>15</v>
      </c>
      <c r="T10" s="350"/>
      <c r="U10" s="350"/>
      <c r="V10" s="350"/>
      <c r="W10" s="351"/>
      <c r="X10" s="351"/>
      <c r="Y10" s="92" t="s">
        <v>0</v>
      </c>
      <c r="Z10" s="351"/>
      <c r="AA10" s="351"/>
      <c r="AB10" s="92" t="s">
        <v>1</v>
      </c>
      <c r="AC10" s="262"/>
      <c r="AD10" s="262"/>
      <c r="AE10" s="101" t="s">
        <v>10</v>
      </c>
      <c r="AF10" s="73"/>
      <c r="AG10" s="74"/>
      <c r="AH10" s="74"/>
      <c r="AI10" s="74"/>
      <c r="AJ10" s="74"/>
      <c r="AK10" s="73"/>
      <c r="AL10" s="73"/>
      <c r="AM10" s="73"/>
      <c r="AN10" s="73"/>
      <c r="AO10" s="73"/>
      <c r="AP10" s="73"/>
      <c r="AQ10" s="73"/>
      <c r="AR10" s="73"/>
      <c r="AS10" s="73"/>
      <c r="AT10" s="73"/>
      <c r="AU10" s="73"/>
      <c r="AV10" s="73"/>
    </row>
    <row r="11" spans="1:48" s="4" customFormat="1" ht="27.95" customHeight="1" thickBot="1">
      <c r="A11" s="7"/>
      <c r="B11" s="26"/>
      <c r="C11" s="27"/>
      <c r="D11" s="27"/>
      <c r="E11" s="27"/>
      <c r="F11" s="27"/>
      <c r="G11" s="27"/>
      <c r="H11" s="27"/>
      <c r="I11" s="341"/>
      <c r="J11" s="342"/>
      <c r="K11" s="342"/>
      <c r="L11" s="342"/>
      <c r="M11" s="343"/>
      <c r="N11" s="11"/>
      <c r="O11" s="259" t="s">
        <v>60</v>
      </c>
      <c r="P11" s="260"/>
      <c r="Q11" s="260"/>
      <c r="R11" s="261"/>
      <c r="S11" s="102" t="s">
        <v>11</v>
      </c>
      <c r="T11" s="316"/>
      <c r="U11" s="316"/>
      <c r="V11" s="316"/>
      <c r="W11" s="102" t="s">
        <v>12</v>
      </c>
      <c r="X11" s="316"/>
      <c r="Y11" s="316"/>
      <c r="Z11" s="316"/>
      <c r="AA11" s="103" t="s">
        <v>13</v>
      </c>
      <c r="AB11" s="316"/>
      <c r="AC11" s="316"/>
      <c r="AD11" s="316"/>
      <c r="AE11" s="317"/>
      <c r="AF11" s="73"/>
      <c r="AG11" s="74"/>
      <c r="AH11" s="74"/>
      <c r="AI11" s="74"/>
      <c r="AJ11" s="74"/>
      <c r="AK11" s="73"/>
      <c r="AL11" s="73"/>
      <c r="AM11" s="73"/>
      <c r="AN11" s="73"/>
      <c r="AO11" s="73"/>
      <c r="AP11" s="73"/>
      <c r="AQ11" s="73"/>
      <c r="AR11" s="73"/>
      <c r="AS11" s="73"/>
      <c r="AT11" s="73"/>
      <c r="AU11" s="73"/>
      <c r="AV11" s="73"/>
    </row>
    <row r="12" spans="1:48" s="4" customFormat="1" ht="18" customHeight="1">
      <c r="A12" s="3"/>
      <c r="B12" s="3"/>
      <c r="C12" s="3"/>
      <c r="D12" s="3"/>
      <c r="E12" s="3"/>
      <c r="F12" s="3"/>
      <c r="G12" s="3"/>
      <c r="H12" s="3"/>
      <c r="I12" s="3"/>
      <c r="J12" s="3"/>
      <c r="K12" s="3"/>
      <c r="L12" s="3"/>
      <c r="M12" s="8"/>
      <c r="N12" s="3"/>
      <c r="O12" s="3"/>
      <c r="P12" s="104" t="s">
        <v>61</v>
      </c>
      <c r="Q12" s="3"/>
      <c r="R12" s="3"/>
      <c r="S12" s="3"/>
      <c r="T12" s="3"/>
      <c r="U12" s="3"/>
      <c r="V12" s="3"/>
      <c r="W12" s="3"/>
      <c r="X12" s="3"/>
      <c r="Y12" s="3"/>
      <c r="Z12" s="3"/>
      <c r="AA12" s="3"/>
      <c r="AB12" s="3"/>
      <c r="AC12" s="3"/>
      <c r="AF12" s="73"/>
      <c r="AG12" s="74"/>
      <c r="AH12" s="74"/>
      <c r="AI12" s="74"/>
      <c r="AJ12" s="74"/>
      <c r="AK12" s="73"/>
      <c r="AL12" s="73"/>
      <c r="AM12" s="73"/>
      <c r="AN12" s="73"/>
      <c r="AO12" s="73"/>
      <c r="AP12" s="73"/>
      <c r="AQ12" s="73"/>
      <c r="AR12" s="73"/>
      <c r="AS12" s="73"/>
      <c r="AT12" s="73"/>
      <c r="AU12" s="73"/>
      <c r="AV12" s="73"/>
    </row>
    <row r="13" spans="1:48" s="4" customFormat="1" ht="5.25" customHeight="1">
      <c r="AF13" s="73"/>
      <c r="AG13" s="74"/>
      <c r="AH13" s="74"/>
      <c r="AI13" s="74"/>
      <c r="AJ13" s="74"/>
      <c r="AK13" s="73"/>
      <c r="AL13" s="73"/>
      <c r="AM13" s="73"/>
      <c r="AN13" s="73"/>
      <c r="AO13" s="73"/>
      <c r="AP13" s="73"/>
      <c r="AQ13" s="73"/>
      <c r="AR13" s="73"/>
      <c r="AS13" s="73"/>
      <c r="AT13" s="73"/>
      <c r="AU13" s="73"/>
      <c r="AV13" s="73"/>
    </row>
    <row r="14" spans="1:48" s="4" customFormat="1" ht="24" customHeight="1">
      <c r="A14" s="319" t="s">
        <v>166</v>
      </c>
      <c r="B14" s="319"/>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73"/>
      <c r="AG14" s="74"/>
      <c r="AH14" s="74"/>
      <c r="AI14" s="74"/>
      <c r="AJ14" s="74"/>
      <c r="AK14" s="73"/>
      <c r="AL14" s="73"/>
      <c r="AM14" s="73"/>
      <c r="AN14" s="73"/>
      <c r="AO14" s="73"/>
      <c r="AP14" s="73"/>
      <c r="AQ14" s="73"/>
      <c r="AR14" s="73"/>
      <c r="AS14" s="73"/>
      <c r="AT14" s="73"/>
      <c r="AU14" s="73"/>
      <c r="AV14" s="73"/>
    </row>
    <row r="15" spans="1:48" s="4" customFormat="1" ht="24" customHeight="1">
      <c r="A15" s="318" t="s">
        <v>49</v>
      </c>
      <c r="B15" s="318"/>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73"/>
      <c r="AG15" s="74"/>
      <c r="AH15" s="74"/>
      <c r="AI15" s="74"/>
      <c r="AJ15" s="74"/>
      <c r="AK15" s="73"/>
      <c r="AL15" s="73"/>
      <c r="AM15" s="73"/>
      <c r="AN15" s="73"/>
      <c r="AO15" s="73"/>
      <c r="AP15" s="73"/>
      <c r="AQ15" s="73"/>
      <c r="AR15" s="73"/>
      <c r="AS15" s="73"/>
      <c r="AT15" s="73"/>
      <c r="AU15" s="73"/>
      <c r="AV15" s="73"/>
    </row>
    <row r="16" spans="1:48" s="4" customFormat="1" ht="12" customHeight="1">
      <c r="AF16" s="73"/>
      <c r="AG16" s="74"/>
      <c r="AH16" s="74"/>
      <c r="AI16" s="74"/>
      <c r="AJ16" s="74"/>
      <c r="AK16" s="73"/>
      <c r="AL16" s="73"/>
      <c r="AM16" s="73"/>
      <c r="AN16" s="73"/>
      <c r="AO16" s="73"/>
      <c r="AP16" s="73"/>
      <c r="AQ16" s="73"/>
      <c r="AR16" s="73"/>
      <c r="AS16" s="73"/>
      <c r="AT16" s="73"/>
      <c r="AU16" s="73"/>
      <c r="AV16" s="73"/>
    </row>
    <row r="17" spans="1:63" s="29" customFormat="1" ht="18.75" customHeight="1">
      <c r="A17" s="347" t="s">
        <v>9</v>
      </c>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77"/>
      <c r="AG17" s="77"/>
      <c r="AH17" s="77"/>
      <c r="AI17" s="77"/>
      <c r="AJ17" s="77"/>
      <c r="AK17" s="77"/>
      <c r="AL17" s="77"/>
      <c r="AM17" s="77"/>
      <c r="AN17" s="77"/>
      <c r="AO17" s="77"/>
      <c r="AP17" s="77"/>
      <c r="AQ17" s="77"/>
      <c r="AR17" s="77"/>
      <c r="AS17" s="77"/>
      <c r="AT17" s="77"/>
      <c r="AU17" s="77"/>
      <c r="AV17" s="77"/>
    </row>
    <row r="18" spans="1:63" s="4" customFormat="1" ht="12" customHeight="1" thickBot="1">
      <c r="AF18" s="73"/>
      <c r="AG18" s="73"/>
      <c r="AH18" s="73"/>
      <c r="AI18" s="73"/>
      <c r="AJ18" s="73"/>
      <c r="AK18" s="73"/>
      <c r="AL18" s="73"/>
      <c r="AM18" s="73"/>
      <c r="AN18" s="73"/>
      <c r="AO18" s="73"/>
      <c r="AP18" s="73"/>
      <c r="AQ18" s="73"/>
      <c r="AR18" s="73"/>
      <c r="AS18" s="73"/>
      <c r="AT18" s="73"/>
      <c r="AU18" s="73"/>
      <c r="AV18" s="73"/>
    </row>
    <row r="19" spans="1:63" s="34" customFormat="1" ht="24" customHeight="1" thickBot="1">
      <c r="A19" s="32"/>
      <c r="B19" s="105">
        <v>1</v>
      </c>
      <c r="C19" s="106" t="s">
        <v>47</v>
      </c>
      <c r="D19" s="107"/>
      <c r="E19" s="107"/>
      <c r="F19" s="107"/>
      <c r="G19" s="33"/>
      <c r="H19" s="33"/>
      <c r="I19" s="33"/>
      <c r="J19" s="344">
        <f>SUM(I107,I116,I122,I129,I135)</f>
        <v>0</v>
      </c>
      <c r="K19" s="345"/>
      <c r="L19" s="345"/>
      <c r="M19" s="345"/>
      <c r="N19" s="345"/>
      <c r="O19" s="345"/>
      <c r="P19" s="346"/>
      <c r="Q19" s="106" t="s">
        <v>8</v>
      </c>
      <c r="R19" s="32"/>
      <c r="S19" s="32"/>
      <c r="T19" s="32"/>
      <c r="U19" s="32"/>
      <c r="V19" s="32"/>
      <c r="W19" s="32"/>
      <c r="X19" s="32"/>
      <c r="Y19" s="32"/>
      <c r="Z19" s="32"/>
      <c r="AA19" s="32"/>
      <c r="AB19" s="32"/>
      <c r="AC19" s="32"/>
      <c r="AD19" s="32"/>
      <c r="AE19" s="32"/>
      <c r="AF19" s="78"/>
      <c r="AG19" s="78"/>
      <c r="AH19" s="78"/>
      <c r="AI19" s="78"/>
      <c r="AJ19" s="78"/>
      <c r="AK19" s="78"/>
      <c r="AL19" s="78"/>
      <c r="AM19" s="78"/>
      <c r="AN19" s="78"/>
      <c r="AO19" s="78"/>
      <c r="AP19" s="78"/>
      <c r="AQ19" s="78"/>
      <c r="AR19" s="78"/>
      <c r="AS19" s="78"/>
      <c r="AT19" s="78"/>
      <c r="AU19" s="78"/>
      <c r="AV19" s="78"/>
      <c r="AZ19" s="35"/>
      <c r="BA19" s="35"/>
      <c r="BB19" s="36"/>
      <c r="BC19" s="35"/>
      <c r="BD19" s="35"/>
      <c r="BE19" s="35"/>
      <c r="BF19" s="35"/>
      <c r="BG19" s="35"/>
      <c r="BH19" s="35"/>
      <c r="BI19" s="35"/>
      <c r="BJ19" s="35"/>
      <c r="BK19" s="37"/>
    </row>
    <row r="20" spans="1:63" ht="20.100000000000001" customHeight="1">
      <c r="B20" s="12"/>
      <c r="C20" s="12"/>
    </row>
    <row r="21" spans="1:63" s="32" customFormat="1" ht="17.25" thickBot="1">
      <c r="B21" s="105">
        <v>2</v>
      </c>
      <c r="C21" s="106" t="s">
        <v>86</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F21" s="79"/>
      <c r="AG21" s="79"/>
      <c r="AH21" s="79"/>
      <c r="AI21" s="79"/>
      <c r="AJ21" s="79"/>
      <c r="AK21" s="79"/>
      <c r="AL21" s="79"/>
      <c r="AM21" s="79"/>
      <c r="AN21" s="79"/>
      <c r="AO21" s="79"/>
      <c r="AP21" s="79"/>
      <c r="AQ21" s="79"/>
      <c r="AR21" s="79"/>
      <c r="AS21" s="79"/>
      <c r="AT21" s="79"/>
      <c r="AU21" s="79"/>
      <c r="AV21" s="79"/>
    </row>
    <row r="22" spans="1:63" ht="27.95" customHeight="1">
      <c r="C22" s="242" t="s">
        <v>3</v>
      </c>
      <c r="D22" s="243"/>
      <c r="E22" s="243"/>
      <c r="F22" s="244"/>
      <c r="G22" s="109"/>
      <c r="H22" s="193"/>
      <c r="I22" s="194" t="s">
        <v>65</v>
      </c>
      <c r="J22" s="194"/>
      <c r="K22" s="194"/>
      <c r="L22" s="194"/>
      <c r="M22" s="194"/>
      <c r="N22" s="194"/>
      <c r="O22" s="193"/>
      <c r="P22" s="194" t="s">
        <v>113</v>
      </c>
      <c r="Q22" s="194"/>
      <c r="R22" s="110"/>
      <c r="S22" s="110"/>
      <c r="T22" s="110"/>
      <c r="U22" s="110"/>
      <c r="V22" s="110"/>
      <c r="W22" s="110"/>
      <c r="X22" s="110"/>
      <c r="Y22" s="110"/>
      <c r="Z22" s="110"/>
      <c r="AA22" s="110"/>
      <c r="AB22" s="110"/>
      <c r="AC22" s="110"/>
      <c r="AD22" s="111"/>
    </row>
    <row r="23" spans="1:63" ht="27.95" customHeight="1">
      <c r="C23" s="245"/>
      <c r="D23" s="246"/>
      <c r="E23" s="246"/>
      <c r="F23" s="247"/>
      <c r="G23" s="112" t="s">
        <v>18</v>
      </c>
      <c r="H23" s="113" t="s">
        <v>14</v>
      </c>
      <c r="I23" s="274"/>
      <c r="J23" s="274"/>
      <c r="K23" s="114" t="s">
        <v>13</v>
      </c>
      <c r="L23" s="274"/>
      <c r="M23" s="274"/>
      <c r="N23" s="274"/>
      <c r="O23" s="113"/>
      <c r="P23" s="269" t="s">
        <v>51</v>
      </c>
      <c r="Q23" s="269"/>
      <c r="R23" s="269"/>
      <c r="S23" s="269"/>
      <c r="T23" s="269"/>
      <c r="U23" s="269"/>
      <c r="V23" s="269"/>
      <c r="W23" s="269"/>
      <c r="X23" s="269"/>
      <c r="Y23" s="269"/>
      <c r="Z23" s="269"/>
      <c r="AA23" s="269"/>
      <c r="AB23" s="269"/>
      <c r="AC23" s="269"/>
      <c r="AD23" s="270"/>
    </row>
    <row r="24" spans="1:63" ht="27.95" customHeight="1">
      <c r="C24" s="263" t="s">
        <v>33</v>
      </c>
      <c r="D24" s="264"/>
      <c r="E24" s="264"/>
      <c r="F24" s="265"/>
      <c r="G24" s="195"/>
      <c r="H24" s="196"/>
      <c r="I24" s="197" t="s">
        <v>52</v>
      </c>
      <c r="J24" s="197"/>
      <c r="K24" s="197"/>
      <c r="L24" s="197"/>
      <c r="M24" s="197"/>
      <c r="N24" s="197"/>
      <c r="O24" s="196"/>
      <c r="P24" s="197" t="s">
        <v>112</v>
      </c>
      <c r="Q24" s="197"/>
      <c r="R24" s="197"/>
      <c r="S24" s="197"/>
      <c r="T24" s="197"/>
      <c r="U24" s="197"/>
      <c r="V24" s="197"/>
      <c r="W24" s="197"/>
      <c r="X24" s="197"/>
      <c r="Y24" s="197"/>
      <c r="Z24" s="197"/>
      <c r="AA24" s="197"/>
      <c r="AB24" s="197"/>
      <c r="AC24" s="197"/>
      <c r="AD24" s="117"/>
    </row>
    <row r="25" spans="1:63" ht="27.95" customHeight="1">
      <c r="C25" s="271" t="s">
        <v>167</v>
      </c>
      <c r="D25" s="272"/>
      <c r="E25" s="272"/>
      <c r="F25" s="273"/>
      <c r="G25" s="198"/>
      <c r="H25" s="197" t="s">
        <v>43</v>
      </c>
      <c r="I25" s="196"/>
      <c r="J25" s="197" t="s">
        <v>19</v>
      </c>
      <c r="K25" s="197"/>
      <c r="L25" s="197"/>
      <c r="M25" s="196"/>
      <c r="N25" s="197" t="s">
        <v>20</v>
      </c>
      <c r="O25" s="197"/>
      <c r="P25" s="197"/>
      <c r="Q25" s="197"/>
      <c r="R25" s="197" t="s">
        <v>163</v>
      </c>
      <c r="S25" s="197"/>
      <c r="T25" s="197"/>
      <c r="U25" s="180"/>
      <c r="V25" s="180"/>
      <c r="W25" s="197"/>
      <c r="X25" s="197"/>
      <c r="Y25" s="196"/>
      <c r="Z25" s="197" t="s">
        <v>162</v>
      </c>
      <c r="AA25" s="197"/>
      <c r="AB25" s="197"/>
      <c r="AC25" s="197"/>
      <c r="AD25" s="117"/>
    </row>
    <row r="26" spans="1:63" ht="27.75" customHeight="1" thickBot="1">
      <c r="C26" s="259"/>
      <c r="D26" s="260"/>
      <c r="E26" s="260"/>
      <c r="F26" s="261"/>
      <c r="G26" s="199"/>
      <c r="H26" s="200" t="s">
        <v>44</v>
      </c>
      <c r="I26" s="201"/>
      <c r="J26" s="200" t="s">
        <v>21</v>
      </c>
      <c r="K26" s="200"/>
      <c r="L26" s="200"/>
      <c r="M26" s="201"/>
      <c r="N26" s="200" t="s">
        <v>23</v>
      </c>
      <c r="O26" s="200"/>
      <c r="P26" s="200"/>
      <c r="Q26" s="202"/>
      <c r="R26" s="203"/>
      <c r="S26" s="202" t="s">
        <v>22</v>
      </c>
      <c r="T26" s="202"/>
      <c r="U26" s="202"/>
      <c r="V26" s="202"/>
      <c r="W26" s="201"/>
      <c r="X26" s="200" t="s">
        <v>24</v>
      </c>
      <c r="Y26" s="200"/>
      <c r="Z26" s="202"/>
      <c r="AA26" s="202"/>
      <c r="AB26" s="200"/>
      <c r="AC26" s="200"/>
      <c r="AD26" s="120"/>
    </row>
    <row r="27" spans="1:63" ht="20.100000000000001" customHeight="1">
      <c r="B27" s="14"/>
      <c r="C27" s="14"/>
      <c r="D27" s="14"/>
    </row>
    <row r="28" spans="1:63" s="32" customFormat="1" ht="24" customHeight="1" thickBot="1">
      <c r="B28" s="105">
        <v>3</v>
      </c>
      <c r="C28" s="106" t="s">
        <v>66</v>
      </c>
      <c r="D28" s="121"/>
      <c r="E28" s="121"/>
      <c r="F28" s="121"/>
      <c r="G28" s="121"/>
      <c r="H28" s="121"/>
      <c r="I28" s="121"/>
      <c r="J28" s="121"/>
      <c r="K28" s="121"/>
      <c r="L28" s="121"/>
      <c r="M28" s="121"/>
      <c r="N28" s="121"/>
      <c r="O28" s="121"/>
      <c r="P28" s="44"/>
      <c r="Q28" s="44"/>
      <c r="R28" s="44"/>
      <c r="S28" s="44"/>
      <c r="T28" s="44"/>
      <c r="U28" s="44"/>
      <c r="V28" s="44"/>
      <c r="W28" s="44"/>
      <c r="X28" s="44"/>
      <c r="Y28" s="44"/>
      <c r="AF28" s="79"/>
      <c r="AG28" s="79"/>
      <c r="AH28" s="79"/>
      <c r="AI28" s="79"/>
      <c r="AJ28" s="79"/>
      <c r="AK28" s="79"/>
      <c r="AL28" s="79"/>
      <c r="AM28" s="79"/>
      <c r="AN28" s="79"/>
      <c r="AO28" s="79"/>
      <c r="AP28" s="79"/>
      <c r="AQ28" s="79"/>
      <c r="AR28" s="79"/>
      <c r="AS28" s="79"/>
      <c r="AT28" s="79"/>
      <c r="AU28" s="79"/>
      <c r="AV28" s="79"/>
    </row>
    <row r="29" spans="1:63" ht="27.95" customHeight="1">
      <c r="C29" s="266" t="s">
        <v>53</v>
      </c>
      <c r="D29" s="267"/>
      <c r="E29" s="267"/>
      <c r="F29" s="268"/>
      <c r="G29" s="194"/>
      <c r="H29" s="193"/>
      <c r="I29" s="194" t="s">
        <v>168</v>
      </c>
      <c r="J29" s="194"/>
      <c r="K29" s="194"/>
      <c r="L29" s="194"/>
      <c r="M29" s="194"/>
      <c r="N29" s="194"/>
      <c r="O29" s="194"/>
      <c r="P29" s="194"/>
      <c r="Q29" s="194"/>
      <c r="R29" s="194"/>
      <c r="S29" s="194"/>
      <c r="T29" s="194"/>
      <c r="U29" s="194"/>
      <c r="V29" s="194"/>
      <c r="W29" s="194"/>
      <c r="X29" s="194"/>
      <c r="Y29" s="194"/>
      <c r="Z29" s="193"/>
      <c r="AA29" s="194" t="s">
        <v>45</v>
      </c>
      <c r="AB29" s="194"/>
      <c r="AC29" s="194"/>
      <c r="AD29" s="204"/>
    </row>
    <row r="30" spans="1:63" ht="27.95" customHeight="1">
      <c r="C30" s="328" t="s">
        <v>67</v>
      </c>
      <c r="D30" s="272"/>
      <c r="E30" s="272"/>
      <c r="F30" s="273"/>
      <c r="G30" s="205"/>
      <c r="H30" s="206"/>
      <c r="I30" s="207" t="s">
        <v>54</v>
      </c>
      <c r="J30" s="207"/>
      <c r="K30" s="207"/>
      <c r="L30" s="207"/>
      <c r="M30" s="207"/>
      <c r="N30" s="206"/>
      <c r="O30" s="207" t="s">
        <v>55</v>
      </c>
      <c r="P30" s="207"/>
      <c r="Q30" s="207"/>
      <c r="R30" s="207"/>
      <c r="S30" s="207"/>
      <c r="T30" s="208"/>
      <c r="U30" s="209"/>
      <c r="V30" s="207" t="s">
        <v>169</v>
      </c>
      <c r="W30" s="207"/>
      <c r="X30" s="207"/>
      <c r="Y30" s="210"/>
      <c r="Z30" s="207"/>
      <c r="AA30" s="207"/>
      <c r="AB30" s="207"/>
      <c r="AC30" s="207"/>
      <c r="AD30" s="211"/>
    </row>
    <row r="31" spans="1:63" ht="27.95" customHeight="1">
      <c r="C31" s="245"/>
      <c r="D31" s="246"/>
      <c r="E31" s="246"/>
      <c r="F31" s="247"/>
      <c r="G31" s="180"/>
      <c r="H31" s="212"/>
      <c r="I31" s="180" t="s">
        <v>154</v>
      </c>
      <c r="J31" s="180"/>
      <c r="K31" s="180"/>
      <c r="L31" s="180"/>
      <c r="M31" s="180"/>
      <c r="N31" s="209"/>
      <c r="O31" s="213" t="s">
        <v>138</v>
      </c>
      <c r="P31" s="214"/>
      <c r="Q31" s="214"/>
      <c r="R31" s="180"/>
      <c r="S31" s="180"/>
      <c r="T31" s="215"/>
      <c r="U31" s="214"/>
      <c r="V31" s="214"/>
      <c r="W31" s="214"/>
      <c r="X31" s="214"/>
      <c r="Y31" s="216"/>
      <c r="Z31" s="180"/>
      <c r="AA31" s="180"/>
      <c r="AB31" s="180"/>
      <c r="AC31" s="180"/>
      <c r="AD31" s="217"/>
    </row>
    <row r="32" spans="1:63" ht="27.95" customHeight="1" thickBot="1">
      <c r="C32" s="306" t="s">
        <v>88</v>
      </c>
      <c r="D32" s="307"/>
      <c r="E32" s="307"/>
      <c r="F32" s="308"/>
      <c r="G32" s="202"/>
      <c r="H32" s="203"/>
      <c r="I32" s="202" t="s">
        <v>89</v>
      </c>
      <c r="J32" s="202"/>
      <c r="K32" s="202"/>
      <c r="L32" s="202"/>
      <c r="M32" s="202"/>
      <c r="N32" s="203"/>
      <c r="O32" s="202" t="s">
        <v>170</v>
      </c>
      <c r="P32" s="202"/>
      <c r="Q32" s="202"/>
      <c r="R32" s="202"/>
      <c r="S32" s="202"/>
      <c r="T32" s="218"/>
      <c r="U32" s="203"/>
      <c r="V32" s="202" t="s">
        <v>171</v>
      </c>
      <c r="W32" s="202"/>
      <c r="X32" s="202"/>
      <c r="Y32" s="202"/>
      <c r="Z32" s="202"/>
      <c r="AA32" s="202"/>
      <c r="AB32" s="202"/>
      <c r="AC32" s="202"/>
      <c r="AD32" s="219"/>
    </row>
    <row r="33" spans="2:48" ht="20.100000000000001" customHeight="1"/>
    <row r="34" spans="2:48" s="32" customFormat="1" ht="24" customHeight="1" thickBot="1">
      <c r="B34" s="105">
        <v>4</v>
      </c>
      <c r="C34" s="106" t="s">
        <v>87</v>
      </c>
      <c r="D34" s="108"/>
      <c r="E34" s="108"/>
      <c r="F34" s="108"/>
      <c r="G34" s="108"/>
      <c r="H34" s="108"/>
      <c r="I34" s="108"/>
      <c r="J34" s="108"/>
      <c r="K34" s="108"/>
      <c r="L34" s="108"/>
      <c r="M34" s="108"/>
      <c r="N34" s="108"/>
      <c r="O34" s="108"/>
      <c r="P34" s="108"/>
      <c r="Q34" s="108"/>
      <c r="R34" s="108"/>
      <c r="S34" s="108"/>
      <c r="T34" s="108"/>
      <c r="U34" s="108"/>
      <c r="V34" s="108"/>
      <c r="AF34" s="79"/>
      <c r="AG34" s="79"/>
      <c r="AH34" s="79"/>
      <c r="AI34" s="79"/>
      <c r="AJ34" s="79"/>
      <c r="AK34" s="79"/>
      <c r="AL34" s="79"/>
      <c r="AM34" s="79"/>
      <c r="AN34" s="79"/>
      <c r="AO34" s="79"/>
      <c r="AP34" s="79"/>
      <c r="AQ34" s="79"/>
      <c r="AR34" s="79"/>
      <c r="AS34" s="79"/>
      <c r="AT34" s="79"/>
      <c r="AU34" s="79"/>
      <c r="AV34" s="79"/>
    </row>
    <row r="35" spans="2:48" ht="27.95" customHeight="1" thickBot="1">
      <c r="C35" s="325" t="s">
        <v>56</v>
      </c>
      <c r="D35" s="326"/>
      <c r="E35" s="326"/>
      <c r="F35" s="327"/>
      <c r="G35" s="220"/>
      <c r="H35" s="221"/>
      <c r="I35" s="222" t="s">
        <v>57</v>
      </c>
      <c r="J35" s="220"/>
      <c r="K35" s="220"/>
      <c r="L35" s="220"/>
      <c r="M35" s="220"/>
      <c r="N35" s="220"/>
      <c r="O35" s="220"/>
      <c r="P35" s="220"/>
      <c r="Q35" s="221"/>
      <c r="R35" s="222" t="s">
        <v>16</v>
      </c>
      <c r="S35" s="220"/>
      <c r="T35" s="220"/>
      <c r="U35" s="220"/>
      <c r="V35" s="220"/>
      <c r="W35" s="220"/>
      <c r="X35" s="220"/>
      <c r="Y35" s="220"/>
      <c r="Z35" s="15"/>
      <c r="AA35" s="15"/>
      <c r="AB35" s="15"/>
      <c r="AC35" s="15"/>
      <c r="AD35" s="16"/>
    </row>
    <row r="36" spans="2:48" ht="27.95" customHeight="1">
      <c r="C36" s="242" t="s">
        <v>3</v>
      </c>
      <c r="D36" s="243"/>
      <c r="E36" s="243"/>
      <c r="F36" s="244"/>
      <c r="G36" s="89" t="s">
        <v>18</v>
      </c>
      <c r="H36" s="123" t="s">
        <v>14</v>
      </c>
      <c r="I36" s="312"/>
      <c r="J36" s="312"/>
      <c r="K36" s="124" t="s">
        <v>13</v>
      </c>
      <c r="L36" s="312"/>
      <c r="M36" s="312"/>
      <c r="N36" s="312"/>
      <c r="O36" s="123"/>
      <c r="P36" s="278"/>
      <c r="Q36" s="278"/>
      <c r="R36" s="278"/>
      <c r="S36" s="278"/>
      <c r="T36" s="278"/>
      <c r="U36" s="278"/>
      <c r="V36" s="278"/>
      <c r="W36" s="278"/>
      <c r="X36" s="278"/>
      <c r="Y36" s="278"/>
      <c r="Z36" s="278"/>
      <c r="AA36" s="278"/>
      <c r="AB36" s="278"/>
      <c r="AC36" s="278"/>
      <c r="AD36" s="279"/>
    </row>
    <row r="37" spans="2:48" ht="27.95" customHeight="1">
      <c r="C37" s="263" t="s">
        <v>46</v>
      </c>
      <c r="D37" s="264"/>
      <c r="E37" s="264"/>
      <c r="F37" s="265"/>
      <c r="G37" s="280"/>
      <c r="H37" s="281"/>
      <c r="I37" s="281"/>
      <c r="J37" s="281"/>
      <c r="K37" s="281"/>
      <c r="L37" s="281"/>
      <c r="M37" s="281"/>
      <c r="N37" s="281"/>
      <c r="O37" s="281"/>
      <c r="P37" s="281"/>
      <c r="Q37" s="281"/>
      <c r="R37" s="281"/>
      <c r="S37" s="281"/>
      <c r="T37" s="281"/>
      <c r="U37" s="281"/>
      <c r="V37" s="281"/>
      <c r="W37" s="281"/>
      <c r="X37" s="281"/>
      <c r="Y37" s="281"/>
      <c r="Z37" s="281"/>
      <c r="AA37" s="281"/>
      <c r="AB37" s="281"/>
      <c r="AC37" s="281"/>
      <c r="AD37" s="282"/>
    </row>
    <row r="38" spans="2:48" ht="27.95" customHeight="1">
      <c r="C38" s="263" t="s">
        <v>127</v>
      </c>
      <c r="D38" s="264"/>
      <c r="E38" s="264"/>
      <c r="F38" s="265"/>
      <c r="G38" s="275"/>
      <c r="H38" s="276"/>
      <c r="I38" s="276"/>
      <c r="J38" s="276"/>
      <c r="K38" s="276"/>
      <c r="L38" s="276"/>
      <c r="M38" s="276"/>
      <c r="N38" s="276"/>
      <c r="O38" s="276"/>
      <c r="P38" s="277"/>
      <c r="Q38" s="283" t="s">
        <v>128</v>
      </c>
      <c r="R38" s="264"/>
      <c r="S38" s="264"/>
      <c r="T38" s="264"/>
      <c r="U38" s="371"/>
      <c r="V38" s="371"/>
      <c r="W38" s="371"/>
      <c r="X38" s="371"/>
      <c r="Y38" s="371"/>
      <c r="Z38" s="371"/>
      <c r="AA38" s="371"/>
      <c r="AB38" s="371"/>
      <c r="AC38" s="371"/>
      <c r="AD38" s="372"/>
    </row>
    <row r="39" spans="2:48" ht="27.95" customHeight="1">
      <c r="C39" s="263" t="s">
        <v>129</v>
      </c>
      <c r="D39" s="264"/>
      <c r="E39" s="264"/>
      <c r="F39" s="265"/>
      <c r="G39" s="275"/>
      <c r="H39" s="276"/>
      <c r="I39" s="276"/>
      <c r="J39" s="276"/>
      <c r="K39" s="276"/>
      <c r="L39" s="276"/>
      <c r="M39" s="276"/>
      <c r="N39" s="276"/>
      <c r="O39" s="276"/>
      <c r="P39" s="277"/>
      <c r="Q39" s="284" t="s">
        <v>130</v>
      </c>
      <c r="R39" s="285"/>
      <c r="S39" s="285"/>
      <c r="T39" s="285"/>
      <c r="U39" s="373"/>
      <c r="V39" s="373"/>
      <c r="W39" s="373"/>
      <c r="X39" s="373"/>
      <c r="Y39" s="373"/>
      <c r="Z39" s="373"/>
      <c r="AA39" s="373"/>
      <c r="AB39" s="373"/>
      <c r="AC39" s="373"/>
      <c r="AD39" s="374"/>
    </row>
    <row r="40" spans="2:48" ht="27.95" customHeight="1">
      <c r="C40" s="263" t="s">
        <v>131</v>
      </c>
      <c r="D40" s="264"/>
      <c r="E40" s="264"/>
      <c r="F40" s="265"/>
      <c r="G40" s="275"/>
      <c r="H40" s="276"/>
      <c r="I40" s="276"/>
      <c r="J40" s="276"/>
      <c r="K40" s="276"/>
      <c r="L40" s="276"/>
      <c r="M40" s="276"/>
      <c r="N40" s="276"/>
      <c r="O40" s="276"/>
      <c r="P40" s="277"/>
      <c r="Q40" s="284" t="s">
        <v>132</v>
      </c>
      <c r="R40" s="285"/>
      <c r="S40" s="285"/>
      <c r="T40" s="285"/>
      <c r="U40" s="373"/>
      <c r="V40" s="373"/>
      <c r="W40" s="373"/>
      <c r="X40" s="373"/>
      <c r="Y40" s="373"/>
      <c r="Z40" s="373"/>
      <c r="AA40" s="373"/>
      <c r="AB40" s="373"/>
      <c r="AC40" s="373"/>
      <c r="AD40" s="374"/>
    </row>
    <row r="41" spans="2:48" ht="27.95" customHeight="1" thickBot="1">
      <c r="C41" s="259" t="s">
        <v>58</v>
      </c>
      <c r="D41" s="260"/>
      <c r="E41" s="260"/>
      <c r="F41" s="261"/>
      <c r="G41" s="377"/>
      <c r="H41" s="311"/>
      <c r="I41" s="311"/>
      <c r="J41" s="311"/>
      <c r="K41" s="311"/>
      <c r="L41" s="311"/>
      <c r="M41" s="311"/>
      <c r="N41" s="311"/>
      <c r="O41" s="311"/>
      <c r="P41" s="378"/>
      <c r="Q41" s="370" t="s">
        <v>59</v>
      </c>
      <c r="R41" s="307"/>
      <c r="S41" s="307"/>
      <c r="T41" s="307"/>
      <c r="U41" s="375"/>
      <c r="V41" s="375"/>
      <c r="W41" s="375"/>
      <c r="X41" s="375"/>
      <c r="Y41" s="375"/>
      <c r="Z41" s="375"/>
      <c r="AA41" s="375"/>
      <c r="AB41" s="375"/>
      <c r="AC41" s="375"/>
      <c r="AD41" s="376"/>
    </row>
    <row r="42" spans="2:48" ht="20.100000000000001" customHeight="1"/>
    <row r="43" spans="2:48" s="32" customFormat="1" ht="16.5">
      <c r="B43" s="105">
        <v>5</v>
      </c>
      <c r="C43" s="106" t="s">
        <v>39</v>
      </c>
      <c r="D43" s="108"/>
      <c r="E43" s="90"/>
      <c r="F43" s="90"/>
      <c r="G43" s="90"/>
      <c r="H43" s="90"/>
      <c r="I43" s="90"/>
      <c r="J43" s="90"/>
      <c r="K43" s="90"/>
      <c r="L43" s="34"/>
      <c r="AF43" s="79"/>
      <c r="AG43" s="79"/>
      <c r="AH43" s="79"/>
      <c r="AI43" s="79"/>
      <c r="AJ43" s="79"/>
      <c r="AK43" s="79"/>
      <c r="AL43" s="79"/>
      <c r="AM43" s="79"/>
      <c r="AN43" s="79"/>
      <c r="AO43" s="79"/>
      <c r="AP43" s="79"/>
      <c r="AQ43" s="79"/>
      <c r="AR43" s="79"/>
      <c r="AS43" s="79"/>
      <c r="AT43" s="79"/>
      <c r="AU43" s="79"/>
      <c r="AV43" s="79"/>
    </row>
    <row r="44" spans="2:48" s="31" customFormat="1" ht="19.5" customHeight="1">
      <c r="C44" s="381" t="s">
        <v>185</v>
      </c>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c r="AD44" s="381"/>
      <c r="AF44" s="80"/>
      <c r="AG44" s="80"/>
      <c r="AH44" s="80"/>
      <c r="AI44" s="80"/>
      <c r="AJ44" s="80"/>
      <c r="AK44" s="80"/>
      <c r="AL44" s="80"/>
      <c r="AM44" s="80"/>
      <c r="AN44" s="80"/>
      <c r="AO44" s="80"/>
      <c r="AP44" s="80"/>
      <c r="AQ44" s="80"/>
      <c r="AR44" s="80"/>
      <c r="AS44" s="80"/>
      <c r="AT44" s="80"/>
      <c r="AU44" s="80"/>
      <c r="AV44" s="80"/>
    </row>
    <row r="45" spans="2:48" s="31" customFormat="1" ht="15" thickBot="1">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F45" s="80"/>
      <c r="AG45" s="80"/>
      <c r="AH45" s="80"/>
      <c r="AI45" s="80"/>
      <c r="AJ45" s="80"/>
      <c r="AK45" s="80"/>
      <c r="AL45" s="80"/>
      <c r="AM45" s="80"/>
      <c r="AN45" s="80"/>
      <c r="AO45" s="80"/>
      <c r="AP45" s="80"/>
      <c r="AQ45" s="80"/>
      <c r="AR45" s="80"/>
      <c r="AS45" s="80"/>
      <c r="AT45" s="80"/>
      <c r="AU45" s="80"/>
      <c r="AV45" s="80"/>
    </row>
    <row r="46" spans="2:48" ht="27.95" customHeight="1">
      <c r="C46" s="382" t="s">
        <v>78</v>
      </c>
      <c r="D46" s="383"/>
      <c r="E46" s="383"/>
      <c r="F46" s="383"/>
      <c r="G46" s="383"/>
      <c r="H46" s="383"/>
      <c r="I46" s="384" t="s">
        <v>17</v>
      </c>
      <c r="J46" s="361"/>
      <c r="K46" s="358"/>
      <c r="L46" s="359"/>
      <c r="M46" s="360" t="s">
        <v>0</v>
      </c>
      <c r="N46" s="361"/>
      <c r="O46" s="358"/>
      <c r="P46" s="359"/>
      <c r="Q46" s="360" t="s">
        <v>41</v>
      </c>
      <c r="R46" s="361"/>
      <c r="S46" s="358"/>
      <c r="T46" s="359"/>
      <c r="U46" s="360" t="s">
        <v>2</v>
      </c>
      <c r="V46" s="387"/>
    </row>
    <row r="47" spans="2:48" ht="27.95" customHeight="1">
      <c r="C47" s="263" t="s">
        <v>77</v>
      </c>
      <c r="D47" s="264"/>
      <c r="E47" s="264"/>
      <c r="F47" s="264"/>
      <c r="G47" s="264"/>
      <c r="H47" s="265"/>
      <c r="I47" s="303" t="s">
        <v>17</v>
      </c>
      <c r="J47" s="304"/>
      <c r="K47" s="276"/>
      <c r="L47" s="276"/>
      <c r="M47" s="304" t="s">
        <v>0</v>
      </c>
      <c r="N47" s="304"/>
      <c r="O47" s="276"/>
      <c r="P47" s="276"/>
      <c r="Q47" s="304" t="s">
        <v>41</v>
      </c>
      <c r="R47" s="304"/>
      <c r="S47" s="276"/>
      <c r="T47" s="276"/>
      <c r="U47" s="304" t="s">
        <v>2</v>
      </c>
      <c r="V47" s="305"/>
      <c r="AF47" s="81"/>
    </row>
    <row r="48" spans="2:48" ht="27.95" customHeight="1" thickBot="1">
      <c r="C48" s="306" t="s">
        <v>40</v>
      </c>
      <c r="D48" s="307"/>
      <c r="E48" s="307"/>
      <c r="F48" s="307"/>
      <c r="G48" s="307"/>
      <c r="H48" s="308"/>
      <c r="I48" s="309" t="s">
        <v>17</v>
      </c>
      <c r="J48" s="310"/>
      <c r="K48" s="311"/>
      <c r="L48" s="311"/>
      <c r="M48" s="310" t="s">
        <v>0</v>
      </c>
      <c r="N48" s="310"/>
      <c r="O48" s="311"/>
      <c r="P48" s="311"/>
      <c r="Q48" s="310" t="s">
        <v>41</v>
      </c>
      <c r="R48" s="310"/>
      <c r="S48" s="311"/>
      <c r="T48" s="311"/>
      <c r="U48" s="310" t="s">
        <v>2</v>
      </c>
      <c r="V48" s="391"/>
    </row>
    <row r="49" spans="1:48" ht="24.95" customHeight="1">
      <c r="C49" s="125" t="s">
        <v>155</v>
      </c>
      <c r="D49" s="125"/>
      <c r="E49" s="125"/>
      <c r="F49" s="125"/>
      <c r="G49" s="125"/>
      <c r="H49" s="125"/>
      <c r="I49" s="125"/>
      <c r="J49" s="125"/>
      <c r="K49" s="125"/>
      <c r="L49" s="125"/>
      <c r="M49" s="125"/>
      <c r="N49" s="125"/>
      <c r="O49" s="125"/>
      <c r="P49" s="125"/>
      <c r="Q49" s="125"/>
      <c r="R49" s="125"/>
      <c r="S49" s="125"/>
      <c r="T49" s="125"/>
      <c r="U49" s="125"/>
      <c r="V49" s="125"/>
      <c r="W49" s="118"/>
      <c r="X49" s="118"/>
      <c r="Y49" s="118"/>
      <c r="Z49" s="118"/>
    </row>
    <row r="50" spans="1:48" ht="24.75" customHeight="1" thickBot="1">
      <c r="B50" s="169"/>
      <c r="C50" s="209"/>
      <c r="D50" s="223" t="s">
        <v>172</v>
      </c>
      <c r="E50" s="118"/>
      <c r="F50" s="118"/>
      <c r="G50" s="118"/>
      <c r="H50" s="118"/>
      <c r="I50" s="118"/>
      <c r="J50" s="118"/>
      <c r="K50" s="118"/>
      <c r="L50" s="118"/>
      <c r="M50" s="118"/>
      <c r="N50" s="118"/>
      <c r="O50" s="118"/>
      <c r="P50" s="118"/>
      <c r="Q50" s="118"/>
      <c r="R50" s="118"/>
      <c r="S50" s="118"/>
      <c r="T50" s="118"/>
      <c r="U50" s="118"/>
      <c r="V50" s="118"/>
      <c r="W50" s="118"/>
      <c r="X50" s="118"/>
      <c r="Y50" s="118"/>
      <c r="Z50" s="118"/>
      <c r="AL50" s="82" t="b">
        <v>0</v>
      </c>
      <c r="AM50" s="82" t="b">
        <v>0</v>
      </c>
    </row>
    <row r="51" spans="1:48" ht="24" customHeight="1" thickBot="1">
      <c r="D51" s="68"/>
      <c r="AA51" s="483" t="s">
        <v>109</v>
      </c>
      <c r="AB51" s="484"/>
      <c r="AC51" s="484"/>
      <c r="AD51" s="485"/>
      <c r="AL51" s="82">
        <f>IF(AL50=TRUE,100000,IF(AM50=TRUE,600000,100000))</f>
        <v>100000</v>
      </c>
      <c r="AM51" s="82"/>
    </row>
    <row r="52" spans="1:48" s="32" customFormat="1" ht="14.25">
      <c r="A52" s="126" t="s">
        <v>107</v>
      </c>
      <c r="B52" s="45"/>
      <c r="E52" s="108"/>
      <c r="AF52" s="79"/>
      <c r="AG52" s="79"/>
      <c r="AH52" s="79"/>
      <c r="AI52" s="79"/>
      <c r="AJ52" s="79"/>
      <c r="AK52" s="79"/>
      <c r="AL52" s="79"/>
      <c r="AM52" s="79"/>
      <c r="AN52" s="79"/>
      <c r="AO52" s="79"/>
      <c r="AP52" s="79"/>
      <c r="AQ52" s="79"/>
      <c r="AR52" s="79"/>
      <c r="AS52" s="79"/>
      <c r="AT52" s="79"/>
      <c r="AU52" s="79"/>
      <c r="AV52" s="79"/>
    </row>
    <row r="53" spans="1:48" ht="21.75" customHeight="1"/>
    <row r="54" spans="1:48" s="32" customFormat="1" ht="16.5">
      <c r="B54" s="105">
        <v>6</v>
      </c>
      <c r="C54" s="106" t="s">
        <v>71</v>
      </c>
      <c r="D54" s="108"/>
      <c r="E54" s="90"/>
      <c r="F54" s="90"/>
      <c r="G54" s="90"/>
      <c r="H54" s="90"/>
      <c r="I54" s="90"/>
      <c r="J54" s="90"/>
      <c r="K54" s="90"/>
      <c r="L54" s="90"/>
      <c r="M54" s="108"/>
      <c r="N54" s="108"/>
      <c r="O54" s="108"/>
      <c r="P54" s="108"/>
      <c r="Q54" s="108"/>
      <c r="R54" s="108"/>
      <c r="S54" s="108"/>
      <c r="T54" s="108"/>
      <c r="U54" s="108"/>
      <c r="V54" s="108"/>
      <c r="W54" s="108"/>
      <c r="X54" s="108"/>
      <c r="Y54" s="108"/>
      <c r="Z54" s="108"/>
      <c r="AF54" s="79"/>
      <c r="AG54" s="79"/>
      <c r="AH54" s="79"/>
      <c r="AI54" s="79"/>
      <c r="AJ54" s="79"/>
      <c r="AK54" s="79"/>
      <c r="AL54" s="79"/>
      <c r="AM54" s="79"/>
      <c r="AN54" s="79"/>
      <c r="AO54" s="79"/>
      <c r="AP54" s="79"/>
      <c r="AQ54" s="79"/>
      <c r="AR54" s="79"/>
      <c r="AS54" s="79"/>
      <c r="AT54" s="79"/>
      <c r="AU54" s="79"/>
      <c r="AV54" s="79"/>
    </row>
    <row r="55" spans="1:48" s="31" customFormat="1" ht="15" thickBot="1">
      <c r="C55" s="127" t="s">
        <v>72</v>
      </c>
      <c r="AF55" s="80"/>
      <c r="AG55" s="80"/>
      <c r="AH55" s="80"/>
      <c r="AI55" s="80"/>
      <c r="AJ55" s="80"/>
      <c r="AK55" s="80"/>
      <c r="AL55" s="80"/>
      <c r="AM55" s="80"/>
      <c r="AN55" s="80"/>
      <c r="AO55" s="80"/>
      <c r="AP55" s="80"/>
      <c r="AQ55" s="80"/>
      <c r="AR55" s="80"/>
      <c r="AS55" s="80"/>
      <c r="AT55" s="80"/>
      <c r="AU55" s="80"/>
      <c r="AV55" s="80"/>
    </row>
    <row r="56" spans="1:48" ht="27.95" customHeight="1">
      <c r="C56" s="266" t="s">
        <v>38</v>
      </c>
      <c r="D56" s="267"/>
      <c r="E56" s="267"/>
      <c r="F56" s="267"/>
      <c r="G56" s="267"/>
      <c r="H56" s="268"/>
      <c r="I56" s="39"/>
      <c r="J56" s="110"/>
      <c r="K56" s="110"/>
      <c r="L56" s="110"/>
      <c r="M56" s="193"/>
      <c r="N56" s="98"/>
      <c r="O56" s="110" t="s">
        <v>25</v>
      </c>
      <c r="P56" s="98"/>
      <c r="Q56" s="110"/>
      <c r="R56" s="110"/>
      <c r="S56" s="110"/>
      <c r="T56" s="193"/>
      <c r="U56" s="98"/>
      <c r="V56" s="110" t="s">
        <v>85</v>
      </c>
      <c r="W56" s="110"/>
      <c r="X56" s="110"/>
      <c r="Y56" s="110"/>
      <c r="Z56" s="110"/>
      <c r="AA56" s="39"/>
      <c r="AB56" s="39"/>
      <c r="AC56" s="39"/>
      <c r="AD56" s="40"/>
    </row>
    <row r="57" spans="1:48" ht="27.95" customHeight="1">
      <c r="C57" s="388" t="s">
        <v>114</v>
      </c>
      <c r="D57" s="385"/>
      <c r="E57" s="385"/>
      <c r="F57" s="362"/>
      <c r="G57" s="362"/>
      <c r="H57" s="362"/>
      <c r="I57" s="362"/>
      <c r="J57" s="362"/>
      <c r="K57" s="362"/>
      <c r="L57" s="459" t="s">
        <v>116</v>
      </c>
      <c r="M57" s="459"/>
      <c r="N57" s="459"/>
      <c r="O57" s="362"/>
      <c r="P57" s="362"/>
      <c r="Q57" s="362"/>
      <c r="R57" s="362"/>
      <c r="S57" s="362"/>
      <c r="T57" s="362"/>
      <c r="U57" s="362"/>
      <c r="V57" s="362"/>
      <c r="W57" s="385" t="s">
        <v>115</v>
      </c>
      <c r="X57" s="385"/>
      <c r="Y57" s="385"/>
      <c r="Z57" s="313"/>
      <c r="AA57" s="313"/>
      <c r="AB57" s="313"/>
      <c r="AC57" s="292" t="s">
        <v>8</v>
      </c>
      <c r="AD57" s="293"/>
      <c r="AI57" s="83"/>
    </row>
    <row r="58" spans="1:48" ht="27.95" customHeight="1">
      <c r="C58" s="389"/>
      <c r="D58" s="385"/>
      <c r="E58" s="385"/>
      <c r="F58" s="362"/>
      <c r="G58" s="362"/>
      <c r="H58" s="362"/>
      <c r="I58" s="362"/>
      <c r="J58" s="362"/>
      <c r="K58" s="362"/>
      <c r="L58" s="459"/>
      <c r="M58" s="459"/>
      <c r="N58" s="459"/>
      <c r="O58" s="362"/>
      <c r="P58" s="362"/>
      <c r="Q58" s="362"/>
      <c r="R58" s="362"/>
      <c r="S58" s="362"/>
      <c r="T58" s="362"/>
      <c r="U58" s="362"/>
      <c r="V58" s="362"/>
      <c r="W58" s="385"/>
      <c r="X58" s="385"/>
      <c r="Y58" s="385"/>
      <c r="Z58" s="313"/>
      <c r="AA58" s="313"/>
      <c r="AB58" s="313"/>
      <c r="AC58" s="292" t="s">
        <v>8</v>
      </c>
      <c r="AD58" s="293"/>
    </row>
    <row r="59" spans="1:48" ht="27.95" customHeight="1" thickBot="1">
      <c r="C59" s="390"/>
      <c r="D59" s="386"/>
      <c r="E59" s="386"/>
      <c r="F59" s="314"/>
      <c r="G59" s="314"/>
      <c r="H59" s="314"/>
      <c r="I59" s="314"/>
      <c r="J59" s="314"/>
      <c r="K59" s="314"/>
      <c r="L59" s="460"/>
      <c r="M59" s="460"/>
      <c r="N59" s="460"/>
      <c r="O59" s="314"/>
      <c r="P59" s="314"/>
      <c r="Q59" s="314"/>
      <c r="R59" s="314"/>
      <c r="S59" s="314"/>
      <c r="T59" s="314"/>
      <c r="U59" s="314"/>
      <c r="V59" s="314"/>
      <c r="W59" s="386"/>
      <c r="X59" s="386"/>
      <c r="Y59" s="386"/>
      <c r="Z59" s="356"/>
      <c r="AA59" s="356"/>
      <c r="AB59" s="356"/>
      <c r="AC59" s="354" t="s">
        <v>8</v>
      </c>
      <c r="AD59" s="355"/>
    </row>
    <row r="60" spans="1:48">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row>
    <row r="61" spans="1:48" s="32" customFormat="1" ht="24" customHeight="1">
      <c r="B61" s="184">
        <v>7</v>
      </c>
      <c r="C61" s="185" t="s">
        <v>50</v>
      </c>
      <c r="D61" s="172"/>
      <c r="E61" s="172"/>
      <c r="F61" s="172"/>
      <c r="G61" s="172"/>
      <c r="H61" s="172"/>
      <c r="I61" s="172"/>
      <c r="J61" s="172"/>
      <c r="K61" s="172"/>
      <c r="L61" s="186"/>
      <c r="M61" s="186"/>
      <c r="N61" s="186"/>
      <c r="O61" s="186"/>
      <c r="P61" s="186"/>
      <c r="Q61" s="186"/>
      <c r="R61" s="186"/>
      <c r="S61" s="186"/>
      <c r="T61" s="186"/>
      <c r="U61" s="186"/>
      <c r="V61" s="186"/>
      <c r="W61" s="186"/>
      <c r="X61" s="186"/>
      <c r="Y61" s="186"/>
      <c r="Z61" s="186"/>
      <c r="AA61" s="186"/>
      <c r="AB61" s="186"/>
      <c r="AC61" s="186"/>
      <c r="AD61" s="186"/>
      <c r="AF61" s="79"/>
      <c r="AG61" s="79"/>
      <c r="AH61" s="79"/>
      <c r="AI61" s="79"/>
      <c r="AJ61" s="79"/>
      <c r="AK61" s="79"/>
      <c r="AL61" s="79"/>
      <c r="AM61" s="79"/>
      <c r="AN61" s="79"/>
      <c r="AO61" s="79"/>
      <c r="AP61" s="79"/>
      <c r="AQ61" s="79"/>
      <c r="AR61" s="79"/>
      <c r="AS61" s="79"/>
      <c r="AT61" s="79"/>
      <c r="AU61" s="79"/>
      <c r="AV61" s="79"/>
    </row>
    <row r="62" spans="1:48" s="32" customFormat="1" ht="27.75" customHeight="1" thickBot="1">
      <c r="B62" s="479" t="s">
        <v>141</v>
      </c>
      <c r="C62" s="479"/>
      <c r="D62" s="479"/>
      <c r="E62" s="479"/>
      <c r="F62" s="479"/>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F62" s="78"/>
      <c r="AG62" s="79"/>
      <c r="AH62" s="79"/>
      <c r="AI62" s="79"/>
      <c r="AJ62" s="79"/>
      <c r="AK62" s="79"/>
      <c r="AL62" s="79"/>
      <c r="AM62" s="79"/>
      <c r="AN62" s="79"/>
      <c r="AO62" s="79"/>
      <c r="AP62" s="79"/>
      <c r="AQ62" s="79"/>
      <c r="AR62" s="79"/>
      <c r="AS62" s="79"/>
      <c r="AT62" s="79"/>
      <c r="AU62" s="79"/>
      <c r="AV62" s="79"/>
    </row>
    <row r="63" spans="1:48" s="31" customFormat="1" ht="63.75" customHeight="1">
      <c r="B63" s="179"/>
      <c r="C63" s="187"/>
      <c r="D63" s="486" t="s">
        <v>62</v>
      </c>
      <c r="E63" s="486"/>
      <c r="F63" s="486"/>
      <c r="G63" s="486"/>
      <c r="H63" s="486"/>
      <c r="I63" s="486"/>
      <c r="J63" s="486"/>
      <c r="K63" s="486"/>
      <c r="L63" s="486"/>
      <c r="M63" s="486"/>
      <c r="N63" s="486"/>
      <c r="O63" s="486"/>
      <c r="P63" s="486"/>
      <c r="Q63" s="486"/>
      <c r="R63" s="486"/>
      <c r="S63" s="486"/>
      <c r="T63" s="486"/>
      <c r="U63" s="486"/>
      <c r="V63" s="486"/>
      <c r="W63" s="486"/>
      <c r="X63" s="486"/>
      <c r="Y63" s="486"/>
      <c r="Z63" s="486"/>
      <c r="AA63" s="486"/>
      <c r="AB63" s="486"/>
      <c r="AC63" s="486"/>
      <c r="AD63" s="487"/>
      <c r="AE63" s="47"/>
      <c r="AF63" s="77"/>
      <c r="AG63" s="80"/>
      <c r="AH63" s="80"/>
      <c r="AI63" s="80"/>
      <c r="AJ63" s="80"/>
      <c r="AK63" s="80"/>
      <c r="AL63" s="80"/>
      <c r="AM63" s="80"/>
      <c r="AN63" s="80"/>
      <c r="AO63" s="80"/>
      <c r="AP63" s="80"/>
      <c r="AQ63" s="80"/>
      <c r="AR63" s="80"/>
      <c r="AS63" s="80"/>
      <c r="AT63" s="80"/>
      <c r="AU63" s="80"/>
      <c r="AV63" s="80"/>
    </row>
    <row r="64" spans="1:48" s="24" customFormat="1" ht="50.25" customHeight="1" thickBot="1">
      <c r="B64" s="188"/>
      <c r="C64" s="189"/>
      <c r="D64" s="379" t="s">
        <v>140</v>
      </c>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80"/>
      <c r="AE64" s="51"/>
      <c r="AF64" s="84"/>
      <c r="AG64" s="85"/>
      <c r="AH64" s="85"/>
      <c r="AI64" s="85"/>
      <c r="AJ64" s="85"/>
      <c r="AK64" s="85"/>
      <c r="AL64" s="85"/>
      <c r="AM64" s="85"/>
      <c r="AN64" s="85"/>
      <c r="AO64" s="85"/>
      <c r="AP64" s="85"/>
      <c r="AQ64" s="85"/>
      <c r="AR64" s="85"/>
      <c r="AS64" s="85"/>
      <c r="AT64" s="85"/>
      <c r="AU64" s="85"/>
      <c r="AV64" s="85"/>
    </row>
    <row r="65" spans="1:48" s="31" customFormat="1" ht="37.5" customHeight="1" thickBot="1">
      <c r="B65" s="179"/>
      <c r="C65" s="183"/>
      <c r="D65" s="240" t="s">
        <v>42</v>
      </c>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1"/>
      <c r="AF65" s="77"/>
      <c r="AG65" s="80"/>
      <c r="AH65" s="80"/>
      <c r="AI65" s="80"/>
      <c r="AJ65" s="80"/>
      <c r="AK65" s="80"/>
      <c r="AL65" s="80"/>
      <c r="AM65" s="80"/>
      <c r="AN65" s="80"/>
      <c r="AO65" s="80"/>
      <c r="AP65" s="80"/>
      <c r="AQ65" s="80"/>
      <c r="AR65" s="80"/>
      <c r="AS65" s="80"/>
      <c r="AT65" s="80"/>
      <c r="AU65" s="80"/>
      <c r="AV65" s="80"/>
    </row>
    <row r="66" spans="1:48">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row>
    <row r="67" spans="1:48" s="34" customFormat="1" ht="17.25" thickBot="1">
      <c r="B67" s="171" t="s">
        <v>64</v>
      </c>
      <c r="C67" s="172"/>
      <c r="D67" s="173"/>
      <c r="E67" s="173"/>
      <c r="F67" s="173"/>
      <c r="G67" s="173"/>
      <c r="H67" s="173"/>
      <c r="I67" s="173"/>
      <c r="J67" s="173"/>
      <c r="K67" s="173"/>
      <c r="L67" s="173"/>
      <c r="M67" s="173"/>
      <c r="N67" s="173"/>
      <c r="O67" s="170"/>
      <c r="P67" s="170"/>
      <c r="Q67" s="170"/>
      <c r="R67" s="170"/>
      <c r="S67" s="170"/>
      <c r="T67" s="170"/>
      <c r="U67" s="170"/>
      <c r="V67" s="170"/>
      <c r="W67" s="170"/>
      <c r="X67" s="170"/>
      <c r="Y67" s="170"/>
      <c r="Z67" s="170"/>
      <c r="AA67" s="170"/>
      <c r="AB67" s="170"/>
      <c r="AC67" s="170"/>
      <c r="AD67" s="170"/>
      <c r="AF67" s="78"/>
      <c r="AG67" s="78"/>
      <c r="AH67" s="78"/>
      <c r="AI67" s="78"/>
      <c r="AJ67" s="78"/>
      <c r="AK67" s="78"/>
      <c r="AL67" s="78"/>
      <c r="AM67" s="78"/>
      <c r="AN67" s="78"/>
      <c r="AO67" s="78"/>
      <c r="AP67" s="78"/>
      <c r="AQ67" s="78"/>
      <c r="AR67" s="78"/>
      <c r="AS67" s="78"/>
      <c r="AT67" s="78"/>
      <c r="AU67" s="78"/>
      <c r="AV67" s="78"/>
    </row>
    <row r="68" spans="1:48" s="49" customFormat="1" ht="24" customHeight="1">
      <c r="B68" s="174"/>
      <c r="C68" s="182"/>
      <c r="D68" s="190"/>
      <c r="E68" s="191" t="s">
        <v>63</v>
      </c>
      <c r="F68" s="191"/>
      <c r="G68" s="191"/>
      <c r="H68" s="191"/>
      <c r="I68" s="191"/>
      <c r="J68" s="191"/>
      <c r="K68" s="191"/>
      <c r="L68" s="191"/>
      <c r="M68" s="191"/>
      <c r="N68" s="191"/>
      <c r="O68" s="191"/>
      <c r="P68" s="191"/>
      <c r="Q68" s="191"/>
      <c r="R68" s="191"/>
      <c r="S68" s="191"/>
      <c r="T68" s="191"/>
      <c r="U68" s="191"/>
      <c r="V68" s="190"/>
      <c r="W68" s="190"/>
      <c r="X68" s="190"/>
      <c r="Y68" s="190"/>
      <c r="Z68" s="190"/>
      <c r="AA68" s="190"/>
      <c r="AB68" s="190"/>
      <c r="AC68" s="190"/>
      <c r="AD68" s="192"/>
      <c r="AE68" s="50"/>
      <c r="AF68" s="86"/>
      <c r="AG68" s="86"/>
      <c r="AH68" s="86"/>
      <c r="AI68" s="86"/>
      <c r="AJ68" s="86"/>
      <c r="AK68" s="86"/>
      <c r="AL68" s="86"/>
      <c r="AM68" s="86"/>
      <c r="AN68" s="86"/>
      <c r="AO68" s="86"/>
      <c r="AP68" s="86"/>
      <c r="AQ68" s="86"/>
      <c r="AR68" s="86"/>
      <c r="AS68" s="86"/>
      <c r="AT68" s="86"/>
      <c r="AU68" s="86"/>
      <c r="AV68" s="86"/>
    </row>
    <row r="69" spans="1:48" s="31" customFormat="1" ht="131.25" customHeight="1" thickBot="1">
      <c r="B69" s="179"/>
      <c r="C69" s="488" t="s">
        <v>173</v>
      </c>
      <c r="D69" s="489"/>
      <c r="E69" s="489"/>
      <c r="F69" s="489"/>
      <c r="G69" s="489"/>
      <c r="H69" s="489"/>
      <c r="I69" s="489"/>
      <c r="J69" s="489"/>
      <c r="K69" s="489"/>
      <c r="L69" s="489"/>
      <c r="M69" s="489"/>
      <c r="N69" s="489"/>
      <c r="O69" s="489"/>
      <c r="P69" s="489"/>
      <c r="Q69" s="489"/>
      <c r="R69" s="489"/>
      <c r="S69" s="489"/>
      <c r="T69" s="489"/>
      <c r="U69" s="489"/>
      <c r="V69" s="489"/>
      <c r="W69" s="489"/>
      <c r="X69" s="489"/>
      <c r="Y69" s="489"/>
      <c r="Z69" s="489"/>
      <c r="AA69" s="489"/>
      <c r="AB69" s="489"/>
      <c r="AC69" s="489"/>
      <c r="AD69" s="490"/>
      <c r="AE69" s="48"/>
      <c r="AF69" s="80"/>
      <c r="AG69" s="80"/>
      <c r="AH69" s="80"/>
      <c r="AI69" s="80"/>
      <c r="AJ69" s="80"/>
      <c r="AK69" s="80"/>
      <c r="AL69" s="80"/>
      <c r="AM69" s="80"/>
      <c r="AN69" s="80"/>
      <c r="AO69" s="80"/>
      <c r="AP69" s="80"/>
      <c r="AQ69" s="80"/>
      <c r="AR69" s="80"/>
      <c r="AS69" s="80"/>
      <c r="AT69" s="80"/>
      <c r="AU69" s="80"/>
      <c r="AV69" s="80"/>
    </row>
    <row r="70" spans="1:48" ht="18.75" customHeight="1">
      <c r="A70" s="169"/>
      <c r="B70" s="169"/>
      <c r="C70" s="169"/>
      <c r="D70" s="169"/>
      <c r="E70" s="169"/>
      <c r="F70" s="169"/>
      <c r="G70" s="169"/>
      <c r="H70" s="169"/>
      <c r="I70" s="169"/>
      <c r="J70" s="169"/>
      <c r="K70" s="169"/>
      <c r="L70" s="169"/>
      <c r="M70" s="169"/>
      <c r="N70" s="169"/>
      <c r="O70" s="169"/>
      <c r="P70" s="169"/>
      <c r="Q70" s="169" t="s">
        <v>103</v>
      </c>
      <c r="R70" s="169"/>
      <c r="S70" s="169"/>
      <c r="T70" s="169"/>
      <c r="U70" s="169"/>
      <c r="V70" s="169"/>
      <c r="W70" s="169"/>
      <c r="X70" s="169"/>
      <c r="Y70" s="169"/>
      <c r="Z70" s="169"/>
      <c r="AA70" s="169"/>
      <c r="AB70" s="169"/>
      <c r="AC70" s="169"/>
      <c r="AD70" s="169"/>
      <c r="AE70" s="169"/>
    </row>
    <row r="71" spans="1:48" s="34" customFormat="1" ht="17.25" thickBot="1">
      <c r="A71" s="170"/>
      <c r="B71" s="171" t="s">
        <v>123</v>
      </c>
      <c r="C71" s="172"/>
      <c r="D71" s="173"/>
      <c r="E71" s="173"/>
      <c r="F71" s="173"/>
      <c r="G71" s="173"/>
      <c r="H71" s="173"/>
      <c r="I71" s="173"/>
      <c r="J71" s="173"/>
      <c r="K71" s="173"/>
      <c r="L71" s="173"/>
      <c r="M71" s="173"/>
      <c r="N71" s="173"/>
      <c r="O71" s="173"/>
      <c r="P71" s="170"/>
      <c r="Q71" s="170"/>
      <c r="R71" s="170"/>
      <c r="S71" s="170"/>
      <c r="T71" s="170"/>
      <c r="U71" s="170"/>
      <c r="V71" s="170"/>
      <c r="W71" s="170"/>
      <c r="X71" s="170"/>
      <c r="Y71" s="170"/>
      <c r="Z71" s="170"/>
      <c r="AA71" s="170"/>
      <c r="AB71" s="170"/>
      <c r="AC71" s="170"/>
      <c r="AD71" s="170"/>
      <c r="AE71" s="170"/>
      <c r="AF71" s="78"/>
      <c r="AG71" s="78"/>
      <c r="AH71" s="78"/>
      <c r="AI71" s="78"/>
      <c r="AJ71" s="78"/>
      <c r="AK71" s="78"/>
      <c r="AL71" s="78"/>
      <c r="AM71" s="78"/>
      <c r="AN71" s="78"/>
      <c r="AO71" s="78"/>
      <c r="AP71" s="78"/>
      <c r="AQ71" s="78"/>
      <c r="AR71" s="78"/>
      <c r="AS71" s="78"/>
      <c r="AT71" s="78"/>
      <c r="AU71" s="78"/>
      <c r="AV71" s="78"/>
    </row>
    <row r="72" spans="1:48" s="49" customFormat="1" ht="30" customHeight="1" thickBot="1">
      <c r="A72" s="174"/>
      <c r="B72" s="174"/>
      <c r="C72" s="175"/>
      <c r="D72" s="176"/>
      <c r="E72" s="177" t="s">
        <v>124</v>
      </c>
      <c r="F72" s="177"/>
      <c r="G72" s="177"/>
      <c r="H72" s="177"/>
      <c r="I72" s="177"/>
      <c r="J72" s="177"/>
      <c r="K72" s="177"/>
      <c r="L72" s="177"/>
      <c r="M72" s="177"/>
      <c r="N72" s="177"/>
      <c r="O72" s="177"/>
      <c r="P72" s="177"/>
      <c r="Q72" s="177"/>
      <c r="R72" s="177"/>
      <c r="S72" s="177"/>
      <c r="T72" s="177"/>
      <c r="U72" s="177"/>
      <c r="V72" s="177"/>
      <c r="W72" s="177"/>
      <c r="X72" s="177"/>
      <c r="Y72" s="176"/>
      <c r="Z72" s="176"/>
      <c r="AA72" s="176"/>
      <c r="AB72" s="176"/>
      <c r="AC72" s="176"/>
      <c r="AD72" s="178"/>
      <c r="AE72" s="174"/>
      <c r="AF72" s="86"/>
      <c r="AG72" s="86"/>
      <c r="AH72" s="86"/>
      <c r="AI72" s="86"/>
      <c r="AJ72" s="86"/>
      <c r="AK72" s="86"/>
      <c r="AL72" s="86"/>
      <c r="AM72" s="86"/>
      <c r="AN72" s="86"/>
      <c r="AO72" s="86"/>
      <c r="AP72" s="86"/>
      <c r="AQ72" s="86"/>
      <c r="AR72" s="86"/>
      <c r="AS72" s="86"/>
      <c r="AT72" s="86"/>
      <c r="AU72" s="86"/>
      <c r="AV72" s="86"/>
    </row>
    <row r="73" spans="1:48" s="31" customFormat="1" ht="27.75" customHeight="1">
      <c r="A73" s="179"/>
      <c r="B73" s="179"/>
      <c r="C73" s="180" t="s">
        <v>125</v>
      </c>
      <c r="D73" s="180"/>
      <c r="E73" s="180"/>
      <c r="F73" s="180"/>
      <c r="G73" s="180"/>
      <c r="H73" s="180"/>
      <c r="I73" s="180"/>
      <c r="J73" s="180"/>
      <c r="K73" s="180"/>
      <c r="L73" s="180"/>
      <c r="M73" s="180"/>
      <c r="N73" s="180"/>
      <c r="O73" s="180"/>
      <c r="P73" s="180"/>
      <c r="Q73" s="180"/>
      <c r="R73" s="180"/>
      <c r="S73" s="180"/>
      <c r="T73" s="180"/>
      <c r="U73" s="180"/>
      <c r="V73" s="180"/>
      <c r="W73" s="180"/>
      <c r="X73" s="180"/>
      <c r="Y73" s="179"/>
      <c r="Z73" s="179"/>
      <c r="AA73" s="179"/>
      <c r="AB73" s="179"/>
      <c r="AC73" s="179"/>
      <c r="AD73" s="179"/>
      <c r="AE73" s="179"/>
      <c r="AF73" s="80"/>
      <c r="AG73" s="80"/>
      <c r="AH73" s="80"/>
      <c r="AI73" s="80"/>
      <c r="AJ73" s="80"/>
      <c r="AK73" s="80"/>
      <c r="AL73" s="80"/>
      <c r="AM73" s="80"/>
      <c r="AN73" s="80"/>
      <c r="AO73" s="80"/>
      <c r="AP73" s="80"/>
      <c r="AQ73" s="80"/>
      <c r="AR73" s="80"/>
      <c r="AS73" s="80"/>
      <c r="AT73" s="80"/>
      <c r="AU73" s="80"/>
      <c r="AV73" s="80"/>
    </row>
    <row r="74" spans="1:48" ht="19.5" customHeight="1">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row>
    <row r="75" spans="1:48" ht="20.25" thickBot="1">
      <c r="A75" s="169"/>
      <c r="B75" s="479" t="s">
        <v>190</v>
      </c>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169"/>
    </row>
    <row r="76" spans="1:48" ht="64.5" customHeight="1" thickBot="1">
      <c r="A76" s="169"/>
      <c r="B76" s="179"/>
      <c r="C76" s="181"/>
      <c r="D76" s="513" t="s">
        <v>189</v>
      </c>
      <c r="E76" s="513"/>
      <c r="F76" s="513"/>
      <c r="G76" s="513"/>
      <c r="H76" s="513"/>
      <c r="I76" s="513"/>
      <c r="J76" s="513"/>
      <c r="K76" s="513"/>
      <c r="L76" s="513"/>
      <c r="M76" s="513"/>
      <c r="N76" s="513"/>
      <c r="O76" s="513"/>
      <c r="P76" s="513"/>
      <c r="Q76" s="513"/>
      <c r="R76" s="513"/>
      <c r="S76" s="513"/>
      <c r="T76" s="513"/>
      <c r="U76" s="513"/>
      <c r="V76" s="513"/>
      <c r="W76" s="513"/>
      <c r="X76" s="513"/>
      <c r="Y76" s="513"/>
      <c r="Z76" s="513"/>
      <c r="AA76" s="513"/>
      <c r="AB76" s="513"/>
      <c r="AC76" s="513"/>
      <c r="AD76" s="514"/>
      <c r="AE76" s="169"/>
    </row>
    <row r="77" spans="1:48">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row>
    <row r="78" spans="1:48">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row>
    <row r="79" spans="1:48" ht="20.25" thickBot="1"/>
    <row r="80" spans="1:48" ht="20.25" thickBot="1">
      <c r="AA80" s="483" t="s">
        <v>109</v>
      </c>
      <c r="AB80" s="484"/>
      <c r="AC80" s="484"/>
      <c r="AD80" s="485"/>
    </row>
    <row r="90" spans="3:48">
      <c r="C90" s="129" t="s">
        <v>101</v>
      </c>
      <c r="D90" s="8"/>
      <c r="E90" s="8"/>
      <c r="F90" s="8"/>
      <c r="G90" s="8"/>
      <c r="H90" s="8"/>
      <c r="I90" s="8"/>
      <c r="J90" s="8"/>
      <c r="K90" s="8"/>
      <c r="L90" s="8"/>
      <c r="M90" s="8"/>
      <c r="N90" s="8"/>
      <c r="O90" s="8"/>
      <c r="P90" s="8"/>
      <c r="Q90" s="8"/>
      <c r="R90" s="8"/>
      <c r="S90" s="8"/>
      <c r="T90" s="8"/>
      <c r="U90" s="8"/>
      <c r="V90" s="8"/>
      <c r="W90" s="8"/>
      <c r="X90" s="8"/>
      <c r="Y90" s="8"/>
      <c r="Z90" s="8"/>
      <c r="AA90" s="8"/>
      <c r="AB90" s="8"/>
      <c r="AC90" s="8"/>
      <c r="AD90" s="9"/>
    </row>
    <row r="91" spans="3:48" ht="24.95" customHeight="1">
      <c r="C91" s="130"/>
      <c r="D91" s="92" t="s">
        <v>100</v>
      </c>
      <c r="E91" s="92"/>
      <c r="F91" s="92"/>
      <c r="G91" s="92"/>
      <c r="H91" s="92"/>
      <c r="I91" s="92"/>
      <c r="J91" s="92"/>
      <c r="K91" s="92"/>
      <c r="L91" s="92"/>
      <c r="M91" s="92"/>
      <c r="N91" s="92"/>
      <c r="O91" s="92"/>
      <c r="P91" s="92"/>
      <c r="Q91" s="92"/>
      <c r="R91" s="92"/>
      <c r="S91" s="92"/>
      <c r="T91" s="92"/>
      <c r="U91" s="92"/>
      <c r="V91" s="92"/>
      <c r="W91" s="92"/>
      <c r="X91" s="92"/>
      <c r="Y91" s="92" t="s">
        <v>102</v>
      </c>
      <c r="Z91" s="92"/>
      <c r="AA91" s="92"/>
      <c r="AB91" s="92" t="s">
        <v>16</v>
      </c>
      <c r="AC91" s="28"/>
      <c r="AD91" s="52"/>
    </row>
    <row r="92" spans="3:48" s="31" customFormat="1" ht="30" customHeight="1">
      <c r="C92" s="526" t="s">
        <v>91</v>
      </c>
      <c r="D92" s="527"/>
      <c r="E92" s="527"/>
      <c r="F92" s="527"/>
      <c r="G92" s="528"/>
      <c r="H92" s="122"/>
      <c r="I92" s="122"/>
      <c r="J92" s="122" t="s">
        <v>92</v>
      </c>
      <c r="K92" s="122"/>
      <c r="L92" s="122"/>
      <c r="M92" s="122"/>
      <c r="N92" s="122"/>
      <c r="O92" s="122"/>
      <c r="P92" s="122" t="s">
        <v>93</v>
      </c>
      <c r="Q92" s="122"/>
      <c r="R92" s="122"/>
      <c r="S92" s="122" t="s">
        <v>94</v>
      </c>
      <c r="T92" s="122"/>
      <c r="U92" s="122"/>
      <c r="V92" s="122"/>
      <c r="W92" s="122"/>
      <c r="X92" s="122"/>
      <c r="Y92" s="122"/>
      <c r="Z92" s="122"/>
      <c r="AA92" s="122"/>
      <c r="AB92" s="122" t="s">
        <v>95</v>
      </c>
      <c r="AC92" s="53"/>
      <c r="AD92" s="54"/>
      <c r="AF92" s="80"/>
      <c r="AG92" s="80"/>
      <c r="AH92" s="80"/>
      <c r="AI92" s="80"/>
      <c r="AJ92" s="80"/>
      <c r="AK92" s="80"/>
      <c r="AL92" s="80"/>
      <c r="AM92" s="80"/>
      <c r="AN92" s="80"/>
      <c r="AO92" s="80"/>
      <c r="AP92" s="80"/>
      <c r="AQ92" s="80"/>
      <c r="AR92" s="80"/>
      <c r="AS92" s="80"/>
      <c r="AT92" s="80"/>
      <c r="AU92" s="80"/>
      <c r="AV92" s="80"/>
    </row>
    <row r="93" spans="3:48" s="31" customFormat="1" ht="30" customHeight="1">
      <c r="C93" s="491" t="s">
        <v>98</v>
      </c>
      <c r="D93" s="492"/>
      <c r="E93" s="492"/>
      <c r="F93" s="492"/>
      <c r="G93" s="493"/>
      <c r="H93" s="131"/>
      <c r="I93" s="132" t="s">
        <v>96</v>
      </c>
      <c r="J93" s="132"/>
      <c r="K93" s="132"/>
      <c r="L93" s="131"/>
      <c r="M93" s="131"/>
      <c r="N93" s="131"/>
      <c r="O93" s="132" t="s">
        <v>97</v>
      </c>
      <c r="P93" s="131"/>
      <c r="Q93" s="131"/>
      <c r="R93" s="131"/>
      <c r="S93" s="131"/>
      <c r="T93" s="131"/>
      <c r="U93" s="131"/>
      <c r="V93" s="131"/>
      <c r="W93" s="131"/>
      <c r="X93" s="131"/>
      <c r="Y93" s="131"/>
      <c r="Z93" s="131"/>
      <c r="AA93" s="131"/>
      <c r="AB93" s="131"/>
      <c r="AC93" s="55"/>
      <c r="AD93" s="56"/>
      <c r="AF93" s="80"/>
      <c r="AG93" s="80"/>
      <c r="AH93" s="80"/>
      <c r="AI93" s="80"/>
      <c r="AJ93" s="80"/>
      <c r="AK93" s="80"/>
      <c r="AL93" s="80"/>
      <c r="AM93" s="80"/>
      <c r="AN93" s="80"/>
      <c r="AO93" s="80"/>
      <c r="AP93" s="80"/>
      <c r="AQ93" s="80"/>
      <c r="AR93" s="80"/>
      <c r="AS93" s="80"/>
      <c r="AT93" s="80"/>
      <c r="AU93" s="80"/>
      <c r="AV93" s="80"/>
    </row>
    <row r="94" spans="3:48" s="31" customFormat="1" ht="24.95" customHeight="1">
      <c r="C94" s="364" t="s">
        <v>90</v>
      </c>
      <c r="D94" s="365"/>
      <c r="E94" s="365"/>
      <c r="F94" s="365"/>
      <c r="G94" s="366"/>
      <c r="H94" s="133"/>
      <c r="I94" s="134"/>
      <c r="J94" s="134" t="s">
        <v>156</v>
      </c>
      <c r="K94" s="134"/>
      <c r="L94" s="135"/>
      <c r="M94" s="135"/>
      <c r="N94" s="135"/>
      <c r="O94" s="134"/>
      <c r="P94" s="135"/>
      <c r="Q94" s="135" t="s">
        <v>157</v>
      </c>
      <c r="R94" s="135"/>
      <c r="S94" s="135"/>
      <c r="T94" s="135"/>
      <c r="U94" s="135"/>
      <c r="V94" s="135"/>
      <c r="W94" s="135"/>
      <c r="X94" s="118"/>
      <c r="Y94" s="135"/>
      <c r="Z94" s="135" t="s">
        <v>174</v>
      </c>
      <c r="AA94" s="135"/>
      <c r="AB94" s="135"/>
      <c r="AC94" s="69"/>
      <c r="AD94" s="70"/>
      <c r="AF94" s="80"/>
      <c r="AG94" s="80"/>
      <c r="AH94" s="80"/>
      <c r="AI94" s="80"/>
      <c r="AJ94" s="80"/>
      <c r="AK94" s="80"/>
      <c r="AL94" s="80"/>
      <c r="AM94" s="80"/>
      <c r="AN94" s="80"/>
      <c r="AO94" s="80"/>
      <c r="AP94" s="80"/>
      <c r="AQ94" s="80"/>
      <c r="AR94" s="80"/>
      <c r="AS94" s="80"/>
      <c r="AT94" s="80"/>
      <c r="AU94" s="80"/>
      <c r="AV94" s="80"/>
    </row>
    <row r="95" spans="3:48" s="31" customFormat="1" ht="24.95" customHeight="1">
      <c r="C95" s="367"/>
      <c r="D95" s="368"/>
      <c r="E95" s="368"/>
      <c r="F95" s="368"/>
      <c r="G95" s="369"/>
      <c r="H95" s="136"/>
      <c r="I95" s="136"/>
      <c r="J95" s="137" t="s">
        <v>158</v>
      </c>
      <c r="K95" s="136"/>
      <c r="L95" s="136"/>
      <c r="M95" s="136"/>
      <c r="N95" s="136"/>
      <c r="O95" s="136"/>
      <c r="P95" s="136"/>
      <c r="Q95" s="137" t="s">
        <v>159</v>
      </c>
      <c r="R95" s="136"/>
      <c r="S95" s="136"/>
      <c r="T95" s="136"/>
      <c r="U95" s="136"/>
      <c r="V95" s="136"/>
      <c r="W95" s="136"/>
      <c r="X95" s="92"/>
      <c r="Y95" s="136"/>
      <c r="Z95" s="137" t="s">
        <v>175</v>
      </c>
      <c r="AA95" s="136"/>
      <c r="AB95" s="136"/>
      <c r="AC95" s="28"/>
      <c r="AD95" s="52"/>
      <c r="AF95" s="80"/>
      <c r="AG95" s="80"/>
      <c r="AH95" s="80"/>
      <c r="AI95" s="80"/>
      <c r="AJ95" s="80"/>
      <c r="AK95" s="80"/>
      <c r="AL95" s="80"/>
      <c r="AM95" s="80"/>
      <c r="AN95" s="80"/>
      <c r="AO95" s="80"/>
      <c r="AP95" s="80"/>
      <c r="AQ95" s="80"/>
      <c r="AR95" s="80"/>
      <c r="AS95" s="80"/>
      <c r="AT95" s="80"/>
      <c r="AU95" s="80"/>
      <c r="AV95" s="80"/>
    </row>
    <row r="97" spans="1:48" s="32" customFormat="1" ht="14.25">
      <c r="A97" s="126" t="s">
        <v>108</v>
      </c>
      <c r="B97" s="45"/>
      <c r="AF97" s="79"/>
      <c r="AG97" s="79"/>
      <c r="AH97" s="79"/>
      <c r="AI97" s="79"/>
      <c r="AJ97" s="79"/>
      <c r="AK97" s="79"/>
      <c r="AL97" s="79"/>
      <c r="AM97" s="79"/>
      <c r="AN97" s="79"/>
      <c r="AO97" s="79"/>
      <c r="AP97" s="79"/>
      <c r="AQ97" s="79"/>
      <c r="AR97" s="79"/>
      <c r="AS97" s="79"/>
      <c r="AT97" s="79"/>
      <c r="AU97" s="79"/>
      <c r="AV97" s="79"/>
    </row>
    <row r="98" spans="1:48" ht="14.25" customHeight="1"/>
    <row r="99" spans="1:48" s="32" customFormat="1" ht="16.5">
      <c r="B99" s="105">
        <v>8</v>
      </c>
      <c r="C99" s="138" t="s">
        <v>176</v>
      </c>
      <c r="D99" s="139"/>
      <c r="E99" s="106"/>
      <c r="F99" s="108"/>
      <c r="G99" s="108"/>
      <c r="H99" s="108"/>
      <c r="I99" s="108"/>
      <c r="J99" s="108"/>
      <c r="K99" s="108"/>
      <c r="L99" s="108"/>
      <c r="M99" s="108"/>
      <c r="N99" s="108"/>
      <c r="O99" s="108"/>
      <c r="P99" s="108"/>
      <c r="Q99" s="108"/>
      <c r="R99" s="108"/>
      <c r="S99" s="108"/>
      <c r="T99" s="108"/>
      <c r="AF99" s="79"/>
      <c r="AG99" s="79"/>
      <c r="AH99" s="79"/>
      <c r="AI99" s="79"/>
      <c r="AJ99" s="79"/>
      <c r="AK99" s="79"/>
      <c r="AL99" s="79"/>
      <c r="AM99" s="79"/>
      <c r="AN99" s="79"/>
      <c r="AO99" s="79"/>
      <c r="AP99" s="79"/>
      <c r="AQ99" s="79"/>
      <c r="AR99" s="79"/>
      <c r="AS99" s="79"/>
      <c r="AT99" s="79"/>
      <c r="AU99" s="79"/>
      <c r="AV99" s="79"/>
    </row>
    <row r="100" spans="1:48" s="32" customFormat="1" ht="16.5">
      <c r="B100" s="140" t="s">
        <v>75</v>
      </c>
      <c r="C100" s="141"/>
      <c r="D100" s="128" t="s">
        <v>120</v>
      </c>
      <c r="E100" s="139"/>
      <c r="F100" s="108"/>
      <c r="G100" s="108"/>
      <c r="H100" s="108"/>
      <c r="I100" s="108"/>
      <c r="J100" s="108"/>
      <c r="K100" s="108"/>
      <c r="L100" s="108"/>
      <c r="M100" s="108"/>
      <c r="N100" s="108"/>
      <c r="O100" s="108"/>
      <c r="P100" s="108"/>
      <c r="Q100" s="108"/>
      <c r="R100" s="108"/>
      <c r="S100" s="108"/>
      <c r="T100" s="108"/>
      <c r="AF100" s="79"/>
      <c r="AG100" s="79"/>
      <c r="AH100" s="79"/>
      <c r="AI100" s="79"/>
      <c r="AJ100" s="79"/>
      <c r="AK100" s="79"/>
      <c r="AL100" s="79"/>
      <c r="AM100" s="79"/>
      <c r="AN100" s="79"/>
      <c r="AO100" s="79"/>
      <c r="AP100" s="79"/>
      <c r="AQ100" s="79"/>
      <c r="AR100" s="79"/>
      <c r="AS100" s="79"/>
      <c r="AT100" s="79"/>
      <c r="AU100" s="79"/>
      <c r="AV100" s="79"/>
    </row>
    <row r="101" spans="1:48" s="32" customFormat="1" ht="23.1" customHeight="1" thickBot="1">
      <c r="A101" s="33"/>
      <c r="B101" s="107" t="s">
        <v>126</v>
      </c>
      <c r="C101" s="139"/>
      <c r="D101" s="107"/>
      <c r="E101" s="107"/>
      <c r="F101" s="107"/>
      <c r="G101" s="107"/>
      <c r="H101" s="107"/>
      <c r="I101" s="107"/>
      <c r="J101" s="107"/>
      <c r="K101" s="107"/>
      <c r="L101" s="107"/>
      <c r="M101" s="108"/>
      <c r="N101" s="108"/>
      <c r="O101" s="108"/>
      <c r="P101" s="108"/>
      <c r="Q101" s="108"/>
      <c r="R101" s="108"/>
      <c r="S101" s="108"/>
      <c r="T101" s="108"/>
      <c r="V101" s="118" t="s">
        <v>81</v>
      </c>
      <c r="W101" s="118"/>
      <c r="X101" s="118"/>
      <c r="Y101" s="363">
        <f>I103+W103</f>
        <v>0</v>
      </c>
      <c r="Z101" s="363"/>
      <c r="AA101" s="363"/>
      <c r="AB101" s="363"/>
      <c r="AC101" s="118" t="s">
        <v>8</v>
      </c>
      <c r="AD101" s="31"/>
      <c r="AF101" s="79"/>
      <c r="AG101" s="79"/>
      <c r="AH101" s="79"/>
      <c r="AI101" s="79"/>
      <c r="AJ101" s="79"/>
      <c r="AK101" s="79"/>
      <c r="AL101" s="79"/>
      <c r="AM101" s="79"/>
      <c r="AN101" s="79"/>
      <c r="AO101" s="79"/>
      <c r="AP101" s="79"/>
      <c r="AQ101" s="79"/>
      <c r="AR101" s="79"/>
      <c r="AS101" s="79"/>
      <c r="AT101" s="79"/>
      <c r="AU101" s="79"/>
      <c r="AV101" s="79"/>
    </row>
    <row r="102" spans="1:48" ht="41.25" customHeight="1">
      <c r="C102" s="266" t="s">
        <v>26</v>
      </c>
      <c r="D102" s="267"/>
      <c r="E102" s="267"/>
      <c r="F102" s="267"/>
      <c r="G102" s="267"/>
      <c r="H102" s="268"/>
      <c r="I102" s="392"/>
      <c r="J102" s="393"/>
      <c r="K102" s="393"/>
      <c r="L102" s="393"/>
      <c r="M102" s="393"/>
      <c r="N102" s="393"/>
      <c r="O102" s="393"/>
      <c r="P102" s="394"/>
      <c r="Q102" s="395" t="s">
        <v>104</v>
      </c>
      <c r="R102" s="267"/>
      <c r="S102" s="267"/>
      <c r="T102" s="267"/>
      <c r="U102" s="267"/>
      <c r="V102" s="268"/>
      <c r="W102" s="393"/>
      <c r="X102" s="393"/>
      <c r="Y102" s="393"/>
      <c r="Z102" s="393"/>
      <c r="AA102" s="393"/>
      <c r="AB102" s="393"/>
      <c r="AC102" s="393"/>
      <c r="AD102" s="396"/>
    </row>
    <row r="103" spans="1:48" ht="23.1" customHeight="1">
      <c r="C103" s="397" t="s">
        <v>118</v>
      </c>
      <c r="D103" s="398"/>
      <c r="E103" s="398"/>
      <c r="F103" s="398"/>
      <c r="G103" s="398"/>
      <c r="H103" s="399"/>
      <c r="I103" s="400"/>
      <c r="J103" s="401"/>
      <c r="K103" s="401"/>
      <c r="L103" s="401"/>
      <c r="M103" s="401"/>
      <c r="N103" s="402"/>
      <c r="O103" s="403" t="s">
        <v>8</v>
      </c>
      <c r="P103" s="404"/>
      <c r="Q103" s="405" t="s">
        <v>119</v>
      </c>
      <c r="R103" s="406"/>
      <c r="S103" s="406"/>
      <c r="T103" s="406"/>
      <c r="U103" s="406"/>
      <c r="V103" s="407"/>
      <c r="W103" s="401"/>
      <c r="X103" s="401"/>
      <c r="Y103" s="401"/>
      <c r="Z103" s="401"/>
      <c r="AA103" s="401"/>
      <c r="AB103" s="402"/>
      <c r="AC103" s="408" t="s">
        <v>8</v>
      </c>
      <c r="AD103" s="409"/>
    </row>
    <row r="104" spans="1:48" ht="29.25" customHeight="1">
      <c r="C104" s="529" t="s">
        <v>135</v>
      </c>
      <c r="D104" s="530"/>
      <c r="E104" s="530"/>
      <c r="F104" s="530"/>
      <c r="G104" s="530"/>
      <c r="H104" s="531"/>
      <c r="I104" s="494"/>
      <c r="J104" s="495"/>
      <c r="K104" s="495"/>
      <c r="L104" s="495"/>
      <c r="M104" s="495"/>
      <c r="N104" s="496"/>
      <c r="O104" s="480" t="s">
        <v>34</v>
      </c>
      <c r="P104" s="481"/>
      <c r="Q104" s="461" t="s">
        <v>180</v>
      </c>
      <c r="R104" s="406"/>
      <c r="S104" s="406"/>
      <c r="T104" s="406"/>
      <c r="U104" s="406"/>
      <c r="V104" s="407"/>
      <c r="W104" s="494"/>
      <c r="X104" s="495"/>
      <c r="Y104" s="495"/>
      <c r="Z104" s="495"/>
      <c r="AA104" s="495"/>
      <c r="AB104" s="496"/>
      <c r="AC104" s="470" t="s">
        <v>34</v>
      </c>
      <c r="AD104" s="471"/>
    </row>
    <row r="105" spans="1:48" ht="23.1" customHeight="1">
      <c r="C105" s="263" t="s">
        <v>117</v>
      </c>
      <c r="D105" s="264"/>
      <c r="E105" s="264"/>
      <c r="F105" s="264"/>
      <c r="G105" s="264"/>
      <c r="H105" s="265"/>
      <c r="I105" s="462"/>
      <c r="J105" s="463"/>
      <c r="K105" s="463"/>
      <c r="L105" s="463"/>
      <c r="M105" s="463"/>
      <c r="N105" s="464"/>
      <c r="O105" s="115" t="s">
        <v>34</v>
      </c>
      <c r="P105" s="118"/>
      <c r="Q105" s="144" t="s">
        <v>137</v>
      </c>
      <c r="R105" s="145"/>
      <c r="S105" s="144"/>
      <c r="T105" s="144"/>
      <c r="U105" s="116"/>
      <c r="V105" s="116"/>
      <c r="W105" s="116"/>
      <c r="X105" s="116"/>
      <c r="Y105" s="116"/>
      <c r="Z105" s="116"/>
      <c r="AA105" s="116"/>
      <c r="AB105" s="116"/>
      <c r="AC105" s="116"/>
      <c r="AD105" s="117"/>
    </row>
    <row r="106" spans="1:48" ht="23.1" customHeight="1">
      <c r="C106" s="465" t="s">
        <v>181</v>
      </c>
      <c r="D106" s="466"/>
      <c r="E106" s="466"/>
      <c r="F106" s="466"/>
      <c r="G106" s="466"/>
      <c r="H106" s="467"/>
      <c r="I106" s="468">
        <f>TRUNC(I105,3)*20000</f>
        <v>0</v>
      </c>
      <c r="J106" s="417"/>
      <c r="K106" s="417"/>
      <c r="L106" s="417"/>
      <c r="M106" s="417"/>
      <c r="N106" s="469"/>
      <c r="O106" s="115" t="s">
        <v>8</v>
      </c>
      <c r="P106" s="142"/>
      <c r="Q106" s="144" t="s">
        <v>182</v>
      </c>
      <c r="R106" s="146"/>
      <c r="S106" s="146"/>
      <c r="T106" s="146"/>
      <c r="U106" s="146"/>
      <c r="V106" s="147"/>
      <c r="W106" s="147"/>
      <c r="X106" s="147"/>
      <c r="Y106" s="147"/>
      <c r="Z106" s="147"/>
      <c r="AA106" s="147"/>
      <c r="AB106" s="147"/>
      <c r="AC106" s="113"/>
      <c r="AD106" s="148"/>
      <c r="AL106" s="87">
        <f>MIN(I103,I106)</f>
        <v>0</v>
      </c>
    </row>
    <row r="107" spans="1:48" ht="42" customHeight="1" thickBot="1">
      <c r="C107" s="420" t="s">
        <v>7</v>
      </c>
      <c r="D107" s="421"/>
      <c r="E107" s="421"/>
      <c r="F107" s="421"/>
      <c r="G107" s="421"/>
      <c r="H107" s="422"/>
      <c r="I107" s="423" t="str">
        <f>IF(I106=0,"",IF(AL106&gt;AL51,AL51,ROUNDDOWN(AL106,-3)))</f>
        <v/>
      </c>
      <c r="J107" s="424"/>
      <c r="K107" s="424"/>
      <c r="L107" s="424"/>
      <c r="M107" s="424"/>
      <c r="N107" s="425"/>
      <c r="O107" s="143" t="s">
        <v>27</v>
      </c>
      <c r="P107" s="142"/>
      <c r="Q107" s="519" t="s">
        <v>153</v>
      </c>
      <c r="R107" s="519"/>
      <c r="S107" s="519"/>
      <c r="T107" s="519"/>
      <c r="U107" s="519"/>
      <c r="V107" s="519"/>
      <c r="W107" s="519"/>
      <c r="X107" s="519"/>
      <c r="Y107" s="519"/>
      <c r="Z107" s="519"/>
      <c r="AA107" s="519"/>
      <c r="AB107" s="519"/>
      <c r="AC107" s="519"/>
      <c r="AD107" s="520"/>
    </row>
    <row r="108" spans="1:48" ht="9" customHeight="1">
      <c r="P108" s="10"/>
    </row>
    <row r="109" spans="1:48" s="32" customFormat="1" ht="23.1" customHeight="1" thickBot="1">
      <c r="B109" s="107" t="s">
        <v>79</v>
      </c>
      <c r="C109" s="57"/>
      <c r="D109" s="33"/>
      <c r="E109" s="33"/>
      <c r="K109" s="38"/>
      <c r="N109" s="38"/>
      <c r="U109" s="102"/>
      <c r="V109" s="118" t="s">
        <v>81</v>
      </c>
      <c r="W109" s="118"/>
      <c r="X109" s="118"/>
      <c r="Y109" s="363">
        <f>I114+W114</f>
        <v>0</v>
      </c>
      <c r="Z109" s="363"/>
      <c r="AA109" s="363"/>
      <c r="AB109" s="363"/>
      <c r="AC109" s="118" t="s">
        <v>8</v>
      </c>
      <c r="AF109" s="79"/>
      <c r="AG109" s="79"/>
      <c r="AH109" s="79"/>
      <c r="AI109" s="79"/>
      <c r="AJ109" s="79"/>
      <c r="AK109" s="79"/>
      <c r="AL109" s="79"/>
      <c r="AM109" s="79"/>
      <c r="AN109" s="79"/>
      <c r="AO109" s="79"/>
      <c r="AP109" s="79"/>
      <c r="AQ109" s="79"/>
      <c r="AR109" s="79"/>
      <c r="AS109" s="79"/>
      <c r="AT109" s="79"/>
      <c r="AU109" s="79"/>
      <c r="AV109" s="79"/>
    </row>
    <row r="110" spans="1:48" ht="23.1" customHeight="1">
      <c r="C110" s="266" t="s">
        <v>26</v>
      </c>
      <c r="D110" s="267"/>
      <c r="E110" s="267"/>
      <c r="F110" s="267"/>
      <c r="G110" s="267"/>
      <c r="H110" s="268"/>
      <c r="I110" s="393"/>
      <c r="J110" s="393"/>
      <c r="K110" s="393"/>
      <c r="L110" s="393"/>
      <c r="M110" s="393"/>
      <c r="N110" s="393"/>
      <c r="O110" s="393"/>
      <c r="P110" s="394"/>
      <c r="Q110" s="410" t="s">
        <v>28</v>
      </c>
      <c r="R110" s="411"/>
      <c r="S110" s="411"/>
      <c r="T110" s="411"/>
      <c r="U110" s="411"/>
      <c r="V110" s="412"/>
      <c r="W110" s="393"/>
      <c r="X110" s="393"/>
      <c r="Y110" s="393"/>
      <c r="Z110" s="393"/>
      <c r="AA110" s="393"/>
      <c r="AB110" s="393"/>
      <c r="AC110" s="393"/>
      <c r="AD110" s="396"/>
    </row>
    <row r="111" spans="1:48" ht="23.1" customHeight="1">
      <c r="C111" s="271" t="s">
        <v>29</v>
      </c>
      <c r="D111" s="521"/>
      <c r="E111" s="521"/>
      <c r="F111" s="521"/>
      <c r="G111" s="521"/>
      <c r="H111" s="522"/>
      <c r="I111" s="523"/>
      <c r="J111" s="524"/>
      <c r="K111" s="524"/>
      <c r="L111" s="524"/>
      <c r="M111" s="524"/>
      <c r="N111" s="525"/>
      <c r="O111" s="115" t="s">
        <v>30</v>
      </c>
      <c r="P111" s="116"/>
      <c r="Q111" s="144" t="s">
        <v>31</v>
      </c>
      <c r="R111" s="144"/>
      <c r="S111" s="144"/>
      <c r="T111" s="116"/>
      <c r="U111" s="13"/>
      <c r="V111" s="13"/>
      <c r="W111" s="251"/>
      <c r="X111" s="251"/>
      <c r="Y111" s="251"/>
      <c r="Z111" s="251"/>
      <c r="AA111" s="251"/>
      <c r="AB111" s="251"/>
      <c r="AC111" s="251"/>
      <c r="AD111" s="252"/>
    </row>
    <row r="112" spans="1:48" ht="22.5" customHeight="1">
      <c r="C112" s="465"/>
      <c r="D112" s="466"/>
      <c r="E112" s="466"/>
      <c r="F112" s="466"/>
      <c r="G112" s="466"/>
      <c r="H112" s="467"/>
      <c r="I112" s="523"/>
      <c r="J112" s="524"/>
      <c r="K112" s="524"/>
      <c r="L112" s="524"/>
      <c r="M112" s="524"/>
      <c r="N112" s="525"/>
      <c r="O112" s="130" t="s">
        <v>30</v>
      </c>
      <c r="P112" s="92"/>
      <c r="Q112" s="150" t="s">
        <v>32</v>
      </c>
      <c r="R112" s="150"/>
      <c r="S112" s="150"/>
      <c r="T112" s="92"/>
      <c r="U112" s="5"/>
      <c r="V112" s="5"/>
      <c r="W112" s="251"/>
      <c r="X112" s="251"/>
      <c r="Y112" s="251"/>
      <c r="Z112" s="251"/>
      <c r="AA112" s="251"/>
      <c r="AB112" s="251"/>
      <c r="AC112" s="251"/>
      <c r="AD112" s="252"/>
    </row>
    <row r="113" spans="2:48" ht="23.1" customHeight="1">
      <c r="C113" s="397" t="s">
        <v>70</v>
      </c>
      <c r="D113" s="398"/>
      <c r="E113" s="398"/>
      <c r="F113" s="398"/>
      <c r="G113" s="398"/>
      <c r="H113" s="399"/>
      <c r="I113" s="413">
        <f>VALUE(I112)*W113</f>
        <v>0</v>
      </c>
      <c r="J113" s="413"/>
      <c r="K113" s="413"/>
      <c r="L113" s="413"/>
      <c r="M113" s="413"/>
      <c r="N113" s="414"/>
      <c r="O113" s="403" t="s">
        <v>8</v>
      </c>
      <c r="P113" s="404"/>
      <c r="Q113" s="284" t="s">
        <v>68</v>
      </c>
      <c r="R113" s="285"/>
      <c r="S113" s="285"/>
      <c r="T113" s="285"/>
      <c r="U113" s="285"/>
      <c r="V113" s="415"/>
      <c r="W113" s="416">
        <v>135000</v>
      </c>
      <c r="X113" s="417"/>
      <c r="Y113" s="418"/>
      <c r="Z113" s="418"/>
      <c r="AA113" s="418"/>
      <c r="AB113" s="419"/>
      <c r="AC113" s="408" t="s">
        <v>8</v>
      </c>
      <c r="AD113" s="409"/>
    </row>
    <row r="114" spans="2:48" ht="23.1" customHeight="1">
      <c r="C114" s="397" t="s">
        <v>118</v>
      </c>
      <c r="D114" s="398"/>
      <c r="E114" s="398"/>
      <c r="F114" s="398"/>
      <c r="G114" s="398"/>
      <c r="H114" s="399"/>
      <c r="I114" s="400"/>
      <c r="J114" s="401"/>
      <c r="K114" s="401"/>
      <c r="L114" s="401"/>
      <c r="M114" s="401"/>
      <c r="N114" s="402"/>
      <c r="O114" s="403" t="s">
        <v>8</v>
      </c>
      <c r="P114" s="404"/>
      <c r="Q114" s="405" t="s">
        <v>119</v>
      </c>
      <c r="R114" s="406"/>
      <c r="S114" s="406"/>
      <c r="T114" s="406"/>
      <c r="U114" s="406"/>
      <c r="V114" s="407"/>
      <c r="W114" s="401"/>
      <c r="X114" s="401"/>
      <c r="Y114" s="401"/>
      <c r="Z114" s="401"/>
      <c r="AA114" s="401"/>
      <c r="AB114" s="402"/>
      <c r="AC114" s="408" t="s">
        <v>8</v>
      </c>
      <c r="AD114" s="409"/>
    </row>
    <row r="115" spans="2:48" ht="23.1" customHeight="1">
      <c r="C115" s="397" t="s">
        <v>122</v>
      </c>
      <c r="D115" s="398"/>
      <c r="E115" s="398"/>
      <c r="F115" s="398"/>
      <c r="G115" s="398"/>
      <c r="H115" s="399"/>
      <c r="I115" s="418">
        <f>I114/2</f>
        <v>0</v>
      </c>
      <c r="J115" s="418"/>
      <c r="K115" s="418"/>
      <c r="L115" s="418"/>
      <c r="M115" s="418"/>
      <c r="N115" s="419"/>
      <c r="O115" s="403" t="s">
        <v>8</v>
      </c>
      <c r="P115" s="426"/>
      <c r="Q115" s="517" t="s">
        <v>136</v>
      </c>
      <c r="R115" s="517"/>
      <c r="S115" s="517"/>
      <c r="T115" s="517"/>
      <c r="U115" s="517"/>
      <c r="V115" s="517"/>
      <c r="W115" s="517"/>
      <c r="X115" s="517"/>
      <c r="Y115" s="517"/>
      <c r="Z115" s="517"/>
      <c r="AA115" s="517"/>
      <c r="AB115" s="517"/>
      <c r="AC115" s="517"/>
      <c r="AD115" s="518"/>
    </row>
    <row r="116" spans="2:48" ht="23.1" customHeight="1" thickBot="1">
      <c r="C116" s="420" t="s">
        <v>7</v>
      </c>
      <c r="D116" s="421"/>
      <c r="E116" s="421"/>
      <c r="F116" s="421"/>
      <c r="G116" s="421"/>
      <c r="H116" s="422"/>
      <c r="I116" s="423" t="str">
        <f>IF(I115=0,"",IF(I115&gt;400000,400000,ROUNDDOWN(I115,-3)))</f>
        <v/>
      </c>
      <c r="J116" s="424"/>
      <c r="K116" s="424"/>
      <c r="L116" s="424"/>
      <c r="M116" s="424"/>
      <c r="N116" s="425"/>
      <c r="O116" s="149" t="s">
        <v>8</v>
      </c>
      <c r="P116" s="118"/>
      <c r="Q116" s="151" t="s">
        <v>148</v>
      </c>
      <c r="R116" s="151"/>
      <c r="S116" s="151"/>
      <c r="T116" s="151"/>
      <c r="U116" s="151"/>
      <c r="V116" s="151"/>
      <c r="W116" s="151"/>
      <c r="X116" s="151"/>
      <c r="Y116" s="151"/>
      <c r="Z116" s="151"/>
      <c r="AA116" s="151"/>
      <c r="AB116" s="151"/>
      <c r="AC116" s="151"/>
      <c r="AD116" s="152"/>
    </row>
    <row r="117" spans="2:48" ht="7.5" customHeight="1">
      <c r="P117" s="10"/>
    </row>
    <row r="118" spans="2:48" s="31" customFormat="1" ht="23.1" customHeight="1" thickBot="1">
      <c r="B118" s="107" t="s">
        <v>80</v>
      </c>
      <c r="C118" s="139"/>
      <c r="D118" s="107"/>
      <c r="E118" s="107"/>
      <c r="F118" s="108"/>
      <c r="G118" s="108"/>
      <c r="V118" s="118" t="s">
        <v>81</v>
      </c>
      <c r="W118" s="118"/>
      <c r="X118" s="118"/>
      <c r="Y118" s="363">
        <f>I120+W120</f>
        <v>0</v>
      </c>
      <c r="Z118" s="363"/>
      <c r="AA118" s="363"/>
      <c r="AB118" s="363"/>
      <c r="AC118" s="118" t="s">
        <v>8</v>
      </c>
      <c r="AF118" s="80"/>
      <c r="AG118" s="80"/>
      <c r="AH118" s="80"/>
      <c r="AI118" s="80"/>
      <c r="AJ118" s="80"/>
      <c r="AK118" s="80"/>
      <c r="AL118" s="80"/>
      <c r="AM118" s="80"/>
      <c r="AN118" s="80"/>
      <c r="AO118" s="80"/>
      <c r="AP118" s="80"/>
      <c r="AQ118" s="80"/>
      <c r="AR118" s="80"/>
      <c r="AS118" s="80"/>
      <c r="AT118" s="80"/>
      <c r="AU118" s="80"/>
      <c r="AV118" s="80"/>
    </row>
    <row r="119" spans="2:48" ht="23.1" customHeight="1">
      <c r="C119" s="266" t="s">
        <v>26</v>
      </c>
      <c r="D119" s="267"/>
      <c r="E119" s="267"/>
      <c r="F119" s="267"/>
      <c r="G119" s="267"/>
      <c r="H119" s="268"/>
      <c r="I119" s="393"/>
      <c r="J119" s="393"/>
      <c r="K119" s="393"/>
      <c r="L119" s="393"/>
      <c r="M119" s="393"/>
      <c r="N119" s="393"/>
      <c r="O119" s="393"/>
      <c r="P119" s="394"/>
      <c r="Q119" s="410" t="s">
        <v>104</v>
      </c>
      <c r="R119" s="411"/>
      <c r="S119" s="411"/>
      <c r="T119" s="411"/>
      <c r="U119" s="411"/>
      <c r="V119" s="412"/>
      <c r="W119" s="393"/>
      <c r="X119" s="393"/>
      <c r="Y119" s="393"/>
      <c r="Z119" s="393"/>
      <c r="AA119" s="393"/>
      <c r="AB119" s="393"/>
      <c r="AC119" s="393"/>
      <c r="AD119" s="396"/>
    </row>
    <row r="120" spans="2:48" ht="23.1" customHeight="1">
      <c r="C120" s="397" t="s">
        <v>118</v>
      </c>
      <c r="D120" s="398"/>
      <c r="E120" s="398"/>
      <c r="F120" s="398"/>
      <c r="G120" s="398"/>
      <c r="H120" s="399"/>
      <c r="I120" s="400"/>
      <c r="J120" s="401"/>
      <c r="K120" s="401"/>
      <c r="L120" s="401"/>
      <c r="M120" s="401"/>
      <c r="N120" s="402"/>
      <c r="O120" s="403" t="s">
        <v>8</v>
      </c>
      <c r="P120" s="404"/>
      <c r="Q120" s="405" t="s">
        <v>119</v>
      </c>
      <c r="R120" s="406"/>
      <c r="S120" s="406"/>
      <c r="T120" s="406"/>
      <c r="U120" s="406"/>
      <c r="V120" s="407"/>
      <c r="W120" s="401"/>
      <c r="X120" s="401"/>
      <c r="Y120" s="401"/>
      <c r="Z120" s="401"/>
      <c r="AA120" s="401"/>
      <c r="AB120" s="402"/>
      <c r="AC120" s="408" t="s">
        <v>8</v>
      </c>
      <c r="AD120" s="409"/>
    </row>
    <row r="121" spans="2:48" ht="23.1" customHeight="1">
      <c r="C121" s="397" t="s">
        <v>122</v>
      </c>
      <c r="D121" s="398"/>
      <c r="E121" s="398"/>
      <c r="F121" s="398"/>
      <c r="G121" s="398"/>
      <c r="H121" s="399"/>
      <c r="I121" s="418">
        <f>I120/2</f>
        <v>0</v>
      </c>
      <c r="J121" s="418"/>
      <c r="K121" s="418"/>
      <c r="L121" s="418"/>
      <c r="M121" s="418"/>
      <c r="N121" s="419"/>
      <c r="O121" s="403" t="s">
        <v>8</v>
      </c>
      <c r="P121" s="426"/>
      <c r="Q121" s="435"/>
      <c r="R121" s="435"/>
      <c r="S121" s="435"/>
      <c r="T121" s="435"/>
      <c r="U121" s="435"/>
      <c r="V121" s="435"/>
      <c r="W121" s="435"/>
      <c r="X121" s="435"/>
      <c r="Y121" s="435"/>
      <c r="Z121" s="435"/>
      <c r="AA121" s="435"/>
      <c r="AB121" s="435"/>
      <c r="AC121" s="435"/>
      <c r="AD121" s="436"/>
    </row>
    <row r="122" spans="2:48" ht="23.1" customHeight="1">
      <c r="C122" s="429" t="s">
        <v>7</v>
      </c>
      <c r="D122" s="430"/>
      <c r="E122" s="430"/>
      <c r="F122" s="430"/>
      <c r="G122" s="430"/>
      <c r="H122" s="431"/>
      <c r="I122" s="432" t="str">
        <f>IF(I121=0,"",IF(I121&gt;200000,200000,ROUNDDOWN(I121,-3)))</f>
        <v/>
      </c>
      <c r="J122" s="433"/>
      <c r="K122" s="433"/>
      <c r="L122" s="433"/>
      <c r="M122" s="433"/>
      <c r="N122" s="434"/>
      <c r="O122" s="115" t="s">
        <v>8</v>
      </c>
      <c r="P122" s="118"/>
      <c r="Q122" s="144" t="s">
        <v>149</v>
      </c>
      <c r="R122" s="144"/>
      <c r="S122" s="144"/>
      <c r="T122" s="144"/>
      <c r="U122" s="144"/>
      <c r="V122" s="144"/>
      <c r="W122" s="144"/>
      <c r="X122" s="144"/>
      <c r="Y122" s="144"/>
      <c r="Z122" s="144"/>
      <c r="AA122" s="144"/>
      <c r="AB122" s="144"/>
      <c r="AC122" s="144"/>
      <c r="AD122" s="153"/>
    </row>
    <row r="123" spans="2:48" s="32" customFormat="1" ht="23.1" customHeight="1" thickBot="1">
      <c r="C123" s="59"/>
      <c r="D123" s="71"/>
      <c r="E123" s="96" t="s">
        <v>82</v>
      </c>
      <c r="F123" s="154"/>
      <c r="G123" s="154"/>
      <c r="H123" s="154"/>
      <c r="I123" s="155"/>
      <c r="J123" s="155"/>
      <c r="K123" s="155"/>
      <c r="L123" s="155"/>
      <c r="M123" s="155"/>
      <c r="N123" s="155"/>
      <c r="O123" s="155"/>
      <c r="P123" s="155"/>
      <c r="Q123" s="155"/>
      <c r="R123" s="155"/>
      <c r="S123" s="155"/>
      <c r="T123" s="58"/>
      <c r="U123" s="58"/>
      <c r="V123" s="58"/>
      <c r="W123" s="58"/>
      <c r="X123" s="58"/>
      <c r="Y123" s="58"/>
      <c r="Z123" s="58"/>
      <c r="AA123" s="58"/>
      <c r="AB123" s="58"/>
      <c r="AC123" s="58"/>
      <c r="AD123" s="60"/>
      <c r="AF123" s="79"/>
      <c r="AG123" s="79"/>
      <c r="AH123" s="79"/>
      <c r="AI123" s="79"/>
      <c r="AJ123" s="79"/>
      <c r="AK123" s="79"/>
      <c r="AL123" s="79"/>
      <c r="AM123" s="79"/>
      <c r="AN123" s="79"/>
      <c r="AO123" s="79"/>
      <c r="AP123" s="79"/>
      <c r="AQ123" s="79"/>
      <c r="AR123" s="79"/>
      <c r="AS123" s="79"/>
      <c r="AT123" s="79"/>
      <c r="AU123" s="79"/>
      <c r="AV123" s="79"/>
    </row>
    <row r="124" spans="2:48" ht="6" customHeight="1">
      <c r="V124" s="118"/>
      <c r="W124" s="118"/>
      <c r="X124" s="118"/>
      <c r="Y124" s="118"/>
      <c r="Z124" s="118"/>
      <c r="AA124" s="118"/>
      <c r="AB124" s="118"/>
      <c r="AC124" s="118"/>
    </row>
    <row r="125" spans="2:48" s="32" customFormat="1" ht="23.1" customHeight="1" thickBot="1">
      <c r="B125" s="107" t="s">
        <v>143</v>
      </c>
      <c r="C125" s="139"/>
      <c r="D125" s="107"/>
      <c r="E125" s="107"/>
      <c r="F125" s="108"/>
      <c r="G125" s="108"/>
      <c r="H125" s="108"/>
      <c r="I125" s="108"/>
      <c r="J125" s="108"/>
      <c r="K125" s="108"/>
      <c r="V125" s="118" t="s">
        <v>81</v>
      </c>
      <c r="W125" s="118"/>
      <c r="X125" s="118"/>
      <c r="Y125" s="363">
        <f>I127+W127</f>
        <v>0</v>
      </c>
      <c r="Z125" s="363"/>
      <c r="AA125" s="363"/>
      <c r="AB125" s="363"/>
      <c r="AC125" s="118" t="s">
        <v>8</v>
      </c>
      <c r="AD125" s="31"/>
      <c r="AF125" s="79"/>
      <c r="AG125" s="79"/>
      <c r="AH125" s="79"/>
      <c r="AI125" s="79"/>
      <c r="AJ125" s="79"/>
      <c r="AK125" s="79"/>
      <c r="AL125" s="79"/>
      <c r="AM125" s="79"/>
      <c r="AN125" s="79"/>
      <c r="AO125" s="79"/>
      <c r="AP125" s="79"/>
      <c r="AQ125" s="79"/>
      <c r="AR125" s="79"/>
      <c r="AS125" s="79"/>
      <c r="AT125" s="79"/>
      <c r="AU125" s="79"/>
      <c r="AV125" s="79"/>
    </row>
    <row r="126" spans="2:48" ht="23.1" customHeight="1">
      <c r="C126" s="266" t="s">
        <v>26</v>
      </c>
      <c r="D126" s="267"/>
      <c r="E126" s="267"/>
      <c r="F126" s="267"/>
      <c r="G126" s="267"/>
      <c r="H126" s="268"/>
      <c r="I126" s="392"/>
      <c r="J126" s="393"/>
      <c r="K126" s="393"/>
      <c r="L126" s="393"/>
      <c r="M126" s="393"/>
      <c r="N126" s="393"/>
      <c r="O126" s="393"/>
      <c r="P126" s="394"/>
      <c r="Q126" s="395" t="s">
        <v>104</v>
      </c>
      <c r="R126" s="267"/>
      <c r="S126" s="267"/>
      <c r="T126" s="267"/>
      <c r="U126" s="267"/>
      <c r="V126" s="268"/>
      <c r="W126" s="427"/>
      <c r="X126" s="427"/>
      <c r="Y126" s="427"/>
      <c r="Z126" s="427"/>
      <c r="AA126" s="427"/>
      <c r="AB126" s="427"/>
      <c r="AC126" s="427"/>
      <c r="AD126" s="428"/>
    </row>
    <row r="127" spans="2:48" ht="23.1" customHeight="1">
      <c r="C127" s="397" t="s">
        <v>118</v>
      </c>
      <c r="D127" s="398"/>
      <c r="E127" s="398"/>
      <c r="F127" s="398"/>
      <c r="G127" s="398"/>
      <c r="H127" s="399"/>
      <c r="I127" s="400"/>
      <c r="J127" s="401"/>
      <c r="K127" s="401"/>
      <c r="L127" s="401"/>
      <c r="M127" s="401"/>
      <c r="N127" s="402"/>
      <c r="O127" s="403" t="s">
        <v>8</v>
      </c>
      <c r="P127" s="404"/>
      <c r="Q127" s="405" t="s">
        <v>119</v>
      </c>
      <c r="R127" s="406"/>
      <c r="S127" s="406"/>
      <c r="T127" s="406"/>
      <c r="U127" s="406"/>
      <c r="V127" s="407"/>
      <c r="W127" s="401"/>
      <c r="X127" s="401"/>
      <c r="Y127" s="401"/>
      <c r="Z127" s="401"/>
      <c r="AA127" s="401"/>
      <c r="AB127" s="402"/>
      <c r="AC127" s="408" t="s">
        <v>8</v>
      </c>
      <c r="AD127" s="409"/>
    </row>
    <row r="128" spans="2:48" ht="29.25" customHeight="1">
      <c r="C128" s="397" t="s">
        <v>144</v>
      </c>
      <c r="D128" s="398"/>
      <c r="E128" s="398"/>
      <c r="F128" s="398"/>
      <c r="G128" s="398"/>
      <c r="H128" s="399"/>
      <c r="I128" s="508"/>
      <c r="J128" s="509"/>
      <c r="K128" s="509"/>
      <c r="L128" s="509"/>
      <c r="M128" s="509"/>
      <c r="N128" s="510"/>
      <c r="O128" s="115"/>
      <c r="P128" s="197"/>
      <c r="Q128" s="196"/>
      <c r="R128" s="224" t="s">
        <v>145</v>
      </c>
      <c r="S128" s="197"/>
      <c r="T128" s="197"/>
      <c r="U128" s="225"/>
      <c r="V128" s="225"/>
      <c r="W128" s="225"/>
      <c r="X128" s="225"/>
      <c r="Y128" s="225"/>
      <c r="Z128" s="41"/>
      <c r="AA128" s="41"/>
      <c r="AB128" s="41"/>
      <c r="AC128" s="41"/>
      <c r="AD128" s="42"/>
    </row>
    <row r="129" spans="2:48" ht="23.1" customHeight="1" thickBot="1">
      <c r="C129" s="420" t="s">
        <v>7</v>
      </c>
      <c r="D129" s="421"/>
      <c r="E129" s="421"/>
      <c r="F129" s="421"/>
      <c r="G129" s="421"/>
      <c r="H129" s="422"/>
      <c r="I129" s="423" t="str">
        <f>IF(I127&lt;&gt;"",20000,"")</f>
        <v/>
      </c>
      <c r="J129" s="424"/>
      <c r="K129" s="424"/>
      <c r="L129" s="424"/>
      <c r="M129" s="424"/>
      <c r="N129" s="425"/>
      <c r="O129" s="149" t="s">
        <v>27</v>
      </c>
      <c r="P129" s="118"/>
      <c r="Q129" s="151" t="s">
        <v>150</v>
      </c>
      <c r="R129" s="151"/>
      <c r="S129" s="151"/>
      <c r="T129" s="151"/>
      <c r="U129" s="17"/>
      <c r="V129" s="17"/>
      <c r="W129" s="17"/>
      <c r="X129" s="17"/>
      <c r="Y129" s="17"/>
      <c r="Z129" s="17"/>
      <c r="AA129" s="17"/>
      <c r="AB129" s="17"/>
      <c r="AC129" s="17"/>
      <c r="AD129" s="18"/>
    </row>
    <row r="130" spans="2:48" ht="18.75" customHeight="1">
      <c r="C130" s="515" t="s">
        <v>147</v>
      </c>
      <c r="D130" s="515"/>
      <c r="E130" s="515"/>
      <c r="F130" s="515"/>
      <c r="G130" s="515"/>
      <c r="H130" s="515"/>
      <c r="I130" s="515"/>
      <c r="J130" s="515"/>
      <c r="K130" s="515"/>
      <c r="L130" s="515"/>
      <c r="M130" s="515"/>
      <c r="N130" s="515"/>
      <c r="O130" s="515"/>
      <c r="P130" s="515"/>
      <c r="Q130" s="515"/>
      <c r="R130" s="515"/>
      <c r="S130" s="515"/>
      <c r="T130" s="515"/>
      <c r="U130" s="515"/>
      <c r="V130" s="515"/>
      <c r="W130" s="515"/>
      <c r="X130" s="515"/>
      <c r="Y130" s="515"/>
      <c r="Z130" s="515"/>
      <c r="AA130" s="515"/>
      <c r="AB130" s="515"/>
      <c r="AC130" s="515"/>
      <c r="AD130" s="515"/>
    </row>
    <row r="131" spans="2:48" ht="3" customHeight="1"/>
    <row r="132" spans="2:48" s="32" customFormat="1" ht="23.1" customHeight="1" thickBot="1">
      <c r="B132" s="107" t="s">
        <v>142</v>
      </c>
      <c r="C132" s="57"/>
      <c r="D132" s="33"/>
      <c r="E132" s="33"/>
      <c r="V132" s="118" t="s">
        <v>81</v>
      </c>
      <c r="W132" s="118"/>
      <c r="X132" s="118"/>
      <c r="Y132" s="363">
        <f>I134+W134</f>
        <v>0</v>
      </c>
      <c r="Z132" s="363"/>
      <c r="AA132" s="363"/>
      <c r="AB132" s="363"/>
      <c r="AC132" s="118" t="s">
        <v>8</v>
      </c>
      <c r="AD132" s="118"/>
      <c r="AF132" s="79"/>
      <c r="AG132" s="79"/>
      <c r="AH132" s="79"/>
      <c r="AI132" s="79"/>
      <c r="AJ132" s="79"/>
      <c r="AK132" s="79"/>
      <c r="AL132" s="79"/>
      <c r="AM132" s="79"/>
      <c r="AN132" s="79"/>
      <c r="AO132" s="79"/>
      <c r="AP132" s="79"/>
      <c r="AQ132" s="79"/>
      <c r="AR132" s="79"/>
      <c r="AS132" s="79"/>
      <c r="AT132" s="79"/>
      <c r="AU132" s="79"/>
      <c r="AV132" s="79"/>
    </row>
    <row r="133" spans="2:48" ht="23.1" customHeight="1">
      <c r="C133" s="266" t="s">
        <v>26</v>
      </c>
      <c r="D133" s="267"/>
      <c r="E133" s="267"/>
      <c r="F133" s="267"/>
      <c r="G133" s="267"/>
      <c r="H133" s="268"/>
      <c r="I133" s="392"/>
      <c r="J133" s="393"/>
      <c r="K133" s="393"/>
      <c r="L133" s="393"/>
      <c r="M133" s="393"/>
      <c r="N133" s="393"/>
      <c r="O133" s="393"/>
      <c r="P133" s="394"/>
      <c r="Q133" s="395" t="s">
        <v>104</v>
      </c>
      <c r="R133" s="267"/>
      <c r="S133" s="267"/>
      <c r="T133" s="267"/>
      <c r="U133" s="267"/>
      <c r="V133" s="268"/>
      <c r="W133" s="427"/>
      <c r="X133" s="427"/>
      <c r="Y133" s="427"/>
      <c r="Z133" s="427"/>
      <c r="AA133" s="427"/>
      <c r="AB133" s="427"/>
      <c r="AC133" s="427"/>
      <c r="AD133" s="428"/>
    </row>
    <row r="134" spans="2:48" ht="23.1" customHeight="1">
      <c r="C134" s="397" t="s">
        <v>118</v>
      </c>
      <c r="D134" s="398"/>
      <c r="E134" s="398"/>
      <c r="F134" s="398"/>
      <c r="G134" s="398"/>
      <c r="H134" s="399"/>
      <c r="I134" s="400"/>
      <c r="J134" s="401"/>
      <c r="K134" s="401"/>
      <c r="L134" s="401"/>
      <c r="M134" s="401"/>
      <c r="N134" s="402"/>
      <c r="O134" s="403" t="s">
        <v>8</v>
      </c>
      <c r="P134" s="404"/>
      <c r="Q134" s="405" t="s">
        <v>119</v>
      </c>
      <c r="R134" s="406"/>
      <c r="S134" s="406"/>
      <c r="T134" s="406"/>
      <c r="U134" s="406"/>
      <c r="V134" s="407"/>
      <c r="W134" s="401"/>
      <c r="X134" s="401"/>
      <c r="Y134" s="401"/>
      <c r="Z134" s="401"/>
      <c r="AA134" s="401"/>
      <c r="AB134" s="402"/>
      <c r="AC134" s="408" t="s">
        <v>8</v>
      </c>
      <c r="AD134" s="409"/>
    </row>
    <row r="135" spans="2:48" ht="23.1" customHeight="1" thickBot="1">
      <c r="C135" s="420" t="s">
        <v>7</v>
      </c>
      <c r="D135" s="421"/>
      <c r="E135" s="421"/>
      <c r="F135" s="421"/>
      <c r="G135" s="421"/>
      <c r="H135" s="422"/>
      <c r="I135" s="423" t="str">
        <f>IF(I134&lt;&gt;"",50000,"")</f>
        <v/>
      </c>
      <c r="J135" s="424"/>
      <c r="K135" s="424"/>
      <c r="L135" s="424"/>
      <c r="M135" s="424"/>
      <c r="N135" s="425"/>
      <c r="O135" s="149" t="s">
        <v>27</v>
      </c>
      <c r="P135" s="118"/>
      <c r="Q135" s="151" t="s">
        <v>151</v>
      </c>
      <c r="R135" s="17"/>
      <c r="S135" s="17"/>
      <c r="T135" s="17"/>
      <c r="U135" s="17"/>
      <c r="V135" s="17"/>
      <c r="W135" s="17"/>
      <c r="X135" s="17"/>
      <c r="Y135" s="17"/>
      <c r="Z135" s="17"/>
      <c r="AA135" s="17"/>
      <c r="AB135" s="17"/>
      <c r="AC135" s="17"/>
      <c r="AD135" s="18"/>
    </row>
    <row r="136" spans="2:48" s="2" customFormat="1" ht="14.25" customHeight="1">
      <c r="C136" s="447" t="s">
        <v>139</v>
      </c>
      <c r="D136" s="447"/>
      <c r="E136" s="447"/>
      <c r="F136" s="447"/>
      <c r="G136" s="447"/>
      <c r="H136" s="447"/>
      <c r="I136" s="447"/>
      <c r="J136" s="447"/>
      <c r="K136" s="447"/>
      <c r="L136" s="447"/>
      <c r="M136" s="447"/>
      <c r="N136" s="447"/>
      <c r="O136" s="447"/>
      <c r="P136" s="447"/>
      <c r="Q136" s="447"/>
      <c r="R136" s="447"/>
      <c r="S136" s="447"/>
      <c r="T136" s="447"/>
      <c r="U136" s="447"/>
      <c r="V136" s="447"/>
      <c r="W136" s="447"/>
      <c r="X136" s="447"/>
      <c r="Y136" s="447"/>
      <c r="Z136" s="447"/>
      <c r="AA136" s="447"/>
      <c r="AB136" s="447"/>
      <c r="AC136" s="447"/>
      <c r="AD136" s="447"/>
      <c r="AF136" s="75"/>
      <c r="AG136" s="75"/>
      <c r="AH136" s="75"/>
      <c r="AI136" s="75"/>
      <c r="AJ136" s="75"/>
      <c r="AK136" s="75"/>
      <c r="AL136" s="75"/>
      <c r="AM136" s="75"/>
      <c r="AN136" s="75"/>
      <c r="AO136" s="75"/>
      <c r="AP136" s="75"/>
      <c r="AQ136" s="75"/>
      <c r="AR136" s="75"/>
      <c r="AS136" s="75"/>
      <c r="AT136" s="75"/>
      <c r="AU136" s="75"/>
      <c r="AV136" s="75"/>
    </row>
    <row r="137" spans="2:48" ht="10.5" customHeight="1">
      <c r="C137" s="32"/>
      <c r="D137" s="32"/>
      <c r="E137" s="32"/>
      <c r="F137" s="32"/>
      <c r="G137" s="32"/>
      <c r="H137" s="32"/>
    </row>
    <row r="138" spans="2:48" s="32" customFormat="1" ht="16.5">
      <c r="B138" s="156" t="s">
        <v>76</v>
      </c>
      <c r="C138" s="157"/>
      <c r="D138" s="128" t="s">
        <v>121</v>
      </c>
      <c r="E138" s="139"/>
      <c r="F138" s="90"/>
      <c r="G138" s="90"/>
      <c r="H138" s="90"/>
      <c r="I138" s="90"/>
      <c r="J138" s="108"/>
      <c r="K138" s="108"/>
      <c r="L138" s="108"/>
      <c r="M138" s="108"/>
      <c r="AF138" s="79"/>
      <c r="AG138" s="79"/>
      <c r="AH138" s="79"/>
      <c r="AI138" s="79"/>
      <c r="AJ138" s="79"/>
      <c r="AK138" s="79"/>
      <c r="AL138" s="79"/>
      <c r="AM138" s="79"/>
      <c r="AN138" s="79"/>
      <c r="AO138" s="79"/>
      <c r="AP138" s="79"/>
      <c r="AQ138" s="79"/>
      <c r="AR138" s="79"/>
      <c r="AS138" s="79"/>
      <c r="AT138" s="79"/>
      <c r="AU138" s="79"/>
      <c r="AV138" s="79"/>
    </row>
    <row r="139" spans="2:48" s="32" customFormat="1" ht="21" customHeight="1" thickBot="1">
      <c r="B139" s="107" t="s">
        <v>160</v>
      </c>
      <c r="C139" s="139"/>
      <c r="D139" s="107"/>
      <c r="E139" s="107"/>
      <c r="F139" s="108"/>
      <c r="G139" s="108"/>
      <c r="H139" s="108"/>
      <c r="I139" s="108"/>
      <c r="J139" s="108"/>
      <c r="K139" s="108"/>
      <c r="L139" s="108"/>
      <c r="M139" s="108"/>
      <c r="X139" s="438"/>
      <c r="Y139" s="438"/>
      <c r="Z139" s="438"/>
      <c r="AA139" s="438"/>
      <c r="AB139" s="438"/>
      <c r="AF139" s="79"/>
      <c r="AG139" s="79"/>
      <c r="AH139" s="79"/>
      <c r="AI139" s="79"/>
      <c r="AJ139" s="79"/>
      <c r="AK139" s="79"/>
      <c r="AL139" s="79"/>
      <c r="AM139" s="79"/>
      <c r="AN139" s="79"/>
      <c r="AO139" s="79"/>
      <c r="AP139" s="79"/>
      <c r="AQ139" s="79"/>
      <c r="AR139" s="79"/>
      <c r="AS139" s="79"/>
      <c r="AT139" s="79"/>
      <c r="AU139" s="79"/>
      <c r="AV139" s="79"/>
    </row>
    <row r="140" spans="2:48" ht="23.1" customHeight="1">
      <c r="C140" s="439" t="s">
        <v>133</v>
      </c>
      <c r="D140" s="411"/>
      <c r="E140" s="411"/>
      <c r="F140" s="411"/>
      <c r="G140" s="411"/>
      <c r="H140" s="412"/>
      <c r="I140" s="448"/>
      <c r="J140" s="449"/>
      <c r="K140" s="449"/>
      <c r="L140" s="449"/>
      <c r="M140" s="449"/>
      <c r="N140" s="450"/>
      <c r="O140" s="440" t="s">
        <v>34</v>
      </c>
      <c r="P140" s="441"/>
      <c r="Q140" s="410" t="s">
        <v>69</v>
      </c>
      <c r="R140" s="411"/>
      <c r="S140" s="411"/>
      <c r="T140" s="411"/>
      <c r="U140" s="411"/>
      <c r="V140" s="412"/>
      <c r="W140" s="448"/>
      <c r="X140" s="449"/>
      <c r="Y140" s="449"/>
      <c r="Z140" s="449"/>
      <c r="AA140" s="449"/>
      <c r="AB140" s="450"/>
      <c r="AC140" s="442" t="s">
        <v>34</v>
      </c>
      <c r="AD140" s="443"/>
    </row>
    <row r="141" spans="2:48" ht="23.1" customHeight="1" thickBot="1">
      <c r="C141" s="306" t="s">
        <v>117</v>
      </c>
      <c r="D141" s="307"/>
      <c r="E141" s="307"/>
      <c r="F141" s="307"/>
      <c r="G141" s="307"/>
      <c r="H141" s="308"/>
      <c r="I141" s="444"/>
      <c r="J141" s="445"/>
      <c r="K141" s="445"/>
      <c r="L141" s="445"/>
      <c r="M141" s="445"/>
      <c r="N141" s="446"/>
      <c r="O141" s="149" t="s">
        <v>34</v>
      </c>
      <c r="P141" s="119"/>
      <c r="Q141" s="151" t="s">
        <v>137</v>
      </c>
      <c r="R141" s="168"/>
      <c r="S141" s="61"/>
      <c r="T141" s="62"/>
      <c r="U141" s="62"/>
      <c r="V141" s="62"/>
      <c r="W141" s="62"/>
      <c r="X141" s="62"/>
      <c r="Y141" s="30"/>
      <c r="Z141" s="30"/>
      <c r="AA141" s="30"/>
      <c r="AB141" s="30"/>
      <c r="AC141" s="30"/>
      <c r="AD141" s="43"/>
    </row>
    <row r="142" spans="2:48" s="46" customFormat="1" ht="23.25" customHeight="1">
      <c r="C142" s="453" t="s">
        <v>183</v>
      </c>
      <c r="D142" s="454"/>
      <c r="E142" s="454"/>
      <c r="F142" s="454"/>
      <c r="G142" s="454"/>
      <c r="H142" s="454"/>
      <c r="I142" s="454"/>
      <c r="J142" s="454"/>
      <c r="K142" s="226"/>
      <c r="L142" s="227" t="s">
        <v>184</v>
      </c>
      <c r="M142" s="228"/>
      <c r="N142" s="229"/>
      <c r="O142" s="230"/>
      <c r="P142" s="229" t="s">
        <v>186</v>
      </c>
      <c r="Q142" s="231"/>
      <c r="R142" s="228"/>
      <c r="S142" s="228"/>
      <c r="T142" s="161"/>
      <c r="U142" s="162"/>
      <c r="V142" s="162"/>
      <c r="W142" s="165" t="s">
        <v>188</v>
      </c>
      <c r="X142" s="163"/>
      <c r="Y142" s="532"/>
      <c r="Z142" s="532"/>
      <c r="AA142" s="532"/>
      <c r="AB142" s="532"/>
      <c r="AC142" s="532"/>
      <c r="AD142" s="166"/>
      <c r="AF142" s="88"/>
      <c r="AG142" s="88"/>
      <c r="AH142" s="88"/>
      <c r="AI142" s="88"/>
      <c r="AJ142" s="88"/>
      <c r="AK142" s="88"/>
      <c r="AL142" s="88"/>
      <c r="AM142" s="88"/>
      <c r="AN142" s="88"/>
      <c r="AO142" s="88"/>
      <c r="AP142" s="88"/>
      <c r="AQ142" s="88"/>
      <c r="AR142" s="88"/>
      <c r="AS142" s="88"/>
      <c r="AT142" s="88"/>
      <c r="AU142" s="88"/>
      <c r="AV142" s="88"/>
    </row>
    <row r="143" spans="2:48" s="46" customFormat="1" ht="23.25" customHeight="1" thickBot="1">
      <c r="C143" s="451"/>
      <c r="D143" s="452"/>
      <c r="E143" s="452"/>
      <c r="F143" s="452"/>
      <c r="G143" s="452"/>
      <c r="H143" s="452"/>
      <c r="I143" s="452"/>
      <c r="J143" s="452"/>
      <c r="K143" s="232"/>
      <c r="L143" s="233" t="s">
        <v>85</v>
      </c>
      <c r="M143" s="228"/>
      <c r="N143" s="234"/>
      <c r="O143" s="235"/>
      <c r="P143" s="236" t="s">
        <v>187</v>
      </c>
      <c r="Q143" s="237"/>
      <c r="R143" s="228"/>
      <c r="S143" s="228"/>
      <c r="T143" s="163"/>
      <c r="Y143" s="533"/>
      <c r="Z143" s="533"/>
      <c r="AA143" s="533"/>
      <c r="AB143" s="533"/>
      <c r="AC143" s="533"/>
      <c r="AD143" s="167"/>
      <c r="AF143" s="88"/>
      <c r="AG143" s="88"/>
      <c r="AH143" s="88"/>
      <c r="AI143" s="88"/>
      <c r="AJ143" s="88"/>
      <c r="AK143" s="88"/>
      <c r="AL143" s="88"/>
      <c r="AM143" s="88"/>
      <c r="AN143" s="88"/>
      <c r="AO143" s="88"/>
      <c r="AP143" s="88"/>
      <c r="AQ143" s="88"/>
      <c r="AR143" s="88"/>
      <c r="AS143" s="88"/>
      <c r="AT143" s="88"/>
      <c r="AU143" s="88"/>
      <c r="AV143" s="88"/>
    </row>
    <row r="144" spans="2:48" ht="6.75" customHeight="1">
      <c r="I144" s="164"/>
      <c r="J144" s="10"/>
      <c r="K144" s="10"/>
      <c r="L144" s="10"/>
      <c r="M144" s="10"/>
      <c r="N144" s="10"/>
      <c r="O144" s="10"/>
      <c r="P144" s="10"/>
      <c r="Q144" s="10"/>
      <c r="R144" s="10"/>
      <c r="S144" s="10"/>
      <c r="T144" s="10"/>
      <c r="U144" s="10"/>
      <c r="V144" s="10"/>
      <c r="W144" s="10"/>
      <c r="X144" s="10"/>
      <c r="Y144" s="10"/>
      <c r="Z144" s="10"/>
      <c r="AA144" s="10"/>
      <c r="AB144" s="10"/>
      <c r="AC144" s="10"/>
    </row>
    <row r="145" spans="2:48" s="32" customFormat="1" ht="23.1" customHeight="1" thickBot="1">
      <c r="B145" s="107" t="s">
        <v>177</v>
      </c>
      <c r="C145" s="57"/>
      <c r="D145" s="63"/>
      <c r="E145" s="33"/>
      <c r="T145" s="38"/>
      <c r="W145" s="31" t="s">
        <v>81</v>
      </c>
      <c r="Y145" s="31"/>
      <c r="Z145" s="516">
        <f>I148+W148</f>
        <v>0</v>
      </c>
      <c r="AA145" s="516"/>
      <c r="AB145" s="516"/>
      <c r="AC145" s="516"/>
      <c r="AD145" s="31" t="s">
        <v>8</v>
      </c>
      <c r="AF145" s="79"/>
      <c r="AG145" s="79"/>
      <c r="AH145" s="79"/>
      <c r="AI145" s="79"/>
      <c r="AJ145" s="79"/>
      <c r="AK145" s="79"/>
      <c r="AL145" s="79"/>
      <c r="AM145" s="79"/>
      <c r="AN145" s="79"/>
      <c r="AO145" s="79"/>
      <c r="AP145" s="79"/>
      <c r="AQ145" s="79"/>
      <c r="AR145" s="79"/>
      <c r="AS145" s="79"/>
      <c r="AT145" s="79"/>
      <c r="AU145" s="79"/>
      <c r="AV145" s="79"/>
    </row>
    <row r="146" spans="2:48" ht="29.25" customHeight="1">
      <c r="B146" s="11"/>
      <c r="C146" s="266" t="s">
        <v>37</v>
      </c>
      <c r="D146" s="267"/>
      <c r="E146" s="267"/>
      <c r="F146" s="267"/>
      <c r="G146" s="267"/>
      <c r="H146" s="268"/>
      <c r="I146" s="238"/>
      <c r="J146" s="193"/>
      <c r="K146" s="238" t="s">
        <v>35</v>
      </c>
      <c r="L146" s="238"/>
      <c r="M146" s="193"/>
      <c r="N146" s="238" t="s">
        <v>36</v>
      </c>
      <c r="O146" s="238"/>
      <c r="P146" s="239"/>
      <c r="Q146" s="497" t="s">
        <v>146</v>
      </c>
      <c r="R146" s="498"/>
      <c r="S146" s="498"/>
      <c r="T146" s="498"/>
      <c r="U146" s="498"/>
      <c r="V146" s="499"/>
      <c r="W146" s="359"/>
      <c r="X146" s="427"/>
      <c r="Y146" s="158" t="s">
        <v>152</v>
      </c>
      <c r="Z146" s="312"/>
      <c r="AA146" s="312"/>
      <c r="AB146" s="312"/>
      <c r="AC146" s="312"/>
      <c r="AD146" s="437"/>
    </row>
    <row r="147" spans="2:48" ht="26.25" customHeight="1">
      <c r="C147" s="263" t="s">
        <v>26</v>
      </c>
      <c r="D147" s="246"/>
      <c r="E147" s="246"/>
      <c r="F147" s="246"/>
      <c r="G147" s="246"/>
      <c r="H147" s="247"/>
      <c r="I147" s="322"/>
      <c r="J147" s="322"/>
      <c r="K147" s="322"/>
      <c r="L147" s="322"/>
      <c r="M147" s="322"/>
      <c r="N147" s="322"/>
      <c r="O147" s="322"/>
      <c r="P147" s="500"/>
      <c r="Q147" s="405" t="s">
        <v>105</v>
      </c>
      <c r="R147" s="406"/>
      <c r="S147" s="406"/>
      <c r="T147" s="406"/>
      <c r="U147" s="406"/>
      <c r="V147" s="407"/>
      <c r="W147" s="501"/>
      <c r="X147" s="501"/>
      <c r="Y147" s="501"/>
      <c r="Z147" s="501"/>
      <c r="AA147" s="501"/>
      <c r="AB147" s="501"/>
      <c r="AC147" s="501"/>
      <c r="AD147" s="502"/>
    </row>
    <row r="148" spans="2:48" ht="23.1" customHeight="1" thickBot="1">
      <c r="C148" s="503" t="s">
        <v>73</v>
      </c>
      <c r="D148" s="504"/>
      <c r="E148" s="504"/>
      <c r="F148" s="504"/>
      <c r="G148" s="504"/>
      <c r="H148" s="505"/>
      <c r="I148" s="506"/>
      <c r="J148" s="475"/>
      <c r="K148" s="475"/>
      <c r="L148" s="475"/>
      <c r="M148" s="475"/>
      <c r="N148" s="476"/>
      <c r="O148" s="456" t="s">
        <v>8</v>
      </c>
      <c r="P148" s="507"/>
      <c r="Q148" s="472" t="s">
        <v>99</v>
      </c>
      <c r="R148" s="473"/>
      <c r="S148" s="473"/>
      <c r="T148" s="473"/>
      <c r="U148" s="473"/>
      <c r="V148" s="474"/>
      <c r="W148" s="475"/>
      <c r="X148" s="475"/>
      <c r="Y148" s="475"/>
      <c r="Z148" s="475"/>
      <c r="AA148" s="475"/>
      <c r="AB148" s="476"/>
      <c r="AC148" s="477" t="s">
        <v>8</v>
      </c>
      <c r="AD148" s="478"/>
    </row>
    <row r="149" spans="2:48" s="46" customFormat="1" ht="30" customHeight="1" thickBot="1">
      <c r="C149" s="253" t="s">
        <v>134</v>
      </c>
      <c r="D149" s="254"/>
      <c r="E149" s="254"/>
      <c r="F149" s="254"/>
      <c r="G149" s="254"/>
      <c r="H149" s="254"/>
      <c r="I149" s="254"/>
      <c r="J149" s="254"/>
      <c r="K149" s="254"/>
      <c r="L149" s="254"/>
      <c r="M149" s="254"/>
      <c r="N149" s="254"/>
      <c r="O149" s="254"/>
      <c r="P149" s="254"/>
      <c r="Q149" s="254"/>
      <c r="R149" s="254"/>
      <c r="S149" s="254"/>
      <c r="T149" s="254"/>
      <c r="U149" s="254"/>
      <c r="V149" s="254"/>
      <c r="W149" s="254"/>
      <c r="X149" s="254"/>
      <c r="Y149" s="254"/>
      <c r="Z149" s="254"/>
      <c r="AA149" s="254"/>
      <c r="AB149" s="254"/>
      <c r="AC149" s="254"/>
      <c r="AD149" s="255"/>
      <c r="AF149" s="88"/>
      <c r="AG149" s="88"/>
      <c r="AH149" s="88"/>
      <c r="AI149" s="88"/>
      <c r="AJ149" s="88"/>
      <c r="AK149" s="88"/>
      <c r="AL149" s="88"/>
      <c r="AM149" s="88"/>
      <c r="AN149" s="88"/>
      <c r="AO149" s="88"/>
      <c r="AP149" s="88"/>
      <c r="AQ149" s="88"/>
      <c r="AR149" s="88"/>
      <c r="AS149" s="88"/>
      <c r="AT149" s="88"/>
      <c r="AU149" s="88"/>
      <c r="AV149" s="88"/>
    </row>
    <row r="150" spans="2:48" ht="8.25" customHeight="1">
      <c r="C150" s="19"/>
      <c r="D150" s="19"/>
      <c r="E150" s="19"/>
      <c r="F150" s="19"/>
      <c r="G150" s="19"/>
      <c r="H150" s="19"/>
      <c r="I150" s="20"/>
      <c r="J150" s="20"/>
      <c r="K150" s="20"/>
      <c r="L150" s="20"/>
      <c r="M150" s="20"/>
      <c r="N150" s="20"/>
      <c r="Q150" s="19"/>
      <c r="R150" s="19"/>
      <c r="S150" s="19"/>
      <c r="T150" s="19"/>
      <c r="U150" s="19"/>
      <c r="V150" s="19"/>
      <c r="W150" s="64"/>
      <c r="X150" s="64"/>
      <c r="Y150" s="64"/>
      <c r="Z150" s="64"/>
      <c r="AA150" s="64"/>
      <c r="AB150" s="64"/>
      <c r="AC150" s="65"/>
      <c r="AD150" s="65"/>
    </row>
    <row r="151" spans="2:48" ht="18" customHeight="1" thickBot="1">
      <c r="B151" s="106" t="s">
        <v>84</v>
      </c>
      <c r="C151" s="32"/>
      <c r="D151" s="32"/>
      <c r="E151" s="32"/>
      <c r="F151" s="32"/>
      <c r="G151" s="32"/>
      <c r="H151" s="32"/>
      <c r="I151" s="32"/>
      <c r="J151" s="32"/>
      <c r="K151" s="32"/>
      <c r="L151" s="32"/>
      <c r="M151" s="32"/>
      <c r="N151" s="32"/>
      <c r="O151" s="32"/>
      <c r="X151" s="31"/>
      <c r="Y151" s="31"/>
      <c r="Z151" s="31"/>
      <c r="AA151" s="31"/>
      <c r="AB151" s="31"/>
      <c r="AC151" s="31"/>
      <c r="AD151" s="31"/>
      <c r="AE151" s="31"/>
    </row>
    <row r="152" spans="2:48" ht="23.1" customHeight="1">
      <c r="C152" s="294" t="s">
        <v>161</v>
      </c>
      <c r="D152" s="295"/>
      <c r="E152" s="295"/>
      <c r="F152" s="295"/>
      <c r="G152" s="295"/>
      <c r="H152" s="295"/>
      <c r="I152" s="295"/>
      <c r="J152" s="295"/>
      <c r="K152" s="295"/>
      <c r="L152" s="295"/>
      <c r="M152" s="295"/>
      <c r="N152" s="295"/>
      <c r="O152" s="296"/>
      <c r="P152" s="256">
        <f>Y101+Y109+Y118+Y125+Y132+Z145</f>
        <v>0</v>
      </c>
      <c r="Q152" s="257"/>
      <c r="R152" s="257"/>
      <c r="S152" s="258"/>
      <c r="T152" s="440" t="s">
        <v>8</v>
      </c>
      <c r="U152" s="511"/>
      <c r="X152" s="292" t="s">
        <v>74</v>
      </c>
      <c r="Y152" s="292"/>
      <c r="Z152" s="292"/>
      <c r="AA152" s="292"/>
      <c r="AB152" s="512">
        <v>0.1</v>
      </c>
      <c r="AC152" s="512"/>
      <c r="AD152" s="512"/>
      <c r="AE152" s="118"/>
    </row>
    <row r="153" spans="2:48" ht="23.1" customHeight="1">
      <c r="C153" s="297" t="s">
        <v>110</v>
      </c>
      <c r="D153" s="298"/>
      <c r="E153" s="298"/>
      <c r="F153" s="298"/>
      <c r="G153" s="298"/>
      <c r="H153" s="298"/>
      <c r="I153" s="298"/>
      <c r="J153" s="298"/>
      <c r="K153" s="298"/>
      <c r="L153" s="298"/>
      <c r="M153" s="298"/>
      <c r="N153" s="298"/>
      <c r="O153" s="299"/>
      <c r="P153" s="286">
        <f>ROUNDDOWN(P152*AB152,0)</f>
        <v>0</v>
      </c>
      <c r="Q153" s="287"/>
      <c r="R153" s="287"/>
      <c r="S153" s="288"/>
      <c r="T153" s="403" t="s">
        <v>8</v>
      </c>
      <c r="U153" s="455"/>
      <c r="X153" s="118"/>
      <c r="Y153" s="118"/>
      <c r="Z153" s="118"/>
      <c r="AA153" s="118"/>
      <c r="AB153" s="118"/>
      <c r="AC153" s="118"/>
      <c r="AD153" s="118"/>
      <c r="AE153" s="118"/>
    </row>
    <row r="154" spans="2:48" ht="23.1" customHeight="1" thickBot="1">
      <c r="C154" s="300" t="s">
        <v>111</v>
      </c>
      <c r="D154" s="301"/>
      <c r="E154" s="301"/>
      <c r="F154" s="301"/>
      <c r="G154" s="301"/>
      <c r="H154" s="301"/>
      <c r="I154" s="301"/>
      <c r="J154" s="301"/>
      <c r="K154" s="301"/>
      <c r="L154" s="301"/>
      <c r="M154" s="301"/>
      <c r="N154" s="301"/>
      <c r="O154" s="302"/>
      <c r="P154" s="289">
        <f>P152+P153</f>
        <v>0</v>
      </c>
      <c r="Q154" s="290"/>
      <c r="R154" s="290"/>
      <c r="S154" s="291"/>
      <c r="T154" s="456" t="s">
        <v>8</v>
      </c>
      <c r="U154" s="457"/>
      <c r="X154" s="458"/>
      <c r="Y154" s="458"/>
      <c r="Z154" s="458"/>
      <c r="AA154" s="458"/>
      <c r="AB154" s="292" t="s">
        <v>83</v>
      </c>
      <c r="AC154" s="292"/>
      <c r="AD154" s="292"/>
      <c r="AE154" s="118"/>
    </row>
    <row r="155" spans="2:48" ht="14.25" customHeight="1">
      <c r="C155" s="66"/>
      <c r="D155" s="66"/>
      <c r="E155" s="66"/>
      <c r="F155" s="66"/>
      <c r="G155" s="66"/>
      <c r="H155" s="66"/>
      <c r="I155" s="66"/>
      <c r="J155" s="66"/>
      <c r="K155" s="66"/>
      <c r="L155" s="66"/>
      <c r="M155" s="66"/>
      <c r="N155" s="66"/>
      <c r="O155" s="67"/>
      <c r="P155" s="20"/>
      <c r="Q155" s="20"/>
      <c r="R155" s="20"/>
      <c r="S155" s="20"/>
      <c r="T155" s="20"/>
      <c r="X155" s="482" t="s">
        <v>178</v>
      </c>
      <c r="Y155" s="482"/>
      <c r="Z155" s="482"/>
      <c r="AA155" s="482"/>
      <c r="AB155" s="482"/>
      <c r="AC155" s="482"/>
      <c r="AD155" s="482"/>
      <c r="AE155" s="482"/>
    </row>
    <row r="156" spans="2:48" ht="15.75" customHeight="1">
      <c r="C156" s="19"/>
      <c r="D156" s="19"/>
      <c r="E156" s="19"/>
      <c r="F156" s="19"/>
      <c r="G156" s="19"/>
      <c r="H156" s="19"/>
      <c r="I156" s="19"/>
      <c r="J156" s="19"/>
      <c r="K156" s="19"/>
      <c r="L156" s="19"/>
      <c r="M156" s="19"/>
      <c r="N156" s="19"/>
      <c r="O156" s="20"/>
      <c r="P156" s="20"/>
      <c r="Q156" s="20"/>
      <c r="R156" s="20"/>
      <c r="S156" s="20"/>
      <c r="T156" s="20"/>
      <c r="X156" s="159" t="s">
        <v>179</v>
      </c>
      <c r="Y156" s="160"/>
      <c r="Z156" s="160"/>
      <c r="AA156" s="160"/>
      <c r="AB156" s="160"/>
      <c r="AC156" s="160"/>
      <c r="AD156" s="160"/>
      <c r="AE156" s="118"/>
    </row>
    <row r="157" spans="2:48">
      <c r="X157" s="31"/>
      <c r="Y157" s="31"/>
      <c r="Z157" s="31"/>
      <c r="AA157" s="31"/>
      <c r="AB157" s="31"/>
      <c r="AC157" s="31"/>
      <c r="AD157" s="31"/>
      <c r="AE157" s="31"/>
    </row>
  </sheetData>
  <sheetProtection algorithmName="SHA-512" hashValue="61BcUfRUMcn1xCkwJln6FL6bnAJY8w0mGFZhFOidQONzWBnHmV5/nTLD0kXgbvGCI0RScL7HmIeI/EZ4zqi68w==" saltValue="87e9RyLderVYR+SPCoO9IA==" spinCount="100000" sheet="1" selectLockedCells="1"/>
  <mergeCells count="255">
    <mergeCell ref="D76:AD76"/>
    <mergeCell ref="C128:H128"/>
    <mergeCell ref="C130:AD130"/>
    <mergeCell ref="Z145:AC145"/>
    <mergeCell ref="B62:AD62"/>
    <mergeCell ref="C133:H133"/>
    <mergeCell ref="I133:P133"/>
    <mergeCell ref="Q133:V133"/>
    <mergeCell ref="W133:AD133"/>
    <mergeCell ref="C134:H134"/>
    <mergeCell ref="I134:N134"/>
    <mergeCell ref="O134:P134"/>
    <mergeCell ref="Q134:V134"/>
    <mergeCell ref="W134:AB134"/>
    <mergeCell ref="AC134:AD134"/>
    <mergeCell ref="Q115:AD115"/>
    <mergeCell ref="Q107:AD107"/>
    <mergeCell ref="C111:H112"/>
    <mergeCell ref="I111:N111"/>
    <mergeCell ref="I112:N112"/>
    <mergeCell ref="W112:AD112"/>
    <mergeCell ref="C92:G92"/>
    <mergeCell ref="C105:H105"/>
    <mergeCell ref="C104:H104"/>
    <mergeCell ref="B75:AD75"/>
    <mergeCell ref="O104:P104"/>
    <mergeCell ref="X155:AE155"/>
    <mergeCell ref="AA51:AD51"/>
    <mergeCell ref="AA80:AD80"/>
    <mergeCell ref="D63:AD63"/>
    <mergeCell ref="C69:AD69"/>
    <mergeCell ref="C93:G93"/>
    <mergeCell ref="I107:N107"/>
    <mergeCell ref="Y109:AB109"/>
    <mergeCell ref="I104:N104"/>
    <mergeCell ref="W104:AB104"/>
    <mergeCell ref="Q146:V146"/>
    <mergeCell ref="C147:H147"/>
    <mergeCell ref="I147:P147"/>
    <mergeCell ref="Q147:V147"/>
    <mergeCell ref="W147:AD147"/>
    <mergeCell ref="C148:H148"/>
    <mergeCell ref="I148:N148"/>
    <mergeCell ref="O148:P148"/>
    <mergeCell ref="I128:N128"/>
    <mergeCell ref="T152:U152"/>
    <mergeCell ref="X152:AA152"/>
    <mergeCell ref="AB152:AD152"/>
    <mergeCell ref="T153:U153"/>
    <mergeCell ref="T154:U154"/>
    <mergeCell ref="X154:AA154"/>
    <mergeCell ref="AB154:AD154"/>
    <mergeCell ref="C146:H146"/>
    <mergeCell ref="F57:K57"/>
    <mergeCell ref="L57:N59"/>
    <mergeCell ref="O57:V57"/>
    <mergeCell ref="C115:H115"/>
    <mergeCell ref="I115:N115"/>
    <mergeCell ref="O115:P115"/>
    <mergeCell ref="C110:H110"/>
    <mergeCell ref="I110:P110"/>
    <mergeCell ref="Q110:V110"/>
    <mergeCell ref="W110:AD110"/>
    <mergeCell ref="Q104:V104"/>
    <mergeCell ref="I105:N105"/>
    <mergeCell ref="C106:H106"/>
    <mergeCell ref="I106:N106"/>
    <mergeCell ref="C107:H107"/>
    <mergeCell ref="AC104:AD104"/>
    <mergeCell ref="Q148:V148"/>
    <mergeCell ref="W148:AB148"/>
    <mergeCell ref="AC148:AD148"/>
    <mergeCell ref="Z146:AD146"/>
    <mergeCell ref="W146:X146"/>
    <mergeCell ref="C129:H129"/>
    <mergeCell ref="I129:N129"/>
    <mergeCell ref="X139:AB139"/>
    <mergeCell ref="C140:H140"/>
    <mergeCell ref="O140:P140"/>
    <mergeCell ref="Q140:V140"/>
    <mergeCell ref="AC140:AD140"/>
    <mergeCell ref="C141:H141"/>
    <mergeCell ref="I141:N141"/>
    <mergeCell ref="C135:H135"/>
    <mergeCell ref="I135:N135"/>
    <mergeCell ref="C136:AD136"/>
    <mergeCell ref="Y132:AB132"/>
    <mergeCell ref="I140:N140"/>
    <mergeCell ref="W140:AB140"/>
    <mergeCell ref="C143:J143"/>
    <mergeCell ref="C142:J142"/>
    <mergeCell ref="Y142:AC143"/>
    <mergeCell ref="W127:AB127"/>
    <mergeCell ref="AC127:AD127"/>
    <mergeCell ref="C120:H120"/>
    <mergeCell ref="I120:N120"/>
    <mergeCell ref="O120:P120"/>
    <mergeCell ref="Q120:V120"/>
    <mergeCell ref="W120:AB120"/>
    <mergeCell ref="AC120:AD120"/>
    <mergeCell ref="C121:H121"/>
    <mergeCell ref="I121:N121"/>
    <mergeCell ref="O121:P121"/>
    <mergeCell ref="C126:H126"/>
    <mergeCell ref="I126:P126"/>
    <mergeCell ref="Q126:V126"/>
    <mergeCell ref="W126:AD126"/>
    <mergeCell ref="C127:H127"/>
    <mergeCell ref="I127:N127"/>
    <mergeCell ref="O127:P127"/>
    <mergeCell ref="Q127:V127"/>
    <mergeCell ref="C122:H122"/>
    <mergeCell ref="I122:N122"/>
    <mergeCell ref="Y125:AB125"/>
    <mergeCell ref="Q121:AD121"/>
    <mergeCell ref="C119:H119"/>
    <mergeCell ref="I119:P119"/>
    <mergeCell ref="Q119:V119"/>
    <mergeCell ref="W119:AD119"/>
    <mergeCell ref="C113:H113"/>
    <mergeCell ref="I113:N113"/>
    <mergeCell ref="O113:P113"/>
    <mergeCell ref="Q113:V113"/>
    <mergeCell ref="W113:AB113"/>
    <mergeCell ref="AC113:AD113"/>
    <mergeCell ref="C114:H114"/>
    <mergeCell ref="I114:N114"/>
    <mergeCell ref="O114:P114"/>
    <mergeCell ref="Q114:V114"/>
    <mergeCell ref="W114:AB114"/>
    <mergeCell ref="AC114:AD114"/>
    <mergeCell ref="C116:H116"/>
    <mergeCell ref="I116:N116"/>
    <mergeCell ref="Y118:AB118"/>
    <mergeCell ref="C102:H102"/>
    <mergeCell ref="I102:P102"/>
    <mergeCell ref="Q102:V102"/>
    <mergeCell ref="W102:AD102"/>
    <mergeCell ref="C103:H103"/>
    <mergeCell ref="I103:N103"/>
    <mergeCell ref="O103:P103"/>
    <mergeCell ref="Q103:V103"/>
    <mergeCell ref="W103:AB103"/>
    <mergeCell ref="AC103:AD103"/>
    <mergeCell ref="Y101:AB101"/>
    <mergeCell ref="C94:G95"/>
    <mergeCell ref="Q41:T41"/>
    <mergeCell ref="C39:F39"/>
    <mergeCell ref="U38:AD38"/>
    <mergeCell ref="U39:AD39"/>
    <mergeCell ref="U40:AD40"/>
    <mergeCell ref="U41:AD41"/>
    <mergeCell ref="G40:P40"/>
    <mergeCell ref="G41:P41"/>
    <mergeCell ref="D64:AD64"/>
    <mergeCell ref="C44:AD45"/>
    <mergeCell ref="C46:H46"/>
    <mergeCell ref="I46:J46"/>
    <mergeCell ref="W57:Y59"/>
    <mergeCell ref="Z57:AB57"/>
    <mergeCell ref="F58:K58"/>
    <mergeCell ref="O46:P46"/>
    <mergeCell ref="Q46:R46"/>
    <mergeCell ref="U46:V46"/>
    <mergeCell ref="C56:H56"/>
    <mergeCell ref="C57:E59"/>
    <mergeCell ref="U48:V48"/>
    <mergeCell ref="S46:T46"/>
    <mergeCell ref="AC59:AD59"/>
    <mergeCell ref="Z59:AB59"/>
    <mergeCell ref="I36:J36"/>
    <mergeCell ref="T11:V11"/>
    <mergeCell ref="X11:Z11"/>
    <mergeCell ref="T3:U3"/>
    <mergeCell ref="S47:T47"/>
    <mergeCell ref="K46:L46"/>
    <mergeCell ref="M46:N46"/>
    <mergeCell ref="S48:T48"/>
    <mergeCell ref="O59:V59"/>
    <mergeCell ref="O48:P48"/>
    <mergeCell ref="Q48:R48"/>
    <mergeCell ref="O58:V58"/>
    <mergeCell ref="M48:N48"/>
    <mergeCell ref="A1:H1"/>
    <mergeCell ref="AB11:AE11"/>
    <mergeCell ref="A15:AE15"/>
    <mergeCell ref="A14:AE14"/>
    <mergeCell ref="T6:V6"/>
    <mergeCell ref="X6:AB6"/>
    <mergeCell ref="S7:AE7"/>
    <mergeCell ref="B4:K4"/>
    <mergeCell ref="C35:F35"/>
    <mergeCell ref="C32:F32"/>
    <mergeCell ref="C30:F31"/>
    <mergeCell ref="G5:M6"/>
    <mergeCell ref="I7:M11"/>
    <mergeCell ref="Y3:Z3"/>
    <mergeCell ref="J19:P19"/>
    <mergeCell ref="A17:AE17"/>
    <mergeCell ref="AB3:AC3"/>
    <mergeCell ref="O9:R9"/>
    <mergeCell ref="S9:AE9"/>
    <mergeCell ref="S10:V10"/>
    <mergeCell ref="W10:X10"/>
    <mergeCell ref="S8:AE8"/>
    <mergeCell ref="L23:N23"/>
    <mergeCell ref="Z10:AA10"/>
    <mergeCell ref="P153:S153"/>
    <mergeCell ref="P154:S154"/>
    <mergeCell ref="V3:W3"/>
    <mergeCell ref="AC57:AD57"/>
    <mergeCell ref="AC58:AD58"/>
    <mergeCell ref="C152:O152"/>
    <mergeCell ref="C153:O153"/>
    <mergeCell ref="C154:O154"/>
    <mergeCell ref="C47:H47"/>
    <mergeCell ref="I47:J47"/>
    <mergeCell ref="K47:L47"/>
    <mergeCell ref="M47:N47"/>
    <mergeCell ref="O47:P47"/>
    <mergeCell ref="Q47:R47"/>
    <mergeCell ref="U47:V47"/>
    <mergeCell ref="C48:H48"/>
    <mergeCell ref="I48:J48"/>
    <mergeCell ref="K48:L48"/>
    <mergeCell ref="Q40:T40"/>
    <mergeCell ref="C36:F36"/>
    <mergeCell ref="L36:N36"/>
    <mergeCell ref="Z58:AB58"/>
    <mergeCell ref="F59:K59"/>
    <mergeCell ref="C37:F37"/>
    <mergeCell ref="D65:AD65"/>
    <mergeCell ref="O6:R7"/>
    <mergeCell ref="O8:R8"/>
    <mergeCell ref="W111:AD111"/>
    <mergeCell ref="C149:AD149"/>
    <mergeCell ref="P152:S152"/>
    <mergeCell ref="C41:F41"/>
    <mergeCell ref="AC10:AD10"/>
    <mergeCell ref="O10:R10"/>
    <mergeCell ref="O11:R11"/>
    <mergeCell ref="C29:F29"/>
    <mergeCell ref="P23:AD23"/>
    <mergeCell ref="C22:F23"/>
    <mergeCell ref="C24:F24"/>
    <mergeCell ref="C25:F26"/>
    <mergeCell ref="I23:J23"/>
    <mergeCell ref="G39:P39"/>
    <mergeCell ref="G38:P38"/>
    <mergeCell ref="P36:AD36"/>
    <mergeCell ref="C40:F40"/>
    <mergeCell ref="G37:AD37"/>
    <mergeCell ref="C38:F38"/>
    <mergeCell ref="Q38:T38"/>
    <mergeCell ref="Q39:T39"/>
  </mergeCells>
  <phoneticPr fontId="5"/>
  <conditionalFormatting sqref="I114:N114">
    <cfRule type="expression" dxfId="0" priority="3">
      <formula>$I$114&gt;$I$113</formula>
    </cfRule>
  </conditionalFormatting>
  <dataValidations count="2">
    <dataValidation type="whole" errorStyle="warning" allowBlank="1" showInputMessage="1" showErrorMessage="1" errorTitle="目標価格以上" error="機器費は目標価格(蓄電容量１kWhあたり13.5万円以下）である必要があります。" sqref="I114:N114" xr:uid="{00000000-0002-0000-0000-000000000000}">
      <formula1>1</formula1>
      <formula2>I113</formula2>
    </dataValidation>
    <dataValidation imeMode="hiragana" allowBlank="1" showInputMessage="1" showErrorMessage="1" sqref="S8:AE8" xr:uid="{00000000-0002-0000-0000-000001000000}"/>
  </dataValidations>
  <printOptions horizontalCentered="1"/>
  <pageMargins left="0.39370078740157483" right="0.39370078740157483" top="0.59055118110236227" bottom="0" header="0" footer="0"/>
  <pageSetup paperSize="9" scale="62" fitToHeight="3" orientation="portrait" r:id="rId1"/>
  <rowBreaks count="2" manualBreakCount="2">
    <brk id="51" max="30" man="1"/>
    <brk id="96" max="30" man="1"/>
  </rowBreaks>
  <ignoredErrors>
    <ignoredError sqref="B100 B138" numberStoredAsText="1"/>
    <ignoredError sqref="Q154:S154 I115 I121 Q153:S15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275" r:id="rId4" name="Check Box 29">
              <controlPr defaultSize="0" autoFill="0" autoLine="0" autoPict="0">
                <anchor moveWithCells="1">
                  <from>
                    <xdr:col>7</xdr:col>
                    <xdr:colOff>47625</xdr:colOff>
                    <xdr:row>21</xdr:row>
                    <xdr:rowOff>38100</xdr:rowOff>
                  </from>
                  <to>
                    <xdr:col>8</xdr:col>
                    <xdr:colOff>85725</xdr:colOff>
                    <xdr:row>21</xdr:row>
                    <xdr:rowOff>304800</xdr:rowOff>
                  </to>
                </anchor>
              </controlPr>
            </control>
          </mc:Choice>
        </mc:AlternateContent>
        <mc:AlternateContent xmlns:mc="http://schemas.openxmlformats.org/markup-compatibility/2006">
          <mc:Choice Requires="x14">
            <control shapeId="6276" r:id="rId5" name="Check Box 30">
              <controlPr defaultSize="0" autoFill="0" autoLine="0" autoPict="0">
                <anchor moveWithCells="1">
                  <from>
                    <xdr:col>14</xdr:col>
                    <xdr:colOff>47625</xdr:colOff>
                    <xdr:row>21</xdr:row>
                    <xdr:rowOff>9525</xdr:rowOff>
                  </from>
                  <to>
                    <xdr:col>15</xdr:col>
                    <xdr:colOff>47625</xdr:colOff>
                    <xdr:row>21</xdr:row>
                    <xdr:rowOff>304800</xdr:rowOff>
                  </to>
                </anchor>
              </controlPr>
            </control>
          </mc:Choice>
        </mc:AlternateContent>
        <mc:AlternateContent xmlns:mc="http://schemas.openxmlformats.org/markup-compatibility/2006">
          <mc:Choice Requires="x14">
            <control shapeId="6277" r:id="rId6" name="Check Box 51">
              <controlPr defaultSize="0" autoFill="0" autoLine="0" autoPict="0">
                <anchor moveWithCells="1">
                  <from>
                    <xdr:col>14</xdr:col>
                    <xdr:colOff>47625</xdr:colOff>
                    <xdr:row>23</xdr:row>
                    <xdr:rowOff>38100</xdr:rowOff>
                  </from>
                  <to>
                    <xdr:col>15</xdr:col>
                    <xdr:colOff>47625</xdr:colOff>
                    <xdr:row>23</xdr:row>
                    <xdr:rowOff>304800</xdr:rowOff>
                  </to>
                </anchor>
              </controlPr>
            </control>
          </mc:Choice>
        </mc:AlternateContent>
        <mc:AlternateContent xmlns:mc="http://schemas.openxmlformats.org/markup-compatibility/2006">
          <mc:Choice Requires="x14">
            <control shapeId="6278" r:id="rId7" name="Check Box 52">
              <controlPr locked="0" defaultSize="0" autoFill="0" autoLine="0" autoPict="0">
                <anchor moveWithCells="1">
                  <from>
                    <xdr:col>8</xdr:col>
                    <xdr:colOff>47625</xdr:colOff>
                    <xdr:row>24</xdr:row>
                    <xdr:rowOff>38100</xdr:rowOff>
                  </from>
                  <to>
                    <xdr:col>9</xdr:col>
                    <xdr:colOff>85725</xdr:colOff>
                    <xdr:row>24</xdr:row>
                    <xdr:rowOff>304800</xdr:rowOff>
                  </to>
                </anchor>
              </controlPr>
            </control>
          </mc:Choice>
        </mc:AlternateContent>
        <mc:AlternateContent xmlns:mc="http://schemas.openxmlformats.org/markup-compatibility/2006">
          <mc:Choice Requires="x14">
            <control shapeId="6279" r:id="rId8" name="Check Box 53">
              <controlPr locked="0" defaultSize="0" autoFill="0" autoLine="0" autoPict="0">
                <anchor moveWithCells="1">
                  <from>
                    <xdr:col>12</xdr:col>
                    <xdr:colOff>47625</xdr:colOff>
                    <xdr:row>24</xdr:row>
                    <xdr:rowOff>76200</xdr:rowOff>
                  </from>
                  <to>
                    <xdr:col>13</xdr:col>
                    <xdr:colOff>47625</xdr:colOff>
                    <xdr:row>24</xdr:row>
                    <xdr:rowOff>304800</xdr:rowOff>
                  </to>
                </anchor>
              </controlPr>
            </control>
          </mc:Choice>
        </mc:AlternateContent>
        <mc:AlternateContent xmlns:mc="http://schemas.openxmlformats.org/markup-compatibility/2006">
          <mc:Choice Requires="x14">
            <control shapeId="6280" r:id="rId9" name="Check Box 54">
              <controlPr defaultSize="0" autoFill="0" autoLine="0" autoPict="0">
                <anchor moveWithCells="1">
                  <from>
                    <xdr:col>8</xdr:col>
                    <xdr:colOff>47625</xdr:colOff>
                    <xdr:row>25</xdr:row>
                    <xdr:rowOff>38100</xdr:rowOff>
                  </from>
                  <to>
                    <xdr:col>9</xdr:col>
                    <xdr:colOff>85725</xdr:colOff>
                    <xdr:row>25</xdr:row>
                    <xdr:rowOff>304800</xdr:rowOff>
                  </to>
                </anchor>
              </controlPr>
            </control>
          </mc:Choice>
        </mc:AlternateContent>
        <mc:AlternateContent xmlns:mc="http://schemas.openxmlformats.org/markup-compatibility/2006">
          <mc:Choice Requires="x14">
            <control shapeId="6281" r:id="rId10" name="Check Box 55">
              <controlPr defaultSize="0" autoFill="0" autoLine="0" autoPict="0">
                <anchor moveWithCells="1">
                  <from>
                    <xdr:col>12</xdr:col>
                    <xdr:colOff>47625</xdr:colOff>
                    <xdr:row>25</xdr:row>
                    <xdr:rowOff>38100</xdr:rowOff>
                  </from>
                  <to>
                    <xdr:col>13</xdr:col>
                    <xdr:colOff>47625</xdr:colOff>
                    <xdr:row>25</xdr:row>
                    <xdr:rowOff>304800</xdr:rowOff>
                  </to>
                </anchor>
              </controlPr>
            </control>
          </mc:Choice>
        </mc:AlternateContent>
        <mc:AlternateContent xmlns:mc="http://schemas.openxmlformats.org/markup-compatibility/2006">
          <mc:Choice Requires="x14">
            <control shapeId="6282" r:id="rId11" name="Check Box 56">
              <controlPr defaultSize="0" autoFill="0" autoLine="0" autoPict="0">
                <anchor moveWithCells="1">
                  <from>
                    <xdr:col>17</xdr:col>
                    <xdr:colOff>47625</xdr:colOff>
                    <xdr:row>25</xdr:row>
                    <xdr:rowOff>38100</xdr:rowOff>
                  </from>
                  <to>
                    <xdr:col>18</xdr:col>
                    <xdr:colOff>19050</xdr:colOff>
                    <xdr:row>25</xdr:row>
                    <xdr:rowOff>314325</xdr:rowOff>
                  </to>
                </anchor>
              </controlPr>
            </control>
          </mc:Choice>
        </mc:AlternateContent>
        <mc:AlternateContent xmlns:mc="http://schemas.openxmlformats.org/markup-compatibility/2006">
          <mc:Choice Requires="x14">
            <control shapeId="6283" r:id="rId12" name="Check Box 57">
              <controlPr defaultSize="0" autoFill="0" autoLine="0" autoPict="0">
                <anchor moveWithCells="1">
                  <from>
                    <xdr:col>22</xdr:col>
                    <xdr:colOff>47625</xdr:colOff>
                    <xdr:row>25</xdr:row>
                    <xdr:rowOff>38100</xdr:rowOff>
                  </from>
                  <to>
                    <xdr:col>23</xdr:col>
                    <xdr:colOff>85725</xdr:colOff>
                    <xdr:row>25</xdr:row>
                    <xdr:rowOff>314325</xdr:rowOff>
                  </to>
                </anchor>
              </controlPr>
            </control>
          </mc:Choice>
        </mc:AlternateContent>
        <mc:AlternateContent xmlns:mc="http://schemas.openxmlformats.org/markup-compatibility/2006">
          <mc:Choice Requires="x14">
            <control shapeId="6284" r:id="rId13" name="Check Box 58">
              <controlPr defaultSize="0" autoFill="0" autoLine="0" autoPict="0">
                <anchor moveWithCells="1">
                  <from>
                    <xdr:col>7</xdr:col>
                    <xdr:colOff>47625</xdr:colOff>
                    <xdr:row>31</xdr:row>
                    <xdr:rowOff>38100</xdr:rowOff>
                  </from>
                  <to>
                    <xdr:col>8</xdr:col>
                    <xdr:colOff>85725</xdr:colOff>
                    <xdr:row>31</xdr:row>
                    <xdr:rowOff>304800</xdr:rowOff>
                  </to>
                </anchor>
              </controlPr>
            </control>
          </mc:Choice>
        </mc:AlternateContent>
        <mc:AlternateContent xmlns:mc="http://schemas.openxmlformats.org/markup-compatibility/2006">
          <mc:Choice Requires="x14">
            <control shapeId="6285" r:id="rId14" name="Check Box 59">
              <controlPr defaultSize="0" autoFill="0" autoLine="0" autoPict="0">
                <anchor moveWithCells="1">
                  <from>
                    <xdr:col>13</xdr:col>
                    <xdr:colOff>47625</xdr:colOff>
                    <xdr:row>31</xdr:row>
                    <xdr:rowOff>38100</xdr:rowOff>
                  </from>
                  <to>
                    <xdr:col>14</xdr:col>
                    <xdr:colOff>85725</xdr:colOff>
                    <xdr:row>31</xdr:row>
                    <xdr:rowOff>304800</xdr:rowOff>
                  </to>
                </anchor>
              </controlPr>
            </control>
          </mc:Choice>
        </mc:AlternateContent>
        <mc:AlternateContent xmlns:mc="http://schemas.openxmlformats.org/markup-compatibility/2006">
          <mc:Choice Requires="x14">
            <control shapeId="6286" r:id="rId15" name="Check Box 60">
              <controlPr defaultSize="0" autoFill="0" autoLine="0" autoPict="0">
                <anchor moveWithCells="1">
                  <from>
                    <xdr:col>20</xdr:col>
                    <xdr:colOff>47625</xdr:colOff>
                    <xdr:row>31</xdr:row>
                    <xdr:rowOff>38100</xdr:rowOff>
                  </from>
                  <to>
                    <xdr:col>21</xdr:col>
                    <xdr:colOff>85725</xdr:colOff>
                    <xdr:row>31</xdr:row>
                    <xdr:rowOff>304800</xdr:rowOff>
                  </to>
                </anchor>
              </controlPr>
            </control>
          </mc:Choice>
        </mc:AlternateContent>
        <mc:AlternateContent xmlns:mc="http://schemas.openxmlformats.org/markup-compatibility/2006">
          <mc:Choice Requires="x14">
            <control shapeId="6287" r:id="rId16" name="Check Box 64">
              <controlPr defaultSize="0" autoFill="0" autoLine="0" autoPict="0">
                <anchor moveWithCells="1">
                  <from>
                    <xdr:col>7</xdr:col>
                    <xdr:colOff>47625</xdr:colOff>
                    <xdr:row>28</xdr:row>
                    <xdr:rowOff>38100</xdr:rowOff>
                  </from>
                  <to>
                    <xdr:col>8</xdr:col>
                    <xdr:colOff>85725</xdr:colOff>
                    <xdr:row>28</xdr:row>
                    <xdr:rowOff>304800</xdr:rowOff>
                  </to>
                </anchor>
              </controlPr>
            </control>
          </mc:Choice>
        </mc:AlternateContent>
        <mc:AlternateContent xmlns:mc="http://schemas.openxmlformats.org/markup-compatibility/2006">
          <mc:Choice Requires="x14">
            <control shapeId="6288" r:id="rId17" name="Check Box 65">
              <controlPr defaultSize="0" autoFill="0" autoLine="0" autoPict="0">
                <anchor moveWithCells="1">
                  <from>
                    <xdr:col>7</xdr:col>
                    <xdr:colOff>47625</xdr:colOff>
                    <xdr:row>34</xdr:row>
                    <xdr:rowOff>38100</xdr:rowOff>
                  </from>
                  <to>
                    <xdr:col>8</xdr:col>
                    <xdr:colOff>85725</xdr:colOff>
                    <xdr:row>34</xdr:row>
                    <xdr:rowOff>314325</xdr:rowOff>
                  </to>
                </anchor>
              </controlPr>
            </control>
          </mc:Choice>
        </mc:AlternateContent>
        <mc:AlternateContent xmlns:mc="http://schemas.openxmlformats.org/markup-compatibility/2006">
          <mc:Choice Requires="x14">
            <control shapeId="6289" r:id="rId18" name="Check Box 66">
              <controlPr defaultSize="0" autoFill="0" autoLine="0" autoPict="0">
                <anchor moveWithCells="1">
                  <from>
                    <xdr:col>16</xdr:col>
                    <xdr:colOff>47625</xdr:colOff>
                    <xdr:row>34</xdr:row>
                    <xdr:rowOff>38100</xdr:rowOff>
                  </from>
                  <to>
                    <xdr:col>17</xdr:col>
                    <xdr:colOff>85725</xdr:colOff>
                    <xdr:row>34</xdr:row>
                    <xdr:rowOff>314325</xdr:rowOff>
                  </to>
                </anchor>
              </controlPr>
            </control>
          </mc:Choice>
        </mc:AlternateContent>
        <mc:AlternateContent xmlns:mc="http://schemas.openxmlformats.org/markup-compatibility/2006">
          <mc:Choice Requires="x14">
            <control shapeId="6290" r:id="rId19" name="Check Box 69">
              <controlPr defaultSize="0" autoFill="0" autoLine="0" autoPict="0">
                <anchor moveWithCells="1">
                  <from>
                    <xdr:col>25</xdr:col>
                    <xdr:colOff>47625</xdr:colOff>
                    <xdr:row>28</xdr:row>
                    <xdr:rowOff>38100</xdr:rowOff>
                  </from>
                  <to>
                    <xdr:col>25</xdr:col>
                    <xdr:colOff>361950</xdr:colOff>
                    <xdr:row>28</xdr:row>
                    <xdr:rowOff>304800</xdr:rowOff>
                  </to>
                </anchor>
              </controlPr>
            </control>
          </mc:Choice>
        </mc:AlternateContent>
        <mc:AlternateContent xmlns:mc="http://schemas.openxmlformats.org/markup-compatibility/2006">
          <mc:Choice Requires="x14">
            <control shapeId="6291" r:id="rId20" name="Check Box 70">
              <controlPr defaultSize="0" autoFill="0" autoLine="0" autoPict="0">
                <anchor moveWithCells="1">
                  <from>
                    <xdr:col>25</xdr:col>
                    <xdr:colOff>47625</xdr:colOff>
                    <xdr:row>28</xdr:row>
                    <xdr:rowOff>38100</xdr:rowOff>
                  </from>
                  <to>
                    <xdr:col>25</xdr:col>
                    <xdr:colOff>361950</xdr:colOff>
                    <xdr:row>28</xdr:row>
                    <xdr:rowOff>304800</xdr:rowOff>
                  </to>
                </anchor>
              </controlPr>
            </control>
          </mc:Choice>
        </mc:AlternateContent>
        <mc:AlternateContent xmlns:mc="http://schemas.openxmlformats.org/markup-compatibility/2006">
          <mc:Choice Requires="x14">
            <control shapeId="6292" r:id="rId21" name="Check Box 71">
              <controlPr defaultSize="0" autoFill="0" autoLine="0" autoPict="0">
                <anchor moveWithCells="1">
                  <from>
                    <xdr:col>19</xdr:col>
                    <xdr:colOff>9525</xdr:colOff>
                    <xdr:row>55</xdr:row>
                    <xdr:rowOff>0</xdr:rowOff>
                  </from>
                  <to>
                    <xdr:col>20</xdr:col>
                    <xdr:colOff>47625</xdr:colOff>
                    <xdr:row>55</xdr:row>
                    <xdr:rowOff>276225</xdr:rowOff>
                  </to>
                </anchor>
              </controlPr>
            </control>
          </mc:Choice>
        </mc:AlternateContent>
        <mc:AlternateContent xmlns:mc="http://schemas.openxmlformats.org/markup-compatibility/2006">
          <mc:Choice Requires="x14">
            <control shapeId="6293" r:id="rId22" name="Check Box 75">
              <controlPr defaultSize="0" autoFill="0" autoLine="0" autoPict="0">
                <anchor moveWithCells="1">
                  <from>
                    <xdr:col>12</xdr:col>
                    <xdr:colOff>47625</xdr:colOff>
                    <xdr:row>55</xdr:row>
                    <xdr:rowOff>0</xdr:rowOff>
                  </from>
                  <to>
                    <xdr:col>13</xdr:col>
                    <xdr:colOff>47625</xdr:colOff>
                    <xdr:row>55</xdr:row>
                    <xdr:rowOff>276225</xdr:rowOff>
                  </to>
                </anchor>
              </controlPr>
            </control>
          </mc:Choice>
        </mc:AlternateContent>
        <mc:AlternateContent xmlns:mc="http://schemas.openxmlformats.org/markup-compatibility/2006">
          <mc:Choice Requires="x14">
            <control shapeId="6294" r:id="rId23" name="Check Box 76">
              <controlPr defaultSize="0" autoFill="0" autoLine="0" autoPict="0">
                <anchor moveWithCells="1">
                  <from>
                    <xdr:col>2</xdr:col>
                    <xdr:colOff>28575</xdr:colOff>
                    <xdr:row>64</xdr:row>
                    <xdr:rowOff>95250</xdr:rowOff>
                  </from>
                  <to>
                    <xdr:col>3</xdr:col>
                    <xdr:colOff>57150</xdr:colOff>
                    <xdr:row>64</xdr:row>
                    <xdr:rowOff>381000</xdr:rowOff>
                  </to>
                </anchor>
              </controlPr>
            </control>
          </mc:Choice>
        </mc:AlternateContent>
        <mc:AlternateContent xmlns:mc="http://schemas.openxmlformats.org/markup-compatibility/2006">
          <mc:Choice Requires="x14">
            <control shapeId="6295" r:id="rId24" name="Check Box 77">
              <controlPr defaultSize="0" autoFill="0" autoLine="0" autoPict="0">
                <anchor moveWithCells="1">
                  <from>
                    <xdr:col>2</xdr:col>
                    <xdr:colOff>19050</xdr:colOff>
                    <xdr:row>62</xdr:row>
                    <xdr:rowOff>57150</xdr:rowOff>
                  </from>
                  <to>
                    <xdr:col>3</xdr:col>
                    <xdr:colOff>85725</xdr:colOff>
                    <xdr:row>62</xdr:row>
                    <xdr:rowOff>400050</xdr:rowOff>
                  </to>
                </anchor>
              </controlPr>
            </control>
          </mc:Choice>
        </mc:AlternateContent>
        <mc:AlternateContent xmlns:mc="http://schemas.openxmlformats.org/markup-compatibility/2006">
          <mc:Choice Requires="x14">
            <control shapeId="6296" r:id="rId25" name="Check Box 79">
              <controlPr defaultSize="0" autoFill="0" autoLine="0" autoPict="0">
                <anchor moveWithCells="1">
                  <from>
                    <xdr:col>7</xdr:col>
                    <xdr:colOff>47625</xdr:colOff>
                    <xdr:row>29</xdr:row>
                    <xdr:rowOff>38100</xdr:rowOff>
                  </from>
                  <to>
                    <xdr:col>8</xdr:col>
                    <xdr:colOff>85725</xdr:colOff>
                    <xdr:row>29</xdr:row>
                    <xdr:rowOff>304800</xdr:rowOff>
                  </to>
                </anchor>
              </controlPr>
            </control>
          </mc:Choice>
        </mc:AlternateContent>
        <mc:AlternateContent xmlns:mc="http://schemas.openxmlformats.org/markup-compatibility/2006">
          <mc:Choice Requires="x14">
            <control shapeId="6297" r:id="rId26" name="Check Box 80">
              <controlPr defaultSize="0" autoFill="0" autoLine="0" autoPict="0">
                <anchor moveWithCells="1">
                  <from>
                    <xdr:col>13</xdr:col>
                    <xdr:colOff>47625</xdr:colOff>
                    <xdr:row>29</xdr:row>
                    <xdr:rowOff>38100</xdr:rowOff>
                  </from>
                  <to>
                    <xdr:col>14</xdr:col>
                    <xdr:colOff>85725</xdr:colOff>
                    <xdr:row>29</xdr:row>
                    <xdr:rowOff>304800</xdr:rowOff>
                  </to>
                </anchor>
              </controlPr>
            </control>
          </mc:Choice>
        </mc:AlternateContent>
        <mc:AlternateContent xmlns:mc="http://schemas.openxmlformats.org/markup-compatibility/2006">
          <mc:Choice Requires="x14">
            <control shapeId="6298" r:id="rId27" name="Check Box 81">
              <controlPr defaultSize="0" autoFill="0" autoLine="0" autoPict="0">
                <anchor moveWithCells="1">
                  <from>
                    <xdr:col>20</xdr:col>
                    <xdr:colOff>47625</xdr:colOff>
                    <xdr:row>29</xdr:row>
                    <xdr:rowOff>38100</xdr:rowOff>
                  </from>
                  <to>
                    <xdr:col>21</xdr:col>
                    <xdr:colOff>85725</xdr:colOff>
                    <xdr:row>29</xdr:row>
                    <xdr:rowOff>304800</xdr:rowOff>
                  </to>
                </anchor>
              </controlPr>
            </control>
          </mc:Choice>
        </mc:AlternateContent>
        <mc:AlternateContent xmlns:mc="http://schemas.openxmlformats.org/markup-compatibility/2006">
          <mc:Choice Requires="x14">
            <control shapeId="6303" r:id="rId28" name="Check Box 82">
              <controlPr defaultSize="0" autoFill="0" autoLine="0" autoPict="0">
                <anchor moveWithCells="1">
                  <from>
                    <xdr:col>13</xdr:col>
                    <xdr:colOff>47625</xdr:colOff>
                    <xdr:row>30</xdr:row>
                    <xdr:rowOff>38100</xdr:rowOff>
                  </from>
                  <to>
                    <xdr:col>14</xdr:col>
                    <xdr:colOff>85725</xdr:colOff>
                    <xdr:row>30</xdr:row>
                    <xdr:rowOff>304800</xdr:rowOff>
                  </to>
                </anchor>
              </controlPr>
            </control>
          </mc:Choice>
        </mc:AlternateContent>
        <mc:AlternateContent xmlns:mc="http://schemas.openxmlformats.org/markup-compatibility/2006">
          <mc:Choice Requires="x14">
            <control shapeId="227" r:id="rId29" name="Check Box 83">
              <controlPr defaultSize="0" autoFill="0" autoLine="0" autoPict="0">
                <anchor moveWithCells="1">
                  <from>
                    <xdr:col>3</xdr:col>
                    <xdr:colOff>57150</xdr:colOff>
                    <xdr:row>122</xdr:row>
                    <xdr:rowOff>0</xdr:rowOff>
                  </from>
                  <to>
                    <xdr:col>4</xdr:col>
                    <xdr:colOff>95250</xdr:colOff>
                    <xdr:row>123</xdr:row>
                    <xdr:rowOff>0</xdr:rowOff>
                  </to>
                </anchor>
              </controlPr>
            </control>
          </mc:Choice>
        </mc:AlternateContent>
        <mc:AlternateContent xmlns:mc="http://schemas.openxmlformats.org/markup-compatibility/2006">
          <mc:Choice Requires="x14">
            <control shapeId="231" r:id="rId30" name="Check Box 84">
              <controlPr defaultSize="0" autoFill="0" autoLine="0" autoPict="0">
                <anchor moveWithCells="1">
                  <from>
                    <xdr:col>9</xdr:col>
                    <xdr:colOff>57150</xdr:colOff>
                    <xdr:row>145</xdr:row>
                    <xdr:rowOff>9525</xdr:rowOff>
                  </from>
                  <to>
                    <xdr:col>9</xdr:col>
                    <xdr:colOff>371475</xdr:colOff>
                    <xdr:row>146</xdr:row>
                    <xdr:rowOff>0</xdr:rowOff>
                  </to>
                </anchor>
              </controlPr>
            </control>
          </mc:Choice>
        </mc:AlternateContent>
        <mc:AlternateContent xmlns:mc="http://schemas.openxmlformats.org/markup-compatibility/2006">
          <mc:Choice Requires="x14">
            <control shapeId="232" r:id="rId31" name="Check Box 85">
              <controlPr defaultSize="0" autoFill="0" autoLine="0" autoPict="0">
                <anchor moveWithCells="1">
                  <from>
                    <xdr:col>12</xdr:col>
                    <xdr:colOff>57150</xdr:colOff>
                    <xdr:row>145</xdr:row>
                    <xdr:rowOff>9525</xdr:rowOff>
                  </from>
                  <to>
                    <xdr:col>13</xdr:col>
                    <xdr:colOff>57150</xdr:colOff>
                    <xdr:row>145</xdr:row>
                    <xdr:rowOff>361950</xdr:rowOff>
                  </to>
                </anchor>
              </controlPr>
            </control>
          </mc:Choice>
        </mc:AlternateContent>
        <mc:AlternateContent xmlns:mc="http://schemas.openxmlformats.org/markup-compatibility/2006">
          <mc:Choice Requires="x14">
            <control shapeId="233" r:id="rId32" name="Check Box 86">
              <controlPr defaultSize="0" autoFill="0" autoLine="0" autoPict="0">
                <anchor moveWithCells="1">
                  <from>
                    <xdr:col>2</xdr:col>
                    <xdr:colOff>38100</xdr:colOff>
                    <xdr:row>66</xdr:row>
                    <xdr:rowOff>304800</xdr:rowOff>
                  </from>
                  <to>
                    <xdr:col>3</xdr:col>
                    <xdr:colOff>76200</xdr:colOff>
                    <xdr:row>68</xdr:row>
                    <xdr:rowOff>9525</xdr:rowOff>
                  </to>
                </anchor>
              </controlPr>
            </control>
          </mc:Choice>
        </mc:AlternateContent>
        <mc:AlternateContent xmlns:mc="http://schemas.openxmlformats.org/markup-compatibility/2006">
          <mc:Choice Requires="x14">
            <control shapeId="234" r:id="rId33" name="Check Box 91">
              <controlPr defaultSize="0" autoFill="0" autoLine="0" autoPict="0">
                <anchor moveWithCells="1">
                  <from>
                    <xdr:col>8</xdr:col>
                    <xdr:colOff>38100</xdr:colOff>
                    <xdr:row>91</xdr:row>
                    <xdr:rowOff>28575</xdr:rowOff>
                  </from>
                  <to>
                    <xdr:col>9</xdr:col>
                    <xdr:colOff>76200</xdr:colOff>
                    <xdr:row>91</xdr:row>
                    <xdr:rowOff>314325</xdr:rowOff>
                  </to>
                </anchor>
              </controlPr>
            </control>
          </mc:Choice>
        </mc:AlternateContent>
        <mc:AlternateContent xmlns:mc="http://schemas.openxmlformats.org/markup-compatibility/2006">
          <mc:Choice Requires="x14">
            <control shapeId="235" r:id="rId34" name="Check Box 96">
              <controlPr defaultSize="0" autoFill="0" autoLine="0" autoPict="0">
                <anchor moveWithCells="1">
                  <from>
                    <xdr:col>23</xdr:col>
                    <xdr:colOff>47625</xdr:colOff>
                    <xdr:row>90</xdr:row>
                    <xdr:rowOff>38100</xdr:rowOff>
                  </from>
                  <to>
                    <xdr:col>23</xdr:col>
                    <xdr:colOff>361950</xdr:colOff>
                    <xdr:row>91</xdr:row>
                    <xdr:rowOff>0</xdr:rowOff>
                  </to>
                </anchor>
              </controlPr>
            </control>
          </mc:Choice>
        </mc:AlternateContent>
        <mc:AlternateContent xmlns:mc="http://schemas.openxmlformats.org/markup-compatibility/2006">
          <mc:Choice Requires="x14">
            <control shapeId="236" r:id="rId35" name="Check Box 98">
              <controlPr defaultSize="0" autoFill="0" autoLine="0" autoPict="0">
                <anchor moveWithCells="1">
                  <from>
                    <xdr:col>26</xdr:col>
                    <xdr:colOff>47625</xdr:colOff>
                    <xdr:row>90</xdr:row>
                    <xdr:rowOff>38100</xdr:rowOff>
                  </from>
                  <to>
                    <xdr:col>26</xdr:col>
                    <xdr:colOff>361950</xdr:colOff>
                    <xdr:row>91</xdr:row>
                    <xdr:rowOff>0</xdr:rowOff>
                  </to>
                </anchor>
              </controlPr>
            </control>
          </mc:Choice>
        </mc:AlternateContent>
        <mc:AlternateContent xmlns:mc="http://schemas.openxmlformats.org/markup-compatibility/2006">
          <mc:Choice Requires="x14">
            <control shapeId="237" r:id="rId36" name="Check Box 100">
              <controlPr defaultSize="0" autoFill="0" autoLine="0" autoPict="0">
                <anchor moveWithCells="1">
                  <from>
                    <xdr:col>14</xdr:col>
                    <xdr:colOff>85725</xdr:colOff>
                    <xdr:row>91</xdr:row>
                    <xdr:rowOff>28575</xdr:rowOff>
                  </from>
                  <to>
                    <xdr:col>15</xdr:col>
                    <xdr:colOff>85725</xdr:colOff>
                    <xdr:row>91</xdr:row>
                    <xdr:rowOff>314325</xdr:rowOff>
                  </to>
                </anchor>
              </controlPr>
            </control>
          </mc:Choice>
        </mc:AlternateContent>
        <mc:AlternateContent xmlns:mc="http://schemas.openxmlformats.org/markup-compatibility/2006">
          <mc:Choice Requires="x14">
            <control shapeId="238" r:id="rId37" name="Check Box 102">
              <controlPr defaultSize="0" autoFill="0" autoLine="0" autoPict="0">
                <anchor moveWithCells="1">
                  <from>
                    <xdr:col>2</xdr:col>
                    <xdr:colOff>38100</xdr:colOff>
                    <xdr:row>70</xdr:row>
                    <xdr:rowOff>295275</xdr:rowOff>
                  </from>
                  <to>
                    <xdr:col>3</xdr:col>
                    <xdr:colOff>76200</xdr:colOff>
                    <xdr:row>71</xdr:row>
                    <xdr:rowOff>304800</xdr:rowOff>
                  </to>
                </anchor>
              </controlPr>
            </control>
          </mc:Choice>
        </mc:AlternateContent>
        <mc:AlternateContent xmlns:mc="http://schemas.openxmlformats.org/markup-compatibility/2006">
          <mc:Choice Requires="x14">
            <control shapeId="239" r:id="rId38" name="Check Box 112">
              <controlPr defaultSize="0" autoFill="0" autoLine="0" autoPict="0">
                <anchor moveWithCells="1">
                  <from>
                    <xdr:col>2</xdr:col>
                    <xdr:colOff>19050</xdr:colOff>
                    <xdr:row>63</xdr:row>
                    <xdr:rowOff>28575</xdr:rowOff>
                  </from>
                  <to>
                    <xdr:col>3</xdr:col>
                    <xdr:colOff>38100</xdr:colOff>
                    <xdr:row>63</xdr:row>
                    <xdr:rowOff>285750</xdr:rowOff>
                  </to>
                </anchor>
              </controlPr>
            </control>
          </mc:Choice>
        </mc:AlternateContent>
        <mc:AlternateContent xmlns:mc="http://schemas.openxmlformats.org/markup-compatibility/2006">
          <mc:Choice Requires="x14">
            <control shapeId="240" r:id="rId39" name="Check Box 113">
              <controlPr defaultSize="0" autoFill="0" autoLine="0" autoPict="0">
                <anchor moveWithCells="1">
                  <from>
                    <xdr:col>10</xdr:col>
                    <xdr:colOff>47625</xdr:colOff>
                    <xdr:row>141</xdr:row>
                    <xdr:rowOff>0</xdr:rowOff>
                  </from>
                  <to>
                    <xdr:col>11</xdr:col>
                    <xdr:colOff>47625</xdr:colOff>
                    <xdr:row>141</xdr:row>
                    <xdr:rowOff>257175</xdr:rowOff>
                  </to>
                </anchor>
              </controlPr>
            </control>
          </mc:Choice>
        </mc:AlternateContent>
        <mc:AlternateContent xmlns:mc="http://schemas.openxmlformats.org/markup-compatibility/2006">
          <mc:Choice Requires="x14">
            <control shapeId="241" r:id="rId40" name="Check Box 114">
              <controlPr defaultSize="0" autoFill="0" autoLine="0" autoPict="0">
                <anchor moveWithCells="1">
                  <from>
                    <xdr:col>7</xdr:col>
                    <xdr:colOff>47625</xdr:colOff>
                    <xdr:row>30</xdr:row>
                    <xdr:rowOff>38100</xdr:rowOff>
                  </from>
                  <to>
                    <xdr:col>8</xdr:col>
                    <xdr:colOff>85725</xdr:colOff>
                    <xdr:row>30</xdr:row>
                    <xdr:rowOff>304800</xdr:rowOff>
                  </to>
                </anchor>
              </controlPr>
            </control>
          </mc:Choice>
        </mc:AlternateContent>
        <mc:AlternateContent xmlns:mc="http://schemas.openxmlformats.org/markup-compatibility/2006">
          <mc:Choice Requires="x14">
            <control shapeId="242" r:id="rId41" name="Check Box 115">
              <controlPr defaultSize="0" autoFill="0" autoLine="0" autoPict="0">
                <anchor moveWithCells="1">
                  <from>
                    <xdr:col>2</xdr:col>
                    <xdr:colOff>47625</xdr:colOff>
                    <xdr:row>49</xdr:row>
                    <xdr:rowOff>38100</xdr:rowOff>
                  </from>
                  <to>
                    <xdr:col>3</xdr:col>
                    <xdr:colOff>85725</xdr:colOff>
                    <xdr:row>50</xdr:row>
                    <xdr:rowOff>0</xdr:rowOff>
                  </to>
                </anchor>
              </controlPr>
            </control>
          </mc:Choice>
        </mc:AlternateContent>
        <mc:AlternateContent xmlns:mc="http://schemas.openxmlformats.org/markup-compatibility/2006">
          <mc:Choice Requires="x14">
            <control shapeId="243" r:id="rId42" name="Check Box 117">
              <controlPr defaultSize="0" autoFill="0" autoLine="0" autoPict="0">
                <anchor moveWithCells="1">
                  <from>
                    <xdr:col>16</xdr:col>
                    <xdr:colOff>47625</xdr:colOff>
                    <xdr:row>127</xdr:row>
                    <xdr:rowOff>38100</xdr:rowOff>
                  </from>
                  <to>
                    <xdr:col>17</xdr:col>
                    <xdr:colOff>85725</xdr:colOff>
                    <xdr:row>128</xdr:row>
                    <xdr:rowOff>0</xdr:rowOff>
                  </to>
                </anchor>
              </controlPr>
            </control>
          </mc:Choice>
        </mc:AlternateContent>
        <mc:AlternateContent xmlns:mc="http://schemas.openxmlformats.org/markup-compatibility/2006">
          <mc:Choice Requires="x14">
            <control shapeId="244" r:id="rId43" name="Check Box 118">
              <controlPr defaultSize="0" autoFill="0" autoLine="0" autoPict="0">
                <anchor moveWithCells="1">
                  <from>
                    <xdr:col>8</xdr:col>
                    <xdr:colOff>38100</xdr:colOff>
                    <xdr:row>93</xdr:row>
                    <xdr:rowOff>28575</xdr:rowOff>
                  </from>
                  <to>
                    <xdr:col>9</xdr:col>
                    <xdr:colOff>76200</xdr:colOff>
                    <xdr:row>94</xdr:row>
                    <xdr:rowOff>0</xdr:rowOff>
                  </to>
                </anchor>
              </controlPr>
            </control>
          </mc:Choice>
        </mc:AlternateContent>
        <mc:AlternateContent xmlns:mc="http://schemas.openxmlformats.org/markup-compatibility/2006">
          <mc:Choice Requires="x14">
            <control shapeId="246" r:id="rId44" name="Check Box 119">
              <controlPr defaultSize="0" autoFill="0" autoLine="0" autoPict="0">
                <anchor moveWithCells="1">
                  <from>
                    <xdr:col>15</xdr:col>
                    <xdr:colOff>38100</xdr:colOff>
                    <xdr:row>93</xdr:row>
                    <xdr:rowOff>28575</xdr:rowOff>
                  </from>
                  <to>
                    <xdr:col>16</xdr:col>
                    <xdr:colOff>76200</xdr:colOff>
                    <xdr:row>94</xdr:row>
                    <xdr:rowOff>0</xdr:rowOff>
                  </to>
                </anchor>
              </controlPr>
            </control>
          </mc:Choice>
        </mc:AlternateContent>
        <mc:AlternateContent xmlns:mc="http://schemas.openxmlformats.org/markup-compatibility/2006">
          <mc:Choice Requires="x14">
            <control shapeId="247" r:id="rId45" name="Check Box 120">
              <controlPr defaultSize="0" autoFill="0" autoLine="0" autoPict="0">
                <anchor moveWithCells="1">
                  <from>
                    <xdr:col>24</xdr:col>
                    <xdr:colOff>38100</xdr:colOff>
                    <xdr:row>93</xdr:row>
                    <xdr:rowOff>28575</xdr:rowOff>
                  </from>
                  <to>
                    <xdr:col>24</xdr:col>
                    <xdr:colOff>352425</xdr:colOff>
                    <xdr:row>94</xdr:row>
                    <xdr:rowOff>0</xdr:rowOff>
                  </to>
                </anchor>
              </controlPr>
            </control>
          </mc:Choice>
        </mc:AlternateContent>
        <mc:AlternateContent xmlns:mc="http://schemas.openxmlformats.org/markup-compatibility/2006">
          <mc:Choice Requires="x14">
            <control shapeId="248" r:id="rId46" name="Check Box 121">
              <controlPr defaultSize="0" autoFill="0" autoLine="0" autoPict="0">
                <anchor moveWithCells="1">
                  <from>
                    <xdr:col>8</xdr:col>
                    <xdr:colOff>38100</xdr:colOff>
                    <xdr:row>94</xdr:row>
                    <xdr:rowOff>28575</xdr:rowOff>
                  </from>
                  <to>
                    <xdr:col>9</xdr:col>
                    <xdr:colOff>76200</xdr:colOff>
                    <xdr:row>95</xdr:row>
                    <xdr:rowOff>0</xdr:rowOff>
                  </to>
                </anchor>
              </controlPr>
            </control>
          </mc:Choice>
        </mc:AlternateContent>
        <mc:AlternateContent xmlns:mc="http://schemas.openxmlformats.org/markup-compatibility/2006">
          <mc:Choice Requires="x14">
            <control shapeId="249" r:id="rId47" name="Check Box 122">
              <controlPr defaultSize="0" autoFill="0" autoLine="0" autoPict="0">
                <anchor moveWithCells="1">
                  <from>
                    <xdr:col>15</xdr:col>
                    <xdr:colOff>38100</xdr:colOff>
                    <xdr:row>94</xdr:row>
                    <xdr:rowOff>28575</xdr:rowOff>
                  </from>
                  <to>
                    <xdr:col>16</xdr:col>
                    <xdr:colOff>76200</xdr:colOff>
                    <xdr:row>95</xdr:row>
                    <xdr:rowOff>0</xdr:rowOff>
                  </to>
                </anchor>
              </controlPr>
            </control>
          </mc:Choice>
        </mc:AlternateContent>
        <mc:AlternateContent xmlns:mc="http://schemas.openxmlformats.org/markup-compatibility/2006">
          <mc:Choice Requires="x14">
            <control shapeId="250" r:id="rId48" name="Check Box 124">
              <controlPr defaultSize="0" autoFill="0" autoLine="0" autoPict="0">
                <anchor moveWithCells="1">
                  <from>
                    <xdr:col>24</xdr:col>
                    <xdr:colOff>38100</xdr:colOff>
                    <xdr:row>94</xdr:row>
                    <xdr:rowOff>28575</xdr:rowOff>
                  </from>
                  <to>
                    <xdr:col>24</xdr:col>
                    <xdr:colOff>352425</xdr:colOff>
                    <xdr:row>95</xdr:row>
                    <xdr:rowOff>0</xdr:rowOff>
                  </to>
                </anchor>
              </controlPr>
            </control>
          </mc:Choice>
        </mc:AlternateContent>
        <mc:AlternateContent xmlns:mc="http://schemas.openxmlformats.org/markup-compatibility/2006">
          <mc:Choice Requires="x14">
            <control shapeId="6269" r:id="rId49" name="Check Box 125">
              <controlPr defaultSize="0" autoFill="0" autoLine="0" autoPict="0">
                <anchor moveWithCells="1">
                  <from>
                    <xdr:col>24</xdr:col>
                    <xdr:colOff>47625</xdr:colOff>
                    <xdr:row>24</xdr:row>
                    <xdr:rowOff>38100</xdr:rowOff>
                  </from>
                  <to>
                    <xdr:col>24</xdr:col>
                    <xdr:colOff>361950</xdr:colOff>
                    <xdr:row>24</xdr:row>
                    <xdr:rowOff>314325</xdr:rowOff>
                  </to>
                </anchor>
              </controlPr>
            </control>
          </mc:Choice>
        </mc:AlternateContent>
        <mc:AlternateContent xmlns:mc="http://schemas.openxmlformats.org/markup-compatibility/2006">
          <mc:Choice Requires="x14">
            <control shapeId="6270" r:id="rId50" name="Check Box 126">
              <controlPr defaultSize="0" autoFill="0" autoLine="0" autoPict="0">
                <anchor moveWithCells="1">
                  <from>
                    <xdr:col>7</xdr:col>
                    <xdr:colOff>47625</xdr:colOff>
                    <xdr:row>23</xdr:row>
                    <xdr:rowOff>38100</xdr:rowOff>
                  </from>
                  <to>
                    <xdr:col>8</xdr:col>
                    <xdr:colOff>85725</xdr:colOff>
                    <xdr:row>23</xdr:row>
                    <xdr:rowOff>304800</xdr:rowOff>
                  </to>
                </anchor>
              </controlPr>
            </control>
          </mc:Choice>
        </mc:AlternateContent>
        <mc:AlternateContent xmlns:mc="http://schemas.openxmlformats.org/markup-compatibility/2006">
          <mc:Choice Requires="x14">
            <control shapeId="6271" r:id="rId51" name="Check Box 127">
              <controlPr defaultSize="0" autoFill="0" autoLine="0" autoPict="0">
                <anchor moveWithCells="1">
                  <from>
                    <xdr:col>10</xdr:col>
                    <xdr:colOff>47625</xdr:colOff>
                    <xdr:row>142</xdr:row>
                    <xdr:rowOff>0</xdr:rowOff>
                  </from>
                  <to>
                    <xdr:col>11</xdr:col>
                    <xdr:colOff>47625</xdr:colOff>
                    <xdr:row>142</xdr:row>
                    <xdr:rowOff>257175</xdr:rowOff>
                  </to>
                </anchor>
              </controlPr>
            </control>
          </mc:Choice>
        </mc:AlternateContent>
        <mc:AlternateContent xmlns:mc="http://schemas.openxmlformats.org/markup-compatibility/2006">
          <mc:Choice Requires="x14">
            <control shapeId="6272" r:id="rId52" name="Check Box 128">
              <controlPr defaultSize="0" autoFill="0" autoLine="0" autoPict="0">
                <anchor moveWithCells="1">
                  <from>
                    <xdr:col>14</xdr:col>
                    <xdr:colOff>47625</xdr:colOff>
                    <xdr:row>141</xdr:row>
                    <xdr:rowOff>0</xdr:rowOff>
                  </from>
                  <to>
                    <xdr:col>15</xdr:col>
                    <xdr:colOff>38100</xdr:colOff>
                    <xdr:row>141</xdr:row>
                    <xdr:rowOff>257175</xdr:rowOff>
                  </to>
                </anchor>
              </controlPr>
            </control>
          </mc:Choice>
        </mc:AlternateContent>
        <mc:AlternateContent xmlns:mc="http://schemas.openxmlformats.org/markup-compatibility/2006">
          <mc:Choice Requires="x14">
            <control shapeId="6273" r:id="rId53" name="Check Box 129">
              <controlPr defaultSize="0" autoFill="0" autoLine="0" autoPict="0">
                <anchor moveWithCells="1">
                  <from>
                    <xdr:col>14</xdr:col>
                    <xdr:colOff>47625</xdr:colOff>
                    <xdr:row>142</xdr:row>
                    <xdr:rowOff>0</xdr:rowOff>
                  </from>
                  <to>
                    <xdr:col>15</xdr:col>
                    <xdr:colOff>38100</xdr:colOff>
                    <xdr:row>142</xdr:row>
                    <xdr:rowOff>257175</xdr:rowOff>
                  </to>
                </anchor>
              </controlPr>
            </control>
          </mc:Choice>
        </mc:AlternateContent>
        <mc:AlternateContent xmlns:mc="http://schemas.openxmlformats.org/markup-compatibility/2006">
          <mc:Choice Requires="x14">
            <control shapeId="6274" r:id="rId54" name="Check Box 130">
              <controlPr defaultSize="0" autoFill="0" autoLine="0" autoPict="0">
                <anchor moveWithCells="1">
                  <from>
                    <xdr:col>2</xdr:col>
                    <xdr:colOff>19050</xdr:colOff>
                    <xdr:row>75</xdr:row>
                    <xdr:rowOff>57150</xdr:rowOff>
                  </from>
                  <to>
                    <xdr:col>3</xdr:col>
                    <xdr:colOff>85725</xdr:colOff>
                    <xdr:row>75</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2022-05-02T05:40:39Z</dcterms:created>
  <dcterms:modified xsi:type="dcterms:W3CDTF">2025-04-24T05:29:19Z</dcterms:modified>
</cp:coreProperties>
</file>