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課個別\新地域計画課\地域計画係\11.塩原区画整理事務所跡地\R3年度\11_公募要項等\【公募要項等】\"/>
    </mc:Choice>
  </mc:AlternateContent>
  <bookViews>
    <workbookView xWindow="0" yWindow="0" windowWidth="28800" windowHeight="12795" tabRatio="734"/>
  </bookViews>
  <sheets>
    <sheet name="様式1-2" sheetId="1" r:id="rId1"/>
    <sheet name="様式3-5-1" sheetId="12" r:id="rId2"/>
    <sheet name="様式3-5-2" sheetId="13" r:id="rId3"/>
    <sheet name="様式3-5-3" sheetId="16" r:id="rId4"/>
    <sheet name="様式3-6-1" sheetId="3" r:id="rId5"/>
  </sheets>
  <externalReferences>
    <externalReference r:id="rId6"/>
  </externalReferences>
  <definedNames>
    <definedName name="〈添付資料１〉スタートアップ支援事業" localSheetId="3">#REF!</definedName>
    <definedName name="〈添付資料１〉スタートアップ支援事業">'様式1-2'!#REF!</definedName>
    <definedName name="〈添付資料１〉スタートアップ支援事業2" localSheetId="3">#REF!</definedName>
    <definedName name="〈添付資料１〉スタートアップ支援事業2">#REF!</definedName>
    <definedName name="〈添付資料１〉スタートアップ支援事業3" localSheetId="3">#REF!</definedName>
    <definedName name="〈添付資料１〉スタートアップ支援事業3">#REF!</definedName>
    <definedName name="〈添付資料１〉スタートアップ支援事業4" localSheetId="3">#REF!</definedName>
    <definedName name="〈添付資料１〉スタートアップ支援事業4">#REF!</definedName>
    <definedName name="〈添付資料２〉容積評価_都心部機能更新誘導方策" localSheetId="3">#REF!</definedName>
    <definedName name="〈添付資料２〉容積評価_都心部機能更新誘導方策">'様式1-2'!#REF!</definedName>
    <definedName name="〈添付資料２〉容積評価_都心部機能更新誘導方策_2" localSheetId="3">#REF!</definedName>
    <definedName name="〈添付資料２〉容積評価_都心部機能更新誘導方策_2">#REF!</definedName>
    <definedName name="〈添付資料２〉容積評価_都心部機能更新誘導方策_3" localSheetId="3">#REF!</definedName>
    <definedName name="〈添付資料２〉容積評価_都心部機能更新誘導方策_3">#REF!</definedName>
    <definedName name="〈添付資料２〉容積評価_都心部機能更新誘導方策_4" localSheetId="3">#REF!</definedName>
    <definedName name="〈添付資料２〉容積評価_都心部機能更新誘導方策_4">#REF!</definedName>
    <definedName name="〈添付資料３〉測量図" localSheetId="3">#REF!</definedName>
    <definedName name="〈添付資料３〉測量図">'様式1-2'!#REF!</definedName>
    <definedName name="〈添付資料３〉測量図2" localSheetId="3">#REF!</definedName>
    <definedName name="〈添付資料３〉測量図2">#REF!</definedName>
    <definedName name="〈添付資料３〉測量図3" localSheetId="3">#REF!</definedName>
    <definedName name="〈添付資料３〉測量図3">#REF!</definedName>
    <definedName name="〈添付資料３〉測量図4" localSheetId="3">#REF!</definedName>
    <definedName name="〈添付資料３〉測量図4">#REF!</definedName>
    <definedName name="〈添付資料４〉既存校舎図面" localSheetId="3">#REF!</definedName>
    <definedName name="〈添付資料４〉既存校舎図面">'様式1-2'!#REF!</definedName>
    <definedName name="〈添付資料４〉既存校舎図面2" localSheetId="3">#REF!</definedName>
    <definedName name="〈添付資料４〉既存校舎図面2">#REF!</definedName>
    <definedName name="〈添付資料４〉既存校舎図面3" localSheetId="3">#REF!</definedName>
    <definedName name="〈添付資料４〉既存校舎図面3">#REF!</definedName>
    <definedName name="〈添付資料４〉既存校舎図面4" localSheetId="3">#REF!</definedName>
    <definedName name="〈添付資料４〉既存校舎図面4">#REF!</definedName>
    <definedName name="〈添付資料５〉大名二丁目地区地区計画" localSheetId="3">#REF!</definedName>
    <definedName name="〈添付資料５〉大名二丁目地区地区計画">'様式1-2'!#REF!</definedName>
    <definedName name="〈添付資料５〉大名二丁目地区地区計画2" localSheetId="3">#REF!</definedName>
    <definedName name="〈添付資料５〉大名二丁目地区地区計画2">#REF!</definedName>
    <definedName name="〈添付資料５〉大名二丁目地区地区計画3" localSheetId="3">#REF!</definedName>
    <definedName name="〈添付資料５〉大名二丁目地区地区計画3">#REF!</definedName>
    <definedName name="〈添付資料５〉大名二丁目地区地区計画4" localSheetId="3">#REF!</definedName>
    <definedName name="〈添付資料５〉大名二丁目地区地区計画4">#REF!</definedName>
    <definedName name="〈添付資料６〉諸官庁協議先窓口" localSheetId="3">#REF!</definedName>
    <definedName name="〈添付資料６〉諸官庁協議先窓口">'様式1-2'!#REF!</definedName>
    <definedName name="〈添付資料６〉諸官庁協議先窓口2" localSheetId="3">#REF!</definedName>
    <definedName name="〈添付資料６〉諸官庁協議先窓口2">#REF!</definedName>
    <definedName name="〈添付資料６〉諸官庁協議先窓口3" localSheetId="3">#REF!</definedName>
    <definedName name="〈添付資料６〉諸官庁協議先窓口3">#REF!</definedName>
    <definedName name="〈添付資料６〉諸官庁協議先窓口4" localSheetId="3">#REF!</definedName>
    <definedName name="〈添付資料６〉諸官庁協議先窓口4">#REF!</definedName>
    <definedName name="【別紙１】要求水準書" localSheetId="3">#REF!</definedName>
    <definedName name="【別紙１】要求水準書">'様式1-2'!#REF!</definedName>
    <definedName name="【別紙１】要求水準書2" localSheetId="3">#REF!</definedName>
    <definedName name="【別紙１】要求水準書2">#REF!</definedName>
    <definedName name="【別紙１】要求水準書3" localSheetId="3">#REF!</definedName>
    <definedName name="【別紙１】要求水準書3">#REF!</definedName>
    <definedName name="【別紙１】要求水準書4" localSheetId="3">#REF!</definedName>
    <definedName name="【別紙１】要求水準書4">#REF!</definedName>
    <definedName name="【別紙２】事業提案評価基準" localSheetId="3">#REF!</definedName>
    <definedName name="【別紙２】事業提案評価基準">'様式1-2'!#REF!</definedName>
    <definedName name="【別紙２】事業提案評価基準2" localSheetId="3">#REF!</definedName>
    <definedName name="【別紙２】事業提案評価基準2">#REF!</definedName>
    <definedName name="【別紙２】事業提案評価基準3" localSheetId="3">#REF!</definedName>
    <definedName name="【別紙２】事業提案評価基準3">#REF!</definedName>
    <definedName name="【別紙２】事業提案評価基準4" localSheetId="3">#REF!</definedName>
    <definedName name="【別紙２】事業提案評価基準4">#REF!</definedName>
    <definedName name="【別紙３】提案様式集" localSheetId="3">#REF!</definedName>
    <definedName name="【別紙３】提案様式集">'様式1-2'!#REF!</definedName>
    <definedName name="【別紙３】提案様式集2" localSheetId="3">#REF!</definedName>
    <definedName name="【別紙３】提案様式集2">#REF!</definedName>
    <definedName name="【別紙３】提案様式集3" localSheetId="3">#REF!</definedName>
    <definedName name="【別紙３】提案様式集3">#REF!</definedName>
    <definedName name="【別紙３】提案様式集4" localSheetId="3">#REF!</definedName>
    <definedName name="【別紙３】提案様式集4">#REF!</definedName>
    <definedName name="【別紙３】提案様式集5">#REF!</definedName>
    <definedName name="【別紙４】基本協定書_案" localSheetId="3">#REF!</definedName>
    <definedName name="【別紙４】基本協定書_案">'様式1-2'!#REF!</definedName>
    <definedName name="【別紙４】基本協定書_案_2" localSheetId="3">#REF!</definedName>
    <definedName name="【別紙４】基本協定書_案_2">#REF!</definedName>
    <definedName name="【別紙４】基本協定書_案_3" localSheetId="3">#REF!</definedName>
    <definedName name="【別紙４】基本協定書_案_3">#REF!</definedName>
    <definedName name="【別紙４】基本協定書_案_4" localSheetId="3">#REF!</definedName>
    <definedName name="【別紙４】基本協定書_案_4">#REF!</definedName>
    <definedName name="【別紙５】事業契約書_案" localSheetId="3">#REF!</definedName>
    <definedName name="【別紙５】事業契約書_案">'様式1-2'!#REF!</definedName>
    <definedName name="【別紙５】事業契約書_案_2" localSheetId="3">#REF!</definedName>
    <definedName name="【別紙５】事業契約書_案_2">#REF!</definedName>
    <definedName name="【別紙５】事業契約書_案_3" localSheetId="3">#REF!</definedName>
    <definedName name="【別紙５】事業契約書_案_3">#REF!</definedName>
    <definedName name="【別紙５】事業契約書_案_4" localSheetId="3">#REF!</definedName>
    <definedName name="【別紙５】事業契約書_案_4">#REF!</definedName>
    <definedName name="_xlnm.Print_Area" localSheetId="0">'様式1-2'!$A$1:$M$39</definedName>
    <definedName name="_xlnm.Print_Area" localSheetId="1">'様式3-5-1'!$A$1:$M$33</definedName>
    <definedName name="_xlnm.Print_Area" localSheetId="2">'様式3-5-2'!$A$1:$N$34</definedName>
    <definedName name="_xlnm.Print_Area" localSheetId="3">'様式3-5-3'!$A$1:$AA$91</definedName>
    <definedName name="_xlnm.Print_Area" localSheetId="4">'様式3-6-1'!$A$1:$P$32</definedName>
    <definedName name="Z_FD0B40F0_F1CE_49AD_AC41_C26AB03BF6B9_.wvu.PrintArea" localSheetId="1" hidden="1">'様式3-5-1'!$A$2:$D$46</definedName>
    <definedName name="Z_FD0B40F0_F1CE_49AD_AC41_C26AB03BF6B9_.wvu.PrintArea" localSheetId="2" hidden="1">'様式3-5-2'!$A$2:$D$29</definedName>
    <definedName name="Z_FD0B40F0_F1CE_49AD_AC41_C26AB03BF6B9_.wvu.PrintArea" localSheetId="3" hidden="1">'様式3-5-3'!$A$2:$X$93</definedName>
    <definedName name="Z_FD0B40F0_F1CE_49AD_AC41_C26AB03BF6B9_.wvu.PrintTitles" localSheetId="3" hidden="1">'様式3-5-3'!$A:$D</definedName>
    <definedName name="公募要綱" localSheetId="3">#REF!</definedName>
    <definedName name="公募要綱">'様式1-2'!#REF!</definedName>
    <definedName name="公募要綱2" localSheetId="3">#REF!</definedName>
    <definedName name="公募要綱2">#REF!</definedName>
    <definedName name="公募要綱3" localSheetId="3">#REF!</definedName>
    <definedName name="公募要綱3">#REF!</definedName>
    <definedName name="公募要綱4" localSheetId="3">#REF!</definedName>
    <definedName name="公募要綱4">#REF!</definedName>
    <definedName name="資料名" localSheetId="3">'[1]様式1-2'!$Q$33:$Q$55</definedName>
    <definedName name="資料名">'様式1-2'!#REF!</definedName>
    <definedName name="別紙１_１_福岡市公民館・老人いこいの家設計要領" localSheetId="3">#REF!</definedName>
    <definedName name="別紙１_１_福岡市公民館・老人いこいの家設計要領">'様式1-2'!#REF!</definedName>
    <definedName name="別紙１_１_福岡市公民館・老人いこいの家設計要領2" localSheetId="3">#REF!</definedName>
    <definedName name="別紙１_１_福岡市公民館・老人いこいの家設計要領2">#REF!</definedName>
    <definedName name="別紙１_１_福岡市公民館・老人いこいの家設計要領3" localSheetId="3">#REF!</definedName>
    <definedName name="別紙１_１_福岡市公民館・老人いこいの家設計要領3">#REF!</definedName>
    <definedName name="別紙１_１_福岡市公民館・老人いこいの家設計要領4" localSheetId="3">#REF!</definedName>
    <definedName name="別紙１_１_福岡市公民館・老人いこいの家設計要領4">#REF!</definedName>
    <definedName name="別紙１_２_地下鉄換気塔の移設に関する基準類一覧" localSheetId="3">#REF!</definedName>
    <definedName name="別紙１_２_地下鉄換気塔の移設に関する基準類一覧">'様式1-2'!#REF!</definedName>
    <definedName name="別紙１_２_地下鉄換気塔の移設に関する基準類一覧2" localSheetId="3">#REF!</definedName>
    <definedName name="別紙１_２_地下鉄換気塔の移設に関する基準類一覧2">#REF!</definedName>
    <definedName name="別紙１_２_地下鉄換気塔の移設に関する基準類一覧3" localSheetId="3">#REF!</definedName>
    <definedName name="別紙１_２_地下鉄換気塔の移設に関する基準類一覧3">#REF!</definedName>
    <definedName name="別紙１_２_地下鉄換気塔の移設に関する基準類一覧4" localSheetId="3">#REF!</definedName>
    <definedName name="別紙１_２_地下鉄換気塔の移設に関する基準類一覧4">#REF!</definedName>
    <definedName name="別紙１_３_大名中間換気所換気塔の移設条件について" localSheetId="3">#REF!</definedName>
    <definedName name="別紙１_３_大名中間換気所換気塔の移設条件について">'様式1-2'!#REF!</definedName>
    <definedName name="別紙１_３_大名中間換気所換気塔の移設条件について2" localSheetId="3">#REF!</definedName>
    <definedName name="別紙１_３_大名中間換気所換気塔の移設条件について2">#REF!</definedName>
    <definedName name="別紙１_３_大名中間換気所換気塔の移設条件について3" localSheetId="3">#REF!</definedName>
    <definedName name="別紙１_３_大名中間換気所換気塔の移設条件について3">#REF!</definedName>
    <definedName name="別紙１_３_大名中間換気所換気塔の移設条件について4" localSheetId="3">#REF!</definedName>
    <definedName name="別紙１_３_大名中間換気所換気塔の移設条件について4">#REF!</definedName>
    <definedName name="別紙４_１_実施体制" localSheetId="3">#REF!</definedName>
    <definedName name="別紙４_１_実施体制">'様式1-2'!#REF!</definedName>
    <definedName name="別紙４_１_実施体制2" localSheetId="3">#REF!</definedName>
    <definedName name="別紙４_１_実施体制2">#REF!</definedName>
    <definedName name="別紙４_１_実施体制3" localSheetId="3">#REF!</definedName>
    <definedName name="別紙４_１_実施体制3">#REF!</definedName>
    <definedName name="別紙４_１_実施体制4" localSheetId="3">#REF!</definedName>
    <definedName name="別紙４_１_実施体制4">#REF!</definedName>
    <definedName name="別紙４_２_事業スケジュール" localSheetId="3">#REF!</definedName>
    <definedName name="別紙４_２_事業スケジュール">'様式1-2'!#REF!</definedName>
    <definedName name="別紙４_２_事業スケジュール2" localSheetId="3">#REF!</definedName>
    <definedName name="別紙４_２_事業スケジュール2">#REF!</definedName>
    <definedName name="別紙４_２_事業スケジュール3" localSheetId="3">#REF!</definedName>
    <definedName name="別紙４_２_事業スケジュール3">#REF!</definedName>
    <definedName name="別紙４_２_事業スケジュール4" localSheetId="3">#REF!</definedName>
    <definedName name="別紙４_２_事業スケジュール4">#REF!</definedName>
    <definedName name="別紙４_３_事業計画書に規定すべき事項_案" localSheetId="3">#REF!</definedName>
    <definedName name="別紙４_３_事業計画書に規定すべき事項_案">'様式1-2'!#REF!</definedName>
    <definedName name="別紙４_３_事業計画書に規定すべき事項_案_2" localSheetId="3">#REF!</definedName>
    <definedName name="別紙４_３_事業計画書に規定すべき事項_案_2">#REF!</definedName>
    <definedName name="別紙４_３_事業計画書に規定すべき事項_案_3" localSheetId="3">#REF!</definedName>
    <definedName name="別紙４_３_事業計画書に規定すべき事項_案_3">#REF!</definedName>
    <definedName name="別紙４_３_事業計画書に規定すべき事項_案_4" localSheetId="3">#REF!</definedName>
    <definedName name="別紙４_３_事業計画書に規定すべき事項_案_4">#REF!</definedName>
    <definedName name="別紙５_１_土地一時賃貸借契約" localSheetId="3">#REF!</definedName>
    <definedName name="別紙５_１_土地一時賃貸借契約">'様式1-2'!#REF!</definedName>
    <definedName name="別紙５_１_土地一時賃貸借契約2" localSheetId="3">#REF!</definedName>
    <definedName name="別紙５_１_土地一時賃貸借契約2">#REF!</definedName>
    <definedName name="別紙５_１_土地一時賃貸借契約3" localSheetId="3">#REF!</definedName>
    <definedName name="別紙５_１_土地一時賃貸借契約3">#REF!</definedName>
    <definedName name="別紙５_１_土地一時賃貸借契約4" localSheetId="3">#REF!</definedName>
    <definedName name="別紙５_１_土地一時賃貸借契約4">#REF!</definedName>
    <definedName name="別紙５_２_定期借地権設定契約" localSheetId="3">#REF!</definedName>
    <definedName name="別紙５_２_定期借地権設定契約">'様式1-2'!#REF!</definedName>
    <definedName name="別紙５_２_定期借地権設定契約2" localSheetId="3">#REF!</definedName>
    <definedName name="別紙５_２_定期借地権設定契約2">#REF!</definedName>
    <definedName name="別紙５_２_定期借地権設定契約3" localSheetId="3">#REF!</definedName>
    <definedName name="別紙５_２_定期借地権設定契約3">#REF!</definedName>
    <definedName name="別紙５_２_定期借地権設定契約4" localSheetId="3">#REF!</definedName>
    <definedName name="別紙５_２_定期借地権設定契約4">#REF!</definedName>
    <definedName name="別紙５_３_転借地権設定契約" localSheetId="3">#REF!</definedName>
    <definedName name="別紙５_３_転借地権設定契約">'様式1-2'!#REF!</definedName>
    <definedName name="別紙５_３_転借地権設定契約2" localSheetId="3">#REF!</definedName>
    <definedName name="別紙５_３_転借地権設定契約2">#REF!</definedName>
    <definedName name="別紙５_３_転借地権設定契約3" localSheetId="3">#REF!</definedName>
    <definedName name="別紙５_３_転借地権設定契約3">#REF!</definedName>
    <definedName name="別紙５_３_転借地権設定契約4" localSheetId="3">#REF!</definedName>
    <definedName name="別紙５_３_転借地権設定契約4">#REF!</definedName>
    <definedName name="別紙５_４_定期建物賃貸借契約" localSheetId="3">#REF!</definedName>
    <definedName name="別紙５_４_定期建物賃貸借契約">'様式1-2'!#REF!</definedName>
    <definedName name="別紙５_４_定期建物賃貸借契約2" localSheetId="3">#REF!</definedName>
    <definedName name="別紙５_４_定期建物賃貸借契約2">#REF!</definedName>
    <definedName name="別紙５_４_定期建物賃貸借契約3" localSheetId="3">#REF!</definedName>
    <definedName name="別紙５_４_定期建物賃貸借契約3">#REF!</definedName>
    <definedName name="別紙５_４_定期建物賃貸借契約4" localSheetId="3">#REF!</definedName>
    <definedName name="別紙５_４_定期建物賃貸借契約4">#REF!</definedName>
    <definedName name="別紙５_５_事業者が付保すべき保険" localSheetId="3">#REF!</definedName>
    <definedName name="別紙５_５_事業者が付保すべき保険">'様式1-2'!#REF!</definedName>
    <definedName name="別紙５_５_事業者が付保すべき保険2" localSheetId="3">#REF!</definedName>
    <definedName name="別紙５_５_事業者が付保すべき保険2">#REF!</definedName>
    <definedName name="別紙５_５_事業者が付保すべき保険3" localSheetId="3">#REF!</definedName>
    <definedName name="別紙５_５_事業者が付保すべき保険3">#REF!</definedName>
    <definedName name="別紙５_５_事業者が付保すべき保険4" localSheetId="3">#REF!</definedName>
    <definedName name="別紙５_５_事業者が付保すべき保険4">#REF!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12" l="1"/>
  <c r="E74" i="16" l="1"/>
  <c r="E11" i="16" l="1"/>
  <c r="F11" i="16" s="1"/>
  <c r="F7" i="16" l="1"/>
  <c r="F6" i="16"/>
  <c r="G13" i="16"/>
  <c r="E13" i="16"/>
  <c r="W78" i="16"/>
  <c r="W74" i="16"/>
  <c r="W70" i="16"/>
  <c r="W80" i="16" s="1"/>
  <c r="W59" i="16"/>
  <c r="W55" i="16"/>
  <c r="W51" i="16"/>
  <c r="W40" i="16"/>
  <c r="W37" i="16"/>
  <c r="W19" i="16"/>
  <c r="W13" i="16"/>
  <c r="W11" i="16"/>
  <c r="U78" i="16"/>
  <c r="U74" i="16"/>
  <c r="U70" i="16"/>
  <c r="U80" i="16" s="1"/>
  <c r="U59" i="16"/>
  <c r="U55" i="16"/>
  <c r="U51" i="16"/>
  <c r="U40" i="16"/>
  <c r="U37" i="16"/>
  <c r="U19" i="16"/>
  <c r="U13" i="16"/>
  <c r="U11" i="16"/>
  <c r="S78" i="16"/>
  <c r="S74" i="16"/>
  <c r="S70" i="16"/>
  <c r="S80" i="16" s="1"/>
  <c r="S59" i="16"/>
  <c r="S55" i="16"/>
  <c r="S51" i="16"/>
  <c r="S40" i="16"/>
  <c r="S37" i="16"/>
  <c r="S19" i="16"/>
  <c r="S13" i="16"/>
  <c r="S11" i="16"/>
  <c r="Q78" i="16"/>
  <c r="Q74" i="16"/>
  <c r="Q70" i="16"/>
  <c r="Q80" i="16" s="1"/>
  <c r="Q59" i="16"/>
  <c r="Q55" i="16"/>
  <c r="Q51" i="16"/>
  <c r="Q40" i="16"/>
  <c r="Q37" i="16"/>
  <c r="Q19" i="16"/>
  <c r="Q13" i="16"/>
  <c r="Q11" i="16"/>
  <c r="O78" i="16"/>
  <c r="O74" i="16"/>
  <c r="O70" i="16"/>
  <c r="O80" i="16" s="1"/>
  <c r="O59" i="16"/>
  <c r="O55" i="16"/>
  <c r="O51" i="16"/>
  <c r="O40" i="16"/>
  <c r="O37" i="16"/>
  <c r="O19" i="16"/>
  <c r="O13" i="16"/>
  <c r="O11" i="16"/>
  <c r="M78" i="16"/>
  <c r="M74" i="16"/>
  <c r="M70" i="16"/>
  <c r="M80" i="16" s="1"/>
  <c r="M59" i="16"/>
  <c r="M55" i="16"/>
  <c r="M51" i="16"/>
  <c r="M40" i="16"/>
  <c r="M37" i="16"/>
  <c r="M19" i="16"/>
  <c r="M13" i="16"/>
  <c r="M11" i="16"/>
  <c r="K78" i="16"/>
  <c r="K74" i="16"/>
  <c r="K70" i="16"/>
  <c r="K80" i="16" s="1"/>
  <c r="K59" i="16"/>
  <c r="K55" i="16"/>
  <c r="K51" i="16"/>
  <c r="K40" i="16"/>
  <c r="K37" i="16"/>
  <c r="K19" i="16"/>
  <c r="K13" i="16"/>
  <c r="K11" i="16"/>
  <c r="I78" i="16"/>
  <c r="I74" i="16"/>
  <c r="I70" i="16"/>
  <c r="I80" i="16" s="1"/>
  <c r="I59" i="16"/>
  <c r="I55" i="16"/>
  <c r="I51" i="16"/>
  <c r="I40" i="16"/>
  <c r="I37" i="16"/>
  <c r="I19" i="16"/>
  <c r="I13" i="16"/>
  <c r="I11" i="16"/>
  <c r="G78" i="16"/>
  <c r="G74" i="16"/>
  <c r="G70" i="16"/>
  <c r="G80" i="16" s="1"/>
  <c r="G59" i="16"/>
  <c r="G55" i="16"/>
  <c r="G51" i="16"/>
  <c r="G40" i="16"/>
  <c r="G37" i="16"/>
  <c r="G19" i="16"/>
  <c r="G11" i="16"/>
  <c r="E78" i="16"/>
  <c r="E70" i="16"/>
  <c r="E59" i="16"/>
  <c r="E55" i="16"/>
  <c r="E51" i="16"/>
  <c r="E40" i="16"/>
  <c r="E37" i="16"/>
  <c r="E19" i="16"/>
  <c r="F8" i="16"/>
  <c r="F9" i="16"/>
  <c r="F10" i="16"/>
  <c r="Q43" i="16" l="1"/>
  <c r="H7" i="16"/>
  <c r="H10" i="16"/>
  <c r="H11" i="16"/>
  <c r="X8" i="16"/>
  <c r="X7" i="16"/>
  <c r="X11" i="16"/>
  <c r="X10" i="16"/>
  <c r="X6" i="16"/>
  <c r="X9" i="16"/>
  <c r="G31" i="16"/>
  <c r="H19" i="16" s="1"/>
  <c r="E60" i="16"/>
  <c r="H8" i="16"/>
  <c r="H6" i="16"/>
  <c r="H9" i="16"/>
  <c r="J19" i="16"/>
  <c r="I60" i="16"/>
  <c r="N9" i="16"/>
  <c r="N7" i="16"/>
  <c r="N11" i="16"/>
  <c r="N6" i="16"/>
  <c r="N8" i="16"/>
  <c r="N10" i="16"/>
  <c r="V9" i="16"/>
  <c r="V11" i="16"/>
  <c r="V7" i="16"/>
  <c r="V6" i="16"/>
  <c r="V8" i="16"/>
  <c r="V10" i="16"/>
  <c r="W31" i="16"/>
  <c r="X19" i="16" s="1"/>
  <c r="I31" i="16"/>
  <c r="I32" i="16" s="1"/>
  <c r="J13" i="16"/>
  <c r="T10" i="16"/>
  <c r="T6" i="16"/>
  <c r="T8" i="16"/>
  <c r="T11" i="16"/>
  <c r="T9" i="16"/>
  <c r="T7" i="16"/>
  <c r="P8" i="16"/>
  <c r="P10" i="16"/>
  <c r="P11" i="16"/>
  <c r="P9" i="16"/>
  <c r="P7" i="16"/>
  <c r="P6" i="16"/>
  <c r="L10" i="16"/>
  <c r="L6" i="16"/>
  <c r="L9" i="16"/>
  <c r="L8" i="16"/>
  <c r="L7" i="16"/>
  <c r="L11" i="16"/>
  <c r="J11" i="16"/>
  <c r="J7" i="16"/>
  <c r="J6" i="16"/>
  <c r="J8" i="16"/>
  <c r="J10" i="16"/>
  <c r="J9" i="16"/>
  <c r="R11" i="16"/>
  <c r="R7" i="16"/>
  <c r="R9" i="16"/>
  <c r="R8" i="16"/>
  <c r="R10" i="16"/>
  <c r="R6" i="16"/>
  <c r="U60" i="16"/>
  <c r="W43" i="16"/>
  <c r="I61" i="16"/>
  <c r="O43" i="16"/>
  <c r="O60" i="16"/>
  <c r="U43" i="16"/>
  <c r="Q61" i="16"/>
  <c r="I43" i="16"/>
  <c r="M31" i="16"/>
  <c r="N13" i="16" s="1"/>
  <c r="O31" i="16"/>
  <c r="P13" i="16" s="1"/>
  <c r="U61" i="16"/>
  <c r="E61" i="16"/>
  <c r="G43" i="16"/>
  <c r="K31" i="16"/>
  <c r="M61" i="16"/>
  <c r="Q31" i="16"/>
  <c r="R19" i="16" s="1"/>
  <c r="S43" i="16"/>
  <c r="S60" i="16"/>
  <c r="W61" i="16"/>
  <c r="E31" i="16"/>
  <c r="F13" i="16" s="1"/>
  <c r="E43" i="16"/>
  <c r="G61" i="16"/>
  <c r="K43" i="16"/>
  <c r="K60" i="16"/>
  <c r="M43" i="16"/>
  <c r="S31" i="16"/>
  <c r="T19" i="16" s="1"/>
  <c r="U31" i="16"/>
  <c r="V13" i="16" s="1"/>
  <c r="W60" i="16"/>
  <c r="E80" i="16"/>
  <c r="G60" i="16"/>
  <c r="K61" i="16"/>
  <c r="M60" i="16"/>
  <c r="O61" i="16"/>
  <c r="Q60" i="16"/>
  <c r="S61" i="16"/>
  <c r="F27" i="16"/>
  <c r="D23" i="13"/>
  <c r="D16" i="13"/>
  <c r="D10" i="13"/>
  <c r="D31" i="12"/>
  <c r="D27" i="12"/>
  <c r="D32" i="12" s="1"/>
  <c r="D24" i="13" l="1"/>
  <c r="M32" i="16"/>
  <c r="F30" i="16"/>
  <c r="V19" i="16"/>
  <c r="F29" i="16"/>
  <c r="F31" i="16"/>
  <c r="F28" i="16"/>
  <c r="T29" i="16"/>
  <c r="T25" i="16"/>
  <c r="T21" i="16"/>
  <c r="T17" i="16"/>
  <c r="T31" i="16"/>
  <c r="T27" i="16"/>
  <c r="T23" i="16"/>
  <c r="T15" i="16"/>
  <c r="T26" i="16"/>
  <c r="T18" i="16"/>
  <c r="T28" i="16"/>
  <c r="T24" i="16"/>
  <c r="T16" i="16"/>
  <c r="T30" i="16"/>
  <c r="T22" i="16"/>
  <c r="T14" i="16"/>
  <c r="T20" i="16"/>
  <c r="X31" i="16"/>
  <c r="X27" i="16"/>
  <c r="X23" i="16"/>
  <c r="X15" i="16"/>
  <c r="X30" i="16"/>
  <c r="X26" i="16"/>
  <c r="X22" i="16"/>
  <c r="X18" i="16"/>
  <c r="X14" i="16"/>
  <c r="X29" i="16"/>
  <c r="X25" i="16"/>
  <c r="X21" i="16"/>
  <c r="X17" i="16"/>
  <c r="X28" i="16"/>
  <c r="X24" i="16"/>
  <c r="X20" i="16"/>
  <c r="X16" i="16"/>
  <c r="H31" i="16"/>
  <c r="H30" i="16"/>
  <c r="H14" i="16"/>
  <c r="H17" i="16"/>
  <c r="H20" i="16"/>
  <c r="H27" i="16"/>
  <c r="H26" i="16"/>
  <c r="H29" i="16"/>
  <c r="H16" i="16"/>
  <c r="H23" i="16"/>
  <c r="H22" i="16"/>
  <c r="H25" i="16"/>
  <c r="H28" i="16"/>
  <c r="H18" i="16"/>
  <c r="H21" i="16"/>
  <c r="H24" i="16"/>
  <c r="H15" i="16"/>
  <c r="W32" i="16"/>
  <c r="W64" i="16" s="1"/>
  <c r="F23" i="16"/>
  <c r="F18" i="16"/>
  <c r="F15" i="16"/>
  <c r="F20" i="16"/>
  <c r="F24" i="16"/>
  <c r="F16" i="16"/>
  <c r="F21" i="16"/>
  <c r="F25" i="16"/>
  <c r="F17" i="16"/>
  <c r="F22" i="16"/>
  <c r="F26" i="16"/>
  <c r="F14" i="16"/>
  <c r="Q32" i="16"/>
  <c r="Q64" i="16" s="1"/>
  <c r="R30" i="16"/>
  <c r="R26" i="16"/>
  <c r="R22" i="16"/>
  <c r="R18" i="16"/>
  <c r="R14" i="16"/>
  <c r="R28" i="16"/>
  <c r="R24" i="16"/>
  <c r="R20" i="16"/>
  <c r="R16" i="16"/>
  <c r="R31" i="16"/>
  <c r="R23" i="16"/>
  <c r="R15" i="16"/>
  <c r="R29" i="16"/>
  <c r="R21" i="16"/>
  <c r="R25" i="16"/>
  <c r="R27" i="16"/>
  <c r="R17" i="16"/>
  <c r="N28" i="16"/>
  <c r="N24" i="16"/>
  <c r="N20" i="16"/>
  <c r="N16" i="16"/>
  <c r="N27" i="16"/>
  <c r="N22" i="16"/>
  <c r="N17" i="16"/>
  <c r="N29" i="16"/>
  <c r="N18" i="16"/>
  <c r="N31" i="16"/>
  <c r="N26" i="16"/>
  <c r="N21" i="16"/>
  <c r="N15" i="16"/>
  <c r="N25" i="16"/>
  <c r="N14" i="16"/>
  <c r="N23" i="16"/>
  <c r="N30" i="16"/>
  <c r="N19" i="16"/>
  <c r="J27" i="16"/>
  <c r="J23" i="16"/>
  <c r="J18" i="16"/>
  <c r="J14" i="16"/>
  <c r="J28" i="16"/>
  <c r="J22" i="16"/>
  <c r="J16" i="16"/>
  <c r="J25" i="16"/>
  <c r="J24" i="16"/>
  <c r="J31" i="16"/>
  <c r="J26" i="16"/>
  <c r="J21" i="16"/>
  <c r="J15" i="16"/>
  <c r="J20" i="16"/>
  <c r="J29" i="16"/>
  <c r="J30" i="16"/>
  <c r="J17" i="16"/>
  <c r="F19" i="16"/>
  <c r="R13" i="16"/>
  <c r="K32" i="16"/>
  <c r="K34" i="16" s="1"/>
  <c r="K36" i="16" s="1"/>
  <c r="K44" i="16" s="1"/>
  <c r="K46" i="16" s="1"/>
  <c r="K63" i="16" s="1"/>
  <c r="L29" i="16"/>
  <c r="L25" i="16"/>
  <c r="L21" i="16"/>
  <c r="L17" i="16"/>
  <c r="L30" i="16"/>
  <c r="L24" i="16"/>
  <c r="L14" i="16"/>
  <c r="L31" i="16"/>
  <c r="L20" i="16"/>
  <c r="L28" i="16"/>
  <c r="L23" i="16"/>
  <c r="L18" i="16"/>
  <c r="L27" i="16"/>
  <c r="L16" i="16"/>
  <c r="L26" i="16"/>
  <c r="L22" i="16"/>
  <c r="L15" i="16"/>
  <c r="G32" i="16"/>
  <c r="G34" i="16" s="1"/>
  <c r="G36" i="16" s="1"/>
  <c r="G44" i="16" s="1"/>
  <c r="G46" i="16" s="1"/>
  <c r="G63" i="16" s="1"/>
  <c r="O32" i="16"/>
  <c r="O34" i="16" s="1"/>
  <c r="O36" i="16" s="1"/>
  <c r="O44" i="16" s="1"/>
  <c r="O46" i="16" s="1"/>
  <c r="O63" i="16" s="1"/>
  <c r="P31" i="16"/>
  <c r="P27" i="16"/>
  <c r="P23" i="16"/>
  <c r="P15" i="16"/>
  <c r="P30" i="16"/>
  <c r="P25" i="16"/>
  <c r="P20" i="16"/>
  <c r="P14" i="16"/>
  <c r="P26" i="16"/>
  <c r="P29" i="16"/>
  <c r="P24" i="16"/>
  <c r="P18" i="16"/>
  <c r="P16" i="16"/>
  <c r="P28" i="16"/>
  <c r="P22" i="16"/>
  <c r="P17" i="16"/>
  <c r="P21" i="16"/>
  <c r="T13" i="16"/>
  <c r="S32" i="16"/>
  <c r="S34" i="16" s="1"/>
  <c r="S36" i="16" s="1"/>
  <c r="S44" i="16" s="1"/>
  <c r="S46" i="16" s="1"/>
  <c r="S63" i="16" s="1"/>
  <c r="V28" i="16"/>
  <c r="V24" i="16"/>
  <c r="V20" i="16"/>
  <c r="V16" i="16"/>
  <c r="V31" i="16"/>
  <c r="V27" i="16"/>
  <c r="V23" i="16"/>
  <c r="V30" i="16"/>
  <c r="V26" i="16"/>
  <c r="V22" i="16"/>
  <c r="V18" i="16"/>
  <c r="V14" i="16"/>
  <c r="V25" i="16"/>
  <c r="V29" i="16"/>
  <c r="V21" i="16"/>
  <c r="V15" i="16"/>
  <c r="V17" i="16"/>
  <c r="L13" i="16"/>
  <c r="P19" i="16"/>
  <c r="X13" i="16"/>
  <c r="H13" i="16"/>
  <c r="L19" i="16"/>
  <c r="I34" i="16"/>
  <c r="I36" i="16" s="1"/>
  <c r="I44" i="16" s="1"/>
  <c r="I46" i="16" s="1"/>
  <c r="I63" i="16" s="1"/>
  <c r="I64" i="16"/>
  <c r="E32" i="16"/>
  <c r="Q34" i="16"/>
  <c r="Q36" i="16" s="1"/>
  <c r="Q44" i="16" s="1"/>
  <c r="Q46" i="16" s="1"/>
  <c r="Q63" i="16" s="1"/>
  <c r="M34" i="16"/>
  <c r="M36" i="16" s="1"/>
  <c r="M44" i="16" s="1"/>
  <c r="M46" i="16" s="1"/>
  <c r="M63" i="16" s="1"/>
  <c r="M64" i="16"/>
  <c r="W34" i="16"/>
  <c r="W36" i="16" s="1"/>
  <c r="W44" i="16" s="1"/>
  <c r="W46" i="16" s="1"/>
  <c r="W63" i="16" s="1"/>
  <c r="K64" i="16"/>
  <c r="U32" i="16"/>
  <c r="S64" i="16" l="1"/>
  <c r="K66" i="16"/>
  <c r="K75" i="16" s="1"/>
  <c r="K84" i="16" s="1"/>
  <c r="K87" i="16" s="1"/>
  <c r="K88" i="16" s="1"/>
  <c r="I66" i="16"/>
  <c r="G64" i="16"/>
  <c r="G66" i="16" s="1"/>
  <c r="S66" i="16"/>
  <c r="S75" i="16" s="1"/>
  <c r="S84" i="16" s="1"/>
  <c r="S87" i="16" s="1"/>
  <c r="S88" i="16" s="1"/>
  <c r="M66" i="16"/>
  <c r="K79" i="16"/>
  <c r="K81" i="16" s="1"/>
  <c r="O64" i="16"/>
  <c r="O66" i="16" s="1"/>
  <c r="Q66" i="16"/>
  <c r="W66" i="16"/>
  <c r="U34" i="16"/>
  <c r="U36" i="16" s="1"/>
  <c r="U44" i="16" s="1"/>
  <c r="U46" i="16" s="1"/>
  <c r="U63" i="16" s="1"/>
  <c r="U64" i="16"/>
  <c r="E34" i="16"/>
  <c r="E36" i="16" s="1"/>
  <c r="E44" i="16" s="1"/>
  <c r="E46" i="16" s="1"/>
  <c r="E63" i="16" s="1"/>
  <c r="E64" i="16"/>
  <c r="M75" i="16"/>
  <c r="M84" i="16" s="1"/>
  <c r="M87" i="16" s="1"/>
  <c r="M88" i="16" s="1"/>
  <c r="M79" i="16"/>
  <c r="M81" i="16" s="1"/>
  <c r="S79" i="16" l="1"/>
  <c r="S81" i="16" s="1"/>
  <c r="I75" i="16"/>
  <c r="I84" i="16" s="1"/>
  <c r="I87" i="16" s="1"/>
  <c r="I88" i="16" s="1"/>
  <c r="I79" i="16"/>
  <c r="I81" i="16" s="1"/>
  <c r="U66" i="16"/>
  <c r="U75" i="16" s="1"/>
  <c r="U84" i="16" s="1"/>
  <c r="U87" i="16" s="1"/>
  <c r="U88" i="16" s="1"/>
  <c r="O75" i="16"/>
  <c r="O84" i="16" s="1"/>
  <c r="O87" i="16" s="1"/>
  <c r="O88" i="16" s="1"/>
  <c r="O79" i="16"/>
  <c r="O81" i="16" s="1"/>
  <c r="E66" i="16"/>
  <c r="E75" i="16" s="1"/>
  <c r="E84" i="16" s="1"/>
  <c r="E87" i="16" s="1"/>
  <c r="E88" i="16" s="1"/>
  <c r="W79" i="16"/>
  <c r="W81" i="16" s="1"/>
  <c r="W75" i="16"/>
  <c r="W84" i="16" s="1"/>
  <c r="W87" i="16" s="1"/>
  <c r="W88" i="16" s="1"/>
  <c r="G79" i="16"/>
  <c r="G81" i="16" s="1"/>
  <c r="G75" i="16"/>
  <c r="G84" i="16" s="1"/>
  <c r="G87" i="16" s="1"/>
  <c r="G88" i="16" s="1"/>
  <c r="Q75" i="16"/>
  <c r="Q84" i="16" s="1"/>
  <c r="Q87" i="16" s="1"/>
  <c r="Q88" i="16" s="1"/>
  <c r="Q79" i="16"/>
  <c r="Q81" i="16" s="1"/>
  <c r="U79" i="16" l="1"/>
  <c r="U81" i="16" s="1"/>
  <c r="E79" i="16"/>
  <c r="E81" i="16" s="1"/>
</calcChain>
</file>

<file path=xl/sharedStrings.xml><?xml version="1.0" encoding="utf-8"?>
<sst xmlns="http://schemas.openxmlformats.org/spreadsheetml/2006/main" count="222" uniqueCount="165">
  <si>
    <t>福岡市長 様</t>
    <rPh sb="0" eb="2">
      <t>フクオカ</t>
    </rPh>
    <rPh sb="2" eb="4">
      <t>シチョウ</t>
    </rPh>
    <rPh sb="5" eb="6">
      <t>サマ</t>
    </rPh>
    <phoneticPr fontId="4"/>
  </si>
  <si>
    <t>１．担当者</t>
    <rPh sb="2" eb="5">
      <t>タントウシャ</t>
    </rPh>
    <phoneticPr fontId="4"/>
  </si>
  <si>
    <t>質問者名</t>
    <rPh sb="0" eb="2">
      <t>シツモン</t>
    </rPh>
    <rPh sb="2" eb="3">
      <t>シャ</t>
    </rPh>
    <rPh sb="3" eb="4">
      <t>メイ</t>
    </rPh>
    <phoneticPr fontId="4"/>
  </si>
  <si>
    <t>（代表者）</t>
    <rPh sb="1" eb="4">
      <t>ダイヒョウシャ</t>
    </rPh>
    <phoneticPr fontId="4"/>
  </si>
  <si>
    <t>連絡担当者</t>
    <rPh sb="0" eb="2">
      <t>レンラク</t>
    </rPh>
    <rPh sb="2" eb="5">
      <t>タントウシャ</t>
    </rPh>
    <phoneticPr fontId="4"/>
  </si>
  <si>
    <t>（所属部署）</t>
    <rPh sb="3" eb="5">
      <t>ブショ</t>
    </rPh>
    <phoneticPr fontId="4"/>
  </si>
  <si>
    <t>（所在地）</t>
    <rPh sb="1" eb="4">
      <t>ショザイチ</t>
    </rPh>
    <phoneticPr fontId="4"/>
  </si>
  <si>
    <t>〒</t>
    <phoneticPr fontId="4"/>
  </si>
  <si>
    <t>（ＴＥＬ）</t>
    <phoneticPr fontId="4"/>
  </si>
  <si>
    <t>（ＦＡＸ）</t>
    <phoneticPr fontId="4"/>
  </si>
  <si>
    <t>（E-mail）</t>
    <phoneticPr fontId="4"/>
  </si>
  <si>
    <t>２．該当項目と内容</t>
    <rPh sb="2" eb="4">
      <t>ガイトウ</t>
    </rPh>
    <rPh sb="4" eb="6">
      <t>コウモク</t>
    </rPh>
    <rPh sb="7" eb="9">
      <t>ナイヨウ</t>
    </rPh>
    <phoneticPr fontId="4"/>
  </si>
  <si>
    <t>No</t>
    <phoneticPr fontId="4"/>
  </si>
  <si>
    <t>資料名</t>
  </si>
  <si>
    <t>頁</t>
  </si>
  <si>
    <t>項　　目</t>
  </si>
  <si>
    <t>タイトル</t>
  </si>
  <si>
    <t>敷地面積</t>
    <phoneticPr fontId="4"/>
  </si>
  <si>
    <t>㎡</t>
    <phoneticPr fontId="4"/>
  </si>
  <si>
    <t>建築面積</t>
    <rPh sb="0" eb="2">
      <t>ケンチク</t>
    </rPh>
    <rPh sb="2" eb="4">
      <t>メンセキ</t>
    </rPh>
    <phoneticPr fontId="4"/>
  </si>
  <si>
    <t>建ぺい率</t>
    <rPh sb="0" eb="1">
      <t>ケン</t>
    </rPh>
    <rPh sb="3" eb="4">
      <t>リツ</t>
    </rPh>
    <phoneticPr fontId="4"/>
  </si>
  <si>
    <t>％</t>
    <phoneticPr fontId="4"/>
  </si>
  <si>
    <t>延床面積</t>
    <rPh sb="0" eb="1">
      <t>ノ</t>
    </rPh>
    <rPh sb="1" eb="4">
      <t>ユカメンセキ</t>
    </rPh>
    <phoneticPr fontId="4"/>
  </si>
  <si>
    <t>容積対象床面積（㎡）</t>
    <rPh sb="0" eb="2">
      <t>ヨウセキ</t>
    </rPh>
    <rPh sb="2" eb="4">
      <t>タイショウ</t>
    </rPh>
    <rPh sb="4" eb="7">
      <t>ユカメンセキ</t>
    </rPh>
    <phoneticPr fontId="4"/>
  </si>
  <si>
    <t>合計</t>
    <rPh sb="0" eb="2">
      <t>ゴウケイ</t>
    </rPh>
    <phoneticPr fontId="4"/>
  </si>
  <si>
    <t>階数</t>
    <rPh sb="0" eb="2">
      <t>カイスウ</t>
    </rPh>
    <phoneticPr fontId="4"/>
  </si>
  <si>
    <t>項目</t>
    <rPh sb="0" eb="2">
      <t>コウモク</t>
    </rPh>
    <phoneticPr fontId="4"/>
  </si>
  <si>
    <t>その他</t>
    <rPh sb="2" eb="3">
      <t>タ</t>
    </rPh>
    <phoneticPr fontId="4"/>
  </si>
  <si>
    <t>（単位：千円）</t>
    <rPh sb="4" eb="5">
      <t>セン</t>
    </rPh>
    <phoneticPr fontId="4"/>
  </si>
  <si>
    <t>小計</t>
    <rPh sb="0" eb="2">
      <t>ショウケイ</t>
    </rPh>
    <phoneticPr fontId="4"/>
  </si>
  <si>
    <t>合　計</t>
    <rPh sb="0" eb="1">
      <t>ゴウ</t>
    </rPh>
    <rPh sb="2" eb="3">
      <t>ケイ</t>
    </rPh>
    <phoneticPr fontId="4"/>
  </si>
  <si>
    <t>計</t>
    <rPh sb="0" eb="1">
      <t>ケイ</t>
    </rPh>
    <phoneticPr fontId="4"/>
  </si>
  <si>
    <t>運営開始前に必要となる事業者経費</t>
    <rPh sb="0" eb="2">
      <t>ウンエイ</t>
    </rPh>
    <rPh sb="2" eb="5">
      <t>カイシマエ</t>
    </rPh>
    <rPh sb="6" eb="8">
      <t>ヒツヨウ</t>
    </rPh>
    <rPh sb="11" eb="14">
      <t>ジギョウシャ</t>
    </rPh>
    <rPh sb="14" eb="16">
      <t>ケイヒ</t>
    </rPh>
    <phoneticPr fontId="4"/>
  </si>
  <si>
    <t>公租公課</t>
    <rPh sb="0" eb="2">
      <t>コウソ</t>
    </rPh>
    <rPh sb="2" eb="4">
      <t>コウカ</t>
    </rPh>
    <phoneticPr fontId="4"/>
  </si>
  <si>
    <t>保険料</t>
    <rPh sb="0" eb="3">
      <t>ホケンリョウ</t>
    </rPh>
    <phoneticPr fontId="4"/>
  </si>
  <si>
    <t>支払利息</t>
    <rPh sb="0" eb="2">
      <t>シハライ</t>
    </rPh>
    <rPh sb="2" eb="4">
      <t>リソク</t>
    </rPh>
    <phoneticPr fontId="4"/>
  </si>
  <si>
    <t>その他上記以外で資金調達の対象となるもの</t>
    <rPh sb="2" eb="3">
      <t>タ</t>
    </rPh>
    <rPh sb="3" eb="5">
      <t>ジョウキ</t>
    </rPh>
    <rPh sb="5" eb="7">
      <t>イガイ</t>
    </rPh>
    <rPh sb="8" eb="10">
      <t>シキン</t>
    </rPh>
    <rPh sb="10" eb="12">
      <t>チョウタツ</t>
    </rPh>
    <rPh sb="13" eb="15">
      <t>タイショウ</t>
    </rPh>
    <phoneticPr fontId="4"/>
  </si>
  <si>
    <t>　 　</t>
    <phoneticPr fontId="4"/>
  </si>
  <si>
    <t>（単位：千円）</t>
    <rPh sb="1" eb="3">
      <t>タンイ</t>
    </rPh>
    <rPh sb="5" eb="6">
      <t>エン</t>
    </rPh>
    <phoneticPr fontId="4"/>
  </si>
  <si>
    <t>調　達　先</t>
    <rPh sb="0" eb="1">
      <t>チョウ</t>
    </rPh>
    <rPh sb="2" eb="3">
      <t>タチ</t>
    </rPh>
    <rPh sb="4" eb="5">
      <t>サキ</t>
    </rPh>
    <phoneticPr fontId="4"/>
  </si>
  <si>
    <t>条　件</t>
    <rPh sb="0" eb="1">
      <t>ジョウ</t>
    </rPh>
    <rPh sb="2" eb="3">
      <t>ケン</t>
    </rPh>
    <phoneticPr fontId="4"/>
  </si>
  <si>
    <t>長期借入</t>
    <rPh sb="0" eb="2">
      <t>チョウキ</t>
    </rPh>
    <rPh sb="2" eb="4">
      <t>カリイレ</t>
    </rPh>
    <phoneticPr fontId="4"/>
  </si>
  <si>
    <t>短期借入</t>
    <rPh sb="0" eb="2">
      <t>タンキ</t>
    </rPh>
    <rPh sb="2" eb="4">
      <t>カリイレ</t>
    </rPh>
    <phoneticPr fontId="4"/>
  </si>
  <si>
    <t>費用(減価償却費除く)</t>
    <rPh sb="3" eb="5">
      <t>ゲンカ</t>
    </rPh>
    <rPh sb="5" eb="7">
      <t>ショウキャク</t>
    </rPh>
    <rPh sb="7" eb="8">
      <t>ヒ</t>
    </rPh>
    <rPh sb="8" eb="9">
      <t>ノゾ</t>
    </rPh>
    <phoneticPr fontId="4"/>
  </si>
  <si>
    <t>租税公課</t>
    <rPh sb="0" eb="2">
      <t>ソゼイ</t>
    </rPh>
    <rPh sb="2" eb="4">
      <t>コウカ</t>
    </rPh>
    <phoneticPr fontId="4"/>
  </si>
  <si>
    <t>償却前営業利益(NOI)</t>
    <rPh sb="0" eb="2">
      <t>ショウキャク</t>
    </rPh>
    <rPh sb="2" eb="3">
      <t>ゼン</t>
    </rPh>
    <rPh sb="3" eb="5">
      <t>エイギョウ</t>
    </rPh>
    <rPh sb="5" eb="7">
      <t>リエキ</t>
    </rPh>
    <phoneticPr fontId="4"/>
  </si>
  <si>
    <t>減価償却費</t>
    <rPh sb="0" eb="2">
      <t>ゲンカ</t>
    </rPh>
    <rPh sb="2" eb="4">
      <t>ショウキャク</t>
    </rPh>
    <rPh sb="4" eb="5">
      <t>ヒ</t>
    </rPh>
    <phoneticPr fontId="4"/>
  </si>
  <si>
    <t>営業利益</t>
    <rPh sb="0" eb="2">
      <t>エイギョウ</t>
    </rPh>
    <rPh sb="2" eb="4">
      <t>リエキ</t>
    </rPh>
    <phoneticPr fontId="4"/>
  </si>
  <si>
    <t>経常利益</t>
    <rPh sb="0" eb="2">
      <t>ケイジョウ</t>
    </rPh>
    <rPh sb="2" eb="4">
      <t>リエキ</t>
    </rPh>
    <phoneticPr fontId="4"/>
  </si>
  <si>
    <t>特別利益</t>
    <rPh sb="0" eb="2">
      <t>トクベツ</t>
    </rPh>
    <rPh sb="2" eb="4">
      <t>リエキ</t>
    </rPh>
    <phoneticPr fontId="4"/>
  </si>
  <si>
    <t>特別損失</t>
    <rPh sb="0" eb="2">
      <t>トクベツ</t>
    </rPh>
    <rPh sb="2" eb="4">
      <t>ソンシツ</t>
    </rPh>
    <phoneticPr fontId="4"/>
  </si>
  <si>
    <t>税引前当期純利益</t>
    <rPh sb="0" eb="2">
      <t>ゼイビキ</t>
    </rPh>
    <rPh sb="2" eb="3">
      <t>マエ</t>
    </rPh>
    <rPh sb="3" eb="5">
      <t>トウキ</t>
    </rPh>
    <rPh sb="5" eb="6">
      <t>ジュン</t>
    </rPh>
    <rPh sb="6" eb="8">
      <t>リエキ</t>
    </rPh>
    <phoneticPr fontId="4"/>
  </si>
  <si>
    <t>法人税等</t>
    <rPh sb="0" eb="3">
      <t>ホウジンゼイ</t>
    </rPh>
    <rPh sb="3" eb="4">
      <t>トウ</t>
    </rPh>
    <phoneticPr fontId="4"/>
  </si>
  <si>
    <t>当期純利益</t>
    <rPh sb="0" eb="2">
      <t>トウキ</t>
    </rPh>
    <rPh sb="2" eb="3">
      <t>ジュン</t>
    </rPh>
    <rPh sb="3" eb="5">
      <t>リエキ</t>
    </rPh>
    <phoneticPr fontId="4"/>
  </si>
  <si>
    <t>資産</t>
    <rPh sb="0" eb="2">
      <t>シサン</t>
    </rPh>
    <phoneticPr fontId="4"/>
  </si>
  <si>
    <t>現金預金</t>
    <rPh sb="0" eb="2">
      <t>ゲンキン</t>
    </rPh>
    <rPh sb="2" eb="4">
      <t>ヨキン</t>
    </rPh>
    <phoneticPr fontId="4"/>
  </si>
  <si>
    <t>建物(附属設備含む)</t>
    <rPh sb="0" eb="2">
      <t>タテモノ</t>
    </rPh>
    <rPh sb="3" eb="5">
      <t>フゾク</t>
    </rPh>
    <rPh sb="5" eb="7">
      <t>セツビ</t>
    </rPh>
    <rPh sb="7" eb="8">
      <t>フク</t>
    </rPh>
    <phoneticPr fontId="4"/>
  </si>
  <si>
    <t>建設仮勘定</t>
    <rPh sb="0" eb="2">
      <t>ケンセツ</t>
    </rPh>
    <rPh sb="2" eb="5">
      <t>カリカンジョウ</t>
    </rPh>
    <phoneticPr fontId="4"/>
  </si>
  <si>
    <t>資産合計</t>
    <rPh sb="0" eb="2">
      <t>シサン</t>
    </rPh>
    <rPh sb="2" eb="4">
      <t>ゴウケイ</t>
    </rPh>
    <phoneticPr fontId="4"/>
  </si>
  <si>
    <t>負債</t>
    <rPh sb="0" eb="2">
      <t>フサイ</t>
    </rPh>
    <phoneticPr fontId="4"/>
  </si>
  <si>
    <t>短期借入金</t>
    <rPh sb="0" eb="2">
      <t>タンキ</t>
    </rPh>
    <rPh sb="2" eb="4">
      <t>カリイレ</t>
    </rPh>
    <rPh sb="4" eb="5">
      <t>キン</t>
    </rPh>
    <phoneticPr fontId="4"/>
  </si>
  <si>
    <t>長期借入金</t>
    <rPh sb="0" eb="2">
      <t>チョウキ</t>
    </rPh>
    <rPh sb="2" eb="4">
      <t>カリイレ</t>
    </rPh>
    <rPh sb="4" eb="5">
      <t>キン</t>
    </rPh>
    <phoneticPr fontId="4"/>
  </si>
  <si>
    <t>負債合計</t>
    <rPh sb="0" eb="2">
      <t>フサイ</t>
    </rPh>
    <rPh sb="2" eb="4">
      <t>ゴウケイ</t>
    </rPh>
    <phoneticPr fontId="4"/>
  </si>
  <si>
    <t>純資産の部</t>
    <rPh sb="0" eb="3">
      <t>ジュンシサン</t>
    </rPh>
    <rPh sb="4" eb="5">
      <t>ブ</t>
    </rPh>
    <phoneticPr fontId="4"/>
  </si>
  <si>
    <t>資本金</t>
    <rPh sb="0" eb="3">
      <t>シホンキン</t>
    </rPh>
    <phoneticPr fontId="4"/>
  </si>
  <si>
    <t>利益剰余金</t>
    <rPh sb="0" eb="2">
      <t>リエキ</t>
    </rPh>
    <rPh sb="2" eb="5">
      <t>ジョウヨキン</t>
    </rPh>
    <phoneticPr fontId="4"/>
  </si>
  <si>
    <t>資本合計</t>
    <rPh sb="0" eb="2">
      <t>シホン</t>
    </rPh>
    <rPh sb="2" eb="4">
      <t>ゴウケイ</t>
    </rPh>
    <phoneticPr fontId="4"/>
  </si>
  <si>
    <t>負債+資本合計</t>
    <rPh sb="0" eb="2">
      <t>フサイ</t>
    </rPh>
    <rPh sb="3" eb="5">
      <t>シホン</t>
    </rPh>
    <rPh sb="5" eb="7">
      <t>ゴウケイ</t>
    </rPh>
    <phoneticPr fontId="4"/>
  </si>
  <si>
    <t>資産-負債-資本</t>
    <rPh sb="0" eb="2">
      <t>シサン</t>
    </rPh>
    <rPh sb="3" eb="5">
      <t>フサイ</t>
    </rPh>
    <rPh sb="6" eb="8">
      <t>シホン</t>
    </rPh>
    <phoneticPr fontId="4"/>
  </si>
  <si>
    <t>営業CF</t>
    <rPh sb="0" eb="2">
      <t>エイギョウ</t>
    </rPh>
    <phoneticPr fontId="4"/>
  </si>
  <si>
    <t>投資CF</t>
    <rPh sb="0" eb="2">
      <t>トウシ</t>
    </rPh>
    <phoneticPr fontId="4"/>
  </si>
  <si>
    <t>初期投資</t>
    <rPh sb="0" eb="2">
      <t>ショキ</t>
    </rPh>
    <rPh sb="2" eb="4">
      <t>トウシ</t>
    </rPh>
    <phoneticPr fontId="4"/>
  </si>
  <si>
    <t>更新投資</t>
    <rPh sb="0" eb="2">
      <t>コウシン</t>
    </rPh>
    <rPh sb="2" eb="4">
      <t>トウシ</t>
    </rPh>
    <phoneticPr fontId="4"/>
  </si>
  <si>
    <t>財務CF</t>
  </si>
  <si>
    <t>当期ｷｬｯｼｭﾌﾛｰ</t>
    <rPh sb="0" eb="2">
      <t>トウキ</t>
    </rPh>
    <phoneticPr fontId="4"/>
  </si>
  <si>
    <t>累積ｷｬｯｼｭﾌﾛｰ</t>
    <rPh sb="0" eb="2">
      <t>ルイセキ</t>
    </rPh>
    <phoneticPr fontId="4"/>
  </si>
  <si>
    <t>支払利息</t>
    <rPh sb="0" eb="2">
      <t>シハラ</t>
    </rPh>
    <rPh sb="2" eb="4">
      <t>リソク</t>
    </rPh>
    <phoneticPr fontId="4"/>
  </si>
  <si>
    <t>営業ＣＦ</t>
    <rPh sb="0" eb="2">
      <t>エイギョウ</t>
    </rPh>
    <phoneticPr fontId="4"/>
  </si>
  <si>
    <t>投資ＣＦ</t>
    <rPh sb="0" eb="2">
      <t>トウシ</t>
    </rPh>
    <phoneticPr fontId="4"/>
  </si>
  <si>
    <t>長期借入元本返済</t>
  </si>
  <si>
    <t>長期借入支払利息</t>
    <rPh sb="6" eb="8">
      <t>リソク</t>
    </rPh>
    <phoneticPr fontId="4"/>
  </si>
  <si>
    <t>※3 質問数に応じて表の行を追加してください。</t>
    <phoneticPr fontId="4"/>
  </si>
  <si>
    <t>設計・監理に関する業務</t>
    <rPh sb="0" eb="2">
      <t>セッケイ</t>
    </rPh>
    <rPh sb="3" eb="5">
      <t>カンリ</t>
    </rPh>
    <rPh sb="6" eb="7">
      <t>カン</t>
    </rPh>
    <rPh sb="9" eb="11">
      <t>ギョウム</t>
    </rPh>
    <phoneticPr fontId="4"/>
  </si>
  <si>
    <t>建設に関する業務</t>
    <rPh sb="0" eb="2">
      <t>ケンセツ</t>
    </rPh>
    <rPh sb="3" eb="4">
      <t>カン</t>
    </rPh>
    <rPh sb="6" eb="8">
      <t>ギョウム</t>
    </rPh>
    <phoneticPr fontId="4"/>
  </si>
  <si>
    <t>金額</t>
    <rPh sb="0" eb="2">
      <t>キンガク</t>
    </rPh>
    <phoneticPr fontId="4"/>
  </si>
  <si>
    <t>金額</t>
    <rPh sb="0" eb="2">
      <t>キンガク</t>
    </rPh>
    <phoneticPr fontId="4"/>
  </si>
  <si>
    <t>設計・監理、建設に関する経費</t>
    <rPh sb="0" eb="2">
      <t>セッケイ</t>
    </rPh>
    <rPh sb="3" eb="5">
      <t>カンリ</t>
    </rPh>
    <rPh sb="6" eb="8">
      <t>ケンセツ</t>
    </rPh>
    <rPh sb="9" eb="10">
      <t>カン</t>
    </rPh>
    <rPh sb="12" eb="14">
      <t>ケイヒ</t>
    </rPh>
    <phoneticPr fontId="4"/>
  </si>
  <si>
    <t>質問内容</t>
    <phoneticPr fontId="4"/>
  </si>
  <si>
    <t>（担当者名）</t>
    <phoneticPr fontId="4"/>
  </si>
  <si>
    <t>延床面積（㎡）</t>
    <rPh sb="0" eb="1">
      <t>ノ</t>
    </rPh>
    <rPh sb="1" eb="4">
      <t>ユカメンセキ</t>
    </rPh>
    <phoneticPr fontId="4"/>
  </si>
  <si>
    <t>●／●</t>
    <phoneticPr fontId="4"/>
  </si>
  <si>
    <t>損益計算書</t>
    <rPh sb="0" eb="2">
      <t>ソンエキ</t>
    </rPh>
    <rPh sb="2" eb="5">
      <t>ケイサンショ</t>
    </rPh>
    <phoneticPr fontId="4"/>
  </si>
  <si>
    <t>収入</t>
    <rPh sb="0" eb="2">
      <t>シュウニュウ</t>
    </rPh>
    <phoneticPr fontId="4"/>
  </si>
  <si>
    <t>運営費</t>
    <rPh sb="0" eb="2">
      <t>ウンエイ</t>
    </rPh>
    <rPh sb="2" eb="3">
      <t>ヒ</t>
    </rPh>
    <phoneticPr fontId="4"/>
  </si>
  <si>
    <t>貸借対照表</t>
    <rPh sb="0" eb="2">
      <t>タイシャク</t>
    </rPh>
    <rPh sb="2" eb="5">
      <t>タイショウヒョウ</t>
    </rPh>
    <phoneticPr fontId="4"/>
  </si>
  <si>
    <t>キャッシュフロー計算書</t>
    <rPh sb="8" eb="11">
      <t>ケイサンショ</t>
    </rPh>
    <phoneticPr fontId="4"/>
  </si>
  <si>
    <t>ＤＳＣＲ</t>
    <phoneticPr fontId="4"/>
  </si>
  <si>
    <t>維持管理費</t>
    <phoneticPr fontId="4"/>
  </si>
  <si>
    <t>借入金の借入・返済</t>
    <rPh sb="0" eb="2">
      <t>カリイレ</t>
    </rPh>
    <rPh sb="2" eb="3">
      <t>キン</t>
    </rPh>
    <rPh sb="4" eb="6">
      <t>カリイレ</t>
    </rPh>
    <rPh sb="7" eb="9">
      <t>ヘンサイ</t>
    </rPh>
    <phoneticPr fontId="4"/>
  </si>
  <si>
    <t>出資等による収入</t>
    <rPh sb="0" eb="2">
      <t>シュッシ</t>
    </rPh>
    <rPh sb="2" eb="3">
      <t>ナド</t>
    </rPh>
    <rPh sb="6" eb="8">
      <t>シュウニュウ</t>
    </rPh>
    <phoneticPr fontId="4"/>
  </si>
  <si>
    <t>ＰＩＲＲ</t>
    <phoneticPr fontId="4"/>
  </si>
  <si>
    <r>
      <rPr>
        <sz val="10.5"/>
        <rFont val="ＭＳ 明朝"/>
        <family val="1"/>
        <charset val="128"/>
      </rPr>
      <t>（様式</t>
    </r>
    <r>
      <rPr>
        <sz val="10.5"/>
        <rFont val="Century"/>
        <family val="1"/>
      </rPr>
      <t>1-2</t>
    </r>
    <r>
      <rPr>
        <sz val="10.5"/>
        <rFont val="ＭＳ 明朝"/>
        <family val="1"/>
        <charset val="128"/>
      </rPr>
      <t>）質疑書</t>
    </r>
    <rPh sb="1" eb="3">
      <t>ヨウシキ</t>
    </rPh>
    <rPh sb="7" eb="9">
      <t>シツギ</t>
    </rPh>
    <rPh sb="9" eb="10">
      <t>ショ</t>
    </rPh>
    <phoneticPr fontId="4"/>
  </si>
  <si>
    <t>質疑書</t>
    <rPh sb="0" eb="2">
      <t>シツギ</t>
    </rPh>
    <rPh sb="2" eb="3">
      <t>ショ</t>
    </rPh>
    <phoneticPr fontId="4"/>
  </si>
  <si>
    <t>※6　資金調達スキームの説明並びに各項目の金額の設定根拠及び考え方に関する説明資料を添付してください。</t>
    <rPh sb="3" eb="5">
      <t>シキン</t>
    </rPh>
    <rPh sb="5" eb="7">
      <t>チョウタツ</t>
    </rPh>
    <rPh sb="12" eb="14">
      <t>セツメイ</t>
    </rPh>
    <rPh sb="14" eb="15">
      <t>ナラ</t>
    </rPh>
    <phoneticPr fontId="4"/>
  </si>
  <si>
    <t>（開業初年度）</t>
    <rPh sb="1" eb="3">
      <t>カイギョウ</t>
    </rPh>
    <rPh sb="3" eb="6">
      <t>ショネンド</t>
    </rPh>
    <phoneticPr fontId="4"/>
  </si>
  <si>
    <t>※１</t>
    <phoneticPr fontId="4"/>
  </si>
  <si>
    <t>割合</t>
    <rPh sb="0" eb="2">
      <t>ワリアイ</t>
    </rPh>
    <phoneticPr fontId="4"/>
  </si>
  <si>
    <t>（２年目）</t>
    <rPh sb="2" eb="4">
      <t>ネンメ</t>
    </rPh>
    <phoneticPr fontId="4"/>
  </si>
  <si>
    <t>（３年目）</t>
    <rPh sb="2" eb="4">
      <t>ネンメ</t>
    </rPh>
    <phoneticPr fontId="4"/>
  </si>
  <si>
    <t>（４年目）</t>
    <rPh sb="2" eb="4">
      <t>ネンメ</t>
    </rPh>
    <phoneticPr fontId="4"/>
  </si>
  <si>
    <t>（５年目）</t>
    <rPh sb="2" eb="4">
      <t>ネンメ</t>
    </rPh>
    <phoneticPr fontId="4"/>
  </si>
  <si>
    <t>（６年目）</t>
    <rPh sb="2" eb="4">
      <t>ネンメ</t>
    </rPh>
    <phoneticPr fontId="4"/>
  </si>
  <si>
    <t>（７年目）</t>
    <rPh sb="2" eb="4">
      <t>ネンメ</t>
    </rPh>
    <phoneticPr fontId="4"/>
  </si>
  <si>
    <t>（８年目）</t>
    <rPh sb="2" eb="4">
      <t>ネンメ</t>
    </rPh>
    <phoneticPr fontId="4"/>
  </si>
  <si>
    <t>（９年目）</t>
    <rPh sb="2" eb="4">
      <t>ネンメ</t>
    </rPh>
    <phoneticPr fontId="4"/>
  </si>
  <si>
    <t>（10年目）</t>
    <rPh sb="3" eb="5">
      <t>ネンメ</t>
    </rPh>
    <phoneticPr fontId="4"/>
  </si>
  <si>
    <t>備考</t>
    <rPh sb="0" eb="2">
      <t>ビコウ</t>
    </rPh>
    <phoneticPr fontId="4"/>
  </si>
  <si>
    <t>財務指標</t>
    <phoneticPr fontId="4"/>
  </si>
  <si>
    <t>(1)　（棟の名称）</t>
    <rPh sb="5" eb="6">
      <t>トウ</t>
    </rPh>
    <rPh sb="7" eb="9">
      <t>メイショウ</t>
    </rPh>
    <phoneticPr fontId="4"/>
  </si>
  <si>
    <t>(2)　（棟の名称）</t>
    <rPh sb="5" eb="6">
      <t>トウ</t>
    </rPh>
    <rPh sb="7" eb="9">
      <t>メイショウ</t>
    </rPh>
    <phoneticPr fontId="4"/>
  </si>
  <si>
    <t>階高</t>
    <rPh sb="0" eb="2">
      <t>カイダカ</t>
    </rPh>
    <phoneticPr fontId="4"/>
  </si>
  <si>
    <t>最高高さ</t>
    <rPh sb="0" eb="2">
      <t>サイコウ</t>
    </rPh>
    <rPh sb="2" eb="3">
      <t>タカ</t>
    </rPh>
    <phoneticPr fontId="4"/>
  </si>
  <si>
    <t>　　ｍ</t>
    <phoneticPr fontId="4"/>
  </si>
  <si>
    <t>地下　　階
地上　　階</t>
    <rPh sb="0" eb="2">
      <t>チカ</t>
    </rPh>
    <rPh sb="4" eb="5">
      <t>カイ</t>
    </rPh>
    <rPh sb="6" eb="8">
      <t>チジョウ</t>
    </rPh>
    <rPh sb="10" eb="11">
      <t>カイ</t>
    </rPh>
    <phoneticPr fontId="4"/>
  </si>
  <si>
    <t>軒高</t>
    <phoneticPr fontId="4"/>
  </si>
  <si>
    <t>構造種別</t>
    <rPh sb="0" eb="2">
      <t>コウゾウ</t>
    </rPh>
    <rPh sb="2" eb="4">
      <t>シュベツ</t>
    </rPh>
    <phoneticPr fontId="4"/>
  </si>
  <si>
    <t>　　造</t>
    <rPh sb="2" eb="3">
      <t>ツク</t>
    </rPh>
    <phoneticPr fontId="4"/>
  </si>
  <si>
    <r>
      <rPr>
        <sz val="10.5"/>
        <rFont val="ＭＳ 明朝"/>
        <family val="1"/>
        <charset val="128"/>
      </rPr>
      <t>（様式</t>
    </r>
    <r>
      <rPr>
        <sz val="10.5"/>
        <rFont val="Century"/>
        <family val="1"/>
      </rPr>
      <t>3-5-1</t>
    </r>
    <r>
      <rPr>
        <sz val="10.5"/>
        <rFont val="ＭＳ 明朝"/>
        <family val="1"/>
        <charset val="128"/>
      </rPr>
      <t>）投資計画書</t>
    </r>
    <rPh sb="1" eb="3">
      <t>ヨウシキ</t>
    </rPh>
    <rPh sb="11" eb="14">
      <t>ケイカクショ</t>
    </rPh>
    <phoneticPr fontId="4"/>
  </si>
  <si>
    <r>
      <rPr>
        <sz val="10.5"/>
        <rFont val="ＭＳ 明朝"/>
        <family val="1"/>
        <charset val="128"/>
      </rPr>
      <t>（様式</t>
    </r>
    <r>
      <rPr>
        <sz val="10.5"/>
        <rFont val="Century"/>
        <family val="1"/>
      </rPr>
      <t>3-5-2</t>
    </r>
    <r>
      <rPr>
        <sz val="10.5"/>
        <rFont val="ＭＳ 明朝"/>
        <family val="1"/>
        <charset val="128"/>
      </rPr>
      <t>）資金調達計画書</t>
    </r>
    <rPh sb="1" eb="3">
      <t>ヨウシキ</t>
    </rPh>
    <phoneticPr fontId="4"/>
  </si>
  <si>
    <r>
      <t>（様式</t>
    </r>
    <r>
      <rPr>
        <sz val="11"/>
        <rFont val="Century"/>
        <family val="1"/>
      </rPr>
      <t>3-5-3</t>
    </r>
    <r>
      <rPr>
        <sz val="11"/>
        <rFont val="ＭＳ ゴシック"/>
        <family val="3"/>
        <charset val="128"/>
      </rPr>
      <t>）事業収支計画書</t>
    </r>
    <rPh sb="1" eb="3">
      <t>ヨウシキ</t>
    </rPh>
    <rPh sb="9" eb="11">
      <t>ジギョウ</t>
    </rPh>
    <phoneticPr fontId="4"/>
  </si>
  <si>
    <t>（様式3-6-1）施設計画概要</t>
    <rPh sb="1" eb="3">
      <t>ヨウシキ</t>
    </rPh>
    <rPh sb="9" eb="11">
      <t>シセツ</t>
    </rPh>
    <rPh sb="11" eb="13">
      <t>ケイカク</t>
    </rPh>
    <rPh sb="13" eb="15">
      <t>ガイヨウ</t>
    </rPh>
    <phoneticPr fontId="4"/>
  </si>
  <si>
    <t>広場</t>
    <rPh sb="0" eb="2">
      <t>ヒロバ</t>
    </rPh>
    <phoneticPr fontId="4"/>
  </si>
  <si>
    <t>体育館</t>
    <rPh sb="0" eb="3">
      <t>タイイクカン</t>
    </rPh>
    <phoneticPr fontId="4"/>
  </si>
  <si>
    <t>Ａ事業</t>
    <rPh sb="1" eb="3">
      <t>ジギョウ</t>
    </rPh>
    <phoneticPr fontId="4"/>
  </si>
  <si>
    <t>Ｂ事業</t>
    <rPh sb="1" eb="3">
      <t>ジギョウ</t>
    </rPh>
    <phoneticPr fontId="4"/>
  </si>
  <si>
    <t>Ｃ事業</t>
    <rPh sb="1" eb="3">
      <t>ジギョウ</t>
    </rPh>
    <phoneticPr fontId="4"/>
  </si>
  <si>
    <t>…事業</t>
    <rPh sb="1" eb="3">
      <t>ジギョウ</t>
    </rPh>
    <phoneticPr fontId="4"/>
  </si>
  <si>
    <t>※7　SPCを設立する場合の「出資金」は「その他」に記載してください。</t>
    <rPh sb="7" eb="9">
      <t>セツリツ</t>
    </rPh>
    <rPh sb="11" eb="13">
      <t>バアイ</t>
    </rPh>
    <rPh sb="15" eb="18">
      <t>シュッシキン</t>
    </rPh>
    <rPh sb="23" eb="24">
      <t>タ</t>
    </rPh>
    <rPh sb="26" eb="28">
      <t>キサイ</t>
    </rPh>
    <phoneticPr fontId="4"/>
  </si>
  <si>
    <t>建物除却損</t>
    <rPh sb="0" eb="2">
      <t>タテモノ</t>
    </rPh>
    <rPh sb="2" eb="4">
      <t>ジョキャク</t>
    </rPh>
    <rPh sb="4" eb="5">
      <t>ソン</t>
    </rPh>
    <phoneticPr fontId="4"/>
  </si>
  <si>
    <t>計</t>
    <rPh sb="0" eb="1">
      <t>ケイ</t>
    </rPh>
    <phoneticPr fontId="4"/>
  </si>
  <si>
    <t>各棟主要諸室・面積</t>
    <rPh sb="0" eb="2">
      <t>カクトウ</t>
    </rPh>
    <rPh sb="2" eb="4">
      <t>シュヨウ</t>
    </rPh>
    <rPh sb="4" eb="5">
      <t>ショ</t>
    </rPh>
    <rPh sb="5" eb="6">
      <t>シツ</t>
    </rPh>
    <rPh sb="7" eb="9">
      <t>メンセキ</t>
    </rPh>
    <phoneticPr fontId="4"/>
  </si>
  <si>
    <t>機能概要・諸元</t>
    <rPh sb="0" eb="2">
      <t>キノウ</t>
    </rPh>
    <rPh sb="2" eb="4">
      <t>ガイヨウ</t>
    </rPh>
    <rPh sb="5" eb="7">
      <t>ショゲン</t>
    </rPh>
    <phoneticPr fontId="4"/>
  </si>
  <si>
    <t>※3　表示は千円単位としてください。</t>
    <phoneticPr fontId="4"/>
  </si>
  <si>
    <t>容積率</t>
    <rPh sb="0" eb="2">
      <t>ヨウセキ</t>
    </rPh>
    <rPh sb="2" eb="3">
      <t>リツ</t>
    </rPh>
    <phoneticPr fontId="4"/>
  </si>
  <si>
    <t>※1　Ａ３版で作成してください（枚数は適宜とします）。</t>
    <phoneticPr fontId="4"/>
  </si>
  <si>
    <t>主な機能</t>
    <rPh sb="0" eb="1">
      <t>オモ</t>
    </rPh>
    <rPh sb="2" eb="4">
      <t>キノウ</t>
    </rPh>
    <phoneticPr fontId="4"/>
  </si>
  <si>
    <t>機能別の概要・諸元</t>
    <rPh sb="0" eb="2">
      <t>キノウ</t>
    </rPh>
    <rPh sb="2" eb="3">
      <t>ベツ</t>
    </rPh>
    <rPh sb="4" eb="6">
      <t>ガイヨウ</t>
    </rPh>
    <rPh sb="7" eb="9">
      <t>ショゲン</t>
    </rPh>
    <phoneticPr fontId="4"/>
  </si>
  <si>
    <t>　　年　　月　　日</t>
    <rPh sb="2" eb="3">
      <t>ネン</t>
    </rPh>
    <rPh sb="5" eb="6">
      <t>ツキ</t>
    </rPh>
    <rPh sb="8" eb="9">
      <t>ヒ</t>
    </rPh>
    <phoneticPr fontId="4"/>
  </si>
  <si>
    <r>
      <t>機能別延床面積（㎡）
　</t>
    </r>
    <r>
      <rPr>
        <sz val="9"/>
        <color theme="1"/>
        <rFont val="ＭＳ Ｐゴシック"/>
        <family val="3"/>
        <charset val="128"/>
      </rPr>
      <t>※棟で分かれている場合は合算</t>
    </r>
    <rPh sb="0" eb="2">
      <t>キノウ</t>
    </rPh>
    <rPh sb="2" eb="3">
      <t>ベツ</t>
    </rPh>
    <rPh sb="3" eb="4">
      <t>ノ</t>
    </rPh>
    <rPh sb="4" eb="7">
      <t>ユカメンセキ</t>
    </rPh>
    <rPh sb="13" eb="14">
      <t>トウ</t>
    </rPh>
    <rPh sb="15" eb="16">
      <t>ワ</t>
    </rPh>
    <rPh sb="21" eb="23">
      <t>バアイ</t>
    </rPh>
    <rPh sb="24" eb="26">
      <t>ガッサン</t>
    </rPh>
    <phoneticPr fontId="4"/>
  </si>
  <si>
    <t>（企業名）</t>
    <rPh sb="1" eb="3">
      <t>キギョウ</t>
    </rPh>
    <rPh sb="3" eb="4">
      <t>メイ</t>
    </rPh>
    <rPh sb="4" eb="5">
      <t>ホウミョウ</t>
    </rPh>
    <phoneticPr fontId="4"/>
  </si>
  <si>
    <t>既存施設の解体に関する業務</t>
    <rPh sb="0" eb="2">
      <t>キゾン</t>
    </rPh>
    <rPh sb="2" eb="4">
      <t>シセツ</t>
    </rPh>
    <rPh sb="5" eb="7">
      <t>カイタイ</t>
    </rPh>
    <rPh sb="8" eb="9">
      <t>カン</t>
    </rPh>
    <rPh sb="11" eb="13">
      <t>ギョウム</t>
    </rPh>
    <phoneticPr fontId="4"/>
  </si>
  <si>
    <t>※1「１．担当者」欄については、回答を受ける担当者の連絡先を記入してください。</t>
  </si>
  <si>
    <t>※2 同一の企業からの質問は、複数回にわたる提出は妨げませんが、同一の担当者にて
　　とりまとめの上、提出してください。</t>
  </si>
  <si>
    <t>※1　「合計」は、各「小計」の和と一致させてください。また、「合計」は、「様式3-5-1 投資計画書」の「合計」と一致させてください。</t>
    <rPh sb="9" eb="10">
      <t>カク</t>
    </rPh>
    <rPh sb="11" eb="13">
      <t>ショウケイ</t>
    </rPh>
    <rPh sb="15" eb="16">
      <t>ワ</t>
    </rPh>
    <rPh sb="31" eb="33">
      <t>ゴウケイ</t>
    </rPh>
    <rPh sb="37" eb="39">
      <t>ヨウシキ</t>
    </rPh>
    <rPh sb="45" eb="47">
      <t>トウシ</t>
    </rPh>
    <rPh sb="47" eb="50">
      <t>ケイカクショ</t>
    </rPh>
    <rPh sb="53" eb="55">
      <t>ゴウケイ</t>
    </rPh>
    <rPh sb="57" eb="59">
      <t>イッチ</t>
    </rPh>
    <phoneticPr fontId="4"/>
  </si>
  <si>
    <t>※2　「条件」欄には、借入の種類及び利率、返済期間、返済方法等を記入してください。</t>
    <rPh sb="4" eb="6">
      <t>ジョウケン</t>
    </rPh>
    <rPh sb="7" eb="8">
      <t>ラン</t>
    </rPh>
    <rPh sb="11" eb="13">
      <t>カリイレ</t>
    </rPh>
    <rPh sb="14" eb="16">
      <t>シュルイ</t>
    </rPh>
    <rPh sb="16" eb="17">
      <t>オヨ</t>
    </rPh>
    <rPh sb="18" eb="20">
      <t>リリツ</t>
    </rPh>
    <rPh sb="21" eb="23">
      <t>ヘンサイ</t>
    </rPh>
    <rPh sb="23" eb="25">
      <t>キカン</t>
    </rPh>
    <rPh sb="26" eb="28">
      <t>ヘンサイ</t>
    </rPh>
    <rPh sb="28" eb="30">
      <t>ホウホウ</t>
    </rPh>
    <rPh sb="30" eb="31">
      <t>トウ</t>
    </rPh>
    <rPh sb="32" eb="34">
      <t>キニュウ</t>
    </rPh>
    <phoneticPr fontId="4"/>
  </si>
  <si>
    <t>※4　本事業に関して金融機関等から借入を予定している場合で、金融機関等からの「関心表明書」がある場合は添付してください。　</t>
    <rPh sb="3" eb="4">
      <t>ホン</t>
    </rPh>
    <rPh sb="4" eb="6">
      <t>ジギョウ</t>
    </rPh>
    <rPh sb="7" eb="8">
      <t>カン</t>
    </rPh>
    <rPh sb="10" eb="12">
      <t>キンユウ</t>
    </rPh>
    <phoneticPr fontId="4"/>
  </si>
  <si>
    <t>※5　内容に応じて、適宜項目を追加・削除してください。</t>
    <rPh sb="3" eb="5">
      <t>ナイヨウ</t>
    </rPh>
    <rPh sb="10" eb="12">
      <t>テキギ</t>
    </rPh>
    <rPh sb="18" eb="20">
      <t>サクジョ</t>
    </rPh>
    <phoneticPr fontId="4"/>
  </si>
  <si>
    <t>※2　施設概要等の内容、配置図、平面図等と整合するようにしてください。</t>
    <rPh sb="3" eb="5">
      <t>シセツ</t>
    </rPh>
    <rPh sb="5" eb="7">
      <t>ガイヨウ</t>
    </rPh>
    <rPh sb="7" eb="8">
      <t>トウ</t>
    </rPh>
    <rPh sb="9" eb="11">
      <t>ナイヨウ</t>
    </rPh>
    <rPh sb="12" eb="14">
      <t>ハイチ</t>
    </rPh>
    <rPh sb="14" eb="15">
      <t>ズ</t>
    </rPh>
    <rPh sb="16" eb="20">
      <t>ヘイメンズトウ</t>
    </rPh>
    <rPh sb="21" eb="23">
      <t>セイゴウ</t>
    </rPh>
    <phoneticPr fontId="4"/>
  </si>
  <si>
    <t>※3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4"/>
  </si>
  <si>
    <t>※4　複数の棟を計画する場合には、6を棟毎に分かるように記載してください。</t>
    <rPh sb="3" eb="5">
      <t>フクスウ</t>
    </rPh>
    <rPh sb="6" eb="7">
      <t>トウ</t>
    </rPh>
    <rPh sb="8" eb="10">
      <t>ケイカク</t>
    </rPh>
    <rPh sb="12" eb="14">
      <t>バアイ</t>
    </rPh>
    <rPh sb="19" eb="20">
      <t>トウ</t>
    </rPh>
    <rPh sb="20" eb="21">
      <t>ゴト</t>
    </rPh>
    <rPh sb="22" eb="23">
      <t>ワ</t>
    </rPh>
    <rPh sb="28" eb="30">
      <t>キサイ</t>
    </rPh>
    <phoneticPr fontId="4"/>
  </si>
  <si>
    <t>※5　7の「機能別の概要・諸元」欄には、提案する機能の諸元（例：導入機能や用途の概要、規模（定員〇人、○室）等）を記載してください。</t>
    <rPh sb="6" eb="8">
      <t>キノウ</t>
    </rPh>
    <rPh sb="8" eb="9">
      <t>ベツ</t>
    </rPh>
    <rPh sb="10" eb="12">
      <t>ガイヨウ</t>
    </rPh>
    <rPh sb="13" eb="15">
      <t>ショゲン</t>
    </rPh>
    <rPh sb="16" eb="17">
      <t>ラン</t>
    </rPh>
    <rPh sb="20" eb="22">
      <t>テイアン</t>
    </rPh>
    <rPh sb="24" eb="26">
      <t>キノウ</t>
    </rPh>
    <rPh sb="27" eb="29">
      <t>ショゲン</t>
    </rPh>
    <rPh sb="30" eb="31">
      <t>レイ</t>
    </rPh>
    <rPh sb="32" eb="34">
      <t>ドウニュウ</t>
    </rPh>
    <rPh sb="34" eb="36">
      <t>キノウ</t>
    </rPh>
    <rPh sb="37" eb="39">
      <t>ヨウト</t>
    </rPh>
    <rPh sb="40" eb="42">
      <t>ガイヨウ</t>
    </rPh>
    <rPh sb="43" eb="45">
      <t>キボ</t>
    </rPh>
    <rPh sb="46" eb="48">
      <t>テイイン</t>
    </rPh>
    <rPh sb="49" eb="50">
      <t>ニン</t>
    </rPh>
    <rPh sb="52" eb="53">
      <t>シツ</t>
    </rPh>
    <rPh sb="54" eb="55">
      <t>トウ</t>
    </rPh>
    <rPh sb="57" eb="59">
      <t>キサイ</t>
    </rPh>
    <phoneticPr fontId="4"/>
  </si>
  <si>
    <t>公募要項</t>
    <rPh sb="0" eb="2">
      <t>コウボ</t>
    </rPh>
    <rPh sb="2" eb="4">
      <t>ヨウコウ</t>
    </rPh>
    <phoneticPr fontId="4"/>
  </si>
  <si>
    <t>※1　消費税等及び物価変動を除いた金額をご記入ください。
※2　表示は千円単位としてください。
※3　内容に応じて、適宜項目を追加・削除してください。
※4　各項目の金額の設定根拠及び考え方に関する説明資料を添付してください。
※5　「合計」は、「様式3-5-2 資金調達計画書」の「合計」と一致させてください。
※6　提案価格の考え方については、公募要項に従ってください。</t>
    <rPh sb="6" eb="7">
      <t>トウ</t>
    </rPh>
    <rPh sb="7" eb="8">
      <t>オヨ</t>
    </rPh>
    <rPh sb="9" eb="11">
      <t>ブッカ</t>
    </rPh>
    <rPh sb="11" eb="13">
      <t>ヘンドウ</t>
    </rPh>
    <rPh sb="51" eb="53">
      <t>ナイヨウ</t>
    </rPh>
    <rPh sb="58" eb="60">
      <t>テキギ</t>
    </rPh>
    <rPh sb="66" eb="68">
      <t>サクジョ</t>
    </rPh>
    <rPh sb="79" eb="82">
      <t>カクコウモク</t>
    </rPh>
    <rPh sb="83" eb="85">
      <t>キンガク</t>
    </rPh>
    <rPh sb="86" eb="88">
      <t>セッテイ</t>
    </rPh>
    <rPh sb="88" eb="90">
      <t>コンキョ</t>
    </rPh>
    <rPh sb="90" eb="91">
      <t>オヨ</t>
    </rPh>
    <rPh sb="92" eb="93">
      <t>カンガ</t>
    </rPh>
    <rPh sb="94" eb="95">
      <t>カタ</t>
    </rPh>
    <rPh sb="96" eb="97">
      <t>カン</t>
    </rPh>
    <rPh sb="99" eb="101">
      <t>セツメイ</t>
    </rPh>
    <rPh sb="101" eb="103">
      <t>シリョウ</t>
    </rPh>
    <rPh sb="104" eb="106">
      <t>テンプ</t>
    </rPh>
    <rPh sb="118" eb="120">
      <t>ゴウケイ</t>
    </rPh>
    <rPh sb="142" eb="144">
      <t>ゴウケイ</t>
    </rPh>
    <rPh sb="160" eb="162">
      <t>テイアン</t>
    </rPh>
    <rPh sb="162" eb="164">
      <t>カカク</t>
    </rPh>
    <rPh sb="176" eb="178">
      <t>ヨウコウ</t>
    </rPh>
    <phoneticPr fontId="4"/>
  </si>
  <si>
    <t>建中金利</t>
    <phoneticPr fontId="4"/>
  </si>
  <si>
    <t>　「ゆめアール大橋跡地活用事業」に係る公募要項等に関する質問書を提出します。</t>
    <rPh sb="7" eb="9">
      <t>オオハシ</t>
    </rPh>
    <rPh sb="9" eb="11">
      <t>アトチ</t>
    </rPh>
    <rPh sb="11" eb="13">
      <t>カツヨウ</t>
    </rPh>
    <rPh sb="13" eb="15">
      <t>ジギョウ</t>
    </rPh>
    <rPh sb="17" eb="18">
      <t>カカ</t>
    </rPh>
    <rPh sb="21" eb="23">
      <t>ヨウコウ</t>
    </rPh>
    <rPh sb="25" eb="26">
      <t>カン</t>
    </rPh>
    <rPh sb="28" eb="31">
      <t>シツモンショ</t>
    </rPh>
    <rPh sb="32" eb="34">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</si>
</sst>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_);\(#,##0\)"/>
    <numFmt numFmtId="178" formatCode="0.0%"/>
    <numFmt numFmtId="179" formatCode="#,##0_ "/>
  </numFmts>
  <fonts count="3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2"/>
      <name val="ＭＳ 明朝"/>
      <family val="1"/>
      <charset val="128"/>
    </font>
    <font>
      <sz val="10.5"/>
      <name val="ＭＳ 明朝"/>
      <family val="1"/>
      <charset val="128"/>
    </font>
    <font>
      <sz val="12"/>
      <name val="游ゴシック Light"/>
      <family val="3"/>
      <charset val="128"/>
      <scheme val="major"/>
    </font>
    <font>
      <sz val="14"/>
      <name val="ＭＳ 明朝"/>
      <family val="1"/>
      <charset val="128"/>
    </font>
    <font>
      <sz val="10"/>
      <name val="ＭＳ 明朝"/>
      <family val="1"/>
      <charset val="128"/>
    </font>
    <font>
      <sz val="10.5"/>
      <name val="ＭＳ ゴシック"/>
      <family val="3"/>
      <charset val="128"/>
    </font>
    <font>
      <u/>
      <sz val="11"/>
      <color indexed="12"/>
      <name val="ＭＳ Ｐゴシック"/>
      <family val="3"/>
      <charset val="128"/>
    </font>
    <font>
      <u/>
      <sz val="11"/>
      <name val="ＭＳ 明朝"/>
      <family val="1"/>
      <charset val="128"/>
    </font>
    <font>
      <sz val="8"/>
      <name val="ＭＳ 明朝"/>
      <family val="1"/>
      <charset val="128"/>
    </font>
    <font>
      <sz val="9"/>
      <name val="ＭＳ 明朝"/>
      <family val="1"/>
      <charset val="128"/>
    </font>
    <font>
      <sz val="10.5"/>
      <name val="ＭＳ Ｐゴシック"/>
      <family val="3"/>
      <charset val="128"/>
    </font>
    <font>
      <sz val="9"/>
      <color rgb="FFFF0000"/>
      <name val="ＭＳ 明朝"/>
      <family val="1"/>
      <charset val="128"/>
    </font>
    <font>
      <sz val="10.5"/>
      <name val="Century"/>
      <family val="1"/>
    </font>
    <font>
      <sz val="10.5"/>
      <name val="ＭＳ Ｐ明朝"/>
      <family val="1"/>
      <charset val="128"/>
    </font>
    <font>
      <sz val="10"/>
      <name val="ＭＳ Ｐ明朝"/>
      <family val="1"/>
      <charset val="128"/>
    </font>
    <font>
      <sz val="10"/>
      <name val="Century"/>
      <family val="1"/>
    </font>
    <font>
      <sz val="9"/>
      <name val="Century"/>
      <family val="1"/>
    </font>
    <font>
      <sz val="8"/>
      <name val="Century"/>
      <family val="1"/>
    </font>
    <font>
      <sz val="14"/>
      <name val="ＭＳ ゴシック"/>
      <family val="3"/>
      <charset val="128"/>
    </font>
    <font>
      <strike/>
      <sz val="9"/>
      <color rgb="FFFF0000"/>
      <name val="ＭＳ 明朝"/>
      <family val="1"/>
      <charset val="128"/>
    </font>
    <font>
      <sz val="11"/>
      <name val="Century"/>
      <family val="1"/>
    </font>
    <font>
      <i/>
      <sz val="8"/>
      <name val="ＭＳ 明朝"/>
      <family val="1"/>
      <charset val="128"/>
    </font>
    <font>
      <sz val="10.5"/>
      <name val="Century"/>
      <family val="1"/>
      <charset val="128"/>
    </font>
    <font>
      <u/>
      <sz val="10.5"/>
      <name val="ＭＳ Ｐゴシック"/>
      <family val="3"/>
      <charset val="128"/>
    </font>
    <font>
      <sz val="10"/>
      <name val="ＭＳ Ｐゴシック"/>
      <family val="3"/>
      <charset val="128"/>
    </font>
    <font>
      <sz val="10.5"/>
      <color rgb="FF00B050"/>
      <name val="ＭＳ Ｐゴシック"/>
      <family val="3"/>
      <charset val="128"/>
    </font>
    <font>
      <sz val="10"/>
      <color theme="1"/>
      <name val="ＭＳ 明朝"/>
      <family val="1"/>
      <charset val="128"/>
    </font>
    <font>
      <u/>
      <sz val="10.5"/>
      <color theme="1"/>
      <name val="ＭＳ Ｐゴシック"/>
      <family val="3"/>
      <charset val="128"/>
    </font>
    <font>
      <sz val="10.5"/>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thin">
        <color indexed="64"/>
      </top>
      <bottom style="double">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thin">
        <color indexed="64"/>
      </right>
      <top/>
      <bottom style="hair">
        <color indexed="64"/>
      </bottom>
      <diagonal/>
    </border>
  </borders>
  <cellStyleXfs count="11">
    <xf numFmtId="0" fontId="0" fillId="0" borderId="0">
      <alignment vertical="center"/>
    </xf>
    <xf numFmtId="0" fontId="1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2" fillId="0" borderId="0">
      <alignment vertical="center"/>
    </xf>
    <xf numFmtId="0" fontId="2" fillId="0" borderId="0"/>
    <xf numFmtId="0" fontId="2" fillId="0" borderId="0"/>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441">
    <xf numFmtId="0" fontId="0" fillId="0" borderId="0" xfId="0">
      <alignment vertical="center"/>
    </xf>
    <xf numFmtId="0" fontId="5" fillId="0" borderId="0" xfId="0" applyFont="1" applyFill="1" applyBorder="1" applyAlignment="1">
      <alignment vertical="center"/>
    </xf>
    <xf numFmtId="0" fontId="6" fillId="0" borderId="0" xfId="0" applyFont="1">
      <alignment vertical="center"/>
    </xf>
    <xf numFmtId="0" fontId="7" fillId="0" borderId="0" xfId="0" applyFont="1" applyAlignment="1">
      <alignment horizontal="right" vertical="center"/>
    </xf>
    <xf numFmtId="0" fontId="2" fillId="0" borderId="0" xfId="0" applyFont="1">
      <alignment vertical="center"/>
    </xf>
    <xf numFmtId="0" fontId="10" fillId="0" borderId="0" xfId="0" applyFont="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49" fontId="12" fillId="0" borderId="0" xfId="1" applyNumberFormat="1" applyFont="1" applyBorder="1" applyAlignment="1" applyProtection="1">
      <alignment horizontal="left" vertical="center"/>
    </xf>
    <xf numFmtId="0" fontId="6" fillId="0" borderId="0" xfId="0" applyFont="1" applyBorder="1" applyAlignment="1">
      <alignment horizontal="justify" vertical="top" wrapText="1"/>
    </xf>
    <xf numFmtId="177" fontId="2" fillId="0" borderId="0" xfId="0" applyNumberFormat="1" applyFont="1">
      <alignment vertical="center"/>
    </xf>
    <xf numFmtId="0" fontId="2" fillId="0" borderId="0" xfId="0" applyFont="1" applyFill="1" applyBorder="1">
      <alignment vertical="center"/>
    </xf>
    <xf numFmtId="0" fontId="15" fillId="0" borderId="0" xfId="0" applyNumberFormat="1" applyFont="1" applyFill="1" applyBorder="1" applyAlignment="1">
      <alignment vertical="center"/>
    </xf>
    <xf numFmtId="0" fontId="15" fillId="0" borderId="0" xfId="0" applyNumberFormat="1" applyFont="1" applyFill="1" applyBorder="1" applyAlignment="1">
      <alignment horizontal="center" vertical="center"/>
    </xf>
    <xf numFmtId="0" fontId="15" fillId="0" borderId="0" xfId="0" applyNumberFormat="1" applyFont="1" applyFill="1" applyBorder="1" applyAlignment="1">
      <alignment horizontal="right" vertical="center"/>
    </xf>
    <xf numFmtId="0" fontId="15" fillId="0" borderId="0" xfId="0" applyFont="1" applyBorder="1">
      <alignment vertical="center"/>
    </xf>
    <xf numFmtId="0" fontId="15" fillId="0" borderId="5" xfId="0" applyFont="1" applyFill="1" applyBorder="1" applyAlignment="1">
      <alignment wrapText="1"/>
    </xf>
    <xf numFmtId="40" fontId="15" fillId="0" borderId="5" xfId="2" applyNumberFormat="1" applyFont="1" applyBorder="1" applyAlignment="1"/>
    <xf numFmtId="0" fontId="15" fillId="0" borderId="5" xfId="0" applyFont="1" applyBorder="1" applyAlignment="1"/>
    <xf numFmtId="0" fontId="15" fillId="0" borderId="0" xfId="0" applyFont="1">
      <alignment vertical="center"/>
    </xf>
    <xf numFmtId="0" fontId="15" fillId="0" borderId="4" xfId="0" applyFont="1" applyFill="1" applyBorder="1" applyAlignment="1">
      <alignment wrapText="1"/>
    </xf>
    <xf numFmtId="0" fontId="15" fillId="0" borderId="4" xfId="0" applyFont="1" applyBorder="1" applyAlignment="1"/>
    <xf numFmtId="178" fontId="15" fillId="0" borderId="4" xfId="3" applyNumberFormat="1" applyFont="1" applyBorder="1" applyAlignment="1"/>
    <xf numFmtId="0" fontId="15" fillId="0" borderId="0" xfId="0" applyFont="1" applyFill="1" applyBorder="1">
      <alignment vertical="center"/>
    </xf>
    <xf numFmtId="0" fontId="15" fillId="0" borderId="1" xfId="0" applyFont="1" applyBorder="1">
      <alignment vertical="center"/>
    </xf>
    <xf numFmtId="0" fontId="15" fillId="0" borderId="10" xfId="0" applyFont="1" applyBorder="1">
      <alignment vertical="center"/>
    </xf>
    <xf numFmtId="0" fontId="15" fillId="0" borderId="7" xfId="0" applyFont="1" applyBorder="1">
      <alignment vertical="center"/>
    </xf>
    <xf numFmtId="38" fontId="15" fillId="0" borderId="0" xfId="2"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Border="1" applyAlignment="1">
      <alignment vertical="center" wrapText="1"/>
    </xf>
    <xf numFmtId="0" fontId="6" fillId="0" borderId="0" xfId="0" applyFont="1" applyBorder="1" applyAlignment="1">
      <alignment horizontal="left" vertical="center"/>
    </xf>
    <xf numFmtId="0" fontId="6" fillId="0" borderId="0" xfId="0" applyFont="1" applyFill="1" applyBorder="1" applyAlignment="1">
      <alignment horizontal="left" vertical="center"/>
    </xf>
    <xf numFmtId="0" fontId="9" fillId="0" borderId="0" xfId="0" applyFont="1" applyBorder="1" applyAlignment="1">
      <alignment vertical="center"/>
    </xf>
    <xf numFmtId="0" fontId="15" fillId="0" borderId="0" xfId="0" applyFont="1" applyBorder="1" applyAlignment="1">
      <alignment horizontal="center" vertical="center" wrapText="1"/>
    </xf>
    <xf numFmtId="0" fontId="6" fillId="0" borderId="0" xfId="0" applyFont="1" applyFill="1" applyBorder="1" applyAlignment="1">
      <alignment horizontal="left" vertical="center" wrapText="1"/>
    </xf>
    <xf numFmtId="0" fontId="15" fillId="0" borderId="0" xfId="0" applyFont="1" applyBorder="1" applyAlignment="1">
      <alignment vertical="center"/>
    </xf>
    <xf numFmtId="0" fontId="6" fillId="0" borderId="0" xfId="0" applyFont="1" applyBorder="1" applyAlignment="1">
      <alignment vertical="center"/>
    </xf>
    <xf numFmtId="0" fontId="15" fillId="0" borderId="0" xfId="0" applyFont="1" applyBorder="1" applyAlignment="1">
      <alignment horizontal="left" vertical="center" wrapText="1"/>
    </xf>
    <xf numFmtId="0" fontId="2" fillId="0" borderId="0" xfId="0" applyFont="1" applyBorder="1">
      <alignment vertical="center"/>
    </xf>
    <xf numFmtId="0" fontId="13" fillId="0" borderId="0" xfId="0" applyFont="1" applyBorder="1" applyAlignment="1">
      <alignment vertical="center"/>
    </xf>
    <xf numFmtId="0" fontId="2" fillId="0" borderId="0" xfId="0" applyFont="1" applyBorder="1" applyAlignment="1">
      <alignment horizontal="left" vertical="center" wrapText="1"/>
    </xf>
    <xf numFmtId="38" fontId="6" fillId="0" borderId="1" xfId="2" applyFont="1" applyBorder="1" applyAlignment="1">
      <alignment horizontal="right" vertical="center"/>
    </xf>
    <xf numFmtId="179" fontId="14" fillId="0" borderId="0" xfId="0" applyNumberFormat="1" applyFont="1" applyAlignment="1">
      <alignment vertical="center"/>
    </xf>
    <xf numFmtId="179" fontId="14" fillId="0" borderId="0" xfId="0" applyNumberFormat="1" applyFont="1" applyBorder="1" applyAlignment="1">
      <alignment vertical="center"/>
    </xf>
    <xf numFmtId="179" fontId="9" fillId="2" borderId="6" xfId="0" applyNumberFormat="1" applyFont="1" applyFill="1" applyBorder="1" applyAlignment="1">
      <alignment vertical="center"/>
    </xf>
    <xf numFmtId="179" fontId="14" fillId="0" borderId="0" xfId="0" applyNumberFormat="1" applyFont="1" applyFill="1" applyBorder="1" applyAlignment="1">
      <alignment vertical="center"/>
    </xf>
    <xf numFmtId="179" fontId="13" fillId="0" borderId="0" xfId="0" applyNumberFormat="1" applyFont="1" applyBorder="1" applyAlignment="1">
      <alignment vertical="center"/>
    </xf>
    <xf numFmtId="179" fontId="9" fillId="2" borderId="9" xfId="0" applyNumberFormat="1" applyFont="1" applyFill="1" applyBorder="1" applyAlignment="1">
      <alignment vertical="center"/>
    </xf>
    <xf numFmtId="179" fontId="14" fillId="0" borderId="0" xfId="5" applyNumberFormat="1" applyFont="1" applyFill="1" applyBorder="1" applyAlignment="1">
      <alignment vertical="center"/>
    </xf>
    <xf numFmtId="179" fontId="9" fillId="2" borderId="27" xfId="0" applyNumberFormat="1" applyFont="1" applyFill="1" applyBorder="1" applyAlignment="1">
      <alignment vertical="center"/>
    </xf>
    <xf numFmtId="179" fontId="9" fillId="2" borderId="7" xfId="0" applyNumberFormat="1" applyFont="1" applyFill="1" applyBorder="1" applyAlignment="1">
      <alignment vertical="center"/>
    </xf>
    <xf numFmtId="179" fontId="14" fillId="0" borderId="0" xfId="0" applyNumberFormat="1" applyFont="1">
      <alignment vertical="center"/>
    </xf>
    <xf numFmtId="179" fontId="17" fillId="0" borderId="0" xfId="0" applyNumberFormat="1" applyFont="1" applyBorder="1">
      <alignment vertical="center"/>
    </xf>
    <xf numFmtId="179" fontId="17" fillId="0" borderId="0" xfId="0" applyNumberFormat="1" applyFont="1" applyFill="1" applyBorder="1" applyAlignment="1">
      <alignment horizontal="left" vertical="center"/>
    </xf>
    <xf numFmtId="179" fontId="17" fillId="0" borderId="0" xfId="0" applyNumberFormat="1" applyFont="1">
      <alignment vertical="center"/>
    </xf>
    <xf numFmtId="179" fontId="18" fillId="0" borderId="0" xfId="0" applyNumberFormat="1" applyFont="1" applyBorder="1">
      <alignment vertical="center"/>
    </xf>
    <xf numFmtId="38" fontId="6" fillId="0" borderId="1" xfId="2" applyFont="1" applyFill="1" applyBorder="1" applyAlignment="1">
      <alignment horizontal="right" vertical="center" wrapText="1"/>
    </xf>
    <xf numFmtId="179" fontId="18" fillId="0" borderId="0" xfId="0" applyNumberFormat="1" applyFont="1" applyBorder="1" applyAlignment="1">
      <alignment vertical="center"/>
    </xf>
    <xf numFmtId="179" fontId="20" fillId="0" borderId="0" xfId="0" applyNumberFormat="1" applyFont="1" applyBorder="1" applyAlignment="1">
      <alignment vertical="center"/>
    </xf>
    <xf numFmtId="179" fontId="17" fillId="0" borderId="0" xfId="0" applyNumberFormat="1" applyFont="1" applyBorder="1" applyAlignment="1">
      <alignment horizontal="left" vertical="center"/>
    </xf>
    <xf numFmtId="179" fontId="17" fillId="0" borderId="0" xfId="0" applyNumberFormat="1" applyFont="1" applyAlignment="1">
      <alignment horizontal="left" vertical="center"/>
    </xf>
    <xf numFmtId="179" fontId="21" fillId="0" borderId="0" xfId="0" applyNumberFormat="1" applyFont="1">
      <alignment vertical="center"/>
    </xf>
    <xf numFmtId="179" fontId="14" fillId="0" borderId="0" xfId="0" applyNumberFormat="1" applyFont="1" applyFill="1">
      <alignment vertical="center"/>
    </xf>
    <xf numFmtId="179" fontId="17" fillId="0" borderId="27" xfId="0" applyNumberFormat="1" applyFont="1" applyBorder="1" applyAlignment="1">
      <alignment horizontal="left" vertical="center"/>
    </xf>
    <xf numFmtId="179" fontId="6" fillId="0" borderId="39" xfId="0" applyNumberFormat="1" applyFont="1" applyBorder="1" applyAlignment="1">
      <alignment horizontal="left" vertical="center"/>
    </xf>
    <xf numFmtId="38" fontId="6" fillId="0" borderId="11" xfId="2" applyFont="1" applyBorder="1" applyAlignment="1">
      <alignment vertical="center" shrinkToFit="1"/>
    </xf>
    <xf numFmtId="179" fontId="6" fillId="0" borderId="40" xfId="0" applyNumberFormat="1" applyFont="1" applyBorder="1">
      <alignment vertical="center"/>
    </xf>
    <xf numFmtId="179" fontId="6" fillId="0" borderId="29" xfId="0" applyNumberFormat="1" applyFont="1" applyBorder="1" applyAlignment="1">
      <alignment horizontal="left" vertical="center"/>
    </xf>
    <xf numFmtId="38" fontId="6" fillId="0" borderId="28" xfId="2" applyFont="1" applyBorder="1" applyAlignment="1">
      <alignment vertical="center" shrinkToFit="1"/>
    </xf>
    <xf numFmtId="179" fontId="6" fillId="0" borderId="34" xfId="0" applyNumberFormat="1" applyFont="1" applyBorder="1">
      <alignment vertical="center"/>
    </xf>
    <xf numFmtId="179" fontId="17" fillId="0" borderId="7" xfId="0" applyNumberFormat="1" applyFont="1" applyBorder="1" applyAlignment="1">
      <alignment horizontal="left" vertical="center"/>
    </xf>
    <xf numFmtId="179" fontId="6" fillId="0" borderId="2" xfId="0" applyNumberFormat="1" applyFont="1" applyBorder="1" applyAlignment="1">
      <alignment horizontal="center" vertical="center"/>
    </xf>
    <xf numFmtId="38" fontId="6" fillId="0" borderId="1" xfId="2" applyFont="1" applyBorder="1" applyAlignment="1">
      <alignment vertical="center" shrinkToFit="1"/>
    </xf>
    <xf numFmtId="179" fontId="6" fillId="0" borderId="3" xfId="0" applyNumberFormat="1" applyFont="1" applyBorder="1">
      <alignment vertical="center"/>
    </xf>
    <xf numFmtId="179" fontId="6" fillId="0" borderId="9" xfId="0" applyNumberFormat="1" applyFont="1" applyBorder="1" applyAlignment="1">
      <alignment horizontal="left" vertical="center"/>
    </xf>
    <xf numFmtId="179" fontId="17" fillId="0" borderId="13" xfId="0" applyNumberFormat="1" applyFont="1" applyBorder="1" applyAlignment="1">
      <alignment horizontal="left" vertical="center"/>
    </xf>
    <xf numFmtId="179" fontId="20" fillId="0" borderId="14" xfId="0" applyNumberFormat="1" applyFont="1" applyBorder="1" applyAlignment="1">
      <alignment vertical="center" shrinkToFit="1"/>
    </xf>
    <xf numFmtId="179" fontId="22" fillId="0" borderId="14" xfId="0" applyNumberFormat="1" applyFont="1" applyBorder="1">
      <alignment vertical="center"/>
    </xf>
    <xf numFmtId="179" fontId="17" fillId="0" borderId="6" xfId="0" applyNumberFormat="1" applyFont="1" applyBorder="1" applyAlignment="1">
      <alignment horizontal="left" vertical="center"/>
    </xf>
    <xf numFmtId="179" fontId="6" fillId="0" borderId="32" xfId="0" applyNumberFormat="1" applyFont="1" applyBorder="1" applyAlignment="1">
      <alignment horizontal="left" vertical="center"/>
    </xf>
    <xf numFmtId="38" fontId="6" fillId="0" borderId="30" xfId="2" applyFont="1" applyBorder="1" applyAlignment="1">
      <alignment vertical="center" shrinkToFit="1"/>
    </xf>
    <xf numFmtId="179" fontId="6" fillId="0" borderId="42" xfId="0" applyNumberFormat="1" applyFont="1" applyBorder="1">
      <alignment vertical="center"/>
    </xf>
    <xf numFmtId="179" fontId="6" fillId="0" borderId="36" xfId="0" applyNumberFormat="1" applyFont="1" applyBorder="1" applyAlignment="1">
      <alignment horizontal="left" vertical="center"/>
    </xf>
    <xf numFmtId="38" fontId="6" fillId="0" borderId="35" xfId="2" applyFont="1" applyBorder="1" applyAlignment="1">
      <alignment vertical="center" shrinkToFit="1"/>
    </xf>
    <xf numFmtId="179" fontId="6" fillId="0" borderId="43" xfId="0" applyNumberFormat="1" applyFont="1" applyBorder="1">
      <alignment vertical="center"/>
    </xf>
    <xf numFmtId="38" fontId="6" fillId="0" borderId="8" xfId="2" applyFont="1" applyBorder="1" applyAlignment="1">
      <alignment vertical="center" shrinkToFit="1"/>
    </xf>
    <xf numFmtId="179" fontId="6" fillId="0" borderId="24" xfId="0" applyNumberFormat="1" applyFont="1" applyBorder="1">
      <alignment vertical="center"/>
    </xf>
    <xf numFmtId="179" fontId="17" fillId="0" borderId="13" xfId="0" applyNumberFormat="1" applyFont="1" applyBorder="1">
      <alignment vertical="center"/>
    </xf>
    <xf numFmtId="179" fontId="14" fillId="0" borderId="0" xfId="0" applyNumberFormat="1" applyFont="1" applyBorder="1">
      <alignment vertical="center"/>
    </xf>
    <xf numFmtId="179" fontId="16" fillId="0" borderId="0" xfId="0" applyNumberFormat="1" applyFont="1" applyFill="1" applyBorder="1" applyAlignment="1">
      <alignment vertical="center"/>
    </xf>
    <xf numFmtId="179" fontId="17" fillId="0" borderId="0" xfId="0" applyNumberFormat="1" applyFont="1" applyFill="1" applyBorder="1">
      <alignment vertical="center"/>
    </xf>
    <xf numFmtId="179" fontId="17" fillId="0" borderId="0" xfId="0" applyNumberFormat="1" applyFont="1" applyFill="1">
      <alignment vertical="center"/>
    </xf>
    <xf numFmtId="179" fontId="9" fillId="0" borderId="7" xfId="0" applyNumberFormat="1" applyFont="1" applyFill="1" applyBorder="1" applyAlignment="1">
      <alignment horizontal="left" vertical="center" wrapText="1"/>
    </xf>
    <xf numFmtId="179" fontId="9" fillId="0" borderId="27" xfId="0" applyNumberFormat="1" applyFont="1" applyFill="1" applyBorder="1" applyAlignment="1">
      <alignment horizontal="left" vertical="center" wrapText="1"/>
    </xf>
    <xf numFmtId="38" fontId="6" fillId="0" borderId="8" xfId="2" applyFont="1" applyFill="1" applyBorder="1" applyAlignment="1">
      <alignment horizontal="right" vertical="center" wrapText="1"/>
    </xf>
    <xf numFmtId="38" fontId="6" fillId="0" borderId="27" xfId="2" applyFont="1" applyBorder="1" applyAlignment="1">
      <alignment horizontal="right" vertical="center"/>
    </xf>
    <xf numFmtId="38" fontId="6" fillId="0" borderId="8" xfId="2" applyFont="1" applyBorder="1" applyAlignment="1">
      <alignment horizontal="right" vertical="center"/>
    </xf>
    <xf numFmtId="38" fontId="6" fillId="0" borderId="25" xfId="2" applyFont="1" applyBorder="1" applyAlignment="1">
      <alignment horizontal="right" vertical="center"/>
    </xf>
    <xf numFmtId="38" fontId="6" fillId="0" borderId="25" xfId="2" applyFont="1" applyBorder="1" applyAlignment="1">
      <alignment vertical="center" shrinkToFit="1"/>
    </xf>
    <xf numFmtId="0" fontId="8" fillId="0" borderId="0" xfId="0" applyFont="1" applyAlignment="1">
      <alignment horizontal="center" vertical="center"/>
    </xf>
    <xf numFmtId="0" fontId="6" fillId="2" borderId="1" xfId="0" applyFont="1" applyFill="1" applyBorder="1" applyAlignment="1">
      <alignment horizontal="center" vertical="center" wrapText="1"/>
    </xf>
    <xf numFmtId="0" fontId="10" fillId="0" borderId="0" xfId="0" applyFont="1" applyAlignment="1">
      <alignment horizontal="left" vertical="center"/>
    </xf>
    <xf numFmtId="0" fontId="2" fillId="0" borderId="0" xfId="0" applyFont="1" applyAlignment="1">
      <alignment vertical="center"/>
    </xf>
    <xf numFmtId="0" fontId="6" fillId="0" borderId="0" xfId="0" applyFont="1" applyAlignment="1">
      <alignment horizontal="left" vertical="center"/>
    </xf>
    <xf numFmtId="49" fontId="6" fillId="0" borderId="0" xfId="0" applyNumberFormat="1" applyFont="1" applyBorder="1" applyAlignment="1">
      <alignment horizontal="center" vertical="center" wrapText="1"/>
    </xf>
    <xf numFmtId="176" fontId="6" fillId="0" borderId="1" xfId="0" applyNumberFormat="1" applyFont="1" applyBorder="1" applyAlignment="1">
      <alignment vertical="center" wrapText="1"/>
    </xf>
    <xf numFmtId="58" fontId="6" fillId="0" borderId="0" xfId="0" applyNumberFormat="1" applyFont="1" applyAlignment="1">
      <alignment vertical="center"/>
    </xf>
    <xf numFmtId="58" fontId="6" fillId="0" borderId="0" xfId="0" applyNumberFormat="1" applyFont="1" applyAlignment="1">
      <alignment horizontal="right" vertical="center"/>
    </xf>
    <xf numFmtId="0" fontId="6" fillId="0" borderId="0" xfId="0" applyFont="1" applyAlignment="1">
      <alignment vertical="center"/>
    </xf>
    <xf numFmtId="0" fontId="6" fillId="0" borderId="1" xfId="0" applyFont="1" applyBorder="1" applyAlignment="1">
      <alignment vertical="center" wrapText="1"/>
    </xf>
    <xf numFmtId="0" fontId="6" fillId="0" borderId="2" xfId="0" applyFont="1" applyBorder="1" applyAlignment="1">
      <alignment vertical="center" wrapText="1"/>
    </xf>
    <xf numFmtId="177" fontId="6" fillId="0" borderId="0" xfId="0" applyNumberFormat="1" applyFont="1" applyAlignment="1">
      <alignmen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177" fontId="15" fillId="0" borderId="0" xfId="0" applyNumberFormat="1" applyFont="1">
      <alignment vertical="center"/>
    </xf>
    <xf numFmtId="0" fontId="15" fillId="0" borderId="0" xfId="0" applyFont="1" applyFill="1" applyBorder="1" applyAlignment="1">
      <alignment horizontal="center" vertical="center" wrapText="1"/>
    </xf>
    <xf numFmtId="0" fontId="15" fillId="0" borderId="13" xfId="0" applyFont="1" applyFill="1" applyBorder="1" applyAlignment="1">
      <alignment horizontal="center" vertical="center" wrapText="1"/>
    </xf>
    <xf numFmtId="179" fontId="24" fillId="0" borderId="0" xfId="0" applyNumberFormat="1" applyFont="1" applyBorder="1" applyAlignment="1">
      <alignment vertical="center"/>
    </xf>
    <xf numFmtId="179" fontId="6" fillId="0" borderId="5" xfId="0" applyNumberFormat="1" applyFont="1" applyBorder="1" applyAlignment="1">
      <alignment horizontal="right"/>
    </xf>
    <xf numFmtId="179" fontId="13" fillId="0" borderId="0" xfId="0" applyNumberFormat="1" applyFont="1" applyBorder="1" applyAlignment="1">
      <alignment horizontal="right"/>
    </xf>
    <xf numFmtId="0" fontId="0" fillId="0" borderId="1" xfId="0" applyBorder="1">
      <alignment vertical="center"/>
    </xf>
    <xf numFmtId="179" fontId="9" fillId="0" borderId="1" xfId="0" applyNumberFormat="1" applyFont="1" applyFill="1" applyBorder="1" applyAlignment="1">
      <alignment horizontal="left" vertical="center" wrapText="1"/>
    </xf>
    <xf numFmtId="0" fontId="13" fillId="4" borderId="0" xfId="0" applyFont="1" applyFill="1" applyBorder="1">
      <alignment vertical="center"/>
    </xf>
    <xf numFmtId="179" fontId="14" fillId="4" borderId="0" xfId="0" applyNumberFormat="1" applyFont="1" applyFill="1" applyAlignment="1">
      <alignment vertical="center"/>
    </xf>
    <xf numFmtId="0" fontId="14" fillId="4" borderId="0" xfId="4" applyFont="1" applyFill="1" applyAlignment="1">
      <alignment vertical="center"/>
    </xf>
    <xf numFmtId="0" fontId="13" fillId="4" borderId="0" xfId="4" applyFont="1" applyFill="1" applyAlignment="1">
      <alignment vertical="center"/>
    </xf>
    <xf numFmtId="179" fontId="13" fillId="4" borderId="0" xfId="0" applyNumberFormat="1" applyFont="1" applyFill="1" applyAlignment="1">
      <alignment vertical="center"/>
    </xf>
    <xf numFmtId="179" fontId="14" fillId="4" borderId="0" xfId="0" applyNumberFormat="1" applyFont="1" applyFill="1" applyAlignment="1">
      <alignment horizontal="right" vertical="center"/>
    </xf>
    <xf numFmtId="0" fontId="14" fillId="4" borderId="0" xfId="0" applyFont="1" applyFill="1" applyBorder="1">
      <alignment vertical="center"/>
    </xf>
    <xf numFmtId="0" fontId="13" fillId="4" borderId="0" xfId="4" applyFont="1" applyFill="1" applyBorder="1" applyAlignment="1">
      <alignment vertical="center"/>
    </xf>
    <xf numFmtId="179" fontId="9" fillId="4" borderId="0" xfId="0" applyNumberFormat="1" applyFont="1" applyFill="1" applyAlignment="1">
      <alignment vertical="center"/>
    </xf>
    <xf numFmtId="0" fontId="13" fillId="4" borderId="0" xfId="4" applyFont="1" applyFill="1" applyAlignment="1">
      <alignment vertical="center" textRotation="255"/>
    </xf>
    <xf numFmtId="0" fontId="5" fillId="4" borderId="0" xfId="0" applyFont="1" applyFill="1" applyBorder="1" applyAlignment="1">
      <alignment vertical="center"/>
    </xf>
    <xf numFmtId="0" fontId="6" fillId="4" borderId="0" xfId="0" applyFont="1" applyFill="1">
      <alignment vertical="center"/>
    </xf>
    <xf numFmtId="0" fontId="7" fillId="4" borderId="0" xfId="0" applyFont="1" applyFill="1" applyAlignment="1">
      <alignment horizontal="right" vertical="center"/>
    </xf>
    <xf numFmtId="179" fontId="14" fillId="4" borderId="5" xfId="0" applyNumberFormat="1" applyFont="1" applyFill="1" applyBorder="1" applyAlignment="1">
      <alignment vertical="center"/>
    </xf>
    <xf numFmtId="0" fontId="13" fillId="4" borderId="0" xfId="4" applyFont="1" applyFill="1" applyAlignment="1">
      <alignment horizontal="right"/>
    </xf>
    <xf numFmtId="0" fontId="3" fillId="4" borderId="0" xfId="0" applyFont="1" applyFill="1" applyAlignment="1">
      <alignment horizontal="left" vertical="center"/>
    </xf>
    <xf numFmtId="179" fontId="13" fillId="4" borderId="9" xfId="6" applyNumberFormat="1" applyFont="1" applyFill="1" applyBorder="1" applyAlignment="1"/>
    <xf numFmtId="179" fontId="13" fillId="4" borderId="13" xfId="6" applyNumberFormat="1" applyFont="1" applyFill="1" applyBorder="1" applyAlignment="1"/>
    <xf numFmtId="179" fontId="13" fillId="4" borderId="14" xfId="6" applyNumberFormat="1" applyFont="1" applyFill="1" applyBorder="1"/>
    <xf numFmtId="179" fontId="13" fillId="4" borderId="13" xfId="6" applyNumberFormat="1" applyFont="1" applyFill="1" applyBorder="1"/>
    <xf numFmtId="179" fontId="13" fillId="4" borderId="6" xfId="6" applyNumberFormat="1" applyFont="1" applyFill="1" applyBorder="1" applyAlignment="1"/>
    <xf numFmtId="38" fontId="13" fillId="4" borderId="11" xfId="2" applyFont="1" applyFill="1" applyBorder="1" applyAlignment="1">
      <alignment shrinkToFit="1"/>
    </xf>
    <xf numFmtId="38" fontId="13" fillId="4" borderId="28" xfId="2" applyFont="1" applyFill="1" applyBorder="1" applyAlignment="1">
      <alignment shrinkToFit="1"/>
    </xf>
    <xf numFmtId="179" fontId="13" fillId="4" borderId="12" xfId="6" applyNumberFormat="1" applyFont="1" applyFill="1" applyBorder="1"/>
    <xf numFmtId="179" fontId="13" fillId="2" borderId="3" xfId="6" applyNumberFormat="1" applyFont="1" applyFill="1" applyBorder="1"/>
    <xf numFmtId="38" fontId="13" fillId="2" borderId="1" xfId="2" applyFont="1" applyFill="1" applyBorder="1" applyAlignment="1">
      <alignment shrinkToFit="1"/>
    </xf>
    <xf numFmtId="179" fontId="13" fillId="4" borderId="9" xfId="6" applyNumberFormat="1" applyFont="1" applyFill="1" applyBorder="1"/>
    <xf numFmtId="38" fontId="13" fillId="4" borderId="13" xfId="2" applyFont="1" applyFill="1" applyBorder="1" applyAlignment="1">
      <alignment shrinkToFit="1"/>
    </xf>
    <xf numFmtId="38" fontId="13" fillId="4" borderId="14" xfId="2" applyFont="1" applyFill="1" applyBorder="1" applyAlignment="1">
      <alignment shrinkToFit="1"/>
    </xf>
    <xf numFmtId="179" fontId="13" fillId="4" borderId="6" xfId="6" applyNumberFormat="1" applyFont="1" applyFill="1" applyBorder="1"/>
    <xf numFmtId="179" fontId="13" fillId="4" borderId="45" xfId="6" applyNumberFormat="1" applyFont="1" applyFill="1" applyBorder="1" applyAlignment="1"/>
    <xf numFmtId="179" fontId="13" fillId="2" borderId="2" xfId="6" applyNumberFormat="1" applyFont="1" applyFill="1" applyBorder="1"/>
    <xf numFmtId="179" fontId="13" fillId="2" borderId="4" xfId="6" applyNumberFormat="1" applyFont="1" applyFill="1" applyBorder="1"/>
    <xf numFmtId="179" fontId="13" fillId="2" borderId="1" xfId="6" applyNumberFormat="1" applyFont="1" applyFill="1" applyBorder="1"/>
    <xf numFmtId="179" fontId="13" fillId="4" borderId="2" xfId="6" applyNumberFormat="1" applyFont="1" applyFill="1" applyBorder="1"/>
    <xf numFmtId="38" fontId="13" fillId="4" borderId="1" xfId="2" applyFont="1" applyFill="1" applyBorder="1" applyAlignment="1">
      <alignment shrinkToFit="1"/>
    </xf>
    <xf numFmtId="179" fontId="13" fillId="4" borderId="27" xfId="6" applyNumberFormat="1" applyFont="1" applyFill="1" applyBorder="1"/>
    <xf numFmtId="179" fontId="13" fillId="4" borderId="7" xfId="6" applyNumberFormat="1" applyFont="1" applyFill="1" applyBorder="1"/>
    <xf numFmtId="179" fontId="13" fillId="2" borderId="15" xfId="6" applyNumberFormat="1" applyFont="1" applyFill="1" applyBorder="1"/>
    <xf numFmtId="179" fontId="13" fillId="2" borderId="33" xfId="6" applyNumberFormat="1" applyFont="1" applyFill="1" applyBorder="1"/>
    <xf numFmtId="179" fontId="13" fillId="2" borderId="16" xfId="6" applyNumberFormat="1" applyFont="1" applyFill="1" applyBorder="1"/>
    <xf numFmtId="38" fontId="13" fillId="2" borderId="10" xfId="2" applyFont="1" applyFill="1" applyBorder="1" applyAlignment="1">
      <alignment shrinkToFit="1"/>
    </xf>
    <xf numFmtId="179" fontId="13" fillId="4" borderId="20" xfId="6" applyNumberFormat="1" applyFont="1" applyFill="1" applyBorder="1"/>
    <xf numFmtId="179" fontId="13" fillId="4" borderId="17" xfId="6" applyNumberFormat="1" applyFont="1" applyFill="1" applyBorder="1"/>
    <xf numFmtId="179" fontId="13" fillId="4" borderId="23" xfId="6" applyNumberFormat="1" applyFont="1" applyFill="1" applyBorder="1"/>
    <xf numFmtId="38" fontId="26" fillId="4" borderId="0" xfId="2" applyFont="1" applyFill="1" applyBorder="1" applyAlignment="1">
      <alignment horizontal="center" shrinkToFit="1"/>
    </xf>
    <xf numFmtId="38" fontId="26" fillId="4" borderId="26" xfId="2" applyFont="1" applyFill="1" applyBorder="1" applyAlignment="1">
      <alignment horizontal="center" shrinkToFit="1"/>
    </xf>
    <xf numFmtId="179" fontId="13" fillId="4" borderId="39" xfId="6" applyNumberFormat="1" applyFont="1" applyFill="1" applyBorder="1"/>
    <xf numFmtId="0" fontId="13" fillId="4" borderId="40" xfId="4" applyFont="1" applyFill="1" applyBorder="1" applyAlignment="1">
      <alignment vertical="center"/>
    </xf>
    <xf numFmtId="179" fontId="13" fillId="4" borderId="29" xfId="6" applyNumberFormat="1" applyFont="1" applyFill="1" applyBorder="1"/>
    <xf numFmtId="0" fontId="13" fillId="4" borderId="34" xfId="4" applyFont="1" applyFill="1" applyBorder="1" applyAlignment="1">
      <alignment vertical="center"/>
    </xf>
    <xf numFmtId="179" fontId="13" fillId="2" borderId="9" xfId="6" applyNumberFormat="1" applyFont="1" applyFill="1" applyBorder="1"/>
    <xf numFmtId="179" fontId="13" fillId="2" borderId="13" xfId="6" applyNumberFormat="1" applyFont="1" applyFill="1" applyBorder="1"/>
    <xf numFmtId="179" fontId="13" fillId="4" borderId="17" xfId="7" applyNumberFormat="1" applyFont="1" applyFill="1" applyBorder="1"/>
    <xf numFmtId="179" fontId="13" fillId="4" borderId="18" xfId="7" applyNumberFormat="1" applyFont="1" applyFill="1" applyBorder="1"/>
    <xf numFmtId="0" fontId="13" fillId="4" borderId="18" xfId="0" applyFont="1" applyFill="1" applyBorder="1">
      <alignment vertical="center"/>
    </xf>
    <xf numFmtId="38" fontId="13" fillId="4" borderId="18" xfId="2" applyFont="1" applyFill="1" applyBorder="1" applyAlignment="1">
      <alignment vertical="center" shrinkToFit="1"/>
    </xf>
    <xf numFmtId="38" fontId="13" fillId="4" borderId="19" xfId="2" applyFont="1" applyFill="1" applyBorder="1" applyAlignment="1">
      <alignment vertical="center" shrinkToFit="1"/>
    </xf>
    <xf numFmtId="0" fontId="13" fillId="4" borderId="6" xfId="0" applyFont="1" applyFill="1" applyBorder="1">
      <alignment vertical="center"/>
    </xf>
    <xf numFmtId="179" fontId="13" fillId="4" borderId="39" xfId="7" applyNumberFormat="1" applyFont="1" applyFill="1" applyBorder="1" applyAlignment="1">
      <alignment horizontal="left"/>
    </xf>
    <xf numFmtId="179" fontId="13" fillId="4" borderId="6" xfId="7" applyNumberFormat="1" applyFont="1" applyFill="1" applyBorder="1"/>
    <xf numFmtId="179" fontId="13" fillId="4" borderId="29" xfId="7" applyNumberFormat="1" applyFont="1" applyFill="1" applyBorder="1" applyAlignment="1">
      <alignment horizontal="left"/>
    </xf>
    <xf numFmtId="179" fontId="13" fillId="4" borderId="34" xfId="0" applyNumberFormat="1" applyFont="1" applyFill="1" applyBorder="1" applyAlignment="1">
      <alignment vertical="center"/>
    </xf>
    <xf numFmtId="179" fontId="13" fillId="4" borderId="12" xfId="7" applyNumberFormat="1" applyFont="1" applyFill="1" applyBorder="1"/>
    <xf numFmtId="179" fontId="13" fillId="4" borderId="9" xfId="7" applyNumberFormat="1" applyFont="1" applyFill="1" applyBorder="1"/>
    <xf numFmtId="179" fontId="13" fillId="4" borderId="13" xfId="7" applyNumberFormat="1" applyFont="1" applyFill="1" applyBorder="1" applyAlignment="1">
      <alignment horizontal="left"/>
    </xf>
    <xf numFmtId="179" fontId="13" fillId="2" borderId="15" xfId="7" applyNumberFormat="1" applyFont="1" applyFill="1" applyBorder="1"/>
    <xf numFmtId="179" fontId="13" fillId="2" borderId="33" xfId="7" applyNumberFormat="1" applyFont="1" applyFill="1" applyBorder="1"/>
    <xf numFmtId="179" fontId="13" fillId="2" borderId="16" xfId="7" applyNumberFormat="1" applyFont="1" applyFill="1" applyBorder="1"/>
    <xf numFmtId="0" fontId="13" fillId="4" borderId="9" xfId="4" applyFont="1" applyFill="1" applyBorder="1" applyAlignment="1">
      <alignment vertical="center"/>
    </xf>
    <xf numFmtId="0" fontId="13" fillId="4" borderId="13" xfId="4" applyFont="1" applyFill="1" applyBorder="1" applyAlignment="1">
      <alignment vertical="center"/>
    </xf>
    <xf numFmtId="38" fontId="13" fillId="4" borderId="13" xfId="2" quotePrefix="1" applyFont="1" applyFill="1" applyBorder="1" applyAlignment="1">
      <alignment vertical="center"/>
    </xf>
    <xf numFmtId="38" fontId="13" fillId="4" borderId="14" xfId="2" applyFont="1" applyFill="1" applyBorder="1" applyAlignment="1">
      <alignment vertical="center"/>
    </xf>
    <xf numFmtId="0" fontId="13" fillId="4" borderId="14" xfId="4" applyFont="1" applyFill="1" applyBorder="1" applyAlignment="1">
      <alignment vertical="center"/>
    </xf>
    <xf numFmtId="38" fontId="13" fillId="4" borderId="11" xfId="2" applyFont="1" applyFill="1" applyBorder="1" applyAlignment="1">
      <alignment vertical="center" shrinkToFit="1"/>
    </xf>
    <xf numFmtId="0" fontId="13" fillId="4" borderId="29" xfId="4" applyFont="1" applyFill="1" applyBorder="1" applyAlignment="1">
      <alignment vertical="center"/>
    </xf>
    <xf numFmtId="38" fontId="13" fillId="4" borderId="28" xfId="2" applyFont="1" applyFill="1" applyBorder="1" applyAlignment="1">
      <alignment vertical="center" shrinkToFit="1"/>
    </xf>
    <xf numFmtId="0" fontId="13" fillId="4" borderId="12" xfId="4" applyFont="1" applyFill="1" applyBorder="1" applyAlignment="1">
      <alignment vertical="center"/>
    </xf>
    <xf numFmtId="0" fontId="13" fillId="4" borderId="21" xfId="4" applyFont="1" applyFill="1" applyBorder="1" applyAlignment="1">
      <alignment vertical="center"/>
    </xf>
    <xf numFmtId="0" fontId="13" fillId="4" borderId="6" xfId="4" applyFont="1" applyFill="1" applyBorder="1" applyAlignment="1">
      <alignment vertical="center"/>
    </xf>
    <xf numFmtId="38" fontId="13" fillId="4" borderId="31" xfId="2" applyFont="1" applyFill="1" applyBorder="1" applyAlignment="1">
      <alignment vertical="center" shrinkToFit="1"/>
    </xf>
    <xf numFmtId="0" fontId="13" fillId="4" borderId="37" xfId="4" applyFont="1" applyFill="1" applyBorder="1" applyAlignment="1">
      <alignment vertical="center"/>
    </xf>
    <xf numFmtId="179" fontId="13" fillId="4" borderId="0" xfId="0" applyNumberFormat="1" applyFont="1" applyFill="1">
      <alignment vertical="center"/>
    </xf>
    <xf numFmtId="0" fontId="13" fillId="4" borderId="0" xfId="0" applyFont="1" applyFill="1">
      <alignment vertical="center"/>
    </xf>
    <xf numFmtId="179" fontId="14" fillId="0" borderId="0" xfId="0" applyNumberFormat="1" applyFont="1" applyFill="1" applyBorder="1">
      <alignment vertical="center"/>
    </xf>
    <xf numFmtId="0" fontId="27" fillId="0" borderId="0" xfId="0" applyFont="1" applyAlignment="1">
      <alignment horizontal="left" vertical="center"/>
    </xf>
    <xf numFmtId="38" fontId="13" fillId="4" borderId="0" xfId="2" quotePrefix="1" applyFont="1" applyFill="1" applyBorder="1" applyAlignment="1">
      <alignment vertical="center"/>
    </xf>
    <xf numFmtId="0" fontId="15" fillId="0" borderId="2" xfId="0" applyFont="1" applyFill="1" applyBorder="1" applyAlignment="1">
      <alignment horizontal="center" vertical="center" wrapText="1"/>
    </xf>
    <xf numFmtId="178" fontId="5" fillId="4" borderId="0" xfId="9" applyNumberFormat="1" applyFont="1" applyFill="1" applyBorder="1" applyAlignment="1">
      <alignment vertical="center"/>
    </xf>
    <xf numFmtId="178" fontId="13" fillId="4" borderId="13" xfId="9" applyNumberFormat="1" applyFont="1" applyFill="1" applyBorder="1" applyAlignment="1">
      <alignment shrinkToFit="1"/>
    </xf>
    <xf numFmtId="178" fontId="26" fillId="4" borderId="0" xfId="9" applyNumberFormat="1" applyFont="1" applyFill="1" applyBorder="1" applyAlignment="1">
      <alignment horizontal="center" shrinkToFit="1"/>
    </xf>
    <xf numFmtId="178" fontId="13" fillId="4" borderId="18" xfId="9" applyNumberFormat="1" applyFont="1" applyFill="1" applyBorder="1" applyAlignment="1">
      <alignment vertical="center" shrinkToFit="1"/>
    </xf>
    <xf numFmtId="178" fontId="13" fillId="4" borderId="13" xfId="9" applyNumberFormat="1" applyFont="1" applyFill="1" applyBorder="1" applyAlignment="1">
      <alignment vertical="center"/>
    </xf>
    <xf numFmtId="178" fontId="13" fillId="4" borderId="0" xfId="9" applyNumberFormat="1" applyFont="1" applyFill="1" applyBorder="1" applyAlignment="1">
      <alignment vertical="center"/>
    </xf>
    <xf numFmtId="178" fontId="13" fillId="4" borderId="0" xfId="9" applyNumberFormat="1" applyFont="1" applyFill="1" applyBorder="1">
      <alignment vertical="center"/>
    </xf>
    <xf numFmtId="178" fontId="13" fillId="4" borderId="0" xfId="9" applyNumberFormat="1" applyFont="1" applyFill="1" applyAlignment="1">
      <alignment vertical="center"/>
    </xf>
    <xf numFmtId="178" fontId="14" fillId="4" borderId="0" xfId="9" applyNumberFormat="1" applyFont="1" applyFill="1" applyAlignment="1">
      <alignment vertical="center"/>
    </xf>
    <xf numFmtId="0" fontId="15" fillId="0" borderId="0" xfId="0" applyFont="1" applyFill="1" applyBorder="1" applyAlignment="1">
      <alignment horizontal="center" wrapText="1"/>
    </xf>
    <xf numFmtId="0" fontId="15" fillId="0" borderId="0" xfId="0" applyFont="1" applyBorder="1" applyAlignment="1"/>
    <xf numFmtId="0" fontId="15" fillId="0" borderId="2" xfId="0" applyFont="1" applyFill="1" applyBorder="1" applyAlignment="1">
      <alignment vertical="center" wrapText="1"/>
    </xf>
    <xf numFmtId="0" fontId="15" fillId="0" borderId="15" xfId="0" applyFont="1" applyFill="1" applyBorder="1" applyAlignment="1">
      <alignment vertical="center" wrapText="1"/>
    </xf>
    <xf numFmtId="0" fontId="15" fillId="0" borderId="22" xfId="0" applyFont="1" applyFill="1" applyBorder="1" applyAlignment="1">
      <alignment vertical="center" wrapText="1"/>
    </xf>
    <xf numFmtId="0" fontId="15" fillId="0" borderId="2" xfId="0" applyFont="1" applyFill="1" applyBorder="1" applyAlignment="1">
      <alignment horizontal="center" vertical="center" shrinkToFit="1"/>
    </xf>
    <xf numFmtId="0" fontId="28" fillId="0" borderId="3" xfId="0" applyFont="1" applyFill="1" applyBorder="1" applyAlignment="1">
      <alignment horizontal="center" vertical="center" wrapText="1"/>
    </xf>
    <xf numFmtId="0" fontId="28" fillId="0" borderId="3" xfId="0" applyFont="1" applyBorder="1" applyAlignment="1">
      <alignment horizontal="center" vertical="center"/>
    </xf>
    <xf numFmtId="178" fontId="15" fillId="0" borderId="0" xfId="3" applyNumberFormat="1" applyFont="1" applyBorder="1" applyAlignment="1"/>
    <xf numFmtId="0" fontId="15" fillId="0" borderId="5" xfId="0" applyFont="1" applyFill="1" applyBorder="1" applyAlignment="1">
      <alignment horizontal="right" wrapText="1"/>
    </xf>
    <xf numFmtId="0" fontId="15" fillId="0" borderId="4" xfId="0" applyFont="1" applyFill="1" applyBorder="1" applyAlignment="1">
      <alignment horizontal="right" wrapText="1"/>
    </xf>
    <xf numFmtId="0" fontId="29" fillId="0" borderId="0" xfId="0" applyFont="1" applyBorder="1">
      <alignment vertical="center"/>
    </xf>
    <xf numFmtId="179" fontId="13" fillId="4" borderId="50" xfId="6" applyNumberFormat="1" applyFont="1" applyFill="1" applyBorder="1" applyAlignment="1"/>
    <xf numFmtId="0" fontId="15" fillId="0" borderId="0" xfId="0" applyFont="1" applyFill="1" applyBorder="1" applyAlignment="1">
      <alignment vertical="center" wrapText="1"/>
    </xf>
    <xf numFmtId="0" fontId="28" fillId="0" borderId="0"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Alignment="1">
      <alignment horizontal="center" vertical="center"/>
    </xf>
    <xf numFmtId="0" fontId="15" fillId="0" borderId="1" xfId="0" applyFont="1" applyFill="1" applyBorder="1" applyAlignment="1">
      <alignment horizontal="center" vertical="center" wrapText="1"/>
    </xf>
    <xf numFmtId="0" fontId="30" fillId="0" borderId="0" xfId="0" applyFont="1" applyBorder="1">
      <alignment vertical="center"/>
    </xf>
    <xf numFmtId="0" fontId="30" fillId="0" borderId="0" xfId="0" applyNumberFormat="1" applyFont="1" applyFill="1" applyBorder="1" applyAlignment="1">
      <alignment horizontal="center" vertical="center"/>
    </xf>
    <xf numFmtId="0" fontId="30" fillId="0" borderId="0" xfId="0" applyNumberFormat="1" applyFont="1" applyFill="1" applyBorder="1" applyAlignment="1">
      <alignment horizontal="right" vertical="center"/>
    </xf>
    <xf numFmtId="0" fontId="30" fillId="0" borderId="0" xfId="0" applyFont="1">
      <alignment vertical="center"/>
    </xf>
    <xf numFmtId="0" fontId="30" fillId="0" borderId="0" xfId="0" applyFont="1" applyBorder="1" applyAlignment="1">
      <alignment horizontal="center" vertical="center"/>
    </xf>
    <xf numFmtId="0" fontId="30" fillId="0"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Border="1" applyAlignment="1">
      <alignment vertical="center"/>
    </xf>
    <xf numFmtId="0" fontId="33" fillId="0" borderId="0" xfId="0" applyFont="1" applyBorder="1" applyAlignment="1"/>
    <xf numFmtId="0" fontId="33" fillId="0" borderId="0" xfId="0" applyFont="1" applyBorder="1">
      <alignment vertical="center"/>
    </xf>
    <xf numFmtId="0" fontId="33"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2" fillId="0" borderId="0" xfId="0" applyFont="1" applyFill="1" applyBorder="1" applyAlignment="1">
      <alignment horizontal="right" wrapText="1"/>
    </xf>
    <xf numFmtId="0" fontId="32" fillId="0" borderId="0" xfId="0" applyFont="1" applyFill="1" applyBorder="1" applyAlignment="1">
      <alignment horizontal="left" wrapText="1"/>
    </xf>
    <xf numFmtId="0" fontId="15" fillId="0" borderId="2" xfId="0" applyFont="1" applyBorder="1" applyAlignment="1">
      <alignment vertical="center" wrapText="1"/>
    </xf>
    <xf numFmtId="0" fontId="15" fillId="0" borderId="3" xfId="0" applyFont="1" applyBorder="1" applyAlignment="1">
      <alignment vertical="center"/>
    </xf>
    <xf numFmtId="0" fontId="33" fillId="0" borderId="5" xfId="0" applyFont="1" applyFill="1" applyBorder="1" applyAlignment="1">
      <alignment horizontal="right" wrapText="1"/>
    </xf>
    <xf numFmtId="0" fontId="33" fillId="0" borderId="2" xfId="0" applyFont="1" applyFill="1" applyBorder="1" applyAlignment="1">
      <alignment horizontal="center" vertical="center" shrinkToFit="1"/>
    </xf>
    <xf numFmtId="178" fontId="33" fillId="0" borderId="2" xfId="3" applyNumberFormat="1" applyFont="1" applyBorder="1" applyAlignment="1">
      <alignment horizontal="center" vertical="center" shrinkToFit="1"/>
    </xf>
    <xf numFmtId="0" fontId="33" fillId="0" borderId="1" xfId="0" applyFont="1" applyBorder="1" applyAlignment="1">
      <alignment horizontal="center" vertical="center" shrinkToFit="1"/>
    </xf>
    <xf numFmtId="0" fontId="33" fillId="0" borderId="0" xfId="0" applyNumberFormat="1" applyFont="1" applyFill="1" applyBorder="1" applyAlignment="1">
      <alignment horizontal="right" vertical="center"/>
    </xf>
    <xf numFmtId="0" fontId="15" fillId="0" borderId="5" xfId="0" applyFont="1" applyFill="1" applyBorder="1" applyAlignment="1">
      <alignment horizontal="left" wrapText="1"/>
    </xf>
    <xf numFmtId="0" fontId="15" fillId="0" borderId="5" xfId="0" applyFont="1" applyBorder="1" applyAlignment="1">
      <alignment horizontal="left"/>
    </xf>
    <xf numFmtId="179" fontId="13" fillId="4" borderId="29" xfId="6" applyNumberFormat="1" applyFont="1" applyFill="1" applyBorder="1" applyAlignment="1"/>
    <xf numFmtId="179" fontId="13" fillId="4" borderId="34" xfId="6" applyNumberFormat="1" applyFont="1" applyFill="1" applyBorder="1" applyAlignment="1"/>
    <xf numFmtId="38" fontId="13" fillId="2" borderId="3" xfId="2" applyFont="1" applyFill="1" applyBorder="1" applyAlignment="1">
      <alignment horizontal="center" shrinkToFit="1"/>
    </xf>
    <xf numFmtId="38" fontId="13" fillId="4" borderId="3" xfId="2" applyFont="1" applyFill="1" applyBorder="1" applyAlignment="1">
      <alignment horizontal="center" shrinkToFit="1"/>
    </xf>
    <xf numFmtId="179" fontId="13" fillId="4" borderId="40" xfId="6" applyNumberFormat="1" applyFont="1" applyFill="1" applyBorder="1" applyAlignment="1"/>
    <xf numFmtId="179" fontId="13" fillId="4" borderId="43" xfId="6" applyNumberFormat="1" applyFont="1" applyFill="1" applyBorder="1" applyAlignment="1"/>
    <xf numFmtId="38" fontId="13" fillId="4" borderId="40" xfId="2" applyFont="1" applyFill="1" applyBorder="1" applyAlignment="1">
      <alignment horizontal="center" shrinkToFit="1"/>
    </xf>
    <xf numFmtId="38" fontId="13" fillId="2" borderId="16" xfId="2" applyFont="1" applyFill="1" applyBorder="1" applyAlignment="1">
      <alignment horizontal="center" shrinkToFit="1"/>
    </xf>
    <xf numFmtId="38" fontId="13" fillId="4" borderId="34" xfId="2" applyFont="1" applyFill="1" applyBorder="1" applyAlignment="1">
      <alignment horizontal="center" shrinkToFit="1"/>
    </xf>
    <xf numFmtId="38" fontId="13" fillId="4" borderId="34" xfId="2" applyFont="1" applyFill="1" applyBorder="1" applyAlignment="1">
      <alignment horizontal="center" vertical="center" shrinkToFit="1"/>
    </xf>
    <xf numFmtId="38" fontId="13" fillId="4" borderId="40" xfId="2" applyFont="1" applyFill="1" applyBorder="1" applyAlignment="1">
      <alignment horizontal="center" vertical="center" shrinkToFit="1"/>
    </xf>
    <xf numFmtId="178" fontId="14" fillId="4" borderId="5" xfId="9" applyNumberFormat="1" applyFont="1" applyFill="1" applyBorder="1" applyAlignment="1">
      <alignment vertical="center"/>
    </xf>
    <xf numFmtId="0" fontId="13" fillId="2" borderId="7" xfId="4" applyFont="1" applyFill="1" applyBorder="1" applyAlignment="1">
      <alignment horizontal="center" vertical="center"/>
    </xf>
    <xf numFmtId="178" fontId="13" fillId="2" borderId="1" xfId="9" applyNumberFormat="1" applyFont="1" applyFill="1" applyBorder="1" applyAlignment="1">
      <alignment horizontal="center" vertical="center"/>
    </xf>
    <xf numFmtId="0" fontId="13" fillId="2" borderId="1" xfId="4" applyFont="1" applyFill="1" applyBorder="1" applyAlignment="1">
      <alignment horizontal="center" vertical="center"/>
    </xf>
    <xf numFmtId="178" fontId="13" fillId="4" borderId="11" xfId="9" applyNumberFormat="1" applyFont="1" applyFill="1" applyBorder="1" applyAlignment="1">
      <alignment shrinkToFit="1"/>
    </xf>
    <xf numFmtId="178" fontId="13" fillId="4" borderId="40" xfId="9" applyNumberFormat="1" applyFont="1" applyFill="1" applyBorder="1" applyAlignment="1">
      <alignment shrinkToFit="1"/>
    </xf>
    <xf numFmtId="38" fontId="13" fillId="4" borderId="40" xfId="2" applyFont="1" applyFill="1" applyBorder="1" applyAlignment="1">
      <alignment shrinkToFit="1"/>
    </xf>
    <xf numFmtId="38" fontId="13" fillId="4" borderId="31" xfId="2" applyFont="1" applyFill="1" applyBorder="1" applyAlignment="1">
      <alignment shrinkToFit="1"/>
    </xf>
    <xf numFmtId="178" fontId="13" fillId="4" borderId="28" xfId="9" applyNumberFormat="1" applyFont="1" applyFill="1" applyBorder="1" applyAlignment="1">
      <alignment shrinkToFit="1"/>
    </xf>
    <xf numFmtId="178" fontId="13" fillId="4" borderId="41" xfId="9" applyNumberFormat="1" applyFont="1" applyFill="1" applyBorder="1" applyAlignment="1">
      <alignment shrinkToFit="1"/>
    </xf>
    <xf numFmtId="38" fontId="13" fillId="4" borderId="41" xfId="2" applyFont="1" applyFill="1" applyBorder="1" applyAlignment="1">
      <alignment shrinkToFit="1"/>
    </xf>
    <xf numFmtId="178" fontId="13" fillId="4" borderId="30" xfId="9" applyNumberFormat="1" applyFont="1" applyFill="1" applyBorder="1" applyAlignment="1">
      <alignment shrinkToFit="1"/>
    </xf>
    <xf numFmtId="178" fontId="13" fillId="4" borderId="42" xfId="9" applyNumberFormat="1" applyFont="1" applyFill="1" applyBorder="1" applyAlignment="1">
      <alignment shrinkToFit="1"/>
    </xf>
    <xf numFmtId="38" fontId="13" fillId="4" borderId="42" xfId="2" applyFont="1" applyFill="1" applyBorder="1" applyAlignment="1">
      <alignment shrinkToFit="1"/>
    </xf>
    <xf numFmtId="178" fontId="13" fillId="2" borderId="1" xfId="9" applyNumberFormat="1" applyFont="1" applyFill="1" applyBorder="1" applyAlignment="1">
      <alignment shrinkToFit="1"/>
    </xf>
    <xf numFmtId="178" fontId="13" fillId="2" borderId="3" xfId="9" applyNumberFormat="1" applyFont="1" applyFill="1" applyBorder="1" applyAlignment="1">
      <alignment shrinkToFit="1"/>
    </xf>
    <xf numFmtId="38" fontId="13" fillId="2" borderId="3" xfId="2" applyFont="1" applyFill="1" applyBorder="1" applyAlignment="1">
      <alignment shrinkToFit="1"/>
    </xf>
    <xf numFmtId="38" fontId="13" fillId="4" borderId="8" xfId="2" applyFont="1" applyFill="1" applyBorder="1" applyAlignment="1">
      <alignment shrinkToFit="1"/>
    </xf>
    <xf numFmtId="178" fontId="13" fillId="4" borderId="8" xfId="9" applyNumberFormat="1" applyFont="1" applyFill="1" applyBorder="1" applyAlignment="1">
      <alignment shrinkToFit="1"/>
    </xf>
    <xf numFmtId="178" fontId="13" fillId="4" borderId="14" xfId="9" applyNumberFormat="1" applyFont="1" applyFill="1" applyBorder="1" applyAlignment="1">
      <alignment shrinkToFit="1"/>
    </xf>
    <xf numFmtId="38" fontId="13" fillId="4" borderId="35" xfId="2" applyFont="1" applyFill="1" applyBorder="1" applyAlignment="1">
      <alignment shrinkToFit="1"/>
    </xf>
    <xf numFmtId="178" fontId="13" fillId="4" borderId="43" xfId="9" applyNumberFormat="1" applyFont="1" applyFill="1" applyBorder="1" applyAlignment="1">
      <alignment shrinkToFit="1"/>
    </xf>
    <xf numFmtId="38" fontId="13" fillId="4" borderId="43" xfId="2" applyFont="1" applyFill="1" applyBorder="1" applyAlignment="1">
      <alignment shrinkToFit="1"/>
    </xf>
    <xf numFmtId="179" fontId="13" fillId="4" borderId="46" xfId="6" applyNumberFormat="1" applyFont="1" applyFill="1" applyBorder="1" applyAlignment="1"/>
    <xf numFmtId="38" fontId="13" fillId="4" borderId="30" xfId="2" applyFont="1" applyFill="1" applyBorder="1" applyAlignment="1">
      <alignment shrinkToFit="1"/>
    </xf>
    <xf numFmtId="178" fontId="13" fillId="4" borderId="26" xfId="9" applyNumberFormat="1" applyFont="1" applyFill="1" applyBorder="1" applyAlignment="1">
      <alignment shrinkToFit="1"/>
    </xf>
    <xf numFmtId="179" fontId="13" fillId="4" borderId="3" xfId="6" applyNumberFormat="1" applyFont="1" applyFill="1" applyBorder="1"/>
    <xf numFmtId="179" fontId="13" fillId="4" borderId="4" xfId="6" applyNumberFormat="1" applyFont="1" applyFill="1" applyBorder="1"/>
    <xf numFmtId="38" fontId="13" fillId="4" borderId="41" xfId="2" applyFont="1" applyFill="1" applyBorder="1" applyAlignment="1">
      <alignment horizontal="center" shrinkToFit="1"/>
    </xf>
    <xf numFmtId="179" fontId="13" fillId="2" borderId="2" xfId="7" applyNumberFormat="1" applyFont="1" applyFill="1" applyBorder="1"/>
    <xf numFmtId="179" fontId="13" fillId="2" borderId="4" xfId="7" applyNumberFormat="1" applyFont="1" applyFill="1" applyBorder="1"/>
    <xf numFmtId="179" fontId="13" fillId="2" borderId="3" xfId="7" applyNumberFormat="1" applyFont="1" applyFill="1" applyBorder="1"/>
    <xf numFmtId="38" fontId="13" fillId="4" borderId="41" xfId="2" applyFont="1" applyFill="1" applyBorder="1" applyAlignment="1">
      <alignment horizontal="center" vertical="center" shrinkToFit="1"/>
    </xf>
    <xf numFmtId="38" fontId="13" fillId="4" borderId="1" xfId="2" quotePrefix="1" applyFont="1" applyFill="1" applyBorder="1" applyAlignment="1">
      <alignment vertical="center"/>
    </xf>
    <xf numFmtId="0" fontId="13" fillId="4" borderId="38" xfId="4" applyFont="1" applyFill="1" applyBorder="1" applyAlignment="1">
      <alignment vertical="center"/>
    </xf>
    <xf numFmtId="38" fontId="13" fillId="4" borderId="48" xfId="2" applyFont="1" applyFill="1" applyBorder="1" applyAlignment="1">
      <alignment horizontal="center" vertical="center" shrinkToFit="1"/>
    </xf>
    <xf numFmtId="38" fontId="13" fillId="4" borderId="49" xfId="2" applyFont="1" applyFill="1" applyBorder="1" applyAlignment="1">
      <alignment vertical="center" shrinkToFit="1"/>
    </xf>
    <xf numFmtId="179" fontId="14" fillId="4" borderId="0" xfId="0" applyNumberFormat="1" applyFont="1" applyFill="1">
      <alignment vertical="center"/>
    </xf>
    <xf numFmtId="38" fontId="13" fillId="4" borderId="27" xfId="2" applyFont="1" applyFill="1" applyBorder="1" applyAlignment="1">
      <alignment shrinkToFit="1"/>
    </xf>
    <xf numFmtId="178" fontId="13" fillId="4" borderId="35" xfId="9" applyNumberFormat="1" applyFont="1" applyFill="1" applyBorder="1" applyAlignment="1">
      <alignment shrinkToFit="1"/>
    </xf>
    <xf numFmtId="38" fontId="13" fillId="4" borderId="26" xfId="2" applyFont="1" applyFill="1" applyBorder="1" applyAlignment="1">
      <alignment shrinkToFit="1"/>
    </xf>
    <xf numFmtId="179" fontId="13" fillId="4" borderId="4" xfId="6" applyNumberFormat="1" applyFont="1" applyFill="1" applyBorder="1" applyAlignment="1"/>
    <xf numFmtId="179" fontId="13" fillId="4" borderId="4" xfId="6" applyNumberFormat="1" applyFont="1" applyFill="1" applyBorder="1" applyAlignment="1">
      <alignment shrinkToFit="1"/>
    </xf>
    <xf numFmtId="178" fontId="13" fillId="4" borderId="4" xfId="9" applyNumberFormat="1" applyFont="1" applyFill="1" applyBorder="1" applyAlignment="1">
      <alignment shrinkToFit="1"/>
    </xf>
    <xf numFmtId="179" fontId="13" fillId="4" borderId="3" xfId="6" applyNumberFormat="1" applyFont="1" applyFill="1" applyBorder="1" applyAlignment="1">
      <alignment shrinkToFit="1"/>
    </xf>
    <xf numFmtId="0" fontId="33" fillId="0" borderId="0" xfId="0" applyFont="1" applyFill="1" applyBorder="1" applyAlignment="1">
      <alignment horizontal="center" vertical="center" shrinkToFit="1"/>
    </xf>
    <xf numFmtId="178" fontId="15" fillId="0" borderId="0" xfId="3" applyNumberFormat="1" applyFont="1" applyBorder="1" applyAlignment="1">
      <alignment horizontal="center" vertical="center" shrinkToFit="1"/>
    </xf>
    <xf numFmtId="0" fontId="15" fillId="0" borderId="0" xfId="0" applyFont="1" applyBorder="1" applyAlignment="1">
      <alignment horizontal="center" vertical="center" shrinkToFit="1"/>
    </xf>
    <xf numFmtId="0" fontId="28" fillId="0" borderId="0"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0" fillId="0" borderId="0" xfId="0" applyFont="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0" borderId="5" xfId="0" applyFont="1" applyFill="1" applyBorder="1" applyAlignment="1">
      <alignment horizontal="left" vertical="center"/>
    </xf>
    <xf numFmtId="0" fontId="6" fillId="0" borderId="1" xfId="0" applyFont="1" applyBorder="1" applyAlignment="1">
      <alignment horizontal="center" vertical="center" wrapText="1"/>
    </xf>
    <xf numFmtId="0" fontId="23" fillId="0" borderId="0" xfId="0" applyFont="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58" fontId="6" fillId="0" borderId="0" xfId="0" applyNumberFormat="1"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1" xfId="0" applyFont="1" applyBorder="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49" fontId="6" fillId="0" borderId="1" xfId="1" applyNumberFormat="1" applyFont="1" applyBorder="1" applyAlignment="1" applyProtection="1">
      <alignment horizontal="center" vertical="center"/>
    </xf>
    <xf numFmtId="179" fontId="9" fillId="2" borderId="4" xfId="0" applyNumberFormat="1" applyFont="1" applyFill="1" applyBorder="1" applyAlignment="1">
      <alignment horizontal="left" vertical="center" wrapText="1"/>
    </xf>
    <xf numFmtId="179" fontId="9" fillId="2" borderId="3" xfId="0" applyNumberFormat="1" applyFont="1" applyFill="1" applyBorder="1" applyAlignment="1">
      <alignment horizontal="left" vertical="center" wrapText="1"/>
    </xf>
    <xf numFmtId="179" fontId="18" fillId="2" borderId="9" xfId="0" applyNumberFormat="1" applyFont="1" applyFill="1" applyBorder="1" applyAlignment="1">
      <alignment horizontal="center" vertical="center"/>
    </xf>
    <xf numFmtId="179" fontId="18" fillId="2" borderId="13" xfId="0" applyNumberFormat="1" applyFont="1" applyFill="1" applyBorder="1" applyAlignment="1">
      <alignment horizontal="center" vertical="center"/>
    </xf>
    <xf numFmtId="179" fontId="18" fillId="2" borderId="14" xfId="0" applyNumberFormat="1" applyFont="1" applyFill="1" applyBorder="1" applyAlignment="1">
      <alignment horizontal="center" vertical="center"/>
    </xf>
    <xf numFmtId="179" fontId="18" fillId="2" borderId="12" xfId="0" applyNumberFormat="1" applyFont="1" applyFill="1" applyBorder="1" applyAlignment="1">
      <alignment horizontal="center" vertical="center"/>
    </xf>
    <xf numFmtId="179" fontId="18" fillId="2" borderId="5" xfId="0" applyNumberFormat="1" applyFont="1" applyFill="1" applyBorder="1" applyAlignment="1">
      <alignment horizontal="center" vertical="center"/>
    </xf>
    <xf numFmtId="179" fontId="18" fillId="2" borderId="21" xfId="0" applyNumberFormat="1" applyFont="1" applyFill="1" applyBorder="1" applyAlignment="1">
      <alignment horizontal="center" vertical="center"/>
    </xf>
    <xf numFmtId="179" fontId="9" fillId="2" borderId="8" xfId="0" applyNumberFormat="1" applyFont="1" applyFill="1" applyBorder="1" applyAlignment="1">
      <alignment horizontal="center" vertical="center"/>
    </xf>
    <xf numFmtId="179" fontId="9" fillId="2" borderId="7" xfId="0" applyNumberFormat="1" applyFont="1" applyFill="1" applyBorder="1" applyAlignment="1">
      <alignment horizontal="center" vertical="center"/>
    </xf>
    <xf numFmtId="179" fontId="9" fillId="0" borderId="9" xfId="0" applyNumberFormat="1" applyFont="1" applyFill="1" applyBorder="1" applyAlignment="1">
      <alignment horizontal="left" vertical="center" wrapText="1"/>
    </xf>
    <xf numFmtId="179" fontId="9" fillId="0" borderId="14" xfId="0" applyNumberFormat="1" applyFont="1" applyFill="1" applyBorder="1" applyAlignment="1">
      <alignment horizontal="left" vertical="center" wrapText="1"/>
    </xf>
    <xf numFmtId="179" fontId="9" fillId="0" borderId="2" xfId="0" applyNumberFormat="1" applyFont="1" applyBorder="1" applyAlignment="1">
      <alignment horizontal="left" vertical="center" wrapText="1"/>
    </xf>
    <xf numFmtId="179" fontId="9" fillId="0" borderId="3" xfId="0" applyNumberFormat="1" applyFont="1" applyBorder="1" applyAlignment="1">
      <alignment horizontal="left" vertical="center" wrapText="1"/>
    </xf>
    <xf numFmtId="179" fontId="9" fillId="0" borderId="2" xfId="0" applyNumberFormat="1" applyFont="1" applyBorder="1" applyAlignment="1">
      <alignment horizontal="right" vertical="center" wrapText="1"/>
    </xf>
    <xf numFmtId="179" fontId="9" fillId="0" borderId="4" xfId="0" applyNumberFormat="1" applyFont="1" applyBorder="1" applyAlignment="1">
      <alignment horizontal="right" vertical="center" wrapText="1"/>
    </xf>
    <xf numFmtId="179" fontId="9" fillId="0" borderId="3" xfId="0" applyNumberFormat="1" applyFont="1" applyBorder="1" applyAlignment="1">
      <alignment horizontal="right" vertical="center" wrapText="1"/>
    </xf>
    <xf numFmtId="179" fontId="14" fillId="0" borderId="0" xfId="0" applyNumberFormat="1" applyFont="1" applyFill="1" applyBorder="1" applyAlignment="1">
      <alignment horizontal="left" vertical="center" wrapText="1"/>
    </xf>
    <xf numFmtId="179" fontId="19" fillId="0" borderId="22" xfId="0" applyNumberFormat="1" applyFont="1" applyBorder="1" applyAlignment="1">
      <alignment horizontal="right" vertical="center"/>
    </xf>
    <xf numFmtId="179" fontId="19" fillId="0" borderId="23" xfId="0" applyNumberFormat="1" applyFont="1" applyBorder="1" applyAlignment="1">
      <alignment horizontal="right" vertical="center"/>
    </xf>
    <xf numFmtId="179" fontId="19" fillId="0" borderId="24" xfId="0" applyNumberFormat="1" applyFont="1" applyBorder="1" applyAlignment="1">
      <alignment horizontal="right" vertical="center"/>
    </xf>
    <xf numFmtId="179" fontId="31" fillId="0" borderId="2" xfId="0" applyNumberFormat="1" applyFont="1" applyBorder="1" applyAlignment="1">
      <alignment horizontal="left" vertical="center" wrapText="1"/>
    </xf>
    <xf numFmtId="179" fontId="31" fillId="0" borderId="3" xfId="0" applyNumberFormat="1" applyFont="1" applyBorder="1" applyAlignment="1">
      <alignment horizontal="left" vertical="center" wrapText="1"/>
    </xf>
    <xf numFmtId="179" fontId="9" fillId="3" borderId="2" xfId="0" applyNumberFormat="1" applyFont="1" applyFill="1" applyBorder="1" applyAlignment="1">
      <alignment horizontal="left" vertical="center"/>
    </xf>
    <xf numFmtId="179" fontId="9" fillId="3" borderId="3" xfId="0" applyNumberFormat="1" applyFont="1" applyFill="1" applyBorder="1" applyAlignment="1">
      <alignment horizontal="left" vertical="center"/>
    </xf>
    <xf numFmtId="179" fontId="9" fillId="0" borderId="15" xfId="0" applyNumberFormat="1" applyFont="1" applyBorder="1" applyAlignment="1">
      <alignment horizontal="right" vertical="center" wrapText="1"/>
    </xf>
    <xf numFmtId="179" fontId="9" fillId="0" borderId="33" xfId="0" applyNumberFormat="1" applyFont="1" applyBorder="1" applyAlignment="1">
      <alignment horizontal="right" vertical="center" wrapText="1"/>
    </xf>
    <xf numFmtId="179" fontId="9" fillId="0" borderId="16" xfId="0" applyNumberFormat="1" applyFont="1" applyBorder="1" applyAlignment="1">
      <alignment horizontal="right" vertical="center" wrapText="1"/>
    </xf>
    <xf numFmtId="179" fontId="6" fillId="2" borderId="9" xfId="0" applyNumberFormat="1" applyFont="1" applyFill="1" applyBorder="1" applyAlignment="1">
      <alignment horizontal="center" vertical="center"/>
    </xf>
    <xf numFmtId="179" fontId="6" fillId="2" borderId="14" xfId="0" applyNumberFormat="1" applyFont="1" applyFill="1" applyBorder="1" applyAlignment="1">
      <alignment horizontal="center" vertical="center"/>
    </xf>
    <xf numFmtId="179" fontId="6" fillId="2" borderId="37" xfId="0" applyNumberFormat="1" applyFont="1" applyFill="1" applyBorder="1" applyAlignment="1">
      <alignment horizontal="center" vertical="center"/>
    </xf>
    <xf numFmtId="179" fontId="6" fillId="2" borderId="38" xfId="0" applyNumberFormat="1" applyFont="1" applyFill="1" applyBorder="1" applyAlignment="1">
      <alignment horizontal="center" vertical="center"/>
    </xf>
    <xf numFmtId="179" fontId="6" fillId="2" borderId="8" xfId="0" applyNumberFormat="1" applyFont="1" applyFill="1" applyBorder="1" applyAlignment="1">
      <alignment horizontal="center" vertical="center"/>
    </xf>
    <xf numFmtId="179" fontId="6" fillId="2" borderId="44" xfId="0" applyNumberFormat="1" applyFont="1" applyFill="1" applyBorder="1" applyAlignment="1">
      <alignment horizontal="center" vertical="center"/>
    </xf>
    <xf numFmtId="179" fontId="6" fillId="0" borderId="22" xfId="0" applyNumberFormat="1" applyFont="1" applyBorder="1" applyAlignment="1">
      <alignment horizontal="center" vertical="center"/>
    </xf>
    <xf numFmtId="179" fontId="6" fillId="0" borderId="24" xfId="0" applyNumberFormat="1" applyFont="1" applyBorder="1" applyAlignment="1">
      <alignment horizontal="center" vertical="center"/>
    </xf>
    <xf numFmtId="179" fontId="9" fillId="2" borderId="44" xfId="0" applyNumberFormat="1" applyFont="1" applyFill="1" applyBorder="1" applyAlignment="1">
      <alignment horizontal="center" vertical="center"/>
    </xf>
    <xf numFmtId="38" fontId="13" fillId="2" borderId="2" xfId="2" applyFont="1" applyFill="1" applyBorder="1" applyAlignment="1">
      <alignment horizontal="center" shrinkToFit="1"/>
    </xf>
    <xf numFmtId="38" fontId="13" fillId="2" borderId="3" xfId="2" applyFont="1" applyFill="1" applyBorder="1" applyAlignment="1">
      <alignment horizontal="center" shrinkToFit="1"/>
    </xf>
    <xf numFmtId="38" fontId="13" fillId="4" borderId="2" xfId="2" applyFont="1" applyFill="1" applyBorder="1" applyAlignment="1">
      <alignment horizontal="center" shrinkToFit="1"/>
    </xf>
    <xf numFmtId="38" fontId="13" fillId="4" borderId="3" xfId="2" applyFont="1" applyFill="1" applyBorder="1" applyAlignment="1">
      <alignment horizontal="center" shrinkToFit="1"/>
    </xf>
    <xf numFmtId="0" fontId="13" fillId="4" borderId="27" xfId="4" applyFont="1" applyFill="1" applyBorder="1" applyAlignment="1">
      <alignment horizontal="center" vertical="center" textRotation="255" wrapText="1"/>
    </xf>
    <xf numFmtId="0" fontId="13" fillId="4" borderId="44" xfId="4" applyFont="1" applyFill="1" applyBorder="1" applyAlignment="1">
      <alignment horizontal="center" vertical="center" textRotation="255" wrapText="1"/>
    </xf>
    <xf numFmtId="0" fontId="13" fillId="4" borderId="20" xfId="0" applyFont="1" applyFill="1" applyBorder="1" applyAlignment="1">
      <alignment horizontal="center" vertical="center" textRotation="255"/>
    </xf>
    <xf numFmtId="0" fontId="13" fillId="4" borderId="27" xfId="0" applyFont="1" applyFill="1" applyBorder="1" applyAlignment="1">
      <alignment horizontal="center" vertical="center" textRotation="255"/>
    </xf>
    <xf numFmtId="0" fontId="13" fillId="4" borderId="7" xfId="0" applyFont="1" applyFill="1" applyBorder="1" applyAlignment="1">
      <alignment horizontal="center" vertical="center" textRotation="255"/>
    </xf>
    <xf numFmtId="0" fontId="13" fillId="4" borderId="8" xfId="0" applyFont="1" applyFill="1" applyBorder="1" applyAlignment="1">
      <alignment horizontal="center" vertical="center" textRotation="255"/>
    </xf>
    <xf numFmtId="0" fontId="13" fillId="4" borderId="44" xfId="0" applyFont="1" applyFill="1" applyBorder="1" applyAlignment="1">
      <alignment horizontal="center" vertical="center" textRotation="255"/>
    </xf>
    <xf numFmtId="179" fontId="13" fillId="2" borderId="1" xfId="6" applyNumberFormat="1" applyFont="1" applyFill="1" applyBorder="1" applyAlignment="1">
      <alignment horizontal="left"/>
    </xf>
    <xf numFmtId="0" fontId="13" fillId="2" borderId="9" xfId="4" applyFont="1" applyFill="1" applyBorder="1" applyAlignment="1">
      <alignment horizontal="center" vertical="center"/>
    </xf>
    <xf numFmtId="0" fontId="13" fillId="2" borderId="13" xfId="4" applyFont="1" applyFill="1" applyBorder="1" applyAlignment="1">
      <alignment horizontal="center" vertical="center"/>
    </xf>
    <xf numFmtId="0" fontId="13" fillId="2" borderId="12" xfId="4" applyFont="1" applyFill="1" applyBorder="1" applyAlignment="1">
      <alignment horizontal="center" vertical="center"/>
    </xf>
    <xf numFmtId="0" fontId="13" fillId="2" borderId="5" xfId="4" applyFont="1" applyFill="1" applyBorder="1" applyAlignment="1">
      <alignment horizontal="center" vertical="center"/>
    </xf>
    <xf numFmtId="179" fontId="13" fillId="4" borderId="36" xfId="6" applyNumberFormat="1" applyFont="1" applyFill="1" applyBorder="1" applyAlignment="1"/>
    <xf numFmtId="179" fontId="13" fillId="4" borderId="43" xfId="6" applyNumberFormat="1" applyFont="1" applyFill="1" applyBorder="1" applyAlignment="1"/>
    <xf numFmtId="179" fontId="13" fillId="4" borderId="29" xfId="6" applyNumberFormat="1" applyFont="1" applyFill="1" applyBorder="1" applyAlignment="1"/>
    <xf numFmtId="179" fontId="13" fillId="4" borderId="34" xfId="6" applyNumberFormat="1" applyFont="1" applyFill="1" applyBorder="1" applyAlignment="1"/>
    <xf numFmtId="0" fontId="13" fillId="2" borderId="8" xfId="4" applyFont="1" applyFill="1" applyBorder="1" applyAlignment="1">
      <alignment horizontal="center" vertical="center"/>
    </xf>
    <xf numFmtId="0" fontId="13" fillId="2" borderId="7" xfId="4" applyFont="1" applyFill="1" applyBorder="1" applyAlignment="1">
      <alignment horizontal="center" vertical="center"/>
    </xf>
    <xf numFmtId="38" fontId="13" fillId="4" borderId="39" xfId="2" applyFont="1" applyFill="1" applyBorder="1" applyAlignment="1">
      <alignment horizontal="center" shrinkToFit="1"/>
    </xf>
    <xf numFmtId="38" fontId="13" fillId="4" borderId="40" xfId="2" applyFont="1" applyFill="1" applyBorder="1" applyAlignment="1">
      <alignment horizontal="center" shrinkToFit="1"/>
    </xf>
    <xf numFmtId="38" fontId="13" fillId="4" borderId="32" xfId="2" applyFont="1" applyFill="1" applyBorder="1" applyAlignment="1">
      <alignment horizontal="center" shrinkToFit="1"/>
    </xf>
    <xf numFmtId="38" fontId="13" fillId="4" borderId="42" xfId="2" applyFont="1" applyFill="1" applyBorder="1" applyAlignment="1">
      <alignment horizontal="center" shrinkToFit="1"/>
    </xf>
    <xf numFmtId="38" fontId="13" fillId="2" borderId="15" xfId="2" applyFont="1" applyFill="1" applyBorder="1" applyAlignment="1">
      <alignment horizontal="center" shrinkToFit="1"/>
    </xf>
    <xf numFmtId="38" fontId="13" fillId="2" borderId="16" xfId="2" applyFont="1" applyFill="1" applyBorder="1" applyAlignment="1">
      <alignment horizontal="center" shrinkToFit="1"/>
    </xf>
    <xf numFmtId="38" fontId="13" fillId="4" borderId="29" xfId="2" applyFont="1" applyFill="1" applyBorder="1" applyAlignment="1">
      <alignment horizontal="center" shrinkToFit="1"/>
    </xf>
    <xf numFmtId="38" fontId="13" fillId="4" borderId="34" xfId="2" applyFont="1" applyFill="1" applyBorder="1" applyAlignment="1">
      <alignment horizontal="center" shrinkToFit="1"/>
    </xf>
    <xf numFmtId="38" fontId="13" fillId="4" borderId="29" xfId="2" applyFont="1" applyFill="1" applyBorder="1" applyAlignment="1">
      <alignment horizontal="center" vertical="center" shrinkToFit="1"/>
    </xf>
    <xf numFmtId="38" fontId="13" fillId="4" borderId="34" xfId="2" applyFont="1" applyFill="1" applyBorder="1" applyAlignment="1">
      <alignment horizontal="center" vertical="center" shrinkToFit="1"/>
    </xf>
    <xf numFmtId="38" fontId="13" fillId="4" borderId="39" xfId="2" applyFont="1" applyFill="1" applyBorder="1" applyAlignment="1">
      <alignment horizontal="center" vertical="center" shrinkToFit="1"/>
    </xf>
    <xf numFmtId="38" fontId="13" fillId="4" borderId="40" xfId="2" applyFont="1" applyFill="1" applyBorder="1" applyAlignment="1">
      <alignment horizontal="center" vertical="center" shrinkToFit="1"/>
    </xf>
    <xf numFmtId="40" fontId="13" fillId="4" borderId="47" xfId="10" applyNumberFormat="1" applyFont="1" applyFill="1" applyBorder="1" applyAlignment="1">
      <alignment horizontal="center" vertical="center" shrinkToFit="1"/>
    </xf>
    <xf numFmtId="40" fontId="13" fillId="4" borderId="48" xfId="10" applyNumberFormat="1" applyFont="1" applyFill="1" applyBorder="1" applyAlignment="1">
      <alignment horizontal="center" vertical="center" shrinkToFit="1"/>
    </xf>
    <xf numFmtId="38" fontId="13" fillId="4" borderId="32" xfId="2" applyFont="1" applyFill="1" applyBorder="1" applyAlignment="1">
      <alignment horizontal="center" vertical="center" shrinkToFit="1"/>
    </xf>
    <xf numFmtId="38" fontId="13" fillId="4" borderId="42" xfId="2" applyFont="1" applyFill="1" applyBorder="1" applyAlignment="1">
      <alignment horizontal="center" vertical="center" shrinkToFit="1"/>
    </xf>
    <xf numFmtId="38" fontId="13" fillId="4" borderId="47" xfId="2" applyFont="1" applyFill="1" applyBorder="1" applyAlignment="1">
      <alignment horizontal="center" vertical="center" shrinkToFit="1"/>
    </xf>
    <xf numFmtId="38" fontId="13" fillId="4" borderId="48" xfId="2" applyFont="1" applyFill="1" applyBorder="1" applyAlignment="1">
      <alignment horizontal="center" vertical="center" shrinkToFit="1"/>
    </xf>
    <xf numFmtId="0" fontId="15" fillId="0" borderId="0" xfId="0" quotePrefix="1" applyFont="1" applyFill="1" applyBorder="1" applyAlignment="1">
      <alignment horizontal="left" wrapText="1"/>
    </xf>
    <xf numFmtId="0" fontId="15" fillId="0" borderId="0" xfId="0" applyFont="1" applyFill="1" applyBorder="1" applyAlignment="1">
      <alignment horizontal="center" vertical="center" wrapText="1"/>
    </xf>
    <xf numFmtId="0" fontId="33" fillId="0" borderId="5" xfId="0" applyFont="1" applyFill="1" applyBorder="1" applyAlignment="1">
      <alignment horizontal="left"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15" fillId="0" borderId="22"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5" xfId="0" quotePrefix="1" applyFont="1" applyFill="1" applyBorder="1" applyAlignment="1">
      <alignment horizontal="left" wrapText="1"/>
    </xf>
    <xf numFmtId="0" fontId="15" fillId="0" borderId="4" xfId="0" applyFont="1" applyFill="1" applyBorder="1" applyAlignment="1">
      <alignment horizontal="left" wrapText="1"/>
    </xf>
    <xf numFmtId="0" fontId="33" fillId="0" borderId="2"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2" xfId="0" applyFont="1" applyFill="1" applyBorder="1" applyAlignment="1">
      <alignment vertical="center"/>
    </xf>
    <xf numFmtId="0" fontId="33" fillId="0" borderId="4" xfId="0" applyFont="1" applyFill="1" applyBorder="1" applyAlignment="1">
      <alignment vertical="center"/>
    </xf>
    <xf numFmtId="0" fontId="33" fillId="0" borderId="3" xfId="0" applyFont="1" applyFill="1" applyBorder="1" applyAlignment="1">
      <alignment vertical="center"/>
    </xf>
  </cellXfs>
  <cellStyles count="11">
    <cellStyle name="パーセント" xfId="9" builtinId="5"/>
    <cellStyle name="パーセント 2" xfId="3"/>
    <cellStyle name="ハイパーリンク" xfId="1" builtinId="8"/>
    <cellStyle name="桁区切り" xfId="10" builtinId="6"/>
    <cellStyle name="桁区切り 2" xfId="2"/>
    <cellStyle name="標準" xfId="0" builtinId="0"/>
    <cellStyle name="標準 2" xfId="8"/>
    <cellStyle name="標準_Sheet2" xfId="6"/>
    <cellStyle name="標準_損益計算書・貸借対照表 (2)" xfId="7"/>
    <cellStyle name="標準_長期収支計画書 (1)" xfId="5"/>
    <cellStyle name="標準_様式集２"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73925</xdr:colOff>
      <xdr:row>31</xdr:row>
      <xdr:rowOff>88096</xdr:rowOff>
    </xdr:from>
    <xdr:to>
      <xdr:col>7</xdr:col>
      <xdr:colOff>436151</xdr:colOff>
      <xdr:row>31</xdr:row>
      <xdr:rowOff>317942</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5778738" y="11508588"/>
          <a:ext cx="1926974" cy="22984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713923</xdr:colOff>
      <xdr:row>31</xdr:row>
      <xdr:rowOff>21928</xdr:rowOff>
    </xdr:from>
    <xdr:to>
      <xdr:col>13</xdr:col>
      <xdr:colOff>339494</xdr:colOff>
      <xdr:row>32</xdr:row>
      <xdr:rowOff>125988</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10319741" y="9964602"/>
          <a:ext cx="1787967" cy="267054"/>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22412</xdr:colOff>
      <xdr:row>88</xdr:row>
      <xdr:rowOff>56030</xdr:rowOff>
    </xdr:from>
    <xdr:to>
      <xdr:col>25</xdr:col>
      <xdr:colOff>524206</xdr:colOff>
      <xdr:row>90</xdr:row>
      <xdr:rowOff>84403</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12808324" y="10455089"/>
          <a:ext cx="1656000" cy="25249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twoCellAnchor>
    <xdr:from>
      <xdr:col>11</xdr:col>
      <xdr:colOff>196291</xdr:colOff>
      <xdr:row>6</xdr:row>
      <xdr:rowOff>66557</xdr:rowOff>
    </xdr:from>
    <xdr:to>
      <xdr:col>25</xdr:col>
      <xdr:colOff>819227</xdr:colOff>
      <xdr:row>36</xdr:row>
      <xdr:rowOff>89417</xdr:rowOff>
    </xdr:to>
    <xdr:sp macro="" textlink="">
      <xdr:nvSpPr>
        <xdr:cNvPr id="4" name="テキスト ボックス 3">
          <a:extLst>
            <a:ext uri="{FF2B5EF4-FFF2-40B4-BE49-F238E27FC236}">
              <a16:creationId xmlns:a16="http://schemas.microsoft.com/office/drawing/2014/main" id="{00000000-0008-0000-0400-000003000000}"/>
            </a:ext>
          </a:extLst>
        </xdr:cNvPr>
        <xdr:cNvSpPr txBox="1"/>
      </xdr:nvSpPr>
      <xdr:spPr>
        <a:xfrm>
          <a:off x="6209465" y="911383"/>
          <a:ext cx="9195436" cy="39985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solidFill>
              <a:sysClr val="windowText" lastClr="000000"/>
            </a:solidFill>
            <a:latin typeface="ＭＳ 明朝" pitchFamily="17" charset="-128"/>
            <a:ea typeface="ＭＳ 明朝" pitchFamily="17" charset="-128"/>
          </a:endParaRPr>
        </a:p>
        <a:p>
          <a:r>
            <a:rPr kumimoji="1" lang="en-US" altLang="ja-JP" sz="1050">
              <a:solidFill>
                <a:sysClr val="windowText" lastClr="000000"/>
              </a:solidFill>
              <a:latin typeface="ＭＳ 明朝" pitchFamily="17" charset="-128"/>
              <a:ea typeface="ＭＳ 明朝" pitchFamily="17" charset="-128"/>
            </a:rPr>
            <a:t>※</a:t>
          </a:r>
          <a:r>
            <a:rPr kumimoji="1" lang="ja-JP" altLang="en-US" sz="1050">
              <a:solidFill>
                <a:sysClr val="windowText" lastClr="000000"/>
              </a:solidFill>
              <a:latin typeface="ＭＳ 明朝" pitchFamily="17" charset="-128"/>
              <a:ea typeface="ＭＳ 明朝" pitchFamily="17" charset="-128"/>
            </a:rPr>
            <a:t>作成上の留意事項</a:t>
          </a:r>
          <a:endParaRPr kumimoji="1" lang="en-US" altLang="ja-JP" sz="1050">
            <a:solidFill>
              <a:sysClr val="windowText" lastClr="000000"/>
            </a:solidFill>
            <a:latin typeface="ＭＳ 明朝" pitchFamily="17" charset="-128"/>
            <a:ea typeface="ＭＳ 明朝" pitchFamily="17" charset="-128"/>
          </a:endParaRPr>
        </a:p>
        <a:p>
          <a:endParaRPr kumimoji="1" lang="en-US" altLang="ja-JP" sz="1050">
            <a:solidFill>
              <a:sysClr val="windowText" lastClr="000000"/>
            </a:solidFill>
            <a:latin typeface="ＭＳ 明朝" pitchFamily="17" charset="-128"/>
            <a:ea typeface="ＭＳ 明朝" pitchFamily="17" charset="-128"/>
          </a:endParaRP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Ａ３版２枚（横・２枚）以内で作成してください。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消費税等及び物価変動を除いた金額をご記入ください。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一円未満は切り捨ててください。ただし、表示は千円単位とします（すなわち小数点第三位まで入力し、表示は小数点、第一位を四捨五入します）。</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本事業単独としての事業性がわかるように、各項目を設定（追加・削除）してください。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収入及び費用については、事業内容ごとの収支がわかるように、各項目を設定（追加・削除）してください。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各項目の考え方及び賃料等の収入や費用等の設定・動向の根拠を様式</a:t>
          </a:r>
          <a:r>
            <a:rPr kumimoji="1" lang="en-US" altLang="ja-JP" sz="1050">
              <a:solidFill>
                <a:sysClr val="windowText" lastClr="000000"/>
              </a:solidFill>
              <a:latin typeface="ＭＳ 明朝" pitchFamily="17" charset="-128"/>
              <a:ea typeface="ＭＳ 明朝" pitchFamily="17" charset="-128"/>
            </a:rPr>
            <a:t>3-2-4</a:t>
          </a:r>
          <a:r>
            <a:rPr kumimoji="1" lang="ja-JP" altLang="en-US" sz="1050">
              <a:solidFill>
                <a:sysClr val="windowText" lastClr="000000"/>
              </a:solidFill>
              <a:latin typeface="ＭＳ 明朝" pitchFamily="17" charset="-128"/>
              <a:ea typeface="ＭＳ 明朝" pitchFamily="17" charset="-128"/>
            </a:rPr>
            <a:t>に記載してください。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キャッシュフロー計算書の各項目について、キャッシュフローが減少する場合にはマイナス表記ご記入ください。</a:t>
          </a: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「法人税等（法人税，事業税，住民税）」は、実際に納付する年度が所得算定の年度と異なる場合でも、所得算定の年度に納付するものとして計上してください。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930673</xdr:colOff>
      <xdr:row>30</xdr:row>
      <xdr:rowOff>34756</xdr:rowOff>
    </xdr:from>
    <xdr:to>
      <xdr:col>15</xdr:col>
      <xdr:colOff>657369</xdr:colOff>
      <xdr:row>31</xdr:row>
      <xdr:rowOff>55302</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10564530" y="9682220"/>
          <a:ext cx="1658910" cy="265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97055\AppData\Local\Temp\Temp1_(20180521&#65289;04-01&#27096;&#24335;&#38598;.zip\R010\&#26481;&#20140;\29R\29R6063810\03_&#23455;&#26045;\4_&#20844;&#21215;&#36039;&#26009;\4_&#27096;&#24335;&#38598;\&#9660;&#27096;&#24335;&#38598;_Excel_170922&#27827;&#21271;_170927JRI_170929&#27827;&#21512;%20_20171004J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2"/>
      <sheetName val="様式2-●1"/>
      <sheetName val="様式2-●2"/>
      <sheetName val="様式2-●3"/>
      <sheetName val="様式2-●4"/>
      <sheetName val="様式3-4-1"/>
      <sheetName val="様式3-4-2"/>
      <sheetName val="様式3-4-3"/>
      <sheetName val="様式3-4-4"/>
      <sheetName val="様式3-4-5"/>
      <sheetName val="図面1-1"/>
      <sheetName val="図面1-7"/>
    </sheetNames>
    <sheetDataSet>
      <sheetData sheetId="0">
        <row r="33">
          <cell r="Q33" t="str">
            <v>公募要綱</v>
          </cell>
        </row>
        <row r="34">
          <cell r="Q34" t="str">
            <v>〈添付資料１〉スタートアップ支援事業</v>
          </cell>
        </row>
        <row r="35">
          <cell r="Q35" t="str">
            <v>〈添付資料２〉容積評価（都心部機能更新誘導方策）</v>
          </cell>
        </row>
        <row r="36">
          <cell r="Q36" t="str">
            <v>〈添付資料３〉測量図</v>
          </cell>
        </row>
        <row r="37">
          <cell r="Q37" t="str">
            <v>〈添付資料４〉既存校舎図面</v>
          </cell>
        </row>
        <row r="38">
          <cell r="Q38" t="str">
            <v>〈添付資料５〉大名二丁目地区地区計画</v>
          </cell>
        </row>
        <row r="39">
          <cell r="Q39" t="str">
            <v>〈添付資料６〉諸官庁協議先窓口</v>
          </cell>
        </row>
        <row r="40">
          <cell r="Q40" t="str">
            <v>【別紙１】要求水準書</v>
          </cell>
        </row>
        <row r="41">
          <cell r="Q41" t="str">
            <v>（別紙１－１）福岡市公民館・老人いこいの家設計要領</v>
          </cell>
        </row>
        <row r="42">
          <cell r="Q42" t="str">
            <v>（別紙１－２）地下鉄換気塔の移設に関する基準類一覧</v>
          </cell>
        </row>
        <row r="43">
          <cell r="Q43" t="str">
            <v>（別紙１－３）大名中間換気所換気塔の移設条件について</v>
          </cell>
        </row>
        <row r="44">
          <cell r="Q44" t="str">
            <v>【別紙２】事業提案評価基準</v>
          </cell>
        </row>
        <row r="45">
          <cell r="Q45" t="str">
            <v>【別紙３】提案様式集</v>
          </cell>
        </row>
        <row r="46">
          <cell r="Q46" t="str">
            <v>【別紙４】基本協定書（案）</v>
          </cell>
        </row>
        <row r="47">
          <cell r="Q47" t="str">
            <v>（別紙４－１）実施体制</v>
          </cell>
        </row>
        <row r="48">
          <cell r="Q48" t="str">
            <v>（別紙４－２）事業スケジュール</v>
          </cell>
        </row>
        <row r="49">
          <cell r="Q49" t="str">
            <v>（別紙４－３）事業計画書に規定すべき事項（案）</v>
          </cell>
        </row>
        <row r="50">
          <cell r="Q50" t="str">
            <v>【別紙５】事業契約書（案）</v>
          </cell>
        </row>
        <row r="51">
          <cell r="Q51" t="str">
            <v>（別紙５－１）土地一時賃貸借契約</v>
          </cell>
        </row>
        <row r="52">
          <cell r="Q52" t="str">
            <v>（別紙５－２）定期借地権設定契約</v>
          </cell>
        </row>
        <row r="53">
          <cell r="Q53" t="str">
            <v>（別紙５－３）転借地権設定契約</v>
          </cell>
        </row>
        <row r="54">
          <cell r="Q54" t="str">
            <v>（別紙５－４）定期建物賃貸借契約</v>
          </cell>
        </row>
        <row r="55">
          <cell r="Q55" t="str">
            <v>（別紙５－５）事業者が付保すべき保険</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tabSelected="1" view="pageBreakPreview" zoomScale="70" zoomScaleNormal="70" zoomScaleSheetLayoutView="70" workbookViewId="0">
      <selection activeCell="M8" sqref="M8"/>
    </sheetView>
  </sheetViews>
  <sheetFormatPr defaultColWidth="9" defaultRowHeight="13.5" x14ac:dyDescent="0.15"/>
  <cols>
    <col min="1" max="1" width="3.625" style="4" customWidth="1"/>
    <col min="2" max="2" width="9.625" style="4" customWidth="1"/>
    <col min="3" max="3" width="5.875" style="4" customWidth="1"/>
    <col min="4" max="4" width="3.625" style="4" customWidth="1"/>
    <col min="5" max="5" width="2.625" style="10" customWidth="1"/>
    <col min="6" max="8" width="2.625" style="4" customWidth="1"/>
    <col min="9" max="9" width="5" style="4" customWidth="1"/>
    <col min="10" max="10" width="8.625" style="4" customWidth="1"/>
    <col min="11" max="11" width="4.625" style="4" customWidth="1"/>
    <col min="12" max="12" width="6" style="4" customWidth="1"/>
    <col min="13" max="13" width="31.625" style="4" customWidth="1"/>
    <col min="14" max="16384" width="9" style="4"/>
  </cols>
  <sheetData>
    <row r="1" spans="1:15" s="2" customFormat="1" ht="21.4" customHeight="1" x14ac:dyDescent="0.15">
      <c r="A1" s="326" t="s">
        <v>101</v>
      </c>
      <c r="B1" s="326"/>
      <c r="C1" s="326"/>
      <c r="D1" s="326"/>
      <c r="E1" s="326"/>
      <c r="F1" s="326"/>
      <c r="G1" s="326"/>
      <c r="H1" s="326"/>
      <c r="I1" s="326"/>
      <c r="J1" s="326"/>
      <c r="K1" s="326"/>
      <c r="L1" s="326"/>
      <c r="M1" s="326"/>
    </row>
    <row r="2" spans="1:15" s="2" customFormat="1" ht="22.5" customHeight="1" x14ac:dyDescent="0.15">
      <c r="A2" s="1"/>
      <c r="B2" s="1"/>
      <c r="C2" s="1"/>
      <c r="D2" s="1"/>
      <c r="E2" s="1"/>
      <c r="F2" s="1"/>
    </row>
    <row r="3" spans="1:15" ht="15.95" customHeight="1" x14ac:dyDescent="0.15">
      <c r="A3" s="106"/>
      <c r="B3" s="106"/>
      <c r="C3" s="106"/>
      <c r="D3" s="106"/>
      <c r="E3" s="106"/>
      <c r="F3" s="106"/>
      <c r="G3" s="106"/>
      <c r="H3" s="106"/>
      <c r="I3" s="106"/>
      <c r="J3" s="106"/>
      <c r="K3" s="106"/>
      <c r="L3" s="106"/>
      <c r="M3" s="107" t="s">
        <v>147</v>
      </c>
    </row>
    <row r="4" spans="1:15" ht="15.95" customHeight="1" x14ac:dyDescent="0.15">
      <c r="A4" s="106"/>
      <c r="B4" s="106"/>
      <c r="C4" s="106"/>
      <c r="D4" s="106"/>
      <c r="E4" s="106"/>
      <c r="F4" s="106"/>
      <c r="G4" s="106"/>
      <c r="H4" s="106"/>
      <c r="I4" s="106"/>
      <c r="J4" s="106"/>
      <c r="K4" s="106"/>
      <c r="L4" s="106"/>
      <c r="M4" s="107"/>
    </row>
    <row r="5" spans="1:15" ht="25.5" customHeight="1" x14ac:dyDescent="0.15">
      <c r="A5" s="333" t="s">
        <v>102</v>
      </c>
      <c r="B5" s="333"/>
      <c r="C5" s="333"/>
      <c r="D5" s="333"/>
      <c r="E5" s="333"/>
      <c r="F5" s="333"/>
      <c r="G5" s="333"/>
      <c r="H5" s="333"/>
      <c r="I5" s="333"/>
      <c r="J5" s="333"/>
      <c r="K5" s="333"/>
      <c r="L5" s="333"/>
      <c r="M5" s="333"/>
    </row>
    <row r="6" spans="1:15" ht="16.5" customHeight="1" x14ac:dyDescent="0.15">
      <c r="A6" s="99"/>
      <c r="B6" s="99"/>
      <c r="C6" s="99"/>
      <c r="D6" s="99"/>
      <c r="E6" s="99"/>
      <c r="F6" s="99"/>
      <c r="G6" s="99"/>
      <c r="H6" s="99"/>
      <c r="I6" s="99"/>
      <c r="J6" s="99"/>
      <c r="K6" s="99"/>
      <c r="L6" s="99"/>
      <c r="M6" s="99"/>
    </row>
    <row r="7" spans="1:15" ht="15.95" customHeight="1" x14ac:dyDescent="0.15">
      <c r="A7" s="106" t="s">
        <v>0</v>
      </c>
      <c r="B7" s="106"/>
      <c r="C7" s="106"/>
      <c r="D7" s="106"/>
      <c r="E7" s="106"/>
      <c r="F7" s="106"/>
      <c r="G7" s="106"/>
      <c r="H7" s="106"/>
      <c r="I7" s="106"/>
      <c r="J7" s="106"/>
      <c r="K7" s="106"/>
      <c r="L7" s="106"/>
      <c r="M7" s="106"/>
    </row>
    <row r="8" spans="1:15" ht="15.95" customHeight="1" x14ac:dyDescent="0.15">
      <c r="A8" s="106"/>
      <c r="B8" s="106"/>
      <c r="C8" s="106"/>
      <c r="D8" s="106"/>
      <c r="E8" s="106"/>
      <c r="F8" s="106"/>
      <c r="G8" s="106"/>
      <c r="H8" s="106"/>
      <c r="I8" s="106"/>
      <c r="J8" s="106"/>
      <c r="K8" s="106"/>
      <c r="L8" s="106"/>
      <c r="M8" s="106"/>
    </row>
    <row r="9" spans="1:15" ht="15.95" customHeight="1" x14ac:dyDescent="0.15">
      <c r="A9" s="336" t="s">
        <v>164</v>
      </c>
      <c r="B9" s="336"/>
      <c r="C9" s="336"/>
      <c r="D9" s="336"/>
      <c r="E9" s="336"/>
      <c r="F9" s="336"/>
      <c r="G9" s="336"/>
      <c r="H9" s="336"/>
      <c r="I9" s="336"/>
      <c r="J9" s="336"/>
      <c r="K9" s="336"/>
      <c r="L9" s="336"/>
      <c r="M9" s="336"/>
    </row>
    <row r="10" spans="1:15" ht="18.75" customHeight="1" x14ac:dyDescent="0.15">
      <c r="A10" s="106"/>
      <c r="B10" s="106"/>
      <c r="C10" s="106"/>
      <c r="D10" s="106"/>
      <c r="E10" s="106"/>
      <c r="F10" s="106"/>
      <c r="G10" s="106"/>
      <c r="H10" s="106"/>
      <c r="I10" s="106"/>
      <c r="J10" s="106"/>
      <c r="K10" s="106"/>
      <c r="L10" s="106"/>
      <c r="M10" s="106"/>
    </row>
    <row r="11" spans="1:15" s="102" customFormat="1" ht="21.95" customHeight="1" x14ac:dyDescent="0.15">
      <c r="A11" s="101" t="s">
        <v>1</v>
      </c>
      <c r="B11" s="108"/>
      <c r="C11" s="108"/>
      <c r="D11" s="108"/>
      <c r="E11" s="108"/>
      <c r="F11" s="108"/>
      <c r="G11" s="108"/>
      <c r="H11" s="108"/>
      <c r="I11" s="108"/>
      <c r="J11" s="108"/>
      <c r="K11" s="108"/>
      <c r="L11" s="108"/>
      <c r="M11" s="103"/>
    </row>
    <row r="12" spans="1:15" ht="24.95" customHeight="1" x14ac:dyDescent="0.15">
      <c r="A12" s="332" t="s">
        <v>2</v>
      </c>
      <c r="B12" s="332"/>
      <c r="C12" s="343" t="s">
        <v>149</v>
      </c>
      <c r="D12" s="343"/>
      <c r="E12" s="343"/>
      <c r="F12" s="344"/>
      <c r="G12" s="344"/>
      <c r="H12" s="344"/>
      <c r="I12" s="344"/>
      <c r="J12" s="344"/>
      <c r="K12" s="344"/>
      <c r="L12" s="344"/>
      <c r="M12" s="344"/>
    </row>
    <row r="13" spans="1:15" ht="24.95" customHeight="1" x14ac:dyDescent="0.15">
      <c r="A13" s="332"/>
      <c r="B13" s="332"/>
      <c r="C13" s="345" t="s">
        <v>3</v>
      </c>
      <c r="D13" s="346"/>
      <c r="E13" s="347"/>
      <c r="F13" s="344"/>
      <c r="G13" s="344"/>
      <c r="H13" s="344"/>
      <c r="I13" s="344"/>
      <c r="J13" s="344"/>
      <c r="K13" s="344"/>
      <c r="L13" s="344"/>
      <c r="M13" s="344"/>
    </row>
    <row r="14" spans="1:15" ht="24.95" customHeight="1" x14ac:dyDescent="0.15">
      <c r="A14" s="332" t="s">
        <v>4</v>
      </c>
      <c r="B14" s="332"/>
      <c r="C14" s="343" t="s">
        <v>149</v>
      </c>
      <c r="D14" s="343"/>
      <c r="E14" s="343"/>
      <c r="F14" s="332"/>
      <c r="G14" s="332"/>
      <c r="H14" s="332"/>
      <c r="I14" s="332"/>
      <c r="J14" s="332"/>
      <c r="K14" s="332"/>
      <c r="L14" s="332"/>
      <c r="M14" s="332"/>
      <c r="N14" s="6"/>
      <c r="O14" s="6"/>
    </row>
    <row r="15" spans="1:15" ht="24.95" customHeight="1" x14ac:dyDescent="0.15">
      <c r="A15" s="332"/>
      <c r="B15" s="332"/>
      <c r="C15" s="343" t="s">
        <v>5</v>
      </c>
      <c r="D15" s="343"/>
      <c r="E15" s="343"/>
      <c r="F15" s="332"/>
      <c r="G15" s="332"/>
      <c r="H15" s="332"/>
      <c r="I15" s="332"/>
      <c r="J15" s="332"/>
      <c r="K15" s="337" t="s">
        <v>88</v>
      </c>
      <c r="L15" s="338"/>
      <c r="M15" s="109"/>
      <c r="N15" s="7"/>
      <c r="O15" s="7"/>
    </row>
    <row r="16" spans="1:15" ht="24.95" customHeight="1" x14ac:dyDescent="0.15">
      <c r="A16" s="332"/>
      <c r="B16" s="332"/>
      <c r="C16" s="343" t="s">
        <v>6</v>
      </c>
      <c r="D16" s="343"/>
      <c r="E16" s="343"/>
      <c r="F16" s="110" t="s">
        <v>7</v>
      </c>
      <c r="G16" s="334"/>
      <c r="H16" s="334"/>
      <c r="I16" s="334"/>
      <c r="J16" s="334"/>
      <c r="K16" s="334"/>
      <c r="L16" s="334"/>
      <c r="M16" s="335"/>
      <c r="N16" s="7"/>
      <c r="O16" s="7"/>
    </row>
    <row r="17" spans="1:15" ht="24.95" customHeight="1" x14ac:dyDescent="0.15">
      <c r="A17" s="332"/>
      <c r="B17" s="332"/>
      <c r="C17" s="345" t="s">
        <v>8</v>
      </c>
      <c r="D17" s="346"/>
      <c r="E17" s="346"/>
      <c r="F17" s="332"/>
      <c r="G17" s="332"/>
      <c r="H17" s="332"/>
      <c r="I17" s="332"/>
      <c r="J17" s="332"/>
      <c r="K17" s="339" t="s">
        <v>9</v>
      </c>
      <c r="L17" s="340"/>
      <c r="M17" s="105"/>
      <c r="N17" s="7"/>
      <c r="O17" s="7"/>
    </row>
    <row r="18" spans="1:15" ht="24.95" customHeight="1" x14ac:dyDescent="0.15">
      <c r="A18" s="332"/>
      <c r="B18" s="332"/>
      <c r="C18" s="345" t="s">
        <v>10</v>
      </c>
      <c r="D18" s="346"/>
      <c r="E18" s="346"/>
      <c r="F18" s="348"/>
      <c r="G18" s="348"/>
      <c r="H18" s="348"/>
      <c r="I18" s="348"/>
      <c r="J18" s="348"/>
      <c r="K18" s="348"/>
      <c r="L18" s="348"/>
      <c r="M18" s="348"/>
      <c r="N18" s="8"/>
      <c r="O18" s="8"/>
    </row>
    <row r="19" spans="1:15" ht="20.25" customHeight="1" x14ac:dyDescent="0.15">
      <c r="A19" s="2"/>
      <c r="B19" s="9"/>
      <c r="C19" s="9"/>
      <c r="D19" s="9"/>
      <c r="E19" s="9"/>
      <c r="F19" s="9"/>
      <c r="G19" s="36"/>
      <c r="H19" s="36"/>
      <c r="I19" s="36"/>
      <c r="J19" s="36"/>
      <c r="K19" s="36"/>
      <c r="L19" s="36"/>
      <c r="M19" s="2"/>
    </row>
    <row r="20" spans="1:15" s="102" customFormat="1" ht="20.25" customHeight="1" x14ac:dyDescent="0.15">
      <c r="A20" s="331" t="s">
        <v>11</v>
      </c>
      <c r="B20" s="331"/>
      <c r="C20" s="331"/>
      <c r="D20" s="108"/>
      <c r="E20" s="108"/>
      <c r="F20" s="111"/>
      <c r="G20" s="108"/>
      <c r="H20" s="108"/>
      <c r="I20" s="108"/>
      <c r="J20" s="108"/>
      <c r="K20" s="108"/>
      <c r="L20" s="108"/>
      <c r="M20" s="108"/>
    </row>
    <row r="21" spans="1:15" ht="18" customHeight="1" x14ac:dyDescent="0.15">
      <c r="A21" s="100" t="s">
        <v>12</v>
      </c>
      <c r="B21" s="327" t="s">
        <v>13</v>
      </c>
      <c r="C21" s="328"/>
      <c r="D21" s="100" t="s">
        <v>14</v>
      </c>
      <c r="E21" s="327" t="s">
        <v>15</v>
      </c>
      <c r="F21" s="329"/>
      <c r="G21" s="329"/>
      <c r="H21" s="329"/>
      <c r="I21" s="330" t="s">
        <v>16</v>
      </c>
      <c r="J21" s="330"/>
      <c r="K21" s="330"/>
      <c r="L21" s="327" t="s">
        <v>87</v>
      </c>
      <c r="M21" s="328"/>
    </row>
    <row r="22" spans="1:15" ht="30" customHeight="1" x14ac:dyDescent="0.15">
      <c r="A22" s="112">
        <v>1</v>
      </c>
      <c r="B22" s="320" t="s">
        <v>161</v>
      </c>
      <c r="C22" s="321"/>
      <c r="D22" s="120"/>
      <c r="E22" s="120"/>
      <c r="F22" s="120"/>
      <c r="G22" s="120"/>
      <c r="H22" s="120"/>
      <c r="I22" s="322"/>
      <c r="J22" s="322"/>
      <c r="K22" s="322"/>
      <c r="L22" s="323"/>
      <c r="M22" s="325"/>
    </row>
    <row r="23" spans="1:15" ht="30" customHeight="1" x14ac:dyDescent="0.15">
      <c r="A23" s="112">
        <v>2</v>
      </c>
      <c r="B23" s="320"/>
      <c r="C23" s="321"/>
      <c r="D23" s="120"/>
      <c r="E23" s="120"/>
      <c r="F23" s="120"/>
      <c r="G23" s="120"/>
      <c r="H23" s="120"/>
      <c r="I23" s="323"/>
      <c r="J23" s="324"/>
      <c r="K23" s="325"/>
      <c r="L23" s="323"/>
      <c r="M23" s="325"/>
    </row>
    <row r="24" spans="1:15" ht="30" customHeight="1" x14ac:dyDescent="0.15">
      <c r="A24" s="112">
        <v>3</v>
      </c>
      <c r="B24" s="320"/>
      <c r="C24" s="321"/>
      <c r="D24" s="120"/>
      <c r="E24" s="120"/>
      <c r="F24" s="120"/>
      <c r="G24" s="120"/>
      <c r="H24" s="120"/>
      <c r="I24" s="323"/>
      <c r="J24" s="324"/>
      <c r="K24" s="325"/>
      <c r="L24" s="323"/>
      <c r="M24" s="325"/>
    </row>
    <row r="25" spans="1:15" ht="30" customHeight="1" x14ac:dyDescent="0.15">
      <c r="A25" s="112">
        <v>4</v>
      </c>
      <c r="B25" s="320"/>
      <c r="C25" s="321"/>
      <c r="D25" s="120"/>
      <c r="E25" s="120"/>
      <c r="F25" s="120"/>
      <c r="G25" s="120"/>
      <c r="H25" s="120"/>
      <c r="I25" s="323"/>
      <c r="J25" s="324"/>
      <c r="K25" s="325"/>
      <c r="L25" s="323"/>
      <c r="M25" s="325"/>
    </row>
    <row r="26" spans="1:15" ht="30" customHeight="1" x14ac:dyDescent="0.15">
      <c r="A26" s="112">
        <v>5</v>
      </c>
      <c r="B26" s="320"/>
      <c r="C26" s="321"/>
      <c r="D26" s="120"/>
      <c r="E26" s="120"/>
      <c r="F26" s="120"/>
      <c r="G26" s="120"/>
      <c r="H26" s="120"/>
      <c r="I26" s="323"/>
      <c r="J26" s="324"/>
      <c r="K26" s="325"/>
      <c r="L26" s="323"/>
      <c r="M26" s="325"/>
    </row>
    <row r="27" spans="1:15" ht="30" customHeight="1" x14ac:dyDescent="0.15">
      <c r="A27" s="113"/>
      <c r="B27" s="34"/>
      <c r="C27" s="34"/>
      <c r="D27" s="7"/>
      <c r="E27" s="104"/>
      <c r="F27" s="104"/>
      <c r="G27" s="104"/>
      <c r="H27" s="104"/>
      <c r="I27" s="34"/>
      <c r="J27" s="34"/>
      <c r="K27" s="34"/>
      <c r="L27" s="34"/>
      <c r="M27" s="34"/>
    </row>
    <row r="28" spans="1:15" ht="20.25" customHeight="1" x14ac:dyDescent="0.15">
      <c r="A28" s="341" t="s">
        <v>151</v>
      </c>
      <c r="B28" s="341"/>
      <c r="C28" s="341"/>
      <c r="D28" s="341"/>
      <c r="E28" s="341"/>
      <c r="F28" s="341"/>
      <c r="G28" s="341"/>
      <c r="H28" s="341"/>
      <c r="I28" s="341"/>
      <c r="J28" s="341"/>
      <c r="K28" s="341"/>
      <c r="L28" s="341"/>
      <c r="M28" s="341"/>
    </row>
    <row r="29" spans="1:15" ht="29.25" customHeight="1" x14ac:dyDescent="0.15">
      <c r="A29" s="341" t="s">
        <v>152</v>
      </c>
      <c r="B29" s="341"/>
      <c r="C29" s="341"/>
      <c r="D29" s="341"/>
      <c r="E29" s="341"/>
      <c r="F29" s="341"/>
      <c r="G29" s="341"/>
      <c r="H29" s="341"/>
      <c r="I29" s="341"/>
      <c r="J29" s="341"/>
      <c r="K29" s="341"/>
      <c r="L29" s="341"/>
      <c r="M29" s="341"/>
    </row>
    <row r="30" spans="1:15" ht="20.25" customHeight="1" x14ac:dyDescent="0.15">
      <c r="A30" s="342" t="s">
        <v>81</v>
      </c>
      <c r="B30" s="342"/>
      <c r="C30" s="342"/>
      <c r="D30" s="342"/>
      <c r="E30" s="342"/>
      <c r="F30" s="342"/>
      <c r="G30" s="342"/>
      <c r="H30" s="342"/>
      <c r="I30" s="342"/>
      <c r="J30" s="342"/>
      <c r="K30" s="342"/>
      <c r="L30" s="342"/>
      <c r="M30" s="342"/>
    </row>
    <row r="31" spans="1:15" x14ac:dyDescent="0.15">
      <c r="A31" s="19"/>
      <c r="B31" s="19"/>
      <c r="C31" s="19"/>
      <c r="D31" s="19"/>
      <c r="E31" s="114"/>
      <c r="F31" s="19"/>
      <c r="G31" s="19"/>
      <c r="H31" s="19"/>
      <c r="I31" s="19"/>
      <c r="J31" s="19"/>
      <c r="K31" s="19"/>
      <c r="L31" s="19"/>
      <c r="M31" s="19"/>
    </row>
  </sheetData>
  <mergeCells count="44">
    <mergeCell ref="L26:M26"/>
    <mergeCell ref="L21:M21"/>
    <mergeCell ref="L22:M22"/>
    <mergeCell ref="L23:M23"/>
    <mergeCell ref="L24:M24"/>
    <mergeCell ref="L25:M25"/>
    <mergeCell ref="A29:M29"/>
    <mergeCell ref="A28:M28"/>
    <mergeCell ref="A30:M30"/>
    <mergeCell ref="C12:E12"/>
    <mergeCell ref="F12:M12"/>
    <mergeCell ref="C13:E13"/>
    <mergeCell ref="F13:M13"/>
    <mergeCell ref="C14:E14"/>
    <mergeCell ref="F14:M14"/>
    <mergeCell ref="C15:E15"/>
    <mergeCell ref="F15:J15"/>
    <mergeCell ref="C16:E16"/>
    <mergeCell ref="C17:E17"/>
    <mergeCell ref="C18:E18"/>
    <mergeCell ref="F18:M18"/>
    <mergeCell ref="F17:J17"/>
    <mergeCell ref="B26:C26"/>
    <mergeCell ref="I26:K26"/>
    <mergeCell ref="A1:M1"/>
    <mergeCell ref="B24:C24"/>
    <mergeCell ref="I24:K24"/>
    <mergeCell ref="B21:C21"/>
    <mergeCell ref="E21:H21"/>
    <mergeCell ref="I21:K21"/>
    <mergeCell ref="A20:C20"/>
    <mergeCell ref="A14:B18"/>
    <mergeCell ref="A5:M5"/>
    <mergeCell ref="A12:B13"/>
    <mergeCell ref="G16:M16"/>
    <mergeCell ref="A9:M9"/>
    <mergeCell ref="K15:L15"/>
    <mergeCell ref="K17:L17"/>
    <mergeCell ref="B22:C22"/>
    <mergeCell ref="I22:K22"/>
    <mergeCell ref="B23:C23"/>
    <mergeCell ref="I23:K23"/>
    <mergeCell ref="B25:C25"/>
    <mergeCell ref="I25:K25"/>
  </mergeCells>
  <phoneticPr fontId="4"/>
  <pageMargins left="0.70866141732283472" right="0.70866141732283472"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2"/>
  <sheetViews>
    <sheetView showGridLines="0" view="pageBreakPreview" zoomScale="85" zoomScaleNormal="70" zoomScaleSheetLayoutView="85" workbookViewId="0">
      <selection activeCell="B23" sqref="B23:C23"/>
    </sheetView>
  </sheetViews>
  <sheetFormatPr defaultColWidth="9" defaultRowHeight="13.5" x14ac:dyDescent="0.15"/>
  <cols>
    <col min="1" max="2" width="3.125" style="54" customWidth="1"/>
    <col min="3" max="3" width="48.5" style="60" customWidth="1"/>
    <col min="4" max="4" width="20" style="54" customWidth="1"/>
    <col min="5" max="5" width="2.5" style="54" customWidth="1"/>
    <col min="6" max="16" width="10.625" style="54" customWidth="1"/>
    <col min="17" max="16384" width="9" style="54"/>
  </cols>
  <sheetData>
    <row r="1" spans="1:4" s="2" customFormat="1" ht="21.4" customHeight="1" x14ac:dyDescent="0.15">
      <c r="A1" s="207" t="s">
        <v>127</v>
      </c>
      <c r="B1" s="1"/>
      <c r="C1" s="1"/>
      <c r="D1" s="1"/>
    </row>
    <row r="2" spans="1:4" ht="30" customHeight="1" x14ac:dyDescent="0.15">
      <c r="A2" s="55"/>
      <c r="B2" s="55"/>
      <c r="C2" s="46"/>
      <c r="D2" s="119" t="s">
        <v>28</v>
      </c>
    </row>
    <row r="3" spans="1:4" ht="20.25" customHeight="1" x14ac:dyDescent="0.15">
      <c r="A3" s="351" t="s">
        <v>26</v>
      </c>
      <c r="B3" s="352"/>
      <c r="C3" s="353"/>
      <c r="D3" s="357" t="s">
        <v>84</v>
      </c>
    </row>
    <row r="4" spans="1:4" ht="20.25" customHeight="1" x14ac:dyDescent="0.15">
      <c r="A4" s="354"/>
      <c r="B4" s="355"/>
      <c r="C4" s="356"/>
      <c r="D4" s="358"/>
    </row>
    <row r="5" spans="1:4" ht="30" customHeight="1" x14ac:dyDescent="0.15">
      <c r="A5" s="47">
        <v>1</v>
      </c>
      <c r="B5" s="349" t="s">
        <v>86</v>
      </c>
      <c r="C5" s="349"/>
      <c r="D5" s="350"/>
    </row>
    <row r="6" spans="1:4" ht="30" customHeight="1" x14ac:dyDescent="0.15">
      <c r="A6" s="49"/>
      <c r="B6" s="359" t="s">
        <v>82</v>
      </c>
      <c r="C6" s="360"/>
      <c r="D6" s="56"/>
    </row>
    <row r="7" spans="1:4" ht="30" customHeight="1" x14ac:dyDescent="0.15">
      <c r="A7" s="49"/>
      <c r="B7" s="93"/>
      <c r="C7" s="121"/>
      <c r="D7" s="94"/>
    </row>
    <row r="8" spans="1:4" ht="30" customHeight="1" x14ac:dyDescent="0.15">
      <c r="A8" s="49"/>
      <c r="B8" s="93"/>
      <c r="C8" s="121"/>
      <c r="D8" s="94"/>
    </row>
    <row r="9" spans="1:4" ht="30" customHeight="1" x14ac:dyDescent="0.15">
      <c r="A9" s="49"/>
      <c r="B9" s="92"/>
      <c r="C9" s="121"/>
      <c r="D9" s="94"/>
    </row>
    <row r="10" spans="1:4" ht="30" customHeight="1" x14ac:dyDescent="0.15">
      <c r="A10" s="49"/>
      <c r="B10" s="359" t="s">
        <v>150</v>
      </c>
      <c r="C10" s="360"/>
      <c r="D10" s="94"/>
    </row>
    <row r="11" spans="1:4" ht="30" customHeight="1" x14ac:dyDescent="0.15">
      <c r="A11" s="49"/>
      <c r="B11" s="93"/>
      <c r="C11" s="121"/>
      <c r="D11" s="94"/>
    </row>
    <row r="12" spans="1:4" ht="30" customHeight="1" x14ac:dyDescent="0.15">
      <c r="A12" s="49"/>
      <c r="B12" s="93"/>
      <c r="C12" s="121"/>
      <c r="D12" s="94"/>
    </row>
    <row r="13" spans="1:4" ht="30" customHeight="1" x14ac:dyDescent="0.15">
      <c r="A13" s="49"/>
      <c r="B13" s="92"/>
      <c r="C13" s="121"/>
      <c r="D13" s="94"/>
    </row>
    <row r="14" spans="1:4" ht="30" customHeight="1" x14ac:dyDescent="0.15">
      <c r="A14" s="49"/>
      <c r="B14" s="359" t="s">
        <v>83</v>
      </c>
      <c r="C14" s="360"/>
      <c r="D14" s="94"/>
    </row>
    <row r="15" spans="1:4" ht="30" customHeight="1" x14ac:dyDescent="0.15">
      <c r="A15" s="49"/>
      <c r="B15" s="93"/>
      <c r="C15" s="121"/>
      <c r="D15" s="94"/>
    </row>
    <row r="16" spans="1:4" ht="30" customHeight="1" x14ac:dyDescent="0.15">
      <c r="A16" s="49"/>
      <c r="B16" s="93"/>
      <c r="C16" s="121"/>
      <c r="D16" s="94"/>
    </row>
    <row r="17" spans="1:16" ht="30" customHeight="1" x14ac:dyDescent="0.15">
      <c r="A17" s="49"/>
      <c r="B17" s="92"/>
      <c r="C17" s="121"/>
      <c r="D17" s="94"/>
    </row>
    <row r="18" spans="1:16" ht="30" customHeight="1" x14ac:dyDescent="0.15">
      <c r="A18" s="50"/>
      <c r="B18" s="361"/>
      <c r="C18" s="362"/>
      <c r="D18" s="41"/>
    </row>
    <row r="19" spans="1:16" ht="30" customHeight="1" x14ac:dyDescent="0.15">
      <c r="A19" s="363" t="s">
        <v>31</v>
      </c>
      <c r="B19" s="364"/>
      <c r="C19" s="365"/>
      <c r="D19" s="41">
        <f>SUM(D7:D9,D15:D17,D18)</f>
        <v>0</v>
      </c>
    </row>
    <row r="20" spans="1:16" ht="30" customHeight="1" x14ac:dyDescent="0.15">
      <c r="A20" s="47">
        <v>2</v>
      </c>
      <c r="B20" s="349" t="s">
        <v>32</v>
      </c>
      <c r="C20" s="349"/>
      <c r="D20" s="350"/>
    </row>
    <row r="21" spans="1:16" ht="30" customHeight="1" x14ac:dyDescent="0.15">
      <c r="A21" s="49"/>
      <c r="B21" s="361" t="s">
        <v>33</v>
      </c>
      <c r="C21" s="362"/>
      <c r="D21" s="95"/>
    </row>
    <row r="22" spans="1:16" ht="30" customHeight="1" x14ac:dyDescent="0.15">
      <c r="A22" s="49"/>
      <c r="B22" s="361" t="s">
        <v>34</v>
      </c>
      <c r="C22" s="362"/>
      <c r="D22" s="96"/>
    </row>
    <row r="23" spans="1:16" ht="30" customHeight="1" x14ac:dyDescent="0.15">
      <c r="A23" s="49"/>
      <c r="B23" s="370" t="s">
        <v>163</v>
      </c>
      <c r="C23" s="371"/>
      <c r="D23" s="96"/>
    </row>
    <row r="24" spans="1:16" ht="30" customHeight="1" x14ac:dyDescent="0.15">
      <c r="A24" s="49"/>
      <c r="B24" s="361"/>
      <c r="C24" s="362"/>
      <c r="D24" s="96"/>
    </row>
    <row r="25" spans="1:16" ht="30" customHeight="1" x14ac:dyDescent="0.15">
      <c r="A25" s="49"/>
      <c r="B25" s="361"/>
      <c r="C25" s="362"/>
      <c r="D25" s="96"/>
    </row>
    <row r="26" spans="1:16" ht="30" customHeight="1" x14ac:dyDescent="0.15">
      <c r="A26" s="50"/>
      <c r="B26" s="372"/>
      <c r="C26" s="373"/>
      <c r="D26" s="96"/>
    </row>
    <row r="27" spans="1:16" ht="30" customHeight="1" x14ac:dyDescent="0.15">
      <c r="A27" s="363" t="s">
        <v>31</v>
      </c>
      <c r="B27" s="364"/>
      <c r="C27" s="365"/>
      <c r="D27" s="41">
        <f>SUM(D21:D26)</f>
        <v>0</v>
      </c>
    </row>
    <row r="28" spans="1:16" ht="30" customHeight="1" x14ac:dyDescent="0.15">
      <c r="A28" s="47">
        <v>3</v>
      </c>
      <c r="B28" s="349" t="s">
        <v>36</v>
      </c>
      <c r="C28" s="349"/>
      <c r="D28" s="350"/>
    </row>
    <row r="29" spans="1:16" ht="30" customHeight="1" x14ac:dyDescent="0.15">
      <c r="A29" s="49"/>
      <c r="B29" s="372"/>
      <c r="C29" s="373"/>
      <c r="D29" s="96"/>
      <c r="F29" s="366" t="s">
        <v>162</v>
      </c>
      <c r="G29" s="366"/>
      <c r="H29" s="366"/>
      <c r="I29" s="366"/>
      <c r="J29" s="366"/>
      <c r="K29" s="366"/>
      <c r="L29" s="366"/>
      <c r="M29" s="366"/>
      <c r="N29" s="366"/>
      <c r="O29" s="366"/>
      <c r="P29" s="366"/>
    </row>
    <row r="30" spans="1:16" ht="30" customHeight="1" x14ac:dyDescent="0.15">
      <c r="A30" s="44"/>
      <c r="B30" s="372"/>
      <c r="C30" s="373"/>
      <c r="D30" s="96"/>
      <c r="F30" s="366"/>
      <c r="G30" s="366"/>
      <c r="H30" s="366"/>
      <c r="I30" s="366"/>
      <c r="J30" s="366"/>
      <c r="K30" s="366"/>
      <c r="L30" s="366"/>
      <c r="M30" s="366"/>
      <c r="N30" s="366"/>
      <c r="O30" s="366"/>
      <c r="P30" s="366"/>
    </row>
    <row r="31" spans="1:16" ht="30" customHeight="1" thickBot="1" x14ac:dyDescent="0.2">
      <c r="A31" s="374" t="s">
        <v>31</v>
      </c>
      <c r="B31" s="375"/>
      <c r="C31" s="376"/>
      <c r="D31" s="96">
        <f>SUM(D29:D30)</f>
        <v>0</v>
      </c>
      <c r="F31" s="366"/>
      <c r="G31" s="366"/>
      <c r="H31" s="366"/>
      <c r="I31" s="366"/>
      <c r="J31" s="366"/>
      <c r="K31" s="366"/>
      <c r="L31" s="366"/>
      <c r="M31" s="366"/>
      <c r="N31" s="366"/>
      <c r="O31" s="366"/>
      <c r="P31" s="366"/>
    </row>
    <row r="32" spans="1:16" ht="30" customHeight="1" thickTop="1" x14ac:dyDescent="0.15">
      <c r="A32" s="367" t="s">
        <v>24</v>
      </c>
      <c r="B32" s="368"/>
      <c r="C32" s="369"/>
      <c r="D32" s="97">
        <f>SUM(D19,D27,D31)</f>
        <v>0</v>
      </c>
    </row>
    <row r="33" spans="1:4" ht="15.4" customHeight="1" x14ac:dyDescent="0.15">
      <c r="A33" s="57"/>
      <c r="B33" s="57"/>
      <c r="C33" s="57"/>
      <c r="D33" s="58"/>
    </row>
    <row r="34" spans="1:4" ht="15.4" customHeight="1" x14ac:dyDescent="0.15">
      <c r="B34" s="48"/>
      <c r="C34" s="59"/>
      <c r="D34" s="43"/>
    </row>
    <row r="35" spans="1:4" ht="15.4" customHeight="1" x14ac:dyDescent="0.15">
      <c r="B35" s="43"/>
      <c r="C35" s="59"/>
      <c r="D35" s="43"/>
    </row>
    <row r="36" spans="1:4" ht="15.4" customHeight="1" x14ac:dyDescent="0.15">
      <c r="B36" s="45"/>
      <c r="C36" s="59"/>
      <c r="D36" s="43"/>
    </row>
    <row r="37" spans="1:4" ht="15.4" customHeight="1" x14ac:dyDescent="0.15">
      <c r="B37" s="43"/>
      <c r="C37" s="59"/>
      <c r="D37" s="43"/>
    </row>
    <row r="38" spans="1:4" ht="15.4" customHeight="1" x14ac:dyDescent="0.15">
      <c r="A38" s="117"/>
      <c r="B38" s="43"/>
      <c r="C38" s="59"/>
      <c r="D38" s="52"/>
    </row>
    <row r="39" spans="1:4" ht="15.4" customHeight="1" x14ac:dyDescent="0.15">
      <c r="A39" s="43"/>
      <c r="B39" s="43"/>
      <c r="C39" s="59"/>
      <c r="D39" s="52"/>
    </row>
    <row r="40" spans="1:4" s="91" customFormat="1" ht="15.4" customHeight="1" x14ac:dyDescent="0.15">
      <c r="A40" s="89"/>
      <c r="B40" s="45"/>
      <c r="C40" s="53"/>
      <c r="D40" s="90"/>
    </row>
    <row r="41" spans="1:4" ht="15.4" customHeight="1" x14ac:dyDescent="0.15">
      <c r="A41" s="43"/>
      <c r="B41" s="52"/>
      <c r="C41" s="59"/>
      <c r="D41" s="52"/>
    </row>
    <row r="42" spans="1:4" ht="15.4" customHeight="1" x14ac:dyDescent="0.15">
      <c r="C42" s="54"/>
      <c r="D42" s="52"/>
    </row>
    <row r="43" spans="1:4" ht="15.4" customHeight="1" x14ac:dyDescent="0.15">
      <c r="C43" s="54"/>
      <c r="D43" s="52"/>
    </row>
    <row r="45" spans="1:4" x14ac:dyDescent="0.15">
      <c r="D45" s="61"/>
    </row>
    <row r="46" spans="1:4" x14ac:dyDescent="0.15">
      <c r="D46" s="61"/>
    </row>
    <row r="47" spans="1:4" x14ac:dyDescent="0.15">
      <c r="D47" s="61"/>
    </row>
    <row r="48" spans="1:4" x14ac:dyDescent="0.15">
      <c r="D48" s="61"/>
    </row>
    <row r="49" spans="3:4" x14ac:dyDescent="0.15">
      <c r="C49" s="62"/>
      <c r="D49" s="61"/>
    </row>
    <row r="50" spans="3:4" x14ac:dyDescent="0.15">
      <c r="C50" s="62"/>
      <c r="D50" s="61"/>
    </row>
    <row r="51" spans="3:4" x14ac:dyDescent="0.15">
      <c r="D51" s="61"/>
    </row>
    <row r="52" spans="3:4" x14ac:dyDescent="0.15">
      <c r="C52" s="51" t="s">
        <v>37</v>
      </c>
      <c r="D52" s="61"/>
    </row>
  </sheetData>
  <mergeCells count="22">
    <mergeCell ref="F29:P31"/>
    <mergeCell ref="A32:C32"/>
    <mergeCell ref="B21:C21"/>
    <mergeCell ref="B22:C22"/>
    <mergeCell ref="B23:C23"/>
    <mergeCell ref="B25:C25"/>
    <mergeCell ref="B26:C26"/>
    <mergeCell ref="A27:C27"/>
    <mergeCell ref="B28:D28"/>
    <mergeCell ref="B29:C29"/>
    <mergeCell ref="B30:C30"/>
    <mergeCell ref="A31:C31"/>
    <mergeCell ref="B24:C24"/>
    <mergeCell ref="B20:D20"/>
    <mergeCell ref="A3:C4"/>
    <mergeCell ref="D3:D4"/>
    <mergeCell ref="B5:D5"/>
    <mergeCell ref="B6:C6"/>
    <mergeCell ref="B14:C14"/>
    <mergeCell ref="B18:C18"/>
    <mergeCell ref="A19:C19"/>
    <mergeCell ref="B10:C10"/>
  </mergeCells>
  <phoneticPr fontId="4"/>
  <pageMargins left="0.78740157480314965" right="0.78740157480314965" top="0.59055118110236227" bottom="0.59055118110236227" header="0.59055118110236227" footer="0.39370078740157483"/>
  <pageSetup paperSize="9" scale="59" orientation="landscape" r:id="rId1"/>
  <headerFooter alignWithMargins="0"/>
  <colBreaks count="1" manualBreakCount="1">
    <brk id="13" max="3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showGridLines="0" view="pageBreakPreview" zoomScale="85" zoomScaleNormal="70" zoomScaleSheetLayoutView="85" workbookViewId="0"/>
  </sheetViews>
  <sheetFormatPr defaultColWidth="9" defaultRowHeight="13.5" x14ac:dyDescent="0.15"/>
  <cols>
    <col min="1" max="1" width="3.625" style="54" customWidth="1"/>
    <col min="2" max="2" width="25.625" style="60" customWidth="1"/>
    <col min="3" max="3" width="13.25" style="54" customWidth="1"/>
    <col min="4" max="4" width="33.625" style="54" customWidth="1"/>
    <col min="5" max="10" width="9" style="54"/>
    <col min="11" max="11" width="11.25" style="54" customWidth="1"/>
    <col min="12" max="16384" width="9" style="54"/>
  </cols>
  <sheetData>
    <row r="1" spans="1:11" s="2" customFormat="1" ht="21.4" customHeight="1" x14ac:dyDescent="0.15">
      <c r="A1" s="5" t="s">
        <v>128</v>
      </c>
      <c r="B1" s="1"/>
      <c r="C1" s="1"/>
    </row>
    <row r="2" spans="1:11" ht="30" customHeight="1" x14ac:dyDescent="0.15">
      <c r="A2" s="55"/>
      <c r="B2" s="59"/>
      <c r="C2" s="52"/>
      <c r="D2" s="118" t="s">
        <v>38</v>
      </c>
      <c r="E2" s="52"/>
      <c r="F2" s="52"/>
      <c r="G2" s="52"/>
      <c r="H2" s="52"/>
      <c r="I2" s="52"/>
      <c r="J2" s="52"/>
      <c r="K2" s="52"/>
    </row>
    <row r="3" spans="1:11" ht="19.5" customHeight="1" x14ac:dyDescent="0.15">
      <c r="A3" s="377" t="s">
        <v>39</v>
      </c>
      <c r="B3" s="378"/>
      <c r="C3" s="357" t="s">
        <v>85</v>
      </c>
      <c r="D3" s="381" t="s">
        <v>40</v>
      </c>
      <c r="E3" s="52"/>
      <c r="F3" s="52"/>
      <c r="G3" s="52"/>
      <c r="H3" s="52"/>
      <c r="I3" s="52"/>
      <c r="J3" s="52"/>
      <c r="K3" s="52"/>
    </row>
    <row r="4" spans="1:11" ht="19.5" customHeight="1" thickBot="1" x14ac:dyDescent="0.2">
      <c r="A4" s="379"/>
      <c r="B4" s="380"/>
      <c r="C4" s="385"/>
      <c r="D4" s="382"/>
      <c r="E4" s="52"/>
      <c r="F4" s="52"/>
      <c r="G4" s="52"/>
      <c r="H4" s="52"/>
      <c r="I4" s="52"/>
      <c r="J4" s="52"/>
      <c r="K4" s="52"/>
    </row>
    <row r="5" spans="1:11" ht="30" customHeight="1" thickTop="1" x14ac:dyDescent="0.15">
      <c r="A5" s="74" t="s">
        <v>41</v>
      </c>
      <c r="B5" s="75"/>
      <c r="C5" s="76"/>
      <c r="D5" s="77"/>
      <c r="E5" s="52"/>
      <c r="F5" s="52"/>
      <c r="G5" s="52"/>
      <c r="H5" s="52"/>
      <c r="I5" s="52"/>
      <c r="J5" s="52"/>
      <c r="K5" s="52"/>
    </row>
    <row r="6" spans="1:11" ht="30" customHeight="1" x14ac:dyDescent="0.15">
      <c r="A6" s="63"/>
      <c r="B6" s="64"/>
      <c r="C6" s="65"/>
      <c r="D6" s="66"/>
      <c r="E6" s="52"/>
      <c r="F6" s="52"/>
      <c r="G6" s="52"/>
      <c r="H6" s="52"/>
      <c r="I6" s="52"/>
      <c r="J6" s="52"/>
      <c r="K6" s="52"/>
    </row>
    <row r="7" spans="1:11" ht="30" customHeight="1" x14ac:dyDescent="0.15">
      <c r="A7" s="63"/>
      <c r="B7" s="67"/>
      <c r="C7" s="68"/>
      <c r="D7" s="69"/>
      <c r="E7" s="52"/>
      <c r="F7" s="52"/>
      <c r="G7" s="52"/>
      <c r="H7" s="52"/>
      <c r="I7" s="52"/>
      <c r="J7" s="52"/>
      <c r="K7" s="52"/>
    </row>
    <row r="8" spans="1:11" ht="30" customHeight="1" x14ac:dyDescent="0.15">
      <c r="A8" s="63"/>
      <c r="B8" s="67"/>
      <c r="C8" s="68"/>
      <c r="D8" s="69"/>
      <c r="E8" s="52"/>
      <c r="F8" s="52"/>
      <c r="G8" s="52"/>
      <c r="H8" s="52"/>
      <c r="I8" s="52"/>
      <c r="J8" s="52"/>
      <c r="K8" s="52"/>
    </row>
    <row r="9" spans="1:11" ht="30" customHeight="1" x14ac:dyDescent="0.15">
      <c r="A9" s="78"/>
      <c r="B9" s="79"/>
      <c r="C9" s="80"/>
      <c r="D9" s="81"/>
      <c r="E9" s="52"/>
      <c r="F9" s="52"/>
      <c r="G9" s="52"/>
      <c r="H9" s="52"/>
      <c r="I9" s="52"/>
      <c r="J9" s="52"/>
      <c r="K9" s="52"/>
    </row>
    <row r="10" spans="1:11" ht="30" customHeight="1" x14ac:dyDescent="0.15">
      <c r="A10" s="70"/>
      <c r="B10" s="71" t="s">
        <v>29</v>
      </c>
      <c r="C10" s="72"/>
      <c r="D10" s="73">
        <f>SUM(D6:D9)</f>
        <v>0</v>
      </c>
      <c r="E10" s="52"/>
      <c r="F10" s="52"/>
      <c r="G10" s="52"/>
      <c r="H10" s="52"/>
      <c r="I10" s="52"/>
      <c r="J10" s="52"/>
      <c r="K10" s="52"/>
    </row>
    <row r="11" spans="1:11" ht="30" customHeight="1" x14ac:dyDescent="0.15">
      <c r="A11" s="74" t="s">
        <v>42</v>
      </c>
      <c r="B11" s="75"/>
      <c r="C11" s="76"/>
      <c r="D11" s="77"/>
      <c r="E11" s="52"/>
      <c r="F11" s="52"/>
      <c r="G11" s="52"/>
      <c r="H11" s="52"/>
      <c r="I11" s="52"/>
      <c r="J11" s="52"/>
      <c r="K11" s="52"/>
    </row>
    <row r="12" spans="1:11" ht="30" customHeight="1" x14ac:dyDescent="0.15">
      <c r="A12" s="63"/>
      <c r="B12" s="64"/>
      <c r="C12" s="65"/>
      <c r="D12" s="66"/>
      <c r="E12" s="52"/>
      <c r="F12" s="52"/>
      <c r="G12" s="52"/>
      <c r="H12" s="52"/>
      <c r="I12" s="52"/>
      <c r="J12" s="52"/>
      <c r="K12" s="52"/>
    </row>
    <row r="13" spans="1:11" ht="30" customHeight="1" x14ac:dyDescent="0.15">
      <c r="A13" s="63"/>
      <c r="B13" s="82"/>
      <c r="C13" s="83"/>
      <c r="D13" s="84"/>
      <c r="E13" s="52"/>
      <c r="F13" s="52"/>
      <c r="G13" s="52"/>
      <c r="H13" s="52"/>
      <c r="I13" s="52"/>
      <c r="J13" s="52"/>
      <c r="K13" s="52"/>
    </row>
    <row r="14" spans="1:11" ht="30" customHeight="1" x14ac:dyDescent="0.15">
      <c r="A14" s="63"/>
      <c r="B14" s="82"/>
      <c r="C14" s="83"/>
      <c r="D14" s="84"/>
      <c r="E14" s="52"/>
      <c r="F14" s="52"/>
      <c r="G14" s="52"/>
      <c r="H14" s="52"/>
      <c r="I14" s="52"/>
      <c r="J14" s="52"/>
      <c r="K14" s="52"/>
    </row>
    <row r="15" spans="1:11" ht="30" customHeight="1" x14ac:dyDescent="0.15">
      <c r="A15" s="78"/>
      <c r="B15" s="79"/>
      <c r="C15" s="80"/>
      <c r="D15" s="81"/>
      <c r="E15" s="52"/>
      <c r="F15" s="52"/>
      <c r="G15" s="52"/>
      <c r="H15" s="52"/>
      <c r="I15" s="52"/>
      <c r="J15" s="52"/>
      <c r="K15" s="52"/>
    </row>
    <row r="16" spans="1:11" ht="30" customHeight="1" x14ac:dyDescent="0.15">
      <c r="A16" s="70"/>
      <c r="B16" s="71" t="s">
        <v>29</v>
      </c>
      <c r="C16" s="72"/>
      <c r="D16" s="73">
        <f>SUM(D12:D15)</f>
        <v>0</v>
      </c>
      <c r="E16" s="52"/>
      <c r="F16" s="52"/>
      <c r="G16" s="52"/>
      <c r="H16" s="52"/>
      <c r="I16" s="52"/>
      <c r="J16" s="52"/>
      <c r="K16" s="52"/>
    </row>
    <row r="17" spans="1:11" ht="30" customHeight="1" x14ac:dyDescent="0.15">
      <c r="A17" s="74" t="s">
        <v>27</v>
      </c>
      <c r="B17" s="75"/>
      <c r="C17" s="76"/>
      <c r="D17" s="77"/>
      <c r="E17" s="52"/>
      <c r="F17" s="52"/>
      <c r="G17" s="52"/>
      <c r="H17" s="52"/>
      <c r="I17" s="52"/>
      <c r="J17" s="52"/>
      <c r="K17" s="52"/>
    </row>
    <row r="18" spans="1:11" ht="30" customHeight="1" x14ac:dyDescent="0.15">
      <c r="A18" s="63"/>
      <c r="B18" s="64"/>
      <c r="C18" s="65"/>
      <c r="D18" s="66"/>
      <c r="E18" s="52"/>
      <c r="F18" s="52"/>
      <c r="G18" s="52"/>
      <c r="H18" s="52"/>
      <c r="I18" s="52"/>
      <c r="J18" s="52"/>
      <c r="K18" s="52"/>
    </row>
    <row r="19" spans="1:11" ht="30" customHeight="1" x14ac:dyDescent="0.15">
      <c r="A19" s="63"/>
      <c r="B19" s="82"/>
      <c r="C19" s="83"/>
      <c r="D19" s="84"/>
      <c r="E19" s="52"/>
      <c r="F19" s="52"/>
      <c r="G19" s="52"/>
      <c r="H19" s="52"/>
      <c r="I19" s="52"/>
      <c r="J19" s="52"/>
      <c r="K19" s="52"/>
    </row>
    <row r="20" spans="1:11" ht="30" customHeight="1" x14ac:dyDescent="0.15">
      <c r="A20" s="63"/>
      <c r="B20" s="82"/>
      <c r="C20" s="83"/>
      <c r="D20" s="84"/>
      <c r="E20" s="52"/>
      <c r="F20" s="52"/>
      <c r="G20" s="52"/>
      <c r="H20" s="52"/>
      <c r="I20" s="52"/>
      <c r="J20" s="52"/>
      <c r="K20" s="52"/>
    </row>
    <row r="21" spans="1:11" ht="30" customHeight="1" x14ac:dyDescent="0.15">
      <c r="A21" s="63"/>
      <c r="B21" s="82"/>
      <c r="C21" s="83"/>
      <c r="D21" s="84"/>
      <c r="E21" s="52"/>
      <c r="F21" s="52"/>
      <c r="G21" s="52"/>
      <c r="H21" s="52"/>
      <c r="I21" s="52"/>
      <c r="J21" s="52"/>
      <c r="K21" s="52"/>
    </row>
    <row r="22" spans="1:11" ht="30" customHeight="1" x14ac:dyDescent="0.15">
      <c r="A22" s="78"/>
      <c r="B22" s="79"/>
      <c r="C22" s="80"/>
      <c r="D22" s="81"/>
      <c r="E22" s="52"/>
      <c r="F22" s="52"/>
      <c r="G22" s="52"/>
      <c r="H22" s="52"/>
      <c r="I22" s="52"/>
      <c r="J22" s="52"/>
      <c r="K22" s="52"/>
    </row>
    <row r="23" spans="1:11" ht="30" customHeight="1" thickBot="1" x14ac:dyDescent="0.2">
      <c r="A23" s="70"/>
      <c r="B23" s="71" t="s">
        <v>29</v>
      </c>
      <c r="C23" s="85"/>
      <c r="D23" s="73">
        <f>SUM(D18:D22)</f>
        <v>0</v>
      </c>
      <c r="E23" s="52"/>
      <c r="F23" s="52"/>
      <c r="G23" s="52"/>
      <c r="H23" s="52"/>
      <c r="I23" s="52"/>
      <c r="J23" s="52"/>
      <c r="K23" s="52"/>
    </row>
    <row r="24" spans="1:11" ht="30" customHeight="1" thickTop="1" x14ac:dyDescent="0.15">
      <c r="A24" s="383" t="s">
        <v>30</v>
      </c>
      <c r="B24" s="384"/>
      <c r="C24" s="98"/>
      <c r="D24" s="86">
        <f>SUM(D10,D16,D23)</f>
        <v>0</v>
      </c>
      <c r="E24" s="52"/>
      <c r="F24" s="52"/>
      <c r="G24" s="52"/>
      <c r="H24" s="52"/>
      <c r="I24" s="52"/>
      <c r="J24" s="52"/>
      <c r="K24" s="52"/>
    </row>
    <row r="25" spans="1:11" ht="15.4" customHeight="1" x14ac:dyDescent="0.15">
      <c r="A25" s="52"/>
      <c r="B25" s="59"/>
      <c r="C25" s="52"/>
      <c r="D25" s="87"/>
      <c r="E25" s="52"/>
      <c r="F25" s="52"/>
      <c r="G25" s="52"/>
      <c r="H25" s="52"/>
      <c r="I25" s="52"/>
      <c r="J25" s="52"/>
      <c r="K25" s="52"/>
    </row>
    <row r="26" spans="1:11" ht="15.4" customHeight="1" x14ac:dyDescent="0.15">
      <c r="A26" s="52"/>
      <c r="B26" s="59"/>
      <c r="C26" s="52"/>
      <c r="D26" s="52"/>
      <c r="E26" s="52"/>
      <c r="F26" s="52"/>
      <c r="G26" s="52"/>
      <c r="H26" s="52"/>
      <c r="I26" s="52"/>
      <c r="J26" s="52"/>
      <c r="K26" s="52"/>
    </row>
    <row r="27" spans="1:11" ht="15.4" customHeight="1" x14ac:dyDescent="0.15">
      <c r="A27" s="52"/>
      <c r="B27" s="59"/>
      <c r="C27" s="52"/>
      <c r="D27" s="52"/>
      <c r="E27" s="52"/>
      <c r="F27" s="52"/>
      <c r="G27" s="52"/>
      <c r="H27" s="52"/>
      <c r="I27" s="52"/>
      <c r="J27" s="52"/>
      <c r="K27" s="52"/>
    </row>
    <row r="28" spans="1:11" x14ac:dyDescent="0.15">
      <c r="A28" s="88" t="s">
        <v>153</v>
      </c>
      <c r="B28" s="59"/>
      <c r="C28" s="52"/>
      <c r="D28" s="52"/>
      <c r="E28" s="52"/>
      <c r="F28" s="52"/>
      <c r="G28" s="52"/>
      <c r="H28" s="52"/>
      <c r="I28" s="52"/>
      <c r="J28" s="52"/>
    </row>
    <row r="29" spans="1:11" x14ac:dyDescent="0.15">
      <c r="A29" s="88" t="s">
        <v>154</v>
      </c>
      <c r="B29" s="59"/>
      <c r="C29" s="52"/>
      <c r="D29" s="52"/>
      <c r="E29" s="52"/>
      <c r="F29" s="52"/>
      <c r="G29" s="52"/>
      <c r="H29" s="52"/>
      <c r="I29" s="52"/>
      <c r="J29" s="52"/>
    </row>
    <row r="30" spans="1:11" x14ac:dyDescent="0.15">
      <c r="A30" s="42" t="s">
        <v>142</v>
      </c>
      <c r="B30" s="59"/>
      <c r="C30" s="52"/>
      <c r="D30" s="52"/>
      <c r="E30" s="52"/>
      <c r="F30" s="52"/>
      <c r="G30" s="52"/>
      <c r="H30" s="52"/>
      <c r="I30" s="52"/>
      <c r="J30" s="52"/>
    </row>
    <row r="31" spans="1:11" x14ac:dyDescent="0.15">
      <c r="A31" s="206" t="s">
        <v>155</v>
      </c>
      <c r="B31" s="53"/>
      <c r="C31" s="90"/>
      <c r="D31" s="90"/>
      <c r="E31" s="90"/>
      <c r="F31" s="90"/>
      <c r="G31" s="52"/>
      <c r="H31" s="52"/>
      <c r="I31" s="52"/>
      <c r="J31" s="52"/>
    </row>
    <row r="32" spans="1:11" x14ac:dyDescent="0.15">
      <c r="A32" s="51" t="s">
        <v>156</v>
      </c>
      <c r="B32" s="59"/>
      <c r="C32" s="52"/>
      <c r="D32" s="52"/>
      <c r="E32" s="52"/>
      <c r="F32" s="52"/>
      <c r="G32" s="52"/>
      <c r="H32" s="52"/>
      <c r="I32" s="52"/>
      <c r="J32" s="52"/>
    </row>
    <row r="33" spans="1:10" x14ac:dyDescent="0.15">
      <c r="A33" s="51" t="s">
        <v>103</v>
      </c>
      <c r="B33" s="59"/>
      <c r="C33" s="52"/>
      <c r="D33" s="52"/>
      <c r="E33" s="52"/>
      <c r="F33" s="52"/>
      <c r="G33" s="52"/>
      <c r="H33" s="52"/>
      <c r="I33" s="52"/>
      <c r="J33" s="52"/>
    </row>
    <row r="34" spans="1:10" x14ac:dyDescent="0.15">
      <c r="A34" s="51" t="s">
        <v>137</v>
      </c>
    </row>
  </sheetData>
  <mergeCells count="4">
    <mergeCell ref="A3:B4"/>
    <mergeCell ref="D3:D4"/>
    <mergeCell ref="A24:B24"/>
    <mergeCell ref="C3:C4"/>
  </mergeCells>
  <phoneticPr fontId="4"/>
  <pageMargins left="0.78740157480314965" right="0.78740157480314965" top="0.59055118110236227" bottom="0.59055118110236227" header="0.59055118110236227" footer="0.39370078740157483"/>
  <pageSetup paperSize="9" scale="68" orientation="landscape" r:id="rId1"/>
  <headerFooter alignWithMargins="0"/>
  <colBreaks count="1" manualBreakCount="1">
    <brk id="14" max="3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G99"/>
  <sheetViews>
    <sheetView view="pageBreakPreview" zoomScaleNormal="55" zoomScaleSheetLayoutView="100" workbookViewId="0">
      <selection activeCell="D49" sqref="D49"/>
    </sheetView>
  </sheetViews>
  <sheetFormatPr defaultColWidth="9" defaultRowHeight="10.5" x14ac:dyDescent="0.15"/>
  <cols>
    <col min="1" max="1" width="2.375" style="131" customWidth="1"/>
    <col min="2" max="2" width="2.375" style="125" customWidth="1"/>
    <col min="3" max="3" width="3.125" style="125" customWidth="1"/>
    <col min="4" max="4" width="23.625" style="125" customWidth="1"/>
    <col min="5" max="5" width="9.625" style="125" customWidth="1"/>
    <col min="6" max="6" width="5.625" style="217" customWidth="1"/>
    <col min="7" max="7" width="9.625" style="125" customWidth="1"/>
    <col min="8" max="8" width="5.625" style="125" customWidth="1"/>
    <col min="9" max="9" width="9.625" style="125" customWidth="1"/>
    <col min="10" max="10" width="5.625" style="125" customWidth="1"/>
    <col min="11" max="11" width="9.625" style="125" customWidth="1"/>
    <col min="12" max="12" width="5.625" style="125" customWidth="1"/>
    <col min="13" max="13" width="9.625" style="125" customWidth="1"/>
    <col min="14" max="14" width="5.625" style="125" customWidth="1"/>
    <col min="15" max="15" width="9.625" style="125" customWidth="1"/>
    <col min="16" max="16" width="5.625" style="125" customWidth="1"/>
    <col min="17" max="17" width="9.625" style="125" customWidth="1"/>
    <col min="18" max="18" width="5.625" style="125" customWidth="1"/>
    <col min="19" max="19" width="9.625" style="125" customWidth="1"/>
    <col min="20" max="20" width="5.625" style="125" customWidth="1"/>
    <col min="21" max="21" width="9.625" style="125" customWidth="1"/>
    <col min="22" max="22" width="5.625" style="125" customWidth="1"/>
    <col min="23" max="23" width="9.625" style="125" customWidth="1"/>
    <col min="24" max="24" width="5.625" style="125" customWidth="1"/>
    <col min="25" max="25" width="11.125" style="125" customWidth="1"/>
    <col min="26" max="26" width="15.625" style="125" customWidth="1"/>
    <col min="27" max="27" width="1.25" style="125" customWidth="1"/>
    <col min="28" max="16384" width="9" style="125"/>
  </cols>
  <sheetData>
    <row r="1" spans="1:27" s="133" customFormat="1" ht="15.95" customHeight="1" x14ac:dyDescent="0.15">
      <c r="A1" s="137" t="s">
        <v>129</v>
      </c>
      <c r="B1" s="132"/>
      <c r="C1" s="132"/>
      <c r="D1" s="132"/>
      <c r="E1" s="132"/>
      <c r="F1" s="210"/>
      <c r="G1" s="132"/>
      <c r="Z1" s="134" t="s">
        <v>90</v>
      </c>
    </row>
    <row r="2" spans="1:27" ht="9.4" customHeight="1" x14ac:dyDescent="0.15">
      <c r="E2" s="135"/>
      <c r="F2" s="271"/>
      <c r="Z2" s="136" t="s">
        <v>28</v>
      </c>
    </row>
    <row r="3" spans="1:27" s="124" customFormat="1" ht="10.5" customHeight="1" x14ac:dyDescent="0.15">
      <c r="A3" s="398" t="s">
        <v>26</v>
      </c>
      <c r="B3" s="399"/>
      <c r="C3" s="399"/>
      <c r="D3" s="399"/>
      <c r="E3" s="406" t="s">
        <v>104</v>
      </c>
      <c r="F3" s="406"/>
      <c r="G3" s="406" t="s">
        <v>107</v>
      </c>
      <c r="H3" s="406"/>
      <c r="I3" s="406" t="s">
        <v>108</v>
      </c>
      <c r="J3" s="406"/>
      <c r="K3" s="406" t="s">
        <v>109</v>
      </c>
      <c r="L3" s="406"/>
      <c r="M3" s="406" t="s">
        <v>110</v>
      </c>
      <c r="N3" s="406"/>
      <c r="O3" s="406" t="s">
        <v>111</v>
      </c>
      <c r="P3" s="406"/>
      <c r="Q3" s="406" t="s">
        <v>112</v>
      </c>
      <c r="R3" s="406"/>
      <c r="S3" s="406" t="s">
        <v>113</v>
      </c>
      <c r="T3" s="406"/>
      <c r="U3" s="406" t="s">
        <v>114</v>
      </c>
      <c r="V3" s="406"/>
      <c r="W3" s="406" t="s">
        <v>115</v>
      </c>
      <c r="X3" s="406"/>
      <c r="Y3" s="406" t="s">
        <v>139</v>
      </c>
      <c r="Z3" s="406" t="s">
        <v>116</v>
      </c>
      <c r="AA3" s="125"/>
    </row>
    <row r="4" spans="1:27" s="124" customFormat="1" ht="10.5" customHeight="1" x14ac:dyDescent="0.15">
      <c r="A4" s="400"/>
      <c r="B4" s="401"/>
      <c r="C4" s="401"/>
      <c r="D4" s="401"/>
      <c r="E4" s="272" t="s">
        <v>105</v>
      </c>
      <c r="F4" s="273" t="s">
        <v>106</v>
      </c>
      <c r="G4" s="272"/>
      <c r="H4" s="274" t="s">
        <v>106</v>
      </c>
      <c r="I4" s="272"/>
      <c r="J4" s="274" t="s">
        <v>106</v>
      </c>
      <c r="K4" s="272"/>
      <c r="L4" s="274" t="s">
        <v>106</v>
      </c>
      <c r="M4" s="272"/>
      <c r="N4" s="274" t="s">
        <v>106</v>
      </c>
      <c r="O4" s="272"/>
      <c r="P4" s="274" t="s">
        <v>106</v>
      </c>
      <c r="Q4" s="272"/>
      <c r="R4" s="274" t="s">
        <v>106</v>
      </c>
      <c r="S4" s="272"/>
      <c r="T4" s="274" t="s">
        <v>106</v>
      </c>
      <c r="U4" s="272"/>
      <c r="V4" s="274" t="s">
        <v>106</v>
      </c>
      <c r="W4" s="272"/>
      <c r="X4" s="274" t="s">
        <v>106</v>
      </c>
      <c r="Y4" s="407"/>
      <c r="Z4" s="407"/>
      <c r="AA4" s="125"/>
    </row>
    <row r="5" spans="1:27" s="124" customFormat="1" ht="10.5" customHeight="1" x14ac:dyDescent="0.15">
      <c r="A5" s="395" t="s">
        <v>91</v>
      </c>
      <c r="B5" s="138" t="s">
        <v>92</v>
      </c>
      <c r="C5" s="312"/>
      <c r="D5" s="297"/>
      <c r="E5" s="313"/>
      <c r="F5" s="314"/>
      <c r="G5" s="313"/>
      <c r="H5" s="313"/>
      <c r="I5" s="313"/>
      <c r="J5" s="313"/>
      <c r="K5" s="313"/>
      <c r="L5" s="313"/>
      <c r="M5" s="313"/>
      <c r="N5" s="313"/>
      <c r="O5" s="313"/>
      <c r="P5" s="313"/>
      <c r="Q5" s="313"/>
      <c r="R5" s="313"/>
      <c r="S5" s="313"/>
      <c r="T5" s="313"/>
      <c r="U5" s="313"/>
      <c r="V5" s="313"/>
      <c r="W5" s="313"/>
      <c r="X5" s="313"/>
      <c r="Y5" s="313"/>
      <c r="Z5" s="315"/>
      <c r="AA5" s="125"/>
    </row>
    <row r="6" spans="1:27" s="124" customFormat="1" ht="10.5" customHeight="1" x14ac:dyDescent="0.15">
      <c r="A6" s="393"/>
      <c r="B6" s="142"/>
      <c r="C6" s="402" t="s">
        <v>133</v>
      </c>
      <c r="D6" s="403"/>
      <c r="E6" s="309"/>
      <c r="F6" s="310" t="e">
        <f t="shared" ref="F6" si="0">E6/$E$11</f>
        <v>#DIV/0!</v>
      </c>
      <c r="G6" s="309"/>
      <c r="H6" s="310" t="e">
        <f t="shared" ref="H6:H11" si="1">G6/G$11</f>
        <v>#DIV/0!</v>
      </c>
      <c r="I6" s="309"/>
      <c r="J6" s="310" t="e">
        <f t="shared" ref="J6:L6" si="2">I6/I$11</f>
        <v>#DIV/0!</v>
      </c>
      <c r="K6" s="309"/>
      <c r="L6" s="310" t="e">
        <f t="shared" si="2"/>
        <v>#DIV/0!</v>
      </c>
      <c r="M6" s="309"/>
      <c r="N6" s="310" t="e">
        <f t="shared" ref="N6" si="3">M6/M$11</f>
        <v>#DIV/0!</v>
      </c>
      <c r="O6" s="309"/>
      <c r="P6" s="310" t="e">
        <f t="shared" ref="P6" si="4">O6/O$11</f>
        <v>#DIV/0!</v>
      </c>
      <c r="Q6" s="309"/>
      <c r="R6" s="310" t="e">
        <f t="shared" ref="R6" si="5">Q6/Q$11</f>
        <v>#DIV/0!</v>
      </c>
      <c r="S6" s="309"/>
      <c r="T6" s="310" t="e">
        <f t="shared" ref="T6" si="6">S6/S$11</f>
        <v>#DIV/0!</v>
      </c>
      <c r="U6" s="309"/>
      <c r="V6" s="310" t="e">
        <f t="shared" ref="V6" si="7">U6/U$11</f>
        <v>#DIV/0!</v>
      </c>
      <c r="W6" s="309"/>
      <c r="X6" s="310" t="e">
        <f t="shared" ref="X6" si="8">W6/W$11</f>
        <v>#DIV/0!</v>
      </c>
      <c r="Y6" s="296"/>
      <c r="Z6" s="311"/>
      <c r="AA6" s="125"/>
    </row>
    <row r="7" spans="1:27" s="124" customFormat="1" ht="10.5" customHeight="1" x14ac:dyDescent="0.15">
      <c r="A7" s="393"/>
      <c r="B7" s="142"/>
      <c r="C7" s="404" t="s">
        <v>134</v>
      </c>
      <c r="D7" s="405"/>
      <c r="E7" s="278"/>
      <c r="F7" s="279" t="e">
        <f>E7/$E$11</f>
        <v>#DIV/0!</v>
      </c>
      <c r="G7" s="278"/>
      <c r="H7" s="279" t="e">
        <f t="shared" si="1"/>
        <v>#DIV/0!</v>
      </c>
      <c r="I7" s="278"/>
      <c r="J7" s="279" t="e">
        <f>I7/I$11</f>
        <v>#DIV/0!</v>
      </c>
      <c r="K7" s="278"/>
      <c r="L7" s="279" t="e">
        <f>K7/K$11</f>
        <v>#DIV/0!</v>
      </c>
      <c r="M7" s="278"/>
      <c r="N7" s="279" t="e">
        <f>M7/M$11</f>
        <v>#DIV/0!</v>
      </c>
      <c r="O7" s="278"/>
      <c r="P7" s="279" t="e">
        <f>O7/O$11</f>
        <v>#DIV/0!</v>
      </c>
      <c r="Q7" s="278"/>
      <c r="R7" s="279" t="e">
        <f>Q7/Q$11</f>
        <v>#DIV/0!</v>
      </c>
      <c r="S7" s="278"/>
      <c r="T7" s="279" t="e">
        <f>S7/S$11</f>
        <v>#DIV/0!</v>
      </c>
      <c r="U7" s="278"/>
      <c r="V7" s="279" t="e">
        <f>U7/U$11</f>
        <v>#DIV/0!</v>
      </c>
      <c r="W7" s="278"/>
      <c r="X7" s="279" t="e">
        <f>W7/W$11</f>
        <v>#DIV/0!</v>
      </c>
      <c r="Y7" s="280"/>
      <c r="Z7" s="281"/>
      <c r="AA7" s="125"/>
    </row>
    <row r="8" spans="1:27" s="124" customFormat="1" ht="10.5" customHeight="1" x14ac:dyDescent="0.15">
      <c r="A8" s="393"/>
      <c r="B8" s="142"/>
      <c r="C8" s="404" t="s">
        <v>135</v>
      </c>
      <c r="D8" s="405"/>
      <c r="E8" s="278"/>
      <c r="F8" s="279" t="e">
        <f>E8/$E$11</f>
        <v>#DIV/0!</v>
      </c>
      <c r="G8" s="278"/>
      <c r="H8" s="279" t="e">
        <f t="shared" si="1"/>
        <v>#DIV/0!</v>
      </c>
      <c r="I8" s="278"/>
      <c r="J8" s="279" t="e">
        <f>I8/I$11</f>
        <v>#DIV/0!</v>
      </c>
      <c r="K8" s="278"/>
      <c r="L8" s="279" t="e">
        <f>K8/K$11</f>
        <v>#DIV/0!</v>
      </c>
      <c r="M8" s="278"/>
      <c r="N8" s="279" t="e">
        <f>M8/M$11</f>
        <v>#DIV/0!</v>
      </c>
      <c r="O8" s="278"/>
      <c r="P8" s="279" t="e">
        <f>O8/O$11</f>
        <v>#DIV/0!</v>
      </c>
      <c r="Q8" s="278"/>
      <c r="R8" s="279" t="e">
        <f>Q8/Q$11</f>
        <v>#DIV/0!</v>
      </c>
      <c r="S8" s="278"/>
      <c r="T8" s="279" t="e">
        <f>S8/S$11</f>
        <v>#DIV/0!</v>
      </c>
      <c r="U8" s="278"/>
      <c r="V8" s="279" t="e">
        <f>U8/U$11</f>
        <v>#DIV/0!</v>
      </c>
      <c r="W8" s="278"/>
      <c r="X8" s="279" t="e">
        <f>W8/W$11</f>
        <v>#DIV/0!</v>
      </c>
      <c r="Y8" s="280"/>
      <c r="Z8" s="281"/>
      <c r="AA8" s="125"/>
    </row>
    <row r="9" spans="1:27" s="124" customFormat="1" ht="10.5" customHeight="1" x14ac:dyDescent="0.15">
      <c r="A9" s="393"/>
      <c r="B9" s="142"/>
      <c r="C9" s="404" t="s">
        <v>136</v>
      </c>
      <c r="D9" s="405"/>
      <c r="E9" s="278"/>
      <c r="F9" s="279" t="e">
        <f>E9/$E$11</f>
        <v>#DIV/0!</v>
      </c>
      <c r="G9" s="278"/>
      <c r="H9" s="279" t="e">
        <f t="shared" si="1"/>
        <v>#DIV/0!</v>
      </c>
      <c r="I9" s="278"/>
      <c r="J9" s="279" t="e">
        <f>I9/I$11</f>
        <v>#DIV/0!</v>
      </c>
      <c r="K9" s="278"/>
      <c r="L9" s="279" t="e">
        <f>K9/K$11</f>
        <v>#DIV/0!</v>
      </c>
      <c r="M9" s="278"/>
      <c r="N9" s="279" t="e">
        <f>M9/M$11</f>
        <v>#DIV/0!</v>
      </c>
      <c r="O9" s="278"/>
      <c r="P9" s="279" t="e">
        <f>O9/O$11</f>
        <v>#DIV/0!</v>
      </c>
      <c r="Q9" s="278"/>
      <c r="R9" s="279" t="e">
        <f>Q9/Q$11</f>
        <v>#DIV/0!</v>
      </c>
      <c r="S9" s="278"/>
      <c r="T9" s="279" t="e">
        <f>S9/S$11</f>
        <v>#DIV/0!</v>
      </c>
      <c r="U9" s="278"/>
      <c r="V9" s="279" t="e">
        <f>U9/U$11</f>
        <v>#DIV/0!</v>
      </c>
      <c r="W9" s="278"/>
      <c r="X9" s="279" t="e">
        <f>W9/W$11</f>
        <v>#DIV/0!</v>
      </c>
      <c r="Y9" s="280"/>
      <c r="Z9" s="281"/>
      <c r="AA9" s="125"/>
    </row>
    <row r="10" spans="1:27" s="124" customFormat="1" ht="10.5" customHeight="1" x14ac:dyDescent="0.15">
      <c r="A10" s="393"/>
      <c r="B10" s="142"/>
      <c r="C10" s="404"/>
      <c r="D10" s="405"/>
      <c r="E10" s="278"/>
      <c r="F10" s="282" t="e">
        <f>E10/$E$11</f>
        <v>#DIV/0!</v>
      </c>
      <c r="G10" s="278"/>
      <c r="H10" s="282" t="e">
        <f t="shared" si="1"/>
        <v>#DIV/0!</v>
      </c>
      <c r="I10" s="278"/>
      <c r="J10" s="282" t="e">
        <f t="shared" ref="J10:L10" si="9">I10/I$11</f>
        <v>#DIV/0!</v>
      </c>
      <c r="K10" s="278"/>
      <c r="L10" s="282" t="e">
        <f t="shared" si="9"/>
        <v>#DIV/0!</v>
      </c>
      <c r="M10" s="278"/>
      <c r="N10" s="282" t="e">
        <f t="shared" ref="N10" si="10">M10/M$11</f>
        <v>#DIV/0!</v>
      </c>
      <c r="O10" s="278"/>
      <c r="P10" s="282" t="e">
        <f t="shared" ref="P10" si="11">O10/O$11</f>
        <v>#DIV/0!</v>
      </c>
      <c r="Q10" s="278"/>
      <c r="R10" s="282" t="e">
        <f t="shared" ref="R10" si="12">Q10/Q$11</f>
        <v>#DIV/0!</v>
      </c>
      <c r="S10" s="278"/>
      <c r="T10" s="282" t="e">
        <f t="shared" ref="T10" si="13">S10/S$11</f>
        <v>#DIV/0!</v>
      </c>
      <c r="U10" s="278"/>
      <c r="V10" s="282" t="e">
        <f t="shared" ref="V10" si="14">U10/U$11</f>
        <v>#DIV/0!</v>
      </c>
      <c r="W10" s="278"/>
      <c r="X10" s="282" t="e">
        <f t="shared" ref="X10" si="15">W10/W$11</f>
        <v>#DIV/0!</v>
      </c>
      <c r="Y10" s="283"/>
      <c r="Z10" s="284"/>
      <c r="AA10" s="125"/>
    </row>
    <row r="11" spans="1:27" s="124" customFormat="1" ht="10.5" customHeight="1" x14ac:dyDescent="0.15">
      <c r="A11" s="393"/>
      <c r="B11" s="145"/>
      <c r="C11" s="397" t="s">
        <v>31</v>
      </c>
      <c r="D11" s="397"/>
      <c r="E11" s="147">
        <f>SUM(E6:E10)</f>
        <v>0</v>
      </c>
      <c r="F11" s="285" t="e">
        <f>E11/$E$11</f>
        <v>#DIV/0!</v>
      </c>
      <c r="G11" s="147">
        <f>SUM(G6:G10)</f>
        <v>0</v>
      </c>
      <c r="H11" s="285" t="e">
        <f t="shared" si="1"/>
        <v>#DIV/0!</v>
      </c>
      <c r="I11" s="147">
        <f>SUM(I6:I10)</f>
        <v>0</v>
      </c>
      <c r="J11" s="285" t="e">
        <f>I11/I$11</f>
        <v>#DIV/0!</v>
      </c>
      <c r="K11" s="147">
        <f>SUM(K6:K10)</f>
        <v>0</v>
      </c>
      <c r="L11" s="285" t="e">
        <f>K11/K$11</f>
        <v>#DIV/0!</v>
      </c>
      <c r="M11" s="147">
        <f>SUM(M6:M10)</f>
        <v>0</v>
      </c>
      <c r="N11" s="285" t="e">
        <f>M11/M$11</f>
        <v>#DIV/0!</v>
      </c>
      <c r="O11" s="147">
        <f>SUM(O6:O10)</f>
        <v>0</v>
      </c>
      <c r="P11" s="285" t="e">
        <f>O11/O$11</f>
        <v>#DIV/0!</v>
      </c>
      <c r="Q11" s="147">
        <f>SUM(Q6:Q10)</f>
        <v>0</v>
      </c>
      <c r="R11" s="285" t="e">
        <f>Q11/Q$11</f>
        <v>#DIV/0!</v>
      </c>
      <c r="S11" s="147">
        <f>SUM(S6:S10)</f>
        <v>0</v>
      </c>
      <c r="T11" s="285" t="e">
        <f>S11/S$11</f>
        <v>#DIV/0!</v>
      </c>
      <c r="U11" s="147">
        <f>SUM(U6:U10)</f>
        <v>0</v>
      </c>
      <c r="V11" s="285" t="e">
        <f>U11/U$11</f>
        <v>#DIV/0!</v>
      </c>
      <c r="W11" s="147">
        <f>SUM(W6:W10)</f>
        <v>0</v>
      </c>
      <c r="X11" s="285" t="e">
        <f>W11/W$11</f>
        <v>#DIV/0!</v>
      </c>
      <c r="Y11" s="286"/>
      <c r="Z11" s="287"/>
      <c r="AA11" s="125"/>
    </row>
    <row r="12" spans="1:27" s="124" customFormat="1" ht="10.5" customHeight="1" x14ac:dyDescent="0.15">
      <c r="A12" s="393"/>
      <c r="B12" s="148" t="s">
        <v>43</v>
      </c>
      <c r="C12" s="141"/>
      <c r="D12" s="140"/>
      <c r="E12" s="288"/>
      <c r="F12" s="289"/>
      <c r="G12" s="288"/>
      <c r="H12" s="289"/>
      <c r="I12" s="288"/>
      <c r="J12" s="289"/>
      <c r="K12" s="288"/>
      <c r="L12" s="289"/>
      <c r="M12" s="288"/>
      <c r="N12" s="289"/>
      <c r="O12" s="288"/>
      <c r="P12" s="289"/>
      <c r="Q12" s="288"/>
      <c r="R12" s="289"/>
      <c r="S12" s="288"/>
      <c r="T12" s="289"/>
      <c r="U12" s="288"/>
      <c r="V12" s="289"/>
      <c r="W12" s="288"/>
      <c r="X12" s="289"/>
      <c r="Y12" s="290"/>
      <c r="Z12" s="150"/>
      <c r="AA12" s="125"/>
    </row>
    <row r="13" spans="1:27" s="124" customFormat="1" ht="10.5" customHeight="1" x14ac:dyDescent="0.15">
      <c r="A13" s="393"/>
      <c r="B13" s="151"/>
      <c r="C13" s="138" t="s">
        <v>93</v>
      </c>
      <c r="D13" s="264"/>
      <c r="E13" s="143">
        <f>SUM(E18)</f>
        <v>0</v>
      </c>
      <c r="F13" s="275" t="e">
        <f t="shared" ref="F13:F18" si="16">E13/$E$31</f>
        <v>#DIV/0!</v>
      </c>
      <c r="G13" s="143">
        <f>SUM(G18)</f>
        <v>0</v>
      </c>
      <c r="H13" s="275" t="e">
        <f t="shared" ref="H13:H31" si="17">G13/G$31</f>
        <v>#DIV/0!</v>
      </c>
      <c r="I13" s="143">
        <f>SUM(I18)</f>
        <v>0</v>
      </c>
      <c r="J13" s="275" t="e">
        <f t="shared" ref="J13:J31" si="18">I13/I$31</f>
        <v>#DIV/0!</v>
      </c>
      <c r="K13" s="143">
        <f>SUM(K18)</f>
        <v>0</v>
      </c>
      <c r="L13" s="275" t="e">
        <f>K13/K$31</f>
        <v>#DIV/0!</v>
      </c>
      <c r="M13" s="143">
        <f>SUM(M18)</f>
        <v>0</v>
      </c>
      <c r="N13" s="275" t="e">
        <f>M13/M$31</f>
        <v>#DIV/0!</v>
      </c>
      <c r="O13" s="143">
        <f>SUM(O18)</f>
        <v>0</v>
      </c>
      <c r="P13" s="275" t="e">
        <f>O13/O$31</f>
        <v>#DIV/0!</v>
      </c>
      <c r="Q13" s="143">
        <f>SUM(Q18)</f>
        <v>0</v>
      </c>
      <c r="R13" s="275" t="e">
        <f>Q13/Q$31</f>
        <v>#DIV/0!</v>
      </c>
      <c r="S13" s="143">
        <f>SUM(S18)</f>
        <v>0</v>
      </c>
      <c r="T13" s="275" t="e">
        <f>S13/S$31</f>
        <v>#DIV/0!</v>
      </c>
      <c r="U13" s="143">
        <f>SUM(U18)</f>
        <v>0</v>
      </c>
      <c r="V13" s="275" t="e">
        <f>U13/U$31</f>
        <v>#DIV/0!</v>
      </c>
      <c r="W13" s="143">
        <f>SUM(W18)</f>
        <v>0</v>
      </c>
      <c r="X13" s="275" t="e">
        <f>W13/W$31</f>
        <v>#DIV/0!</v>
      </c>
      <c r="Y13" s="276"/>
      <c r="Z13" s="277"/>
      <c r="AA13" s="125"/>
    </row>
    <row r="14" spans="1:27" s="124" customFormat="1" ht="10.5" customHeight="1" x14ac:dyDescent="0.15">
      <c r="A14" s="393"/>
      <c r="B14" s="151"/>
      <c r="C14" s="142"/>
      <c r="D14" s="231" t="s">
        <v>133</v>
      </c>
      <c r="E14" s="144"/>
      <c r="F14" s="279" t="e">
        <f t="shared" si="16"/>
        <v>#DIV/0!</v>
      </c>
      <c r="G14" s="144"/>
      <c r="H14" s="279" t="e">
        <f t="shared" si="17"/>
        <v>#DIV/0!</v>
      </c>
      <c r="I14" s="144"/>
      <c r="J14" s="279" t="e">
        <f t="shared" si="18"/>
        <v>#DIV/0!</v>
      </c>
      <c r="K14" s="291"/>
      <c r="L14" s="279" t="e">
        <f t="shared" ref="L14" si="19">K14/K$31</f>
        <v>#DIV/0!</v>
      </c>
      <c r="M14" s="291"/>
      <c r="N14" s="279" t="e">
        <f t="shared" ref="N14" si="20">M14/M$31</f>
        <v>#DIV/0!</v>
      </c>
      <c r="O14" s="291"/>
      <c r="P14" s="279" t="e">
        <f t="shared" ref="P14" si="21">O14/O$31</f>
        <v>#DIV/0!</v>
      </c>
      <c r="Q14" s="291"/>
      <c r="R14" s="279" t="e">
        <f t="shared" ref="R14" si="22">Q14/Q$31</f>
        <v>#DIV/0!</v>
      </c>
      <c r="S14" s="291"/>
      <c r="T14" s="279" t="e">
        <f t="shared" ref="T14" si="23">S14/S$31</f>
        <v>#DIV/0!</v>
      </c>
      <c r="U14" s="291"/>
      <c r="V14" s="279" t="e">
        <f t="shared" ref="V14" si="24">U14/U$31</f>
        <v>#DIV/0!</v>
      </c>
      <c r="W14" s="291"/>
      <c r="X14" s="279" t="e">
        <f t="shared" ref="X14" si="25">W14/W$31</f>
        <v>#DIV/0!</v>
      </c>
      <c r="Y14" s="292"/>
      <c r="Z14" s="293"/>
      <c r="AA14" s="125"/>
    </row>
    <row r="15" spans="1:27" s="124" customFormat="1" ht="10.5" customHeight="1" x14ac:dyDescent="0.15">
      <c r="A15" s="393"/>
      <c r="B15" s="151"/>
      <c r="C15" s="142"/>
      <c r="D15" s="231" t="s">
        <v>134</v>
      </c>
      <c r="E15" s="144"/>
      <c r="F15" s="279" t="e">
        <f t="shared" si="16"/>
        <v>#DIV/0!</v>
      </c>
      <c r="G15" s="144"/>
      <c r="H15" s="279" t="e">
        <f t="shared" si="17"/>
        <v>#DIV/0!</v>
      </c>
      <c r="I15" s="144"/>
      <c r="J15" s="279" t="e">
        <f t="shared" si="18"/>
        <v>#DIV/0!</v>
      </c>
      <c r="K15" s="291"/>
      <c r="L15" s="279" t="e">
        <f t="shared" ref="L15" si="26">K15/K$31</f>
        <v>#DIV/0!</v>
      </c>
      <c r="M15" s="291"/>
      <c r="N15" s="279" t="e">
        <f t="shared" ref="N15" si="27">M15/M$31</f>
        <v>#DIV/0!</v>
      </c>
      <c r="O15" s="291"/>
      <c r="P15" s="279" t="e">
        <f t="shared" ref="P15" si="28">O15/O$31</f>
        <v>#DIV/0!</v>
      </c>
      <c r="Q15" s="291"/>
      <c r="R15" s="279" t="e">
        <f t="shared" ref="R15" si="29">Q15/Q$31</f>
        <v>#DIV/0!</v>
      </c>
      <c r="S15" s="291"/>
      <c r="T15" s="279" t="e">
        <f t="shared" ref="T15" si="30">S15/S$31</f>
        <v>#DIV/0!</v>
      </c>
      <c r="U15" s="291"/>
      <c r="V15" s="279" t="e">
        <f t="shared" ref="V15" si="31">U15/U$31</f>
        <v>#DIV/0!</v>
      </c>
      <c r="W15" s="291"/>
      <c r="X15" s="279" t="e">
        <f t="shared" ref="X15" si="32">W15/W$31</f>
        <v>#DIV/0!</v>
      </c>
      <c r="Y15" s="292"/>
      <c r="Z15" s="293"/>
      <c r="AA15" s="125"/>
    </row>
    <row r="16" spans="1:27" s="124" customFormat="1" ht="10.5" customHeight="1" x14ac:dyDescent="0.15">
      <c r="A16" s="393"/>
      <c r="B16" s="151"/>
      <c r="C16" s="142"/>
      <c r="D16" s="231" t="s">
        <v>135</v>
      </c>
      <c r="E16" s="144"/>
      <c r="F16" s="279" t="e">
        <f t="shared" si="16"/>
        <v>#DIV/0!</v>
      </c>
      <c r="G16" s="144"/>
      <c r="H16" s="279" t="e">
        <f t="shared" si="17"/>
        <v>#DIV/0!</v>
      </c>
      <c r="I16" s="144"/>
      <c r="J16" s="279" t="e">
        <f t="shared" si="18"/>
        <v>#DIV/0!</v>
      </c>
      <c r="K16" s="291"/>
      <c r="L16" s="279" t="e">
        <f t="shared" ref="L16" si="33">K16/K$31</f>
        <v>#DIV/0!</v>
      </c>
      <c r="M16" s="291"/>
      <c r="N16" s="279" t="e">
        <f t="shared" ref="N16" si="34">M16/M$31</f>
        <v>#DIV/0!</v>
      </c>
      <c r="O16" s="291"/>
      <c r="P16" s="279" t="e">
        <f t="shared" ref="P16" si="35">O16/O$31</f>
        <v>#DIV/0!</v>
      </c>
      <c r="Q16" s="291"/>
      <c r="R16" s="279" t="e">
        <f t="shared" ref="R16" si="36">Q16/Q$31</f>
        <v>#DIV/0!</v>
      </c>
      <c r="S16" s="291"/>
      <c r="T16" s="279" t="e">
        <f t="shared" ref="T16" si="37">S16/S$31</f>
        <v>#DIV/0!</v>
      </c>
      <c r="U16" s="291"/>
      <c r="V16" s="279" t="e">
        <f t="shared" ref="V16" si="38">U16/U$31</f>
        <v>#DIV/0!</v>
      </c>
      <c r="W16" s="291"/>
      <c r="X16" s="279" t="e">
        <f t="shared" ref="X16" si="39">W16/W$31</f>
        <v>#DIV/0!</v>
      </c>
      <c r="Y16" s="292"/>
      <c r="Z16" s="293"/>
      <c r="AA16" s="125"/>
    </row>
    <row r="17" spans="1:27" s="124" customFormat="1" ht="10.5" customHeight="1" x14ac:dyDescent="0.15">
      <c r="A17" s="393"/>
      <c r="B17" s="151"/>
      <c r="C17" s="142"/>
      <c r="D17" s="152" t="s">
        <v>136</v>
      </c>
      <c r="E17" s="144"/>
      <c r="F17" s="279" t="e">
        <f t="shared" si="16"/>
        <v>#DIV/0!</v>
      </c>
      <c r="G17" s="144"/>
      <c r="H17" s="279" t="e">
        <f t="shared" si="17"/>
        <v>#DIV/0!</v>
      </c>
      <c r="I17" s="144"/>
      <c r="J17" s="279" t="e">
        <f t="shared" si="18"/>
        <v>#DIV/0!</v>
      </c>
      <c r="K17" s="291"/>
      <c r="L17" s="279" t="e">
        <f t="shared" ref="L17" si="40">K17/K$31</f>
        <v>#DIV/0!</v>
      </c>
      <c r="M17" s="291"/>
      <c r="N17" s="279" t="e">
        <f t="shared" ref="N17" si="41">M17/M$31</f>
        <v>#DIV/0!</v>
      </c>
      <c r="O17" s="291"/>
      <c r="P17" s="279" t="e">
        <f t="shared" ref="P17" si="42">O17/O$31</f>
        <v>#DIV/0!</v>
      </c>
      <c r="Q17" s="291"/>
      <c r="R17" s="279" t="e">
        <f t="shared" ref="R17" si="43">Q17/Q$31</f>
        <v>#DIV/0!</v>
      </c>
      <c r="S17" s="291"/>
      <c r="T17" s="279" t="e">
        <f t="shared" ref="T17" si="44">S17/S$31</f>
        <v>#DIV/0!</v>
      </c>
      <c r="U17" s="291"/>
      <c r="V17" s="279" t="e">
        <f t="shared" ref="V17" si="45">U17/U$31</f>
        <v>#DIV/0!</v>
      </c>
      <c r="W17" s="291"/>
      <c r="X17" s="279" t="e">
        <f t="shared" ref="X17" si="46">W17/W$31</f>
        <v>#DIV/0!</v>
      </c>
      <c r="Y17" s="292"/>
      <c r="Z17" s="293"/>
      <c r="AA17" s="125"/>
    </row>
    <row r="18" spans="1:27" s="124" customFormat="1" ht="10.5" customHeight="1" x14ac:dyDescent="0.15">
      <c r="A18" s="393"/>
      <c r="B18" s="151"/>
      <c r="C18" s="294"/>
      <c r="D18" s="152"/>
      <c r="E18" s="144"/>
      <c r="F18" s="279" t="e">
        <f t="shared" si="16"/>
        <v>#DIV/0!</v>
      </c>
      <c r="G18" s="144"/>
      <c r="H18" s="279" t="e">
        <f t="shared" si="17"/>
        <v>#DIV/0!</v>
      </c>
      <c r="I18" s="144"/>
      <c r="J18" s="279" t="e">
        <f t="shared" si="18"/>
        <v>#DIV/0!</v>
      </c>
      <c r="K18" s="291"/>
      <c r="L18" s="279" t="e">
        <f t="shared" ref="L18" si="47">K18/K$31</f>
        <v>#DIV/0!</v>
      </c>
      <c r="M18" s="291"/>
      <c r="N18" s="279" t="e">
        <f t="shared" ref="N18" si="48">M18/M$31</f>
        <v>#DIV/0!</v>
      </c>
      <c r="O18" s="291"/>
      <c r="P18" s="279" t="e">
        <f t="shared" ref="P18" si="49">O18/O$31</f>
        <v>#DIV/0!</v>
      </c>
      <c r="Q18" s="291"/>
      <c r="R18" s="279" t="e">
        <f t="shared" ref="R18" si="50">Q18/Q$31</f>
        <v>#DIV/0!</v>
      </c>
      <c r="S18" s="291"/>
      <c r="T18" s="279" t="e">
        <f t="shared" ref="T18" si="51">S18/S$31</f>
        <v>#DIV/0!</v>
      </c>
      <c r="U18" s="291"/>
      <c r="V18" s="279" t="e">
        <f t="shared" ref="V18" si="52">U18/U$31</f>
        <v>#DIV/0!</v>
      </c>
      <c r="W18" s="291"/>
      <c r="X18" s="279" t="e">
        <f t="shared" ref="X18" si="53">W18/W$31</f>
        <v>#DIV/0!</v>
      </c>
      <c r="Y18" s="292"/>
      <c r="Z18" s="293"/>
      <c r="AA18" s="125"/>
    </row>
    <row r="19" spans="1:27" s="124" customFormat="1" ht="10.5" customHeight="1" x14ac:dyDescent="0.15">
      <c r="A19" s="393"/>
      <c r="B19" s="151"/>
      <c r="C19" s="142" t="s">
        <v>97</v>
      </c>
      <c r="D19" s="265"/>
      <c r="E19" s="144">
        <f>SUM(E26)</f>
        <v>0</v>
      </c>
      <c r="F19" s="279" t="e">
        <f t="shared" ref="F19:F25" si="54">E19/$E$31</f>
        <v>#DIV/0!</v>
      </c>
      <c r="G19" s="144">
        <f>SUM(G26)</f>
        <v>0</v>
      </c>
      <c r="H19" s="279" t="e">
        <f t="shared" si="17"/>
        <v>#DIV/0!</v>
      </c>
      <c r="I19" s="144">
        <f>SUM(I26)</f>
        <v>0</v>
      </c>
      <c r="J19" s="279" t="e">
        <f t="shared" si="18"/>
        <v>#DIV/0!</v>
      </c>
      <c r="K19" s="291">
        <f>SUM(K26)</f>
        <v>0</v>
      </c>
      <c r="L19" s="279" t="e">
        <f>K19/K$31</f>
        <v>#DIV/0!</v>
      </c>
      <c r="M19" s="291">
        <f>SUM(M26)</f>
        <v>0</v>
      </c>
      <c r="N19" s="279" t="e">
        <f>M19/M$31</f>
        <v>#DIV/0!</v>
      </c>
      <c r="O19" s="291">
        <f>SUM(O26)</f>
        <v>0</v>
      </c>
      <c r="P19" s="279" t="e">
        <f>O19/O$31</f>
        <v>#DIV/0!</v>
      </c>
      <c r="Q19" s="291">
        <f>SUM(Q26)</f>
        <v>0</v>
      </c>
      <c r="R19" s="279" t="e">
        <f>Q19/Q$31</f>
        <v>#DIV/0!</v>
      </c>
      <c r="S19" s="291">
        <f>SUM(S26)</f>
        <v>0</v>
      </c>
      <c r="T19" s="279" t="e">
        <f>S19/S$31</f>
        <v>#DIV/0!</v>
      </c>
      <c r="U19" s="291">
        <f>SUM(U26)</f>
        <v>0</v>
      </c>
      <c r="V19" s="279" t="e">
        <f>U19/U$31</f>
        <v>#DIV/0!</v>
      </c>
      <c r="W19" s="291">
        <f>SUM(W26)</f>
        <v>0</v>
      </c>
      <c r="X19" s="279" t="e">
        <f>W19/W$31</f>
        <v>#DIV/0!</v>
      </c>
      <c r="Y19" s="292"/>
      <c r="Z19" s="293"/>
      <c r="AA19" s="125"/>
    </row>
    <row r="20" spans="1:27" s="124" customFormat="1" ht="10.5" customHeight="1" x14ac:dyDescent="0.15">
      <c r="A20" s="393"/>
      <c r="B20" s="151"/>
      <c r="C20" s="142"/>
      <c r="D20" s="152" t="s">
        <v>131</v>
      </c>
      <c r="E20" s="144"/>
      <c r="F20" s="279" t="e">
        <f t="shared" si="54"/>
        <v>#DIV/0!</v>
      </c>
      <c r="G20" s="144"/>
      <c r="H20" s="279" t="e">
        <f t="shared" si="17"/>
        <v>#DIV/0!</v>
      </c>
      <c r="I20" s="144"/>
      <c r="J20" s="279" t="e">
        <f t="shared" si="18"/>
        <v>#DIV/0!</v>
      </c>
      <c r="K20" s="291"/>
      <c r="L20" s="279" t="e">
        <f t="shared" ref="L20" si="55">K20/K$31</f>
        <v>#DIV/0!</v>
      </c>
      <c r="M20" s="291"/>
      <c r="N20" s="279" t="e">
        <f t="shared" ref="N20" si="56">M20/M$31</f>
        <v>#DIV/0!</v>
      </c>
      <c r="O20" s="291"/>
      <c r="P20" s="279" t="e">
        <f t="shared" ref="P20" si="57">O20/O$31</f>
        <v>#DIV/0!</v>
      </c>
      <c r="Q20" s="291"/>
      <c r="R20" s="279" t="e">
        <f t="shared" ref="R20" si="58">Q20/Q$31</f>
        <v>#DIV/0!</v>
      </c>
      <c r="S20" s="291"/>
      <c r="T20" s="279" t="e">
        <f t="shared" ref="T20" si="59">S20/S$31</f>
        <v>#DIV/0!</v>
      </c>
      <c r="U20" s="291"/>
      <c r="V20" s="279" t="e">
        <f t="shared" ref="V20" si="60">U20/U$31</f>
        <v>#DIV/0!</v>
      </c>
      <c r="W20" s="291"/>
      <c r="X20" s="279" t="e">
        <f t="shared" ref="X20" si="61">W20/W$31</f>
        <v>#DIV/0!</v>
      </c>
      <c r="Y20" s="292"/>
      <c r="Z20" s="293"/>
      <c r="AA20" s="125"/>
    </row>
    <row r="21" spans="1:27" s="124" customFormat="1" ht="10.5" customHeight="1" x14ac:dyDescent="0.15">
      <c r="A21" s="393"/>
      <c r="B21" s="151"/>
      <c r="C21" s="142"/>
      <c r="D21" s="152" t="s">
        <v>132</v>
      </c>
      <c r="E21" s="144"/>
      <c r="F21" s="279" t="e">
        <f t="shared" si="54"/>
        <v>#DIV/0!</v>
      </c>
      <c r="G21" s="144"/>
      <c r="H21" s="279" t="e">
        <f t="shared" si="17"/>
        <v>#DIV/0!</v>
      </c>
      <c r="I21" s="144"/>
      <c r="J21" s="279" t="e">
        <f t="shared" si="18"/>
        <v>#DIV/0!</v>
      </c>
      <c r="K21" s="291"/>
      <c r="L21" s="279" t="e">
        <f t="shared" ref="L21" si="62">K21/K$31</f>
        <v>#DIV/0!</v>
      </c>
      <c r="M21" s="291"/>
      <c r="N21" s="279" t="e">
        <f t="shared" ref="N21" si="63">M21/M$31</f>
        <v>#DIV/0!</v>
      </c>
      <c r="O21" s="291"/>
      <c r="P21" s="279" t="e">
        <f t="shared" ref="P21" si="64">O21/O$31</f>
        <v>#DIV/0!</v>
      </c>
      <c r="Q21" s="291"/>
      <c r="R21" s="279" t="e">
        <f t="shared" ref="R21" si="65">Q21/Q$31</f>
        <v>#DIV/0!</v>
      </c>
      <c r="S21" s="291"/>
      <c r="T21" s="279" t="e">
        <f t="shared" ref="T21" si="66">S21/S$31</f>
        <v>#DIV/0!</v>
      </c>
      <c r="U21" s="291"/>
      <c r="V21" s="279" t="e">
        <f t="shared" ref="V21" si="67">U21/U$31</f>
        <v>#DIV/0!</v>
      </c>
      <c r="W21" s="291"/>
      <c r="X21" s="279" t="e">
        <f t="shared" ref="X21" si="68">W21/W$31</f>
        <v>#DIV/0!</v>
      </c>
      <c r="Y21" s="292"/>
      <c r="Z21" s="293"/>
      <c r="AA21" s="125"/>
    </row>
    <row r="22" spans="1:27" s="124" customFormat="1" ht="10.5" customHeight="1" x14ac:dyDescent="0.15">
      <c r="A22" s="393"/>
      <c r="B22" s="151"/>
      <c r="C22" s="142"/>
      <c r="D22" s="231" t="s">
        <v>133</v>
      </c>
      <c r="E22" s="144"/>
      <c r="F22" s="279" t="e">
        <f t="shared" si="54"/>
        <v>#DIV/0!</v>
      </c>
      <c r="G22" s="144"/>
      <c r="H22" s="279" t="e">
        <f t="shared" si="17"/>
        <v>#DIV/0!</v>
      </c>
      <c r="I22" s="144"/>
      <c r="J22" s="279" t="e">
        <f t="shared" si="18"/>
        <v>#DIV/0!</v>
      </c>
      <c r="K22" s="291"/>
      <c r="L22" s="279" t="e">
        <f t="shared" ref="L22" si="69">K22/K$31</f>
        <v>#DIV/0!</v>
      </c>
      <c r="M22" s="291"/>
      <c r="N22" s="279" t="e">
        <f t="shared" ref="N22" si="70">M22/M$31</f>
        <v>#DIV/0!</v>
      </c>
      <c r="O22" s="291"/>
      <c r="P22" s="279" t="e">
        <f t="shared" ref="P22" si="71">O22/O$31</f>
        <v>#DIV/0!</v>
      </c>
      <c r="Q22" s="291"/>
      <c r="R22" s="279" t="e">
        <f t="shared" ref="R22" si="72">Q22/Q$31</f>
        <v>#DIV/0!</v>
      </c>
      <c r="S22" s="291"/>
      <c r="T22" s="279" t="e">
        <f t="shared" ref="T22" si="73">S22/S$31</f>
        <v>#DIV/0!</v>
      </c>
      <c r="U22" s="291"/>
      <c r="V22" s="279" t="e">
        <f t="shared" ref="V22" si="74">U22/U$31</f>
        <v>#DIV/0!</v>
      </c>
      <c r="W22" s="291"/>
      <c r="X22" s="279" t="e">
        <f t="shared" ref="X22" si="75">W22/W$31</f>
        <v>#DIV/0!</v>
      </c>
      <c r="Y22" s="292"/>
      <c r="Z22" s="293"/>
      <c r="AA22" s="125"/>
    </row>
    <row r="23" spans="1:27" s="124" customFormat="1" ht="10.5" customHeight="1" x14ac:dyDescent="0.15">
      <c r="A23" s="393"/>
      <c r="B23" s="151"/>
      <c r="C23" s="142"/>
      <c r="D23" s="231" t="s">
        <v>134</v>
      </c>
      <c r="E23" s="144"/>
      <c r="F23" s="279" t="e">
        <f t="shared" si="54"/>
        <v>#DIV/0!</v>
      </c>
      <c r="G23" s="144"/>
      <c r="H23" s="279" t="e">
        <f t="shared" si="17"/>
        <v>#DIV/0!</v>
      </c>
      <c r="I23" s="144"/>
      <c r="J23" s="279" t="e">
        <f t="shared" si="18"/>
        <v>#DIV/0!</v>
      </c>
      <c r="K23" s="291"/>
      <c r="L23" s="279" t="e">
        <f t="shared" ref="L23" si="76">K23/K$31</f>
        <v>#DIV/0!</v>
      </c>
      <c r="M23" s="291"/>
      <c r="N23" s="279" t="e">
        <f t="shared" ref="N23" si="77">M23/M$31</f>
        <v>#DIV/0!</v>
      </c>
      <c r="O23" s="291"/>
      <c r="P23" s="279" t="e">
        <f t="shared" ref="P23" si="78">O23/O$31</f>
        <v>#DIV/0!</v>
      </c>
      <c r="Q23" s="291"/>
      <c r="R23" s="279" t="e">
        <f t="shared" ref="R23" si="79">Q23/Q$31</f>
        <v>#DIV/0!</v>
      </c>
      <c r="S23" s="291"/>
      <c r="T23" s="279" t="e">
        <f t="shared" ref="T23" si="80">S23/S$31</f>
        <v>#DIV/0!</v>
      </c>
      <c r="U23" s="291"/>
      <c r="V23" s="279" t="e">
        <f t="shared" ref="V23" si="81">U23/U$31</f>
        <v>#DIV/0!</v>
      </c>
      <c r="W23" s="291"/>
      <c r="X23" s="279" t="e">
        <f t="shared" ref="X23" si="82">W23/W$31</f>
        <v>#DIV/0!</v>
      </c>
      <c r="Y23" s="292"/>
      <c r="Z23" s="293"/>
      <c r="AA23" s="125"/>
    </row>
    <row r="24" spans="1:27" s="124" customFormat="1" ht="10.5" customHeight="1" x14ac:dyDescent="0.15">
      <c r="A24" s="393"/>
      <c r="B24" s="151"/>
      <c r="C24" s="142"/>
      <c r="D24" s="231" t="s">
        <v>135</v>
      </c>
      <c r="E24" s="144"/>
      <c r="F24" s="279" t="e">
        <f t="shared" si="54"/>
        <v>#DIV/0!</v>
      </c>
      <c r="G24" s="144"/>
      <c r="H24" s="279" t="e">
        <f t="shared" si="17"/>
        <v>#DIV/0!</v>
      </c>
      <c r="I24" s="144"/>
      <c r="J24" s="279" t="e">
        <f t="shared" si="18"/>
        <v>#DIV/0!</v>
      </c>
      <c r="K24" s="291"/>
      <c r="L24" s="279" t="e">
        <f t="shared" ref="L24" si="83">K24/K$31</f>
        <v>#DIV/0!</v>
      </c>
      <c r="M24" s="291"/>
      <c r="N24" s="279" t="e">
        <f t="shared" ref="N24" si="84">M24/M$31</f>
        <v>#DIV/0!</v>
      </c>
      <c r="O24" s="291"/>
      <c r="P24" s="279" t="e">
        <f t="shared" ref="P24" si="85">O24/O$31</f>
        <v>#DIV/0!</v>
      </c>
      <c r="Q24" s="291"/>
      <c r="R24" s="279" t="e">
        <f t="shared" ref="R24" si="86">Q24/Q$31</f>
        <v>#DIV/0!</v>
      </c>
      <c r="S24" s="291"/>
      <c r="T24" s="279" t="e">
        <f t="shared" ref="T24" si="87">S24/S$31</f>
        <v>#DIV/0!</v>
      </c>
      <c r="U24" s="291"/>
      <c r="V24" s="279" t="e">
        <f t="shared" ref="V24" si="88">U24/U$31</f>
        <v>#DIV/0!</v>
      </c>
      <c r="W24" s="291"/>
      <c r="X24" s="279" t="e">
        <f t="shared" ref="X24" si="89">W24/W$31</f>
        <v>#DIV/0!</v>
      </c>
      <c r="Y24" s="292"/>
      <c r="Z24" s="293"/>
      <c r="AA24" s="125"/>
    </row>
    <row r="25" spans="1:27" s="124" customFormat="1" ht="10.5" customHeight="1" x14ac:dyDescent="0.15">
      <c r="A25" s="393"/>
      <c r="B25" s="151"/>
      <c r="C25" s="142"/>
      <c r="D25" s="152" t="s">
        <v>136</v>
      </c>
      <c r="E25" s="144"/>
      <c r="F25" s="279" t="e">
        <f t="shared" si="54"/>
        <v>#DIV/0!</v>
      </c>
      <c r="G25" s="144"/>
      <c r="H25" s="279" t="e">
        <f t="shared" si="17"/>
        <v>#DIV/0!</v>
      </c>
      <c r="I25" s="144"/>
      <c r="J25" s="279" t="e">
        <f t="shared" si="18"/>
        <v>#DIV/0!</v>
      </c>
      <c r="K25" s="291"/>
      <c r="L25" s="279" t="e">
        <f t="shared" ref="L25" si="90">K25/K$31</f>
        <v>#DIV/0!</v>
      </c>
      <c r="M25" s="291"/>
      <c r="N25" s="279" t="e">
        <f t="shared" ref="N25" si="91">M25/M$31</f>
        <v>#DIV/0!</v>
      </c>
      <c r="O25" s="291"/>
      <c r="P25" s="279" t="e">
        <f t="shared" ref="P25" si="92">O25/O$31</f>
        <v>#DIV/0!</v>
      </c>
      <c r="Q25" s="291"/>
      <c r="R25" s="279" t="e">
        <f t="shared" ref="R25" si="93">Q25/Q$31</f>
        <v>#DIV/0!</v>
      </c>
      <c r="S25" s="291"/>
      <c r="T25" s="279" t="e">
        <f t="shared" ref="T25" si="94">S25/S$31</f>
        <v>#DIV/0!</v>
      </c>
      <c r="U25" s="291"/>
      <c r="V25" s="279" t="e">
        <f t="shared" ref="V25" si="95">U25/U$31</f>
        <v>#DIV/0!</v>
      </c>
      <c r="W25" s="291"/>
      <c r="X25" s="279" t="e">
        <f t="shared" ref="X25" si="96">W25/W$31</f>
        <v>#DIV/0!</v>
      </c>
      <c r="Y25" s="292"/>
      <c r="Z25" s="293"/>
      <c r="AA25" s="125"/>
    </row>
    <row r="26" spans="1:27" s="124" customFormat="1" ht="10.5" customHeight="1" x14ac:dyDescent="0.15">
      <c r="A26" s="393"/>
      <c r="B26" s="151"/>
      <c r="C26" s="294"/>
      <c r="D26" s="152"/>
      <c r="E26" s="144"/>
      <c r="F26" s="279" t="e">
        <f>E26/$E$31</f>
        <v>#DIV/0!</v>
      </c>
      <c r="G26" s="144"/>
      <c r="H26" s="279" t="e">
        <f t="shared" si="17"/>
        <v>#DIV/0!</v>
      </c>
      <c r="I26" s="144"/>
      <c r="J26" s="279" t="e">
        <f t="shared" si="18"/>
        <v>#DIV/0!</v>
      </c>
      <c r="K26" s="291"/>
      <c r="L26" s="279" t="e">
        <f t="shared" ref="L26" si="97">K26/K$31</f>
        <v>#DIV/0!</v>
      </c>
      <c r="M26" s="291"/>
      <c r="N26" s="279" t="e">
        <f t="shared" ref="N26" si="98">M26/M$31</f>
        <v>#DIV/0!</v>
      </c>
      <c r="O26" s="291"/>
      <c r="P26" s="279" t="e">
        <f t="shared" ref="P26" si="99">O26/O$31</f>
        <v>#DIV/0!</v>
      </c>
      <c r="Q26" s="291"/>
      <c r="R26" s="279" t="e">
        <f t="shared" ref="R26" si="100">Q26/Q$31</f>
        <v>#DIV/0!</v>
      </c>
      <c r="S26" s="291"/>
      <c r="T26" s="279" t="e">
        <f t="shared" ref="T26" si="101">S26/S$31</f>
        <v>#DIV/0!</v>
      </c>
      <c r="U26" s="291"/>
      <c r="V26" s="279" t="e">
        <f t="shared" ref="V26" si="102">U26/U$31</f>
        <v>#DIV/0!</v>
      </c>
      <c r="W26" s="291"/>
      <c r="X26" s="279" t="e">
        <f t="shared" ref="X26" si="103">W26/W$31</f>
        <v>#DIV/0!</v>
      </c>
      <c r="Y26" s="292"/>
      <c r="Z26" s="293"/>
      <c r="AA26" s="125"/>
    </row>
    <row r="27" spans="1:27" s="124" customFormat="1" ht="10.5" customHeight="1" x14ac:dyDescent="0.15">
      <c r="A27" s="393"/>
      <c r="B27" s="151"/>
      <c r="C27" s="260" t="s">
        <v>44</v>
      </c>
      <c r="D27" s="265"/>
      <c r="E27" s="144"/>
      <c r="F27" s="279" t="e">
        <f t="shared" ref="F27:F31" si="104">E27/$E$31</f>
        <v>#DIV/0!</v>
      </c>
      <c r="G27" s="144"/>
      <c r="H27" s="279" t="e">
        <f t="shared" si="17"/>
        <v>#DIV/0!</v>
      </c>
      <c r="I27" s="144"/>
      <c r="J27" s="279" t="e">
        <f t="shared" si="18"/>
        <v>#DIV/0!</v>
      </c>
      <c r="K27" s="291"/>
      <c r="L27" s="279" t="e">
        <f t="shared" ref="L27" si="105">K27/K$31</f>
        <v>#DIV/0!</v>
      </c>
      <c r="M27" s="291"/>
      <c r="N27" s="279" t="e">
        <f t="shared" ref="N27" si="106">M27/M$31</f>
        <v>#DIV/0!</v>
      </c>
      <c r="O27" s="291"/>
      <c r="P27" s="279" t="e">
        <f t="shared" ref="P27" si="107">O27/O$31</f>
        <v>#DIV/0!</v>
      </c>
      <c r="Q27" s="291"/>
      <c r="R27" s="279" t="e">
        <f t="shared" ref="R27" si="108">Q27/Q$31</f>
        <v>#DIV/0!</v>
      </c>
      <c r="S27" s="291"/>
      <c r="T27" s="279" t="e">
        <f t="shared" ref="T27" si="109">S27/S$31</f>
        <v>#DIV/0!</v>
      </c>
      <c r="U27" s="291"/>
      <c r="V27" s="279" t="e">
        <f t="shared" ref="V27" si="110">U27/U$31</f>
        <v>#DIV/0!</v>
      </c>
      <c r="W27" s="291"/>
      <c r="X27" s="279" t="e">
        <f t="shared" ref="X27" si="111">W27/W$31</f>
        <v>#DIV/0!</v>
      </c>
      <c r="Y27" s="292"/>
      <c r="Z27" s="293"/>
      <c r="AA27" s="125"/>
    </row>
    <row r="28" spans="1:27" s="124" customFormat="1" ht="10.5" customHeight="1" x14ac:dyDescent="0.15">
      <c r="A28" s="393"/>
      <c r="B28" s="151"/>
      <c r="C28" s="260" t="s">
        <v>34</v>
      </c>
      <c r="D28" s="261"/>
      <c r="E28" s="144"/>
      <c r="F28" s="279" t="e">
        <f t="shared" si="104"/>
        <v>#DIV/0!</v>
      </c>
      <c r="G28" s="144"/>
      <c r="H28" s="279" t="e">
        <f t="shared" si="17"/>
        <v>#DIV/0!</v>
      </c>
      <c r="I28" s="144"/>
      <c r="J28" s="279" t="e">
        <f t="shared" si="18"/>
        <v>#DIV/0!</v>
      </c>
      <c r="K28" s="291"/>
      <c r="L28" s="279" t="e">
        <f t="shared" ref="L28" si="112">K28/K$31</f>
        <v>#DIV/0!</v>
      </c>
      <c r="M28" s="291"/>
      <c r="N28" s="279" t="e">
        <f t="shared" ref="N28" si="113">M28/M$31</f>
        <v>#DIV/0!</v>
      </c>
      <c r="O28" s="291"/>
      <c r="P28" s="279" t="e">
        <f t="shared" ref="P28" si="114">O28/O$31</f>
        <v>#DIV/0!</v>
      </c>
      <c r="Q28" s="291"/>
      <c r="R28" s="279" t="e">
        <f t="shared" ref="R28" si="115">Q28/Q$31</f>
        <v>#DIV/0!</v>
      </c>
      <c r="S28" s="291"/>
      <c r="T28" s="279" t="e">
        <f t="shared" ref="T28" si="116">S28/S$31</f>
        <v>#DIV/0!</v>
      </c>
      <c r="U28" s="291"/>
      <c r="V28" s="279" t="e">
        <f t="shared" ref="V28" si="117">U28/U$31</f>
        <v>#DIV/0!</v>
      </c>
      <c r="W28" s="291"/>
      <c r="X28" s="279" t="e">
        <f t="shared" ref="X28" si="118">W28/W$31</f>
        <v>#DIV/0!</v>
      </c>
      <c r="Y28" s="292"/>
      <c r="Z28" s="293"/>
      <c r="AA28" s="125"/>
    </row>
    <row r="29" spans="1:27" s="124" customFormat="1" ht="10.5" customHeight="1" x14ac:dyDescent="0.15">
      <c r="A29" s="393"/>
      <c r="B29" s="151"/>
      <c r="C29" s="260"/>
      <c r="D29" s="261"/>
      <c r="E29" s="144"/>
      <c r="F29" s="279" t="e">
        <f t="shared" si="104"/>
        <v>#DIV/0!</v>
      </c>
      <c r="G29" s="144"/>
      <c r="H29" s="279" t="e">
        <f t="shared" si="17"/>
        <v>#DIV/0!</v>
      </c>
      <c r="I29" s="144"/>
      <c r="J29" s="279" t="e">
        <f t="shared" si="18"/>
        <v>#DIV/0!</v>
      </c>
      <c r="K29" s="291"/>
      <c r="L29" s="279" t="e">
        <f t="shared" ref="L29" si="119">K29/K$31</f>
        <v>#DIV/0!</v>
      </c>
      <c r="M29" s="291"/>
      <c r="N29" s="279" t="e">
        <f t="shared" ref="N29" si="120">M29/M$31</f>
        <v>#DIV/0!</v>
      </c>
      <c r="O29" s="291"/>
      <c r="P29" s="279" t="e">
        <f t="shared" ref="P29" si="121">O29/O$31</f>
        <v>#DIV/0!</v>
      </c>
      <c r="Q29" s="291"/>
      <c r="R29" s="279" t="e">
        <f t="shared" ref="R29" si="122">Q29/Q$31</f>
        <v>#DIV/0!</v>
      </c>
      <c r="S29" s="291"/>
      <c r="T29" s="279" t="e">
        <f t="shared" ref="T29" si="123">S29/S$31</f>
        <v>#DIV/0!</v>
      </c>
      <c r="U29" s="291"/>
      <c r="V29" s="279" t="e">
        <f t="shared" ref="V29" si="124">U29/U$31</f>
        <v>#DIV/0!</v>
      </c>
      <c r="W29" s="291"/>
      <c r="X29" s="279" t="e">
        <f t="shared" ref="X29" si="125">W29/W$31</f>
        <v>#DIV/0!</v>
      </c>
      <c r="Y29" s="292"/>
      <c r="Z29" s="293"/>
      <c r="AA29" s="125"/>
    </row>
    <row r="30" spans="1:27" s="124" customFormat="1" ht="10.5" customHeight="1" x14ac:dyDescent="0.15">
      <c r="A30" s="393"/>
      <c r="B30" s="151"/>
      <c r="C30" s="260"/>
      <c r="D30" s="261"/>
      <c r="E30" s="295"/>
      <c r="F30" s="282" t="e">
        <f t="shared" si="104"/>
        <v>#DIV/0!</v>
      </c>
      <c r="G30" s="295"/>
      <c r="H30" s="282" t="e">
        <f t="shared" si="17"/>
        <v>#DIV/0!</v>
      </c>
      <c r="I30" s="295"/>
      <c r="J30" s="282" t="e">
        <f t="shared" si="18"/>
        <v>#DIV/0!</v>
      </c>
      <c r="K30" s="291"/>
      <c r="L30" s="282" t="e">
        <f t="shared" ref="L30" si="126">K30/K$31</f>
        <v>#DIV/0!</v>
      </c>
      <c r="M30" s="291"/>
      <c r="N30" s="282" t="e">
        <f t="shared" ref="N30" si="127">M30/M$31</f>
        <v>#DIV/0!</v>
      </c>
      <c r="O30" s="291"/>
      <c r="P30" s="282" t="e">
        <f t="shared" ref="P30" si="128">O30/O$31</f>
        <v>#DIV/0!</v>
      </c>
      <c r="Q30" s="291"/>
      <c r="R30" s="282" t="e">
        <f t="shared" ref="R30" si="129">Q30/Q$31</f>
        <v>#DIV/0!</v>
      </c>
      <c r="S30" s="291"/>
      <c r="T30" s="282" t="e">
        <f t="shared" ref="T30" si="130">S30/S$31</f>
        <v>#DIV/0!</v>
      </c>
      <c r="U30" s="291"/>
      <c r="V30" s="282" t="e">
        <f t="shared" ref="V30" si="131">U30/U$31</f>
        <v>#DIV/0!</v>
      </c>
      <c r="W30" s="291"/>
      <c r="X30" s="282" t="e">
        <f t="shared" ref="X30" si="132">W30/W$31</f>
        <v>#DIV/0!</v>
      </c>
      <c r="Y30" s="296"/>
      <c r="Z30" s="293"/>
      <c r="AA30" s="125"/>
    </row>
    <row r="31" spans="1:27" s="124" customFormat="1" ht="10.5" customHeight="1" x14ac:dyDescent="0.15">
      <c r="A31" s="393"/>
      <c r="B31" s="145"/>
      <c r="C31" s="397" t="s">
        <v>31</v>
      </c>
      <c r="D31" s="397"/>
      <c r="E31" s="147">
        <f>SUM(E13:E30)</f>
        <v>0</v>
      </c>
      <c r="F31" s="286" t="e">
        <f t="shared" si="104"/>
        <v>#DIV/0!</v>
      </c>
      <c r="G31" s="147">
        <f>SUM(G13:G30)</f>
        <v>0</v>
      </c>
      <c r="H31" s="286" t="e">
        <f t="shared" si="17"/>
        <v>#DIV/0!</v>
      </c>
      <c r="I31" s="147">
        <f>SUM(I13:I30)</f>
        <v>0</v>
      </c>
      <c r="J31" s="286" t="e">
        <f t="shared" si="18"/>
        <v>#DIV/0!</v>
      </c>
      <c r="K31" s="147">
        <f>SUM(K13:K30)</f>
        <v>0</v>
      </c>
      <c r="L31" s="286" t="e">
        <f>K31/K$31</f>
        <v>#DIV/0!</v>
      </c>
      <c r="M31" s="147">
        <f>SUM(M13:M30)</f>
        <v>0</v>
      </c>
      <c r="N31" s="286" t="e">
        <f>M31/M$31</f>
        <v>#DIV/0!</v>
      </c>
      <c r="O31" s="147">
        <f>SUM(O13:O30)</f>
        <v>0</v>
      </c>
      <c r="P31" s="286" t="e">
        <f>O31/O$31</f>
        <v>#DIV/0!</v>
      </c>
      <c r="Q31" s="147">
        <f>SUM(Q13:Q30)</f>
        <v>0</v>
      </c>
      <c r="R31" s="286" t="e">
        <f>Q31/Q$31</f>
        <v>#DIV/0!</v>
      </c>
      <c r="S31" s="147">
        <f>SUM(S13:S30)</f>
        <v>0</v>
      </c>
      <c r="T31" s="286" t="e">
        <f>S31/S$31</f>
        <v>#DIV/0!</v>
      </c>
      <c r="U31" s="147">
        <f>SUM(U13:U30)</f>
        <v>0</v>
      </c>
      <c r="V31" s="286" t="e">
        <f>U31/U$31</f>
        <v>#DIV/0!</v>
      </c>
      <c r="W31" s="147">
        <f>SUM(W13:W30)</f>
        <v>0</v>
      </c>
      <c r="X31" s="286" t="e">
        <f>W31/W$31</f>
        <v>#DIV/0!</v>
      </c>
      <c r="Y31" s="286"/>
      <c r="Z31" s="287"/>
      <c r="AA31" s="125"/>
    </row>
    <row r="32" spans="1:27" s="124" customFormat="1" ht="10.5" customHeight="1" x14ac:dyDescent="0.15">
      <c r="A32" s="393"/>
      <c r="B32" s="153" t="s">
        <v>45</v>
      </c>
      <c r="C32" s="154"/>
      <c r="D32" s="146"/>
      <c r="E32" s="386">
        <f>E11-E31</f>
        <v>0</v>
      </c>
      <c r="F32" s="387"/>
      <c r="G32" s="386">
        <f>G11-G31</f>
        <v>0</v>
      </c>
      <c r="H32" s="387"/>
      <c r="I32" s="386">
        <f>I11-I31</f>
        <v>0</v>
      </c>
      <c r="J32" s="387"/>
      <c r="K32" s="386">
        <f>K11-K31</f>
        <v>0</v>
      </c>
      <c r="L32" s="387"/>
      <c r="M32" s="386">
        <f>M11-M31</f>
        <v>0</v>
      </c>
      <c r="N32" s="387"/>
      <c r="O32" s="386">
        <f>O11-O31</f>
        <v>0</v>
      </c>
      <c r="P32" s="387"/>
      <c r="Q32" s="386">
        <f>Q11-Q31</f>
        <v>0</v>
      </c>
      <c r="R32" s="387"/>
      <c r="S32" s="386">
        <f>S11-S31</f>
        <v>0</v>
      </c>
      <c r="T32" s="387"/>
      <c r="U32" s="386">
        <f>U11-U31</f>
        <v>0</v>
      </c>
      <c r="V32" s="387"/>
      <c r="W32" s="386">
        <f>W11-W31</f>
        <v>0</v>
      </c>
      <c r="X32" s="387"/>
      <c r="Y32" s="262"/>
      <c r="Z32" s="147"/>
      <c r="AA32" s="125"/>
    </row>
    <row r="33" spans="1:27" s="124" customFormat="1" ht="10.5" customHeight="1" x14ac:dyDescent="0.15">
      <c r="A33" s="393"/>
      <c r="B33" s="156"/>
      <c r="C33" s="156" t="s">
        <v>46</v>
      </c>
      <c r="D33" s="297"/>
      <c r="E33" s="388"/>
      <c r="F33" s="389"/>
      <c r="G33" s="388"/>
      <c r="H33" s="389"/>
      <c r="I33" s="388"/>
      <c r="J33" s="389"/>
      <c r="K33" s="388"/>
      <c r="L33" s="389"/>
      <c r="M33" s="388"/>
      <c r="N33" s="389"/>
      <c r="O33" s="388"/>
      <c r="P33" s="389"/>
      <c r="Q33" s="388"/>
      <c r="R33" s="389"/>
      <c r="S33" s="388"/>
      <c r="T33" s="389"/>
      <c r="U33" s="388"/>
      <c r="V33" s="389"/>
      <c r="W33" s="388"/>
      <c r="X33" s="389"/>
      <c r="Y33" s="263"/>
      <c r="Z33" s="157"/>
      <c r="AA33" s="125"/>
    </row>
    <row r="34" spans="1:27" s="124" customFormat="1" ht="10.5" customHeight="1" x14ac:dyDescent="0.15">
      <c r="A34" s="393"/>
      <c r="B34" s="153" t="s">
        <v>47</v>
      </c>
      <c r="C34" s="154"/>
      <c r="D34" s="146"/>
      <c r="E34" s="386">
        <f>E32-E33</f>
        <v>0</v>
      </c>
      <c r="F34" s="387"/>
      <c r="G34" s="386">
        <f>G32-G33</f>
        <v>0</v>
      </c>
      <c r="H34" s="387"/>
      <c r="I34" s="386">
        <f>I32-I33</f>
        <v>0</v>
      </c>
      <c r="J34" s="387"/>
      <c r="K34" s="386">
        <f>K32-K33</f>
        <v>0</v>
      </c>
      <c r="L34" s="387"/>
      <c r="M34" s="386">
        <f>M32-M33</f>
        <v>0</v>
      </c>
      <c r="N34" s="387"/>
      <c r="O34" s="386">
        <f>O32-O33</f>
        <v>0</v>
      </c>
      <c r="P34" s="387"/>
      <c r="Q34" s="386">
        <f>Q32-Q33</f>
        <v>0</v>
      </c>
      <c r="R34" s="387"/>
      <c r="S34" s="386">
        <f>S32-S33</f>
        <v>0</v>
      </c>
      <c r="T34" s="387"/>
      <c r="U34" s="386">
        <f>U32-U33</f>
        <v>0</v>
      </c>
      <c r="V34" s="387"/>
      <c r="W34" s="386">
        <f>W32-W33</f>
        <v>0</v>
      </c>
      <c r="X34" s="387"/>
      <c r="Y34" s="262"/>
      <c r="Z34" s="147"/>
      <c r="AA34" s="125"/>
    </row>
    <row r="35" spans="1:27" s="124" customFormat="1" ht="10.5" customHeight="1" x14ac:dyDescent="0.15">
      <c r="A35" s="393"/>
      <c r="B35" s="156"/>
      <c r="C35" s="156" t="s">
        <v>35</v>
      </c>
      <c r="D35" s="297"/>
      <c r="E35" s="388"/>
      <c r="F35" s="389"/>
      <c r="G35" s="388"/>
      <c r="H35" s="389"/>
      <c r="I35" s="388"/>
      <c r="J35" s="389"/>
      <c r="K35" s="388"/>
      <c r="L35" s="389"/>
      <c r="M35" s="388"/>
      <c r="N35" s="389"/>
      <c r="O35" s="388"/>
      <c r="P35" s="389"/>
      <c r="Q35" s="388"/>
      <c r="R35" s="389"/>
      <c r="S35" s="388"/>
      <c r="T35" s="389"/>
      <c r="U35" s="388"/>
      <c r="V35" s="389"/>
      <c r="W35" s="388"/>
      <c r="X35" s="389"/>
      <c r="Y35" s="263"/>
      <c r="Z35" s="157"/>
      <c r="AA35" s="125"/>
    </row>
    <row r="36" spans="1:27" s="124" customFormat="1" ht="10.5" customHeight="1" x14ac:dyDescent="0.15">
      <c r="A36" s="393"/>
      <c r="B36" s="153" t="s">
        <v>48</v>
      </c>
      <c r="C36" s="154"/>
      <c r="D36" s="146"/>
      <c r="E36" s="386">
        <f>E34-E35</f>
        <v>0</v>
      </c>
      <c r="F36" s="387"/>
      <c r="G36" s="386">
        <f>G34-G35</f>
        <v>0</v>
      </c>
      <c r="H36" s="387"/>
      <c r="I36" s="386">
        <f>I34-I35</f>
        <v>0</v>
      </c>
      <c r="J36" s="387"/>
      <c r="K36" s="386">
        <f>K34-K35</f>
        <v>0</v>
      </c>
      <c r="L36" s="387"/>
      <c r="M36" s="386">
        <f>M34-M35</f>
        <v>0</v>
      </c>
      <c r="N36" s="387"/>
      <c r="O36" s="386">
        <f>O34-O35</f>
        <v>0</v>
      </c>
      <c r="P36" s="387"/>
      <c r="Q36" s="386">
        <f>Q34-Q35</f>
        <v>0</v>
      </c>
      <c r="R36" s="387"/>
      <c r="S36" s="386">
        <f>S34-S35</f>
        <v>0</v>
      </c>
      <c r="T36" s="387"/>
      <c r="U36" s="386">
        <f>U34-U35</f>
        <v>0</v>
      </c>
      <c r="V36" s="387"/>
      <c r="W36" s="386">
        <f>W34-W35</f>
        <v>0</v>
      </c>
      <c r="X36" s="387"/>
      <c r="Y36" s="262"/>
      <c r="Z36" s="147"/>
      <c r="AA36" s="125"/>
    </row>
    <row r="37" spans="1:27" s="124" customFormat="1" ht="10.5" customHeight="1" x14ac:dyDescent="0.15">
      <c r="A37" s="393"/>
      <c r="B37" s="156" t="s">
        <v>49</v>
      </c>
      <c r="C37" s="298"/>
      <c r="D37" s="297"/>
      <c r="E37" s="388">
        <f>SUM(E38:F39)</f>
        <v>0</v>
      </c>
      <c r="F37" s="389"/>
      <c r="G37" s="388">
        <f>SUM(G38:H39)</f>
        <v>0</v>
      </c>
      <c r="H37" s="389"/>
      <c r="I37" s="388">
        <f>SUM(I38:J39)</f>
        <v>0</v>
      </c>
      <c r="J37" s="389"/>
      <c r="K37" s="388">
        <f>SUM(K38:L39)</f>
        <v>0</v>
      </c>
      <c r="L37" s="389"/>
      <c r="M37" s="388">
        <f>SUM(M38:N39)</f>
        <v>0</v>
      </c>
      <c r="N37" s="389"/>
      <c r="O37" s="388">
        <f>SUM(O38:P39)</f>
        <v>0</v>
      </c>
      <c r="P37" s="389"/>
      <c r="Q37" s="388">
        <f>SUM(Q38:R39)</f>
        <v>0</v>
      </c>
      <c r="R37" s="389"/>
      <c r="S37" s="388">
        <f>SUM(S38:T39)</f>
        <v>0</v>
      </c>
      <c r="T37" s="389"/>
      <c r="U37" s="388">
        <f>SUM(U38:V39)</f>
        <v>0</v>
      </c>
      <c r="V37" s="389"/>
      <c r="W37" s="388">
        <f>SUM(W38:X39)</f>
        <v>0</v>
      </c>
      <c r="X37" s="389"/>
      <c r="Y37" s="263"/>
      <c r="Z37" s="157"/>
      <c r="AA37" s="125"/>
    </row>
    <row r="38" spans="1:27" s="124" customFormat="1" ht="10.5" customHeight="1" x14ac:dyDescent="0.15">
      <c r="A38" s="393"/>
      <c r="B38" s="158"/>
      <c r="C38" s="156"/>
      <c r="D38" s="297"/>
      <c r="E38" s="388"/>
      <c r="F38" s="389"/>
      <c r="G38" s="388"/>
      <c r="H38" s="389"/>
      <c r="I38" s="388"/>
      <c r="J38" s="389"/>
      <c r="K38" s="388"/>
      <c r="L38" s="389"/>
      <c r="M38" s="388"/>
      <c r="N38" s="389"/>
      <c r="O38" s="388"/>
      <c r="P38" s="389"/>
      <c r="Q38" s="388"/>
      <c r="R38" s="389"/>
      <c r="S38" s="388"/>
      <c r="T38" s="389"/>
      <c r="U38" s="388"/>
      <c r="V38" s="389"/>
      <c r="W38" s="388"/>
      <c r="X38" s="389"/>
      <c r="Y38" s="263"/>
      <c r="Z38" s="157"/>
      <c r="AA38" s="125"/>
    </row>
    <row r="39" spans="1:27" s="124" customFormat="1" ht="10.5" customHeight="1" x14ac:dyDescent="0.15">
      <c r="A39" s="393"/>
      <c r="B39" s="158"/>
      <c r="C39" s="156"/>
      <c r="D39" s="297"/>
      <c r="E39" s="388"/>
      <c r="F39" s="389"/>
      <c r="G39" s="388"/>
      <c r="H39" s="389"/>
      <c r="I39" s="388"/>
      <c r="J39" s="389"/>
      <c r="K39" s="388"/>
      <c r="L39" s="389"/>
      <c r="M39" s="388"/>
      <c r="N39" s="389"/>
      <c r="O39" s="388"/>
      <c r="P39" s="389"/>
      <c r="Q39" s="388"/>
      <c r="R39" s="389"/>
      <c r="S39" s="388"/>
      <c r="T39" s="389"/>
      <c r="U39" s="388"/>
      <c r="V39" s="389"/>
      <c r="W39" s="388"/>
      <c r="X39" s="389"/>
      <c r="Y39" s="263"/>
      <c r="Z39" s="157"/>
      <c r="AA39" s="125"/>
    </row>
    <row r="40" spans="1:27" s="124" customFormat="1" ht="10.5" customHeight="1" x14ac:dyDescent="0.15">
      <c r="A40" s="393"/>
      <c r="B40" s="148" t="s">
        <v>50</v>
      </c>
      <c r="C40" s="298"/>
      <c r="D40" s="297"/>
      <c r="E40" s="388">
        <f>SUM(E41:F42)</f>
        <v>0</v>
      </c>
      <c r="F40" s="389"/>
      <c r="G40" s="388">
        <f>SUM(G41:H42)</f>
        <v>0</v>
      </c>
      <c r="H40" s="389"/>
      <c r="I40" s="388">
        <f>SUM(I41:J42)</f>
        <v>0</v>
      </c>
      <c r="J40" s="389"/>
      <c r="K40" s="388">
        <f>SUM(K41:L42)</f>
        <v>0</v>
      </c>
      <c r="L40" s="389"/>
      <c r="M40" s="388">
        <f>SUM(M41:N42)</f>
        <v>0</v>
      </c>
      <c r="N40" s="389"/>
      <c r="O40" s="388">
        <f>SUM(O41:P42)</f>
        <v>0</v>
      </c>
      <c r="P40" s="389"/>
      <c r="Q40" s="388">
        <f>SUM(Q41:R42)</f>
        <v>0</v>
      </c>
      <c r="R40" s="389"/>
      <c r="S40" s="388">
        <f>SUM(S41:T42)</f>
        <v>0</v>
      </c>
      <c r="T40" s="389"/>
      <c r="U40" s="388">
        <f>SUM(U41:V42)</f>
        <v>0</v>
      </c>
      <c r="V40" s="389"/>
      <c r="W40" s="388">
        <f>SUM(W41:X42)</f>
        <v>0</v>
      </c>
      <c r="X40" s="389"/>
      <c r="Y40" s="263"/>
      <c r="Z40" s="157"/>
      <c r="AA40" s="125"/>
    </row>
    <row r="41" spans="1:27" s="124" customFormat="1" ht="10.5" customHeight="1" x14ac:dyDescent="0.15">
      <c r="A41" s="393"/>
      <c r="B41" s="158"/>
      <c r="C41" s="156"/>
      <c r="D41" s="297"/>
      <c r="E41" s="388"/>
      <c r="F41" s="389"/>
      <c r="G41" s="388"/>
      <c r="H41" s="389"/>
      <c r="I41" s="388"/>
      <c r="J41" s="389"/>
      <c r="K41" s="388"/>
      <c r="L41" s="389"/>
      <c r="M41" s="388"/>
      <c r="N41" s="389"/>
      <c r="O41" s="388"/>
      <c r="P41" s="389"/>
      <c r="Q41" s="388"/>
      <c r="R41" s="389"/>
      <c r="S41" s="388"/>
      <c r="T41" s="389"/>
      <c r="U41" s="388"/>
      <c r="V41" s="389"/>
      <c r="W41" s="388"/>
      <c r="X41" s="389"/>
      <c r="Y41" s="263"/>
      <c r="Z41" s="157"/>
      <c r="AA41" s="125"/>
    </row>
    <row r="42" spans="1:27" s="124" customFormat="1" ht="10.5" customHeight="1" x14ac:dyDescent="0.15">
      <c r="A42" s="393"/>
      <c r="B42" s="158"/>
      <c r="C42" s="156"/>
      <c r="D42" s="297"/>
      <c r="E42" s="388"/>
      <c r="F42" s="389"/>
      <c r="G42" s="388"/>
      <c r="H42" s="389"/>
      <c r="I42" s="388"/>
      <c r="J42" s="389"/>
      <c r="K42" s="388"/>
      <c r="L42" s="389"/>
      <c r="M42" s="388"/>
      <c r="N42" s="389"/>
      <c r="O42" s="388"/>
      <c r="P42" s="389"/>
      <c r="Q42" s="388"/>
      <c r="R42" s="389"/>
      <c r="S42" s="388"/>
      <c r="T42" s="389"/>
      <c r="U42" s="388"/>
      <c r="V42" s="389"/>
      <c r="W42" s="388"/>
      <c r="X42" s="389"/>
      <c r="Y42" s="263"/>
      <c r="Z42" s="157"/>
      <c r="AA42" s="125"/>
    </row>
    <row r="43" spans="1:27" s="124" customFormat="1" ht="10.5" customHeight="1" x14ac:dyDescent="0.15">
      <c r="A43" s="393"/>
      <c r="B43" s="159"/>
      <c r="C43" s="397" t="s">
        <v>31</v>
      </c>
      <c r="D43" s="397"/>
      <c r="E43" s="386">
        <f>E37-E40</f>
        <v>0</v>
      </c>
      <c r="F43" s="387"/>
      <c r="G43" s="386">
        <f>G37-G40</f>
        <v>0</v>
      </c>
      <c r="H43" s="387"/>
      <c r="I43" s="386">
        <f>I37-I40</f>
        <v>0</v>
      </c>
      <c r="J43" s="387"/>
      <c r="K43" s="386">
        <f>K37-K40</f>
        <v>0</v>
      </c>
      <c r="L43" s="387"/>
      <c r="M43" s="386">
        <f>M37-M40</f>
        <v>0</v>
      </c>
      <c r="N43" s="387"/>
      <c r="O43" s="386">
        <f>O37-O40</f>
        <v>0</v>
      </c>
      <c r="P43" s="387"/>
      <c r="Q43" s="386">
        <f>Q37-Q40</f>
        <v>0</v>
      </c>
      <c r="R43" s="387"/>
      <c r="S43" s="386">
        <f>S37-S40</f>
        <v>0</v>
      </c>
      <c r="T43" s="387"/>
      <c r="U43" s="386">
        <f>U37-U40</f>
        <v>0</v>
      </c>
      <c r="V43" s="387"/>
      <c r="W43" s="386">
        <f>W37-W40</f>
        <v>0</v>
      </c>
      <c r="X43" s="387"/>
      <c r="Y43" s="262"/>
      <c r="Z43" s="147"/>
      <c r="AA43" s="125"/>
    </row>
    <row r="44" spans="1:27" s="124" customFormat="1" ht="10.5" customHeight="1" x14ac:dyDescent="0.15">
      <c r="A44" s="393"/>
      <c r="B44" s="153" t="s">
        <v>51</v>
      </c>
      <c r="C44" s="154"/>
      <c r="D44" s="146"/>
      <c r="E44" s="386">
        <f>E36+E43</f>
        <v>0</v>
      </c>
      <c r="F44" s="387"/>
      <c r="G44" s="386">
        <f>G36+G43</f>
        <v>0</v>
      </c>
      <c r="H44" s="387"/>
      <c r="I44" s="386">
        <f>I36+I43</f>
        <v>0</v>
      </c>
      <c r="J44" s="387"/>
      <c r="K44" s="386">
        <f>K36+K43</f>
        <v>0</v>
      </c>
      <c r="L44" s="387"/>
      <c r="M44" s="386">
        <f>M36+M43</f>
        <v>0</v>
      </c>
      <c r="N44" s="387"/>
      <c r="O44" s="386">
        <f>O36+O43</f>
        <v>0</v>
      </c>
      <c r="P44" s="387"/>
      <c r="Q44" s="386">
        <f>Q36+Q43</f>
        <v>0</v>
      </c>
      <c r="R44" s="387"/>
      <c r="S44" s="386">
        <f>S36+S43</f>
        <v>0</v>
      </c>
      <c r="T44" s="387"/>
      <c r="U44" s="386">
        <f>U36+U43</f>
        <v>0</v>
      </c>
      <c r="V44" s="387"/>
      <c r="W44" s="386">
        <f>W36+W43</f>
        <v>0</v>
      </c>
      <c r="X44" s="387"/>
      <c r="Y44" s="262"/>
      <c r="Z44" s="147"/>
      <c r="AA44" s="125"/>
    </row>
    <row r="45" spans="1:27" s="124" customFormat="1" ht="10.5" customHeight="1" x14ac:dyDescent="0.15">
      <c r="A45" s="393"/>
      <c r="B45" s="138" t="s">
        <v>52</v>
      </c>
      <c r="C45" s="139"/>
      <c r="D45" s="140"/>
      <c r="E45" s="388"/>
      <c r="F45" s="389"/>
      <c r="G45" s="388"/>
      <c r="H45" s="389"/>
      <c r="I45" s="388"/>
      <c r="J45" s="389"/>
      <c r="K45" s="388"/>
      <c r="L45" s="389"/>
      <c r="M45" s="388"/>
      <c r="N45" s="389"/>
      <c r="O45" s="388"/>
      <c r="P45" s="389"/>
      <c r="Q45" s="388"/>
      <c r="R45" s="389"/>
      <c r="S45" s="388"/>
      <c r="T45" s="389"/>
      <c r="U45" s="388"/>
      <c r="V45" s="389"/>
      <c r="W45" s="388"/>
      <c r="X45" s="389"/>
      <c r="Y45" s="263"/>
      <c r="Z45" s="157"/>
      <c r="AA45" s="125"/>
    </row>
    <row r="46" spans="1:27" s="124" customFormat="1" ht="10.5" customHeight="1" thickBot="1" x14ac:dyDescent="0.2">
      <c r="A46" s="396"/>
      <c r="B46" s="160" t="s">
        <v>53</v>
      </c>
      <c r="C46" s="161"/>
      <c r="D46" s="162"/>
      <c r="E46" s="412">
        <f>E44-E45</f>
        <v>0</v>
      </c>
      <c r="F46" s="413"/>
      <c r="G46" s="412">
        <f>G44-G45</f>
        <v>0</v>
      </c>
      <c r="H46" s="413"/>
      <c r="I46" s="412">
        <f>I44-I45</f>
        <v>0</v>
      </c>
      <c r="J46" s="413"/>
      <c r="K46" s="412">
        <f>K44-K45</f>
        <v>0</v>
      </c>
      <c r="L46" s="413"/>
      <c r="M46" s="412">
        <f>M44-M45</f>
        <v>0</v>
      </c>
      <c r="N46" s="413"/>
      <c r="O46" s="412">
        <f>O44-O45</f>
        <v>0</v>
      </c>
      <c r="P46" s="413"/>
      <c r="Q46" s="412">
        <f>Q44-Q45</f>
        <v>0</v>
      </c>
      <c r="R46" s="413"/>
      <c r="S46" s="412">
        <f>S44-S45</f>
        <v>0</v>
      </c>
      <c r="T46" s="413"/>
      <c r="U46" s="412">
        <f>U44-U45</f>
        <v>0</v>
      </c>
      <c r="V46" s="413"/>
      <c r="W46" s="412">
        <f>W44-W45</f>
        <v>0</v>
      </c>
      <c r="X46" s="413"/>
      <c r="Y46" s="267"/>
      <c r="Z46" s="163"/>
      <c r="AA46" s="125"/>
    </row>
    <row r="47" spans="1:27" s="124" customFormat="1" ht="10.5" customHeight="1" thickTop="1" x14ac:dyDescent="0.15">
      <c r="A47" s="392" t="s">
        <v>94</v>
      </c>
      <c r="B47" s="164" t="s">
        <v>54</v>
      </c>
      <c r="C47" s="165"/>
      <c r="D47" s="166"/>
      <c r="E47" s="167"/>
      <c r="F47" s="212"/>
      <c r="G47" s="167"/>
      <c r="H47" s="212"/>
      <c r="I47" s="167"/>
      <c r="J47" s="212"/>
      <c r="K47" s="167"/>
      <c r="L47" s="212"/>
      <c r="M47" s="167"/>
      <c r="N47" s="212"/>
      <c r="O47" s="167"/>
      <c r="P47" s="212"/>
      <c r="Q47" s="167"/>
      <c r="R47" s="212"/>
      <c r="S47" s="167"/>
      <c r="T47" s="212"/>
      <c r="U47" s="167"/>
      <c r="V47" s="212"/>
      <c r="W47" s="167"/>
      <c r="X47" s="212"/>
      <c r="Y47" s="212"/>
      <c r="Z47" s="168"/>
      <c r="AA47" s="125"/>
    </row>
    <row r="48" spans="1:27" s="124" customFormat="1" ht="10.5" customHeight="1" x14ac:dyDescent="0.15">
      <c r="A48" s="393"/>
      <c r="B48" s="158"/>
      <c r="C48" s="169" t="s">
        <v>55</v>
      </c>
      <c r="D48" s="170"/>
      <c r="E48" s="408"/>
      <c r="F48" s="409"/>
      <c r="G48" s="408"/>
      <c r="H48" s="409"/>
      <c r="I48" s="408"/>
      <c r="J48" s="409"/>
      <c r="K48" s="408"/>
      <c r="L48" s="409"/>
      <c r="M48" s="408"/>
      <c r="N48" s="409"/>
      <c r="O48" s="408"/>
      <c r="P48" s="409"/>
      <c r="Q48" s="408"/>
      <c r="R48" s="409"/>
      <c r="S48" s="408"/>
      <c r="T48" s="409"/>
      <c r="U48" s="408"/>
      <c r="V48" s="409"/>
      <c r="W48" s="408"/>
      <c r="X48" s="409"/>
      <c r="Y48" s="266"/>
      <c r="Z48" s="143"/>
      <c r="AA48" s="125"/>
    </row>
    <row r="49" spans="1:27" s="124" customFormat="1" ht="10.5" customHeight="1" x14ac:dyDescent="0.15">
      <c r="A49" s="393"/>
      <c r="B49" s="158"/>
      <c r="C49" s="171" t="s">
        <v>56</v>
      </c>
      <c r="D49" s="172"/>
      <c r="E49" s="414"/>
      <c r="F49" s="415"/>
      <c r="G49" s="414"/>
      <c r="H49" s="415"/>
      <c r="I49" s="414"/>
      <c r="J49" s="415"/>
      <c r="K49" s="414"/>
      <c r="L49" s="415"/>
      <c r="M49" s="414"/>
      <c r="N49" s="415"/>
      <c r="O49" s="414"/>
      <c r="P49" s="415"/>
      <c r="Q49" s="414"/>
      <c r="R49" s="415"/>
      <c r="S49" s="414"/>
      <c r="T49" s="415"/>
      <c r="U49" s="414"/>
      <c r="V49" s="415"/>
      <c r="W49" s="414"/>
      <c r="X49" s="415"/>
      <c r="Y49" s="268"/>
      <c r="Z49" s="144"/>
      <c r="AA49" s="125"/>
    </row>
    <row r="50" spans="1:27" s="124" customFormat="1" ht="10.5" customHeight="1" x14ac:dyDescent="0.15">
      <c r="A50" s="393"/>
      <c r="B50" s="158"/>
      <c r="C50" s="171" t="s">
        <v>57</v>
      </c>
      <c r="D50" s="172"/>
      <c r="E50" s="410"/>
      <c r="F50" s="411"/>
      <c r="G50" s="410"/>
      <c r="H50" s="411"/>
      <c r="I50" s="410"/>
      <c r="J50" s="411"/>
      <c r="K50" s="410"/>
      <c r="L50" s="411"/>
      <c r="M50" s="410"/>
      <c r="N50" s="411"/>
      <c r="O50" s="410"/>
      <c r="P50" s="411"/>
      <c r="Q50" s="410"/>
      <c r="R50" s="411"/>
      <c r="S50" s="410"/>
      <c r="T50" s="411"/>
      <c r="U50" s="410"/>
      <c r="V50" s="411"/>
      <c r="W50" s="410"/>
      <c r="X50" s="411"/>
      <c r="Y50" s="299"/>
      <c r="Z50" s="144"/>
      <c r="AA50" s="125"/>
    </row>
    <row r="51" spans="1:27" s="124" customFormat="1" ht="10.5" customHeight="1" x14ac:dyDescent="0.15">
      <c r="A51" s="393"/>
      <c r="B51" s="155" t="s">
        <v>58</v>
      </c>
      <c r="C51" s="155"/>
      <c r="D51" s="155"/>
      <c r="E51" s="386">
        <f>SUM(E48:F50)</f>
        <v>0</v>
      </c>
      <c r="F51" s="387"/>
      <c r="G51" s="386">
        <f>SUM(G48:H50)</f>
        <v>0</v>
      </c>
      <c r="H51" s="387"/>
      <c r="I51" s="386">
        <f>SUM(I48:J50)</f>
        <v>0</v>
      </c>
      <c r="J51" s="387"/>
      <c r="K51" s="386">
        <f>SUM(K48:L50)</f>
        <v>0</v>
      </c>
      <c r="L51" s="387"/>
      <c r="M51" s="386">
        <f>SUM(M48:N50)</f>
        <v>0</v>
      </c>
      <c r="N51" s="387"/>
      <c r="O51" s="386">
        <f>SUM(O48:P50)</f>
        <v>0</v>
      </c>
      <c r="P51" s="387"/>
      <c r="Q51" s="386">
        <f>SUM(Q48:R50)</f>
        <v>0</v>
      </c>
      <c r="R51" s="387"/>
      <c r="S51" s="386">
        <f>SUM(S48:T50)</f>
        <v>0</v>
      </c>
      <c r="T51" s="387"/>
      <c r="U51" s="386">
        <f>SUM(U48:V50)</f>
        <v>0</v>
      </c>
      <c r="V51" s="387"/>
      <c r="W51" s="386">
        <f>SUM(W48:X50)</f>
        <v>0</v>
      </c>
      <c r="X51" s="387"/>
      <c r="Y51" s="262"/>
      <c r="Z51" s="147"/>
      <c r="AA51" s="125"/>
    </row>
    <row r="52" spans="1:27" s="124" customFormat="1" ht="10.5" customHeight="1" x14ac:dyDescent="0.15">
      <c r="A52" s="393"/>
      <c r="B52" s="148" t="s">
        <v>59</v>
      </c>
      <c r="C52" s="141"/>
      <c r="D52" s="141"/>
      <c r="E52" s="149"/>
      <c r="F52" s="211"/>
      <c r="G52" s="149"/>
      <c r="H52" s="211"/>
      <c r="I52" s="149"/>
      <c r="J52" s="211"/>
      <c r="K52" s="149"/>
      <c r="L52" s="211"/>
      <c r="M52" s="149"/>
      <c r="N52" s="211"/>
      <c r="O52" s="149"/>
      <c r="P52" s="211"/>
      <c r="Q52" s="149"/>
      <c r="R52" s="211"/>
      <c r="S52" s="149"/>
      <c r="T52" s="211"/>
      <c r="U52" s="149"/>
      <c r="V52" s="211"/>
      <c r="W52" s="149"/>
      <c r="X52" s="211"/>
      <c r="Y52" s="211"/>
      <c r="Z52" s="150"/>
      <c r="AA52" s="125"/>
    </row>
    <row r="53" spans="1:27" s="124" customFormat="1" ht="10.5" customHeight="1" x14ac:dyDescent="0.15">
      <c r="A53" s="393"/>
      <c r="B53" s="151"/>
      <c r="C53" s="169" t="s">
        <v>60</v>
      </c>
      <c r="D53" s="170"/>
      <c r="E53" s="408"/>
      <c r="F53" s="409"/>
      <c r="G53" s="408"/>
      <c r="H53" s="409"/>
      <c r="I53" s="408"/>
      <c r="J53" s="409"/>
      <c r="K53" s="408"/>
      <c r="L53" s="409"/>
      <c r="M53" s="408"/>
      <c r="N53" s="409"/>
      <c r="O53" s="408"/>
      <c r="P53" s="409"/>
      <c r="Q53" s="408"/>
      <c r="R53" s="409"/>
      <c r="S53" s="408"/>
      <c r="T53" s="409"/>
      <c r="U53" s="408"/>
      <c r="V53" s="409"/>
      <c r="W53" s="408"/>
      <c r="X53" s="409"/>
      <c r="Y53" s="266"/>
      <c r="Z53" s="143"/>
      <c r="AA53" s="125"/>
    </row>
    <row r="54" spans="1:27" s="124" customFormat="1" ht="10.5" customHeight="1" x14ac:dyDescent="0.15">
      <c r="A54" s="393"/>
      <c r="B54" s="151"/>
      <c r="C54" s="171" t="s">
        <v>61</v>
      </c>
      <c r="D54" s="172"/>
      <c r="E54" s="410"/>
      <c r="F54" s="411"/>
      <c r="G54" s="410"/>
      <c r="H54" s="411"/>
      <c r="I54" s="410"/>
      <c r="J54" s="411"/>
      <c r="K54" s="410"/>
      <c r="L54" s="411"/>
      <c r="M54" s="410"/>
      <c r="N54" s="411"/>
      <c r="O54" s="410"/>
      <c r="P54" s="411"/>
      <c r="Q54" s="410"/>
      <c r="R54" s="411"/>
      <c r="S54" s="410"/>
      <c r="T54" s="411"/>
      <c r="U54" s="410"/>
      <c r="V54" s="411"/>
      <c r="W54" s="410"/>
      <c r="X54" s="411"/>
      <c r="Y54" s="299"/>
      <c r="Z54" s="144"/>
      <c r="AA54" s="125"/>
    </row>
    <row r="55" spans="1:27" s="124" customFormat="1" ht="10.5" customHeight="1" x14ac:dyDescent="0.15">
      <c r="A55" s="393"/>
      <c r="B55" s="153" t="s">
        <v>62</v>
      </c>
      <c r="C55" s="154"/>
      <c r="D55" s="146"/>
      <c r="E55" s="386">
        <f>SUM(E53:F54)</f>
        <v>0</v>
      </c>
      <c r="F55" s="387"/>
      <c r="G55" s="386">
        <f>SUM(G53:H54)</f>
        <v>0</v>
      </c>
      <c r="H55" s="387"/>
      <c r="I55" s="386">
        <f>SUM(I53:J54)</f>
        <v>0</v>
      </c>
      <c r="J55" s="387"/>
      <c r="K55" s="386">
        <f>SUM(K53:L54)</f>
        <v>0</v>
      </c>
      <c r="L55" s="387"/>
      <c r="M55" s="386">
        <f>SUM(M53:N54)</f>
        <v>0</v>
      </c>
      <c r="N55" s="387"/>
      <c r="O55" s="386">
        <f>SUM(O53:P54)</f>
        <v>0</v>
      </c>
      <c r="P55" s="387"/>
      <c r="Q55" s="386">
        <f>SUM(Q53:R54)</f>
        <v>0</v>
      </c>
      <c r="R55" s="387"/>
      <c r="S55" s="386">
        <f>SUM(S53:T54)</f>
        <v>0</v>
      </c>
      <c r="T55" s="387"/>
      <c r="U55" s="386">
        <f>SUM(U53:V54)</f>
        <v>0</v>
      </c>
      <c r="V55" s="387"/>
      <c r="W55" s="386">
        <f>SUM(W53:X54)</f>
        <v>0</v>
      </c>
      <c r="X55" s="387"/>
      <c r="Y55" s="262"/>
      <c r="Z55" s="147"/>
      <c r="AA55" s="125"/>
    </row>
    <row r="56" spans="1:27" s="124" customFormat="1" ht="10.5" customHeight="1" x14ac:dyDescent="0.15">
      <c r="A56" s="393"/>
      <c r="B56" s="148" t="s">
        <v>63</v>
      </c>
      <c r="C56" s="141"/>
      <c r="D56" s="141"/>
      <c r="E56" s="149"/>
      <c r="F56" s="211"/>
      <c r="G56" s="149"/>
      <c r="H56" s="211"/>
      <c r="I56" s="149"/>
      <c r="J56" s="211"/>
      <c r="K56" s="149"/>
      <c r="L56" s="211"/>
      <c r="M56" s="149"/>
      <c r="N56" s="211"/>
      <c r="O56" s="149"/>
      <c r="P56" s="211"/>
      <c r="Q56" s="149"/>
      <c r="R56" s="211"/>
      <c r="S56" s="149"/>
      <c r="T56" s="211"/>
      <c r="U56" s="149"/>
      <c r="V56" s="211"/>
      <c r="W56" s="149"/>
      <c r="X56" s="211"/>
      <c r="Y56" s="211"/>
      <c r="Z56" s="150"/>
      <c r="AA56" s="125"/>
    </row>
    <row r="57" spans="1:27" s="124" customFormat="1" ht="10.5" customHeight="1" x14ac:dyDescent="0.15">
      <c r="A57" s="393"/>
      <c r="B57" s="151"/>
      <c r="C57" s="169" t="s">
        <v>64</v>
      </c>
      <c r="D57" s="170"/>
      <c r="E57" s="408"/>
      <c r="F57" s="409"/>
      <c r="G57" s="408"/>
      <c r="H57" s="409"/>
      <c r="I57" s="408"/>
      <c r="J57" s="409"/>
      <c r="K57" s="408"/>
      <c r="L57" s="409"/>
      <c r="M57" s="408"/>
      <c r="N57" s="409"/>
      <c r="O57" s="408"/>
      <c r="P57" s="409"/>
      <c r="Q57" s="408"/>
      <c r="R57" s="409"/>
      <c r="S57" s="408"/>
      <c r="T57" s="409"/>
      <c r="U57" s="408"/>
      <c r="V57" s="409"/>
      <c r="W57" s="408"/>
      <c r="X57" s="409"/>
      <c r="Y57" s="266"/>
      <c r="Z57" s="143"/>
      <c r="AA57" s="125"/>
    </row>
    <row r="58" spans="1:27" s="124" customFormat="1" ht="10.5" customHeight="1" x14ac:dyDescent="0.15">
      <c r="A58" s="393"/>
      <c r="B58" s="151"/>
      <c r="C58" s="171" t="s">
        <v>65</v>
      </c>
      <c r="D58" s="172"/>
      <c r="E58" s="410"/>
      <c r="F58" s="411"/>
      <c r="G58" s="410"/>
      <c r="H58" s="411"/>
      <c r="I58" s="410"/>
      <c r="J58" s="411"/>
      <c r="K58" s="410"/>
      <c r="L58" s="411"/>
      <c r="M58" s="410"/>
      <c r="N58" s="411"/>
      <c r="O58" s="410"/>
      <c r="P58" s="411"/>
      <c r="Q58" s="410"/>
      <c r="R58" s="411"/>
      <c r="S58" s="410"/>
      <c r="T58" s="411"/>
      <c r="U58" s="410"/>
      <c r="V58" s="411"/>
      <c r="W58" s="410"/>
      <c r="X58" s="411"/>
      <c r="Y58" s="299"/>
      <c r="Z58" s="144"/>
      <c r="AA58" s="125"/>
    </row>
    <row r="59" spans="1:27" s="124" customFormat="1" ht="10.5" customHeight="1" x14ac:dyDescent="0.15">
      <c r="A59" s="393"/>
      <c r="B59" s="153" t="s">
        <v>66</v>
      </c>
      <c r="C59" s="154"/>
      <c r="D59" s="154"/>
      <c r="E59" s="386">
        <f>SUM(E57:F58)</f>
        <v>0</v>
      </c>
      <c r="F59" s="387"/>
      <c r="G59" s="386">
        <f>SUM(G57:H58)</f>
        <v>0</v>
      </c>
      <c r="H59" s="387"/>
      <c r="I59" s="386">
        <f>SUM(I57:J58)</f>
        <v>0</v>
      </c>
      <c r="J59" s="387"/>
      <c r="K59" s="386">
        <f>SUM(K57:L58)</f>
        <v>0</v>
      </c>
      <c r="L59" s="387"/>
      <c r="M59" s="386">
        <f>SUM(M57:N58)</f>
        <v>0</v>
      </c>
      <c r="N59" s="387"/>
      <c r="O59" s="386">
        <f>SUM(O57:P58)</f>
        <v>0</v>
      </c>
      <c r="P59" s="387"/>
      <c r="Q59" s="386">
        <f>SUM(Q57:R58)</f>
        <v>0</v>
      </c>
      <c r="R59" s="387"/>
      <c r="S59" s="386">
        <f>SUM(S57:T58)</f>
        <v>0</v>
      </c>
      <c r="T59" s="387"/>
      <c r="U59" s="386">
        <f>SUM(U57:V58)</f>
        <v>0</v>
      </c>
      <c r="V59" s="387"/>
      <c r="W59" s="386">
        <f>SUM(W57:X58)</f>
        <v>0</v>
      </c>
      <c r="X59" s="387"/>
      <c r="Y59" s="262"/>
      <c r="Z59" s="147"/>
      <c r="AA59" s="125"/>
    </row>
    <row r="60" spans="1:27" s="124" customFormat="1" ht="10.5" customHeight="1" x14ac:dyDescent="0.15">
      <c r="A60" s="393"/>
      <c r="B60" s="153" t="s">
        <v>67</v>
      </c>
      <c r="C60" s="154"/>
      <c r="D60" s="154"/>
      <c r="E60" s="386">
        <f>E55+E59</f>
        <v>0</v>
      </c>
      <c r="F60" s="387"/>
      <c r="G60" s="386">
        <f>G55+G59</f>
        <v>0</v>
      </c>
      <c r="H60" s="387"/>
      <c r="I60" s="386">
        <f>I55+I59</f>
        <v>0</v>
      </c>
      <c r="J60" s="387"/>
      <c r="K60" s="386">
        <f>K55+K59</f>
        <v>0</v>
      </c>
      <c r="L60" s="387"/>
      <c r="M60" s="386">
        <f>M55+M59</f>
        <v>0</v>
      </c>
      <c r="N60" s="387"/>
      <c r="O60" s="386">
        <f>O55+O59</f>
        <v>0</v>
      </c>
      <c r="P60" s="387"/>
      <c r="Q60" s="386">
        <f>Q55+Q59</f>
        <v>0</v>
      </c>
      <c r="R60" s="387"/>
      <c r="S60" s="386">
        <f>S55+S59</f>
        <v>0</v>
      </c>
      <c r="T60" s="387"/>
      <c r="U60" s="386">
        <f>U55+U59</f>
        <v>0</v>
      </c>
      <c r="V60" s="387"/>
      <c r="W60" s="386">
        <f>W55+W59</f>
        <v>0</v>
      </c>
      <c r="X60" s="387"/>
      <c r="Y60" s="262"/>
      <c r="Z60" s="147"/>
      <c r="AA60" s="125"/>
    </row>
    <row r="61" spans="1:27" s="124" customFormat="1" ht="10.5" customHeight="1" thickBot="1" x14ac:dyDescent="0.2">
      <c r="A61" s="394"/>
      <c r="B61" s="173" t="s">
        <v>68</v>
      </c>
      <c r="C61" s="174"/>
      <c r="D61" s="174"/>
      <c r="E61" s="412">
        <f>E51-E55-E59</f>
        <v>0</v>
      </c>
      <c r="F61" s="413"/>
      <c r="G61" s="412">
        <f>G51-G55-G59</f>
        <v>0</v>
      </c>
      <c r="H61" s="413"/>
      <c r="I61" s="412">
        <f>I51-I55-I59</f>
        <v>0</v>
      </c>
      <c r="J61" s="413"/>
      <c r="K61" s="412">
        <f>K51-K55-K59</f>
        <v>0</v>
      </c>
      <c r="L61" s="413"/>
      <c r="M61" s="412">
        <f>M51-M55-M59</f>
        <v>0</v>
      </c>
      <c r="N61" s="413"/>
      <c r="O61" s="412">
        <f>O51-O55-O59</f>
        <v>0</v>
      </c>
      <c r="P61" s="413"/>
      <c r="Q61" s="412">
        <f>Q51-Q55-Q59</f>
        <v>0</v>
      </c>
      <c r="R61" s="413"/>
      <c r="S61" s="412">
        <f>S51-S55-S59</f>
        <v>0</v>
      </c>
      <c r="T61" s="413"/>
      <c r="U61" s="412">
        <f>U51-U55-U59</f>
        <v>0</v>
      </c>
      <c r="V61" s="413"/>
      <c r="W61" s="412">
        <f>W51-W55-W59</f>
        <v>0</v>
      </c>
      <c r="X61" s="413"/>
      <c r="Y61" s="267"/>
      <c r="Z61" s="163"/>
      <c r="AA61" s="125"/>
    </row>
    <row r="62" spans="1:27" s="124" customFormat="1" ht="10.5" customHeight="1" thickTop="1" x14ac:dyDescent="0.15">
      <c r="A62" s="395" t="s">
        <v>95</v>
      </c>
      <c r="B62" s="175" t="s">
        <v>69</v>
      </c>
      <c r="C62" s="176"/>
      <c r="D62" s="177"/>
      <c r="E62" s="178"/>
      <c r="F62" s="213"/>
      <c r="G62" s="178"/>
      <c r="H62" s="213"/>
      <c r="I62" s="178"/>
      <c r="J62" s="213"/>
      <c r="K62" s="178"/>
      <c r="L62" s="213"/>
      <c r="M62" s="178"/>
      <c r="N62" s="213"/>
      <c r="O62" s="178"/>
      <c r="P62" s="213"/>
      <c r="Q62" s="178"/>
      <c r="R62" s="213"/>
      <c r="S62" s="178"/>
      <c r="T62" s="213"/>
      <c r="U62" s="178"/>
      <c r="V62" s="213"/>
      <c r="W62" s="178"/>
      <c r="X62" s="213"/>
      <c r="Y62" s="213"/>
      <c r="Z62" s="179"/>
      <c r="AA62" s="125"/>
    </row>
    <row r="63" spans="1:27" s="124" customFormat="1" ht="10.5" customHeight="1" x14ac:dyDescent="0.15">
      <c r="A63" s="393"/>
      <c r="B63" s="180"/>
      <c r="C63" s="181" t="s">
        <v>53</v>
      </c>
      <c r="D63" s="170"/>
      <c r="E63" s="408">
        <f>E46</f>
        <v>0</v>
      </c>
      <c r="F63" s="409"/>
      <c r="G63" s="408">
        <f>G46</f>
        <v>0</v>
      </c>
      <c r="H63" s="409"/>
      <c r="I63" s="408">
        <f>I46</f>
        <v>0</v>
      </c>
      <c r="J63" s="409"/>
      <c r="K63" s="408">
        <f>K46</f>
        <v>0</v>
      </c>
      <c r="L63" s="409"/>
      <c r="M63" s="408">
        <f>M46</f>
        <v>0</v>
      </c>
      <c r="N63" s="409"/>
      <c r="O63" s="408">
        <f>O46</f>
        <v>0</v>
      </c>
      <c r="P63" s="409"/>
      <c r="Q63" s="408">
        <f>Q46</f>
        <v>0</v>
      </c>
      <c r="R63" s="409"/>
      <c r="S63" s="408">
        <f>S46</f>
        <v>0</v>
      </c>
      <c r="T63" s="409"/>
      <c r="U63" s="408">
        <f>U46</f>
        <v>0</v>
      </c>
      <c r="V63" s="409"/>
      <c r="W63" s="408">
        <f>W46</f>
        <v>0</v>
      </c>
      <c r="X63" s="409"/>
      <c r="Y63" s="266"/>
      <c r="Z63" s="143"/>
      <c r="AA63" s="125"/>
    </row>
    <row r="64" spans="1:27" s="123" customFormat="1" ht="10.5" customHeight="1" x14ac:dyDescent="0.15">
      <c r="A64" s="393"/>
      <c r="B64" s="182"/>
      <c r="C64" s="183" t="s">
        <v>46</v>
      </c>
      <c r="D64" s="184"/>
      <c r="E64" s="414">
        <f>E32</f>
        <v>0</v>
      </c>
      <c r="F64" s="415"/>
      <c r="G64" s="414">
        <f>G32</f>
        <v>0</v>
      </c>
      <c r="H64" s="415"/>
      <c r="I64" s="414">
        <f>I32</f>
        <v>0</v>
      </c>
      <c r="J64" s="415"/>
      <c r="K64" s="414">
        <f>K32</f>
        <v>0</v>
      </c>
      <c r="L64" s="415"/>
      <c r="M64" s="414">
        <f>M32</f>
        <v>0</v>
      </c>
      <c r="N64" s="415"/>
      <c r="O64" s="414">
        <f>O32</f>
        <v>0</v>
      </c>
      <c r="P64" s="415"/>
      <c r="Q64" s="414">
        <f>Q32</f>
        <v>0</v>
      </c>
      <c r="R64" s="415"/>
      <c r="S64" s="414">
        <f>S32</f>
        <v>0</v>
      </c>
      <c r="T64" s="415"/>
      <c r="U64" s="414">
        <f>U32</f>
        <v>0</v>
      </c>
      <c r="V64" s="415"/>
      <c r="W64" s="414">
        <f>W32</f>
        <v>0</v>
      </c>
      <c r="X64" s="415"/>
      <c r="Y64" s="268"/>
      <c r="Z64" s="144"/>
      <c r="AA64" s="126"/>
    </row>
    <row r="65" spans="1:27" s="123" customFormat="1" ht="10.5" customHeight="1" x14ac:dyDescent="0.15">
      <c r="A65" s="393"/>
      <c r="B65" s="182"/>
      <c r="C65" s="183" t="s">
        <v>138</v>
      </c>
      <c r="D65" s="184"/>
      <c r="E65" s="414"/>
      <c r="F65" s="415"/>
      <c r="G65" s="414"/>
      <c r="H65" s="415"/>
      <c r="I65" s="414"/>
      <c r="J65" s="415"/>
      <c r="K65" s="414"/>
      <c r="L65" s="415"/>
      <c r="M65" s="414"/>
      <c r="N65" s="415"/>
      <c r="O65" s="414"/>
      <c r="P65" s="415"/>
      <c r="Q65" s="414"/>
      <c r="R65" s="415"/>
      <c r="S65" s="414"/>
      <c r="T65" s="415"/>
      <c r="U65" s="414"/>
      <c r="V65" s="415"/>
      <c r="W65" s="414"/>
      <c r="X65" s="415"/>
      <c r="Y65" s="268"/>
      <c r="Z65" s="144"/>
      <c r="AA65" s="126"/>
    </row>
    <row r="66" spans="1:27" s="124" customFormat="1" ht="10.5" customHeight="1" x14ac:dyDescent="0.15">
      <c r="A66" s="393"/>
      <c r="B66" s="185"/>
      <c r="C66" s="397" t="s">
        <v>31</v>
      </c>
      <c r="D66" s="397"/>
      <c r="E66" s="386">
        <f>SUM(E63:F65)</f>
        <v>0</v>
      </c>
      <c r="F66" s="387"/>
      <c r="G66" s="386">
        <f>SUM(G63:H65)</f>
        <v>0</v>
      </c>
      <c r="H66" s="387"/>
      <c r="I66" s="386">
        <f>SUM(I63:J65)</f>
        <v>0</v>
      </c>
      <c r="J66" s="387"/>
      <c r="K66" s="386">
        <f>SUM(K63:L65)</f>
        <v>0</v>
      </c>
      <c r="L66" s="387"/>
      <c r="M66" s="386">
        <f>SUM(M63:N65)</f>
        <v>0</v>
      </c>
      <c r="N66" s="387"/>
      <c r="O66" s="386">
        <f>SUM(O63:P65)</f>
        <v>0</v>
      </c>
      <c r="P66" s="387"/>
      <c r="Q66" s="386">
        <f>SUM(Q63:R65)</f>
        <v>0</v>
      </c>
      <c r="R66" s="387"/>
      <c r="S66" s="386">
        <f>SUM(S63:T65)</f>
        <v>0</v>
      </c>
      <c r="T66" s="387"/>
      <c r="U66" s="386">
        <f>SUM(U63:V65)</f>
        <v>0</v>
      </c>
      <c r="V66" s="387"/>
      <c r="W66" s="386">
        <f>SUM(W63:X65)</f>
        <v>0</v>
      </c>
      <c r="X66" s="387"/>
      <c r="Y66" s="262"/>
      <c r="Z66" s="147"/>
      <c r="AA66" s="125"/>
    </row>
    <row r="67" spans="1:27" s="124" customFormat="1" ht="10.5" customHeight="1" x14ac:dyDescent="0.15">
      <c r="A67" s="393"/>
      <c r="B67" s="186" t="s">
        <v>70</v>
      </c>
      <c r="C67" s="187"/>
      <c r="D67" s="125"/>
      <c r="E67" s="149"/>
      <c r="F67" s="211"/>
      <c r="G67" s="149"/>
      <c r="H67" s="211"/>
      <c r="I67" s="149"/>
      <c r="J67" s="211"/>
      <c r="K67" s="149"/>
      <c r="L67" s="211"/>
      <c r="M67" s="149"/>
      <c r="N67" s="211"/>
      <c r="O67" s="149"/>
      <c r="P67" s="211"/>
      <c r="Q67" s="149"/>
      <c r="R67" s="211"/>
      <c r="S67" s="149"/>
      <c r="T67" s="211"/>
      <c r="U67" s="149"/>
      <c r="V67" s="211"/>
      <c r="W67" s="149"/>
      <c r="X67" s="211"/>
      <c r="Y67" s="211"/>
      <c r="Z67" s="150"/>
      <c r="AA67" s="125"/>
    </row>
    <row r="68" spans="1:27" s="124" customFormat="1" ht="10.5" customHeight="1" x14ac:dyDescent="0.15">
      <c r="A68" s="393"/>
      <c r="B68" s="180"/>
      <c r="C68" s="181" t="s">
        <v>71</v>
      </c>
      <c r="D68" s="170"/>
      <c r="E68" s="408"/>
      <c r="F68" s="409"/>
      <c r="G68" s="408"/>
      <c r="H68" s="409"/>
      <c r="I68" s="408"/>
      <c r="J68" s="409"/>
      <c r="K68" s="408"/>
      <c r="L68" s="409"/>
      <c r="M68" s="408"/>
      <c r="N68" s="409"/>
      <c r="O68" s="408"/>
      <c r="P68" s="409"/>
      <c r="Q68" s="408"/>
      <c r="R68" s="409"/>
      <c r="S68" s="408"/>
      <c r="T68" s="409"/>
      <c r="U68" s="408"/>
      <c r="V68" s="409"/>
      <c r="W68" s="408"/>
      <c r="X68" s="409"/>
      <c r="Y68" s="266"/>
      <c r="Z68" s="143"/>
      <c r="AA68" s="125"/>
    </row>
    <row r="69" spans="1:27" s="124" customFormat="1" ht="10.5" customHeight="1" x14ac:dyDescent="0.15">
      <c r="A69" s="393"/>
      <c r="B69" s="182"/>
      <c r="C69" s="183" t="s">
        <v>72</v>
      </c>
      <c r="D69" s="172"/>
      <c r="E69" s="410"/>
      <c r="F69" s="411"/>
      <c r="G69" s="410"/>
      <c r="H69" s="411"/>
      <c r="I69" s="410"/>
      <c r="J69" s="411"/>
      <c r="K69" s="410"/>
      <c r="L69" s="411"/>
      <c r="M69" s="410"/>
      <c r="N69" s="411"/>
      <c r="O69" s="410"/>
      <c r="P69" s="411"/>
      <c r="Q69" s="410"/>
      <c r="R69" s="411"/>
      <c r="S69" s="410"/>
      <c r="T69" s="411"/>
      <c r="U69" s="410"/>
      <c r="V69" s="411"/>
      <c r="W69" s="410"/>
      <c r="X69" s="411"/>
      <c r="Y69" s="299"/>
      <c r="Z69" s="144"/>
      <c r="AA69" s="125"/>
    </row>
    <row r="70" spans="1:27" s="124" customFormat="1" ht="10.5" customHeight="1" x14ac:dyDescent="0.15">
      <c r="A70" s="393"/>
      <c r="B70" s="185"/>
      <c r="C70" s="397" t="s">
        <v>31</v>
      </c>
      <c r="D70" s="397"/>
      <c r="E70" s="386">
        <f>SUM(E68:F69)</f>
        <v>0</v>
      </c>
      <c r="F70" s="387"/>
      <c r="G70" s="386">
        <f>SUM(G68:H69)</f>
        <v>0</v>
      </c>
      <c r="H70" s="387"/>
      <c r="I70" s="386">
        <f>SUM(I68:J69)</f>
        <v>0</v>
      </c>
      <c r="J70" s="387"/>
      <c r="K70" s="386">
        <f>SUM(K68:L69)</f>
        <v>0</v>
      </c>
      <c r="L70" s="387"/>
      <c r="M70" s="386">
        <f>SUM(M68:N69)</f>
        <v>0</v>
      </c>
      <c r="N70" s="387"/>
      <c r="O70" s="386">
        <f>SUM(O68:P69)</f>
        <v>0</v>
      </c>
      <c r="P70" s="387"/>
      <c r="Q70" s="386">
        <f>SUM(Q68:R69)</f>
        <v>0</v>
      </c>
      <c r="R70" s="387"/>
      <c r="S70" s="386">
        <f>SUM(S68:T69)</f>
        <v>0</v>
      </c>
      <c r="T70" s="387"/>
      <c r="U70" s="386">
        <f>SUM(U68:V69)</f>
        <v>0</v>
      </c>
      <c r="V70" s="387"/>
      <c r="W70" s="386">
        <f>SUM(W68:X69)</f>
        <v>0</v>
      </c>
      <c r="X70" s="387"/>
      <c r="Y70" s="262"/>
      <c r="Z70" s="147"/>
      <c r="AA70" s="125"/>
    </row>
    <row r="71" spans="1:27" s="124" customFormat="1" ht="10.5" customHeight="1" x14ac:dyDescent="0.15">
      <c r="A71" s="393"/>
      <c r="B71" s="186" t="s">
        <v>73</v>
      </c>
      <c r="C71" s="187"/>
      <c r="D71" s="125"/>
      <c r="E71" s="149"/>
      <c r="F71" s="211"/>
      <c r="G71" s="149"/>
      <c r="H71" s="211"/>
      <c r="I71" s="149"/>
      <c r="J71" s="211"/>
      <c r="K71" s="149"/>
      <c r="L71" s="211"/>
      <c r="M71" s="149"/>
      <c r="N71" s="211"/>
      <c r="O71" s="149"/>
      <c r="P71" s="211"/>
      <c r="Q71" s="149"/>
      <c r="R71" s="211"/>
      <c r="S71" s="149"/>
      <c r="T71" s="211"/>
      <c r="U71" s="149"/>
      <c r="V71" s="211"/>
      <c r="W71" s="149"/>
      <c r="X71" s="211"/>
      <c r="Y71" s="211"/>
      <c r="Z71" s="150"/>
      <c r="AA71" s="125"/>
    </row>
    <row r="72" spans="1:27" s="124" customFormat="1" ht="10.5" customHeight="1" x14ac:dyDescent="0.15">
      <c r="A72" s="393"/>
      <c r="B72" s="182"/>
      <c r="C72" s="181" t="s">
        <v>98</v>
      </c>
      <c r="D72" s="170"/>
      <c r="E72" s="408"/>
      <c r="F72" s="409"/>
      <c r="G72" s="408"/>
      <c r="H72" s="409"/>
      <c r="I72" s="408"/>
      <c r="J72" s="409"/>
      <c r="K72" s="408"/>
      <c r="L72" s="409"/>
      <c r="M72" s="408"/>
      <c r="N72" s="409"/>
      <c r="O72" s="408"/>
      <c r="P72" s="409"/>
      <c r="Q72" s="408"/>
      <c r="R72" s="409"/>
      <c r="S72" s="408"/>
      <c r="T72" s="409"/>
      <c r="U72" s="408"/>
      <c r="V72" s="409"/>
      <c r="W72" s="408"/>
      <c r="X72" s="409"/>
      <c r="Y72" s="266"/>
      <c r="Z72" s="143"/>
      <c r="AA72" s="125"/>
    </row>
    <row r="73" spans="1:27" s="124" customFormat="1" ht="10.5" customHeight="1" x14ac:dyDescent="0.15">
      <c r="A73" s="393"/>
      <c r="B73" s="182"/>
      <c r="C73" s="183" t="s">
        <v>99</v>
      </c>
      <c r="D73" s="172"/>
      <c r="E73" s="410"/>
      <c r="F73" s="411"/>
      <c r="G73" s="410"/>
      <c r="H73" s="411"/>
      <c r="I73" s="410"/>
      <c r="J73" s="411"/>
      <c r="K73" s="410"/>
      <c r="L73" s="411"/>
      <c r="M73" s="410"/>
      <c r="N73" s="411"/>
      <c r="O73" s="410"/>
      <c r="P73" s="411"/>
      <c r="Q73" s="410"/>
      <c r="R73" s="411"/>
      <c r="S73" s="410"/>
      <c r="T73" s="411"/>
      <c r="U73" s="410"/>
      <c r="V73" s="411"/>
      <c r="W73" s="410"/>
      <c r="X73" s="411"/>
      <c r="Y73" s="299"/>
      <c r="Z73" s="144"/>
      <c r="AA73" s="125"/>
    </row>
    <row r="74" spans="1:27" s="124" customFormat="1" ht="10.5" customHeight="1" x14ac:dyDescent="0.15">
      <c r="A74" s="393"/>
      <c r="B74" s="185"/>
      <c r="C74" s="397" t="s">
        <v>31</v>
      </c>
      <c r="D74" s="397"/>
      <c r="E74" s="386">
        <f>SUM(E72:F73)</f>
        <v>0</v>
      </c>
      <c r="F74" s="387"/>
      <c r="G74" s="386">
        <f>SUM(G72:H73)</f>
        <v>0</v>
      </c>
      <c r="H74" s="387"/>
      <c r="I74" s="386">
        <f>SUM(I72:J73)</f>
        <v>0</v>
      </c>
      <c r="J74" s="387"/>
      <c r="K74" s="386">
        <f>SUM(K72:L73)</f>
        <v>0</v>
      </c>
      <c r="L74" s="387"/>
      <c r="M74" s="386">
        <f>SUM(M72:N73)</f>
        <v>0</v>
      </c>
      <c r="N74" s="387"/>
      <c r="O74" s="386">
        <f>SUM(O72:P73)</f>
        <v>0</v>
      </c>
      <c r="P74" s="387"/>
      <c r="Q74" s="386">
        <f>SUM(Q72:R73)</f>
        <v>0</v>
      </c>
      <c r="R74" s="387"/>
      <c r="S74" s="386">
        <f>SUM(S72:T73)</f>
        <v>0</v>
      </c>
      <c r="T74" s="387"/>
      <c r="U74" s="386">
        <f>SUM(U72:V73)</f>
        <v>0</v>
      </c>
      <c r="V74" s="387"/>
      <c r="W74" s="386">
        <f>SUM(W72:X73)</f>
        <v>0</v>
      </c>
      <c r="X74" s="387"/>
      <c r="Y74" s="262"/>
      <c r="Z74" s="147"/>
      <c r="AA74" s="125"/>
    </row>
    <row r="75" spans="1:27" s="124" customFormat="1" ht="10.5" customHeight="1" x14ac:dyDescent="0.15">
      <c r="A75" s="393"/>
      <c r="B75" s="300" t="s">
        <v>74</v>
      </c>
      <c r="C75" s="301"/>
      <c r="D75" s="302"/>
      <c r="E75" s="386">
        <f>E66+E70+E74</f>
        <v>0</v>
      </c>
      <c r="F75" s="387"/>
      <c r="G75" s="386">
        <f t="shared" ref="G75" si="133">G66+G70+G74</f>
        <v>0</v>
      </c>
      <c r="H75" s="387"/>
      <c r="I75" s="386">
        <f t="shared" ref="I75" si="134">I66+I70+I74</f>
        <v>0</v>
      </c>
      <c r="J75" s="387"/>
      <c r="K75" s="386">
        <f t="shared" ref="K75" si="135">K66+K70+K74</f>
        <v>0</v>
      </c>
      <c r="L75" s="387"/>
      <c r="M75" s="386">
        <f t="shared" ref="M75" si="136">M66+M70+M74</f>
        <v>0</v>
      </c>
      <c r="N75" s="387"/>
      <c r="O75" s="386">
        <f t="shared" ref="O75" si="137">O66+O70+O74</f>
        <v>0</v>
      </c>
      <c r="P75" s="387"/>
      <c r="Q75" s="386">
        <f t="shared" ref="Q75" si="138">Q66+Q70+Q74</f>
        <v>0</v>
      </c>
      <c r="R75" s="387"/>
      <c r="S75" s="386">
        <f t="shared" ref="S75" si="139">S66+S70+S74</f>
        <v>0</v>
      </c>
      <c r="T75" s="387"/>
      <c r="U75" s="386">
        <f t="shared" ref="U75" si="140">U66+U70+U74</f>
        <v>0</v>
      </c>
      <c r="V75" s="387"/>
      <c r="W75" s="386">
        <f t="shared" ref="W75" si="141">W66+W70+W74</f>
        <v>0</v>
      </c>
      <c r="X75" s="387"/>
      <c r="Y75" s="262"/>
      <c r="Z75" s="147"/>
      <c r="AA75" s="125"/>
    </row>
    <row r="76" spans="1:27" s="124" customFormat="1" ht="10.5" customHeight="1" thickBot="1" x14ac:dyDescent="0.2">
      <c r="A76" s="396"/>
      <c r="B76" s="188" t="s">
        <v>75</v>
      </c>
      <c r="C76" s="189"/>
      <c r="D76" s="190"/>
      <c r="E76" s="412"/>
      <c r="F76" s="413"/>
      <c r="G76" s="412"/>
      <c r="H76" s="413"/>
      <c r="I76" s="412"/>
      <c r="J76" s="413"/>
      <c r="K76" s="412"/>
      <c r="L76" s="413"/>
      <c r="M76" s="412"/>
      <c r="N76" s="413"/>
      <c r="O76" s="412"/>
      <c r="P76" s="413"/>
      <c r="Q76" s="412"/>
      <c r="R76" s="413"/>
      <c r="S76" s="412"/>
      <c r="T76" s="413"/>
      <c r="U76" s="412"/>
      <c r="V76" s="413"/>
      <c r="W76" s="412"/>
      <c r="X76" s="413"/>
      <c r="Y76" s="267"/>
      <c r="Z76" s="163"/>
      <c r="AA76" s="125"/>
    </row>
    <row r="77" spans="1:27" s="124" customFormat="1" ht="10.5" customHeight="1" thickTop="1" x14ac:dyDescent="0.15">
      <c r="A77" s="390" t="s">
        <v>117</v>
      </c>
      <c r="B77" s="191" t="s">
        <v>100</v>
      </c>
      <c r="C77" s="192"/>
      <c r="D77" s="192"/>
      <c r="E77" s="193"/>
      <c r="F77" s="214"/>
      <c r="G77" s="193"/>
      <c r="H77" s="214"/>
      <c r="I77" s="193"/>
      <c r="J77" s="214"/>
      <c r="K77" s="193"/>
      <c r="L77" s="214"/>
      <c r="M77" s="193"/>
      <c r="N77" s="214"/>
      <c r="O77" s="193"/>
      <c r="P77" s="214"/>
      <c r="Q77" s="193"/>
      <c r="R77" s="214"/>
      <c r="S77" s="193"/>
      <c r="T77" s="214"/>
      <c r="U77" s="193"/>
      <c r="V77" s="214"/>
      <c r="W77" s="193"/>
      <c r="X77" s="214"/>
      <c r="Y77" s="214"/>
      <c r="Z77" s="194"/>
      <c r="AA77" s="125"/>
    </row>
    <row r="78" spans="1:27" s="124" customFormat="1" ht="10.5" customHeight="1" x14ac:dyDescent="0.15">
      <c r="A78" s="390"/>
      <c r="B78" s="129"/>
      <c r="C78" s="191" t="s">
        <v>76</v>
      </c>
      <c r="D78" s="195"/>
      <c r="E78" s="418">
        <f>E35</f>
        <v>0</v>
      </c>
      <c r="F78" s="419"/>
      <c r="G78" s="418">
        <f>G35</f>
        <v>0</v>
      </c>
      <c r="H78" s="419"/>
      <c r="I78" s="418">
        <f>I35</f>
        <v>0</v>
      </c>
      <c r="J78" s="419"/>
      <c r="K78" s="418">
        <f>K35</f>
        <v>0</v>
      </c>
      <c r="L78" s="419"/>
      <c r="M78" s="418">
        <f>M35</f>
        <v>0</v>
      </c>
      <c r="N78" s="419"/>
      <c r="O78" s="418">
        <f>O35</f>
        <v>0</v>
      </c>
      <c r="P78" s="419"/>
      <c r="Q78" s="418">
        <f>Q35</f>
        <v>0</v>
      </c>
      <c r="R78" s="419"/>
      <c r="S78" s="418">
        <f>S35</f>
        <v>0</v>
      </c>
      <c r="T78" s="419"/>
      <c r="U78" s="418">
        <f>U35</f>
        <v>0</v>
      </c>
      <c r="V78" s="419"/>
      <c r="W78" s="418">
        <f>W35</f>
        <v>0</v>
      </c>
      <c r="X78" s="419"/>
      <c r="Y78" s="270"/>
      <c r="Z78" s="196"/>
      <c r="AA78" s="125"/>
    </row>
    <row r="79" spans="1:27" s="124" customFormat="1" ht="10.5" customHeight="1" x14ac:dyDescent="0.15">
      <c r="A79" s="390"/>
      <c r="B79" s="129"/>
      <c r="C79" s="197" t="s">
        <v>77</v>
      </c>
      <c r="D79" s="172"/>
      <c r="E79" s="416">
        <f>E66</f>
        <v>0</v>
      </c>
      <c r="F79" s="417"/>
      <c r="G79" s="416">
        <f>G66</f>
        <v>0</v>
      </c>
      <c r="H79" s="417"/>
      <c r="I79" s="416">
        <f>I66</f>
        <v>0</v>
      </c>
      <c r="J79" s="417"/>
      <c r="K79" s="416">
        <f>K66</f>
        <v>0</v>
      </c>
      <c r="L79" s="417"/>
      <c r="M79" s="416">
        <f>M66</f>
        <v>0</v>
      </c>
      <c r="N79" s="417"/>
      <c r="O79" s="416">
        <f>O66</f>
        <v>0</v>
      </c>
      <c r="P79" s="417"/>
      <c r="Q79" s="416">
        <f>Q66</f>
        <v>0</v>
      </c>
      <c r="R79" s="417"/>
      <c r="S79" s="416">
        <f>S66</f>
        <v>0</v>
      </c>
      <c r="T79" s="417"/>
      <c r="U79" s="416">
        <f>U66</f>
        <v>0</v>
      </c>
      <c r="V79" s="417"/>
      <c r="W79" s="416">
        <f>W66</f>
        <v>0</v>
      </c>
      <c r="X79" s="417"/>
      <c r="Y79" s="269"/>
      <c r="Z79" s="198"/>
      <c r="AA79" s="125"/>
    </row>
    <row r="80" spans="1:27" s="124" customFormat="1" ht="10.5" customHeight="1" x14ac:dyDescent="0.15">
      <c r="A80" s="390"/>
      <c r="B80" s="129"/>
      <c r="C80" s="197" t="s">
        <v>78</v>
      </c>
      <c r="D80" s="172"/>
      <c r="E80" s="416">
        <f>E70</f>
        <v>0</v>
      </c>
      <c r="F80" s="417"/>
      <c r="G80" s="416">
        <f>G70</f>
        <v>0</v>
      </c>
      <c r="H80" s="417"/>
      <c r="I80" s="416">
        <f>I70</f>
        <v>0</v>
      </c>
      <c r="J80" s="417"/>
      <c r="K80" s="416">
        <f>K70</f>
        <v>0</v>
      </c>
      <c r="L80" s="417"/>
      <c r="M80" s="416">
        <f>M70</f>
        <v>0</v>
      </c>
      <c r="N80" s="417"/>
      <c r="O80" s="416">
        <f>O70</f>
        <v>0</v>
      </c>
      <c r="P80" s="417"/>
      <c r="Q80" s="416">
        <f>Q70</f>
        <v>0</v>
      </c>
      <c r="R80" s="417"/>
      <c r="S80" s="416">
        <f>S70</f>
        <v>0</v>
      </c>
      <c r="T80" s="417"/>
      <c r="U80" s="416">
        <f>U70</f>
        <v>0</v>
      </c>
      <c r="V80" s="417"/>
      <c r="W80" s="416">
        <f>W70</f>
        <v>0</v>
      </c>
      <c r="X80" s="417"/>
      <c r="Y80" s="269"/>
      <c r="Z80" s="198"/>
      <c r="AA80" s="125"/>
    </row>
    <row r="81" spans="1:27" s="124" customFormat="1" ht="10.5" customHeight="1" x14ac:dyDescent="0.15">
      <c r="A81" s="390"/>
      <c r="B81" s="129"/>
      <c r="C81" s="197" t="s">
        <v>31</v>
      </c>
      <c r="D81" s="172"/>
      <c r="E81" s="416">
        <f>SUM(E78:F80)</f>
        <v>0</v>
      </c>
      <c r="F81" s="417"/>
      <c r="G81" s="416">
        <f>SUM(G78:H80)</f>
        <v>0</v>
      </c>
      <c r="H81" s="417"/>
      <c r="I81" s="416">
        <f>SUM(I78:J80)</f>
        <v>0</v>
      </c>
      <c r="J81" s="417"/>
      <c r="K81" s="416">
        <f>SUM(K78:L80)</f>
        <v>0</v>
      </c>
      <c r="L81" s="417"/>
      <c r="M81" s="416">
        <f>SUM(M78:N80)</f>
        <v>0</v>
      </c>
      <c r="N81" s="417"/>
      <c r="O81" s="416">
        <f>SUM(O78:P80)</f>
        <v>0</v>
      </c>
      <c r="P81" s="417"/>
      <c r="Q81" s="416">
        <f>SUM(Q78:R80)</f>
        <v>0</v>
      </c>
      <c r="R81" s="417"/>
      <c r="S81" s="416">
        <f>SUM(S78:T80)</f>
        <v>0</v>
      </c>
      <c r="T81" s="417"/>
      <c r="U81" s="416">
        <f>SUM(U78:V80)</f>
        <v>0</v>
      </c>
      <c r="V81" s="417"/>
      <c r="W81" s="416">
        <f>SUM(W78:X80)</f>
        <v>0</v>
      </c>
      <c r="X81" s="417"/>
      <c r="Y81" s="269"/>
      <c r="Z81" s="198"/>
      <c r="AA81" s="125"/>
    </row>
    <row r="82" spans="1:27" s="124" customFormat="1" ht="10.5" customHeight="1" x14ac:dyDescent="0.15">
      <c r="A82" s="390"/>
      <c r="B82" s="129"/>
      <c r="C82" s="199" t="s">
        <v>100</v>
      </c>
      <c r="D82" s="200"/>
      <c r="E82" s="422"/>
      <c r="F82" s="423"/>
      <c r="G82" s="422"/>
      <c r="H82" s="423"/>
      <c r="I82" s="422"/>
      <c r="J82" s="423"/>
      <c r="K82" s="422"/>
      <c r="L82" s="423"/>
      <c r="M82" s="422"/>
      <c r="N82" s="423"/>
      <c r="O82" s="422"/>
      <c r="P82" s="423"/>
      <c r="Q82" s="422"/>
      <c r="R82" s="423"/>
      <c r="S82" s="422"/>
      <c r="T82" s="423"/>
      <c r="U82" s="422"/>
      <c r="V82" s="423"/>
      <c r="W82" s="422"/>
      <c r="X82" s="423"/>
      <c r="Y82" s="303"/>
      <c r="Z82" s="202"/>
      <c r="AA82" s="125"/>
    </row>
    <row r="83" spans="1:27" s="124" customFormat="1" ht="10.5" customHeight="1" x14ac:dyDescent="0.15">
      <c r="A83" s="390"/>
      <c r="B83" s="191" t="s">
        <v>96</v>
      </c>
      <c r="C83" s="192"/>
      <c r="D83" s="192"/>
      <c r="E83" s="208"/>
      <c r="F83" s="215"/>
      <c r="G83" s="208"/>
      <c r="H83" s="215"/>
      <c r="I83" s="208"/>
      <c r="J83" s="215"/>
      <c r="K83" s="208"/>
      <c r="L83" s="215"/>
      <c r="M83" s="208"/>
      <c r="N83" s="215"/>
      <c r="O83" s="208"/>
      <c r="P83" s="215"/>
      <c r="Q83" s="208"/>
      <c r="R83" s="215"/>
      <c r="S83" s="208"/>
      <c r="T83" s="215"/>
      <c r="U83" s="208"/>
      <c r="V83" s="215"/>
      <c r="W83" s="208"/>
      <c r="X83" s="215"/>
      <c r="Y83" s="304"/>
      <c r="Z83" s="304"/>
      <c r="AA83" s="125"/>
    </row>
    <row r="84" spans="1:27" s="124" customFormat="1" ht="10.5" customHeight="1" x14ac:dyDescent="0.15">
      <c r="A84" s="390"/>
      <c r="B84" s="201"/>
      <c r="C84" s="191" t="s">
        <v>74</v>
      </c>
      <c r="D84" s="195"/>
      <c r="E84" s="418">
        <f>E75</f>
        <v>0</v>
      </c>
      <c r="F84" s="419"/>
      <c r="G84" s="418">
        <f>G75</f>
        <v>0</v>
      </c>
      <c r="H84" s="419"/>
      <c r="I84" s="418">
        <f>I75</f>
        <v>0</v>
      </c>
      <c r="J84" s="419"/>
      <c r="K84" s="418">
        <f>K75</f>
        <v>0</v>
      </c>
      <c r="L84" s="419"/>
      <c r="M84" s="418">
        <f>M75</f>
        <v>0</v>
      </c>
      <c r="N84" s="419"/>
      <c r="O84" s="418">
        <f>O75</f>
        <v>0</v>
      </c>
      <c r="P84" s="419"/>
      <c r="Q84" s="418">
        <f>Q75</f>
        <v>0</v>
      </c>
      <c r="R84" s="419"/>
      <c r="S84" s="418">
        <f>S75</f>
        <v>0</v>
      </c>
      <c r="T84" s="419"/>
      <c r="U84" s="418">
        <f>U75</f>
        <v>0</v>
      </c>
      <c r="V84" s="419"/>
      <c r="W84" s="418">
        <f>W75</f>
        <v>0</v>
      </c>
      <c r="X84" s="419"/>
      <c r="Y84" s="270"/>
      <c r="Z84" s="196"/>
      <c r="AA84" s="125"/>
    </row>
    <row r="85" spans="1:27" s="124" customFormat="1" ht="10.5" customHeight="1" x14ac:dyDescent="0.15">
      <c r="A85" s="390"/>
      <c r="B85" s="201"/>
      <c r="C85" s="197" t="s">
        <v>79</v>
      </c>
      <c r="D85" s="172"/>
      <c r="E85" s="416"/>
      <c r="F85" s="417"/>
      <c r="G85" s="416"/>
      <c r="H85" s="417"/>
      <c r="I85" s="416"/>
      <c r="J85" s="417"/>
      <c r="K85" s="416"/>
      <c r="L85" s="417"/>
      <c r="M85" s="416"/>
      <c r="N85" s="417"/>
      <c r="O85" s="416"/>
      <c r="P85" s="417"/>
      <c r="Q85" s="416"/>
      <c r="R85" s="417"/>
      <c r="S85" s="416"/>
      <c r="T85" s="417"/>
      <c r="U85" s="416"/>
      <c r="V85" s="417"/>
      <c r="W85" s="416"/>
      <c r="X85" s="417"/>
      <c r="Y85" s="269"/>
      <c r="Z85" s="198"/>
      <c r="AA85" s="125"/>
    </row>
    <row r="86" spans="1:27" s="124" customFormat="1" ht="10.5" customHeight="1" x14ac:dyDescent="0.15">
      <c r="A86" s="390"/>
      <c r="B86" s="201"/>
      <c r="C86" s="197" t="s">
        <v>80</v>
      </c>
      <c r="D86" s="172"/>
      <c r="E86" s="416"/>
      <c r="F86" s="417"/>
      <c r="G86" s="416"/>
      <c r="H86" s="417"/>
      <c r="I86" s="416"/>
      <c r="J86" s="417"/>
      <c r="K86" s="416"/>
      <c r="L86" s="417"/>
      <c r="M86" s="416"/>
      <c r="N86" s="417"/>
      <c r="O86" s="416"/>
      <c r="P86" s="417"/>
      <c r="Q86" s="416"/>
      <c r="R86" s="417"/>
      <c r="S86" s="416"/>
      <c r="T86" s="417"/>
      <c r="U86" s="416"/>
      <c r="V86" s="417"/>
      <c r="W86" s="416"/>
      <c r="X86" s="417"/>
      <c r="Y86" s="269"/>
      <c r="Z86" s="198"/>
      <c r="AA86" s="125"/>
    </row>
    <row r="87" spans="1:27" s="124" customFormat="1" ht="10.5" customHeight="1" x14ac:dyDescent="0.15">
      <c r="A87" s="390"/>
      <c r="B87" s="201"/>
      <c r="C87" s="197" t="s">
        <v>31</v>
      </c>
      <c r="D87" s="172"/>
      <c r="E87" s="416">
        <f>SUM(E84:F86)</f>
        <v>0</v>
      </c>
      <c r="F87" s="417"/>
      <c r="G87" s="416">
        <f>SUM(G84:H86)</f>
        <v>0</v>
      </c>
      <c r="H87" s="417"/>
      <c r="I87" s="416">
        <f>SUM(I84:J86)</f>
        <v>0</v>
      </c>
      <c r="J87" s="417"/>
      <c r="K87" s="416">
        <f>SUM(K84:L86)</f>
        <v>0</v>
      </c>
      <c r="L87" s="417"/>
      <c r="M87" s="416">
        <f>SUM(M84:N86)</f>
        <v>0</v>
      </c>
      <c r="N87" s="417"/>
      <c r="O87" s="416">
        <f>SUM(O84:P86)</f>
        <v>0</v>
      </c>
      <c r="P87" s="417"/>
      <c r="Q87" s="416">
        <f>SUM(Q84:R86)</f>
        <v>0</v>
      </c>
      <c r="R87" s="417"/>
      <c r="S87" s="416">
        <f>SUM(S84:T86)</f>
        <v>0</v>
      </c>
      <c r="T87" s="417"/>
      <c r="U87" s="416">
        <f>SUM(U84:V86)</f>
        <v>0</v>
      </c>
      <c r="V87" s="417"/>
      <c r="W87" s="416">
        <f>SUM(W84:X86)</f>
        <v>0</v>
      </c>
      <c r="X87" s="417"/>
      <c r="Y87" s="269"/>
      <c r="Z87" s="198"/>
      <c r="AA87" s="125"/>
    </row>
    <row r="88" spans="1:27" s="124" customFormat="1" ht="10.5" customHeight="1" thickBot="1" x14ac:dyDescent="0.2">
      <c r="A88" s="391"/>
      <c r="B88" s="203"/>
      <c r="C88" s="203" t="s">
        <v>96</v>
      </c>
      <c r="D88" s="305"/>
      <c r="E88" s="420" t="e">
        <f>E87/(E85+E86)</f>
        <v>#DIV/0!</v>
      </c>
      <c r="F88" s="421"/>
      <c r="G88" s="424" t="e">
        <f t="shared" ref="G88" si="142">G87/(G85+G86)</f>
        <v>#DIV/0!</v>
      </c>
      <c r="H88" s="425"/>
      <c r="I88" s="424" t="e">
        <f t="shared" ref="I88" si="143">I87/(I85+I86)</f>
        <v>#DIV/0!</v>
      </c>
      <c r="J88" s="425"/>
      <c r="K88" s="424" t="e">
        <f t="shared" ref="K88" si="144">K87/(K85+K86)</f>
        <v>#DIV/0!</v>
      </c>
      <c r="L88" s="425"/>
      <c r="M88" s="424" t="e">
        <f t="shared" ref="M88" si="145">M87/(M85+M86)</f>
        <v>#DIV/0!</v>
      </c>
      <c r="N88" s="425"/>
      <c r="O88" s="424" t="e">
        <f t="shared" ref="O88" si="146">O87/(O85+O86)</f>
        <v>#DIV/0!</v>
      </c>
      <c r="P88" s="425"/>
      <c r="Q88" s="424" t="e">
        <f t="shared" ref="Q88" si="147">Q87/(Q85+Q86)</f>
        <v>#DIV/0!</v>
      </c>
      <c r="R88" s="425"/>
      <c r="S88" s="424" t="e">
        <f t="shared" ref="S88" si="148">S87/(S85+S86)</f>
        <v>#DIV/0!</v>
      </c>
      <c r="T88" s="425"/>
      <c r="U88" s="424" t="e">
        <f t="shared" ref="U88" si="149">U87/(U85+U86)</f>
        <v>#DIV/0!</v>
      </c>
      <c r="V88" s="425"/>
      <c r="W88" s="424" t="e">
        <f t="shared" ref="W88" si="150">W87/(W85+W86)</f>
        <v>#DIV/0!</v>
      </c>
      <c r="X88" s="425"/>
      <c r="Y88" s="306"/>
      <c r="Z88" s="307"/>
      <c r="AA88" s="125"/>
    </row>
    <row r="89" spans="1:27" ht="6" customHeight="1" thickTop="1" x14ac:dyDescent="0.15">
      <c r="A89" s="122"/>
      <c r="B89" s="122"/>
      <c r="C89" s="122"/>
      <c r="D89" s="122"/>
      <c r="E89" s="122"/>
      <c r="F89" s="216"/>
      <c r="G89" s="122"/>
      <c r="H89" s="122"/>
      <c r="I89" s="122"/>
      <c r="J89" s="122"/>
      <c r="K89" s="122"/>
      <c r="L89" s="122"/>
      <c r="M89" s="122"/>
      <c r="N89" s="122"/>
      <c r="O89" s="122"/>
      <c r="P89" s="122"/>
      <c r="Q89" s="122"/>
      <c r="R89" s="122"/>
      <c r="S89" s="122"/>
      <c r="T89" s="122"/>
      <c r="U89" s="122"/>
      <c r="V89" s="122"/>
      <c r="W89" s="122"/>
      <c r="X89" s="122"/>
      <c r="Y89" s="122"/>
      <c r="Z89" s="122"/>
    </row>
    <row r="90" spans="1:27" s="124" customFormat="1" ht="11.25" x14ac:dyDescent="0.15">
      <c r="A90" s="126"/>
      <c r="B90" s="125"/>
      <c r="C90" s="125"/>
      <c r="D90" s="125"/>
      <c r="E90" s="125"/>
      <c r="F90" s="217"/>
      <c r="G90" s="125"/>
      <c r="H90" s="204"/>
      <c r="I90" s="125"/>
      <c r="J90" s="126"/>
      <c r="K90" s="126"/>
      <c r="L90" s="126"/>
      <c r="M90" s="126"/>
      <c r="N90" s="126"/>
      <c r="O90" s="126"/>
      <c r="P90" s="126"/>
      <c r="Q90" s="126"/>
      <c r="R90" s="126"/>
      <c r="S90" s="126"/>
      <c r="T90" s="126"/>
      <c r="U90" s="126"/>
      <c r="V90" s="126"/>
      <c r="W90" s="126"/>
      <c r="X90" s="126"/>
      <c r="Y90" s="126"/>
      <c r="Z90" s="205"/>
      <c r="AA90" s="125"/>
    </row>
    <row r="91" spans="1:27" s="124" customFormat="1" ht="11.25" x14ac:dyDescent="0.15">
      <c r="A91" s="126"/>
      <c r="B91" s="126"/>
      <c r="C91" s="125"/>
      <c r="D91" s="125"/>
      <c r="E91" s="125"/>
      <c r="F91" s="217"/>
      <c r="G91" s="125"/>
      <c r="H91" s="125"/>
      <c r="I91" s="125"/>
      <c r="J91" s="125"/>
      <c r="K91" s="125"/>
      <c r="L91" s="125"/>
      <c r="M91" s="125"/>
      <c r="N91" s="125"/>
      <c r="O91" s="126"/>
      <c r="P91" s="205"/>
      <c r="Q91" s="205"/>
      <c r="R91" s="205"/>
      <c r="S91" s="205"/>
      <c r="T91" s="205"/>
      <c r="U91" s="205"/>
      <c r="V91" s="205"/>
      <c r="W91" s="205"/>
      <c r="X91" s="205"/>
      <c r="Y91" s="205"/>
      <c r="Z91" s="205"/>
      <c r="AA91" s="125"/>
    </row>
    <row r="92" spans="1:27" s="124" customFormat="1" ht="11.25" x14ac:dyDescent="0.15">
      <c r="A92" s="123"/>
      <c r="B92" s="123"/>
      <c r="C92" s="127"/>
      <c r="D92" s="123"/>
      <c r="E92" s="123"/>
      <c r="F92" s="218"/>
      <c r="G92" s="123"/>
      <c r="I92" s="126"/>
      <c r="O92" s="123"/>
      <c r="P92" s="128"/>
      <c r="Q92" s="128"/>
      <c r="R92" s="128"/>
      <c r="S92" s="128"/>
      <c r="T92" s="128"/>
      <c r="U92" s="128"/>
      <c r="V92" s="128"/>
      <c r="W92" s="128"/>
      <c r="X92" s="128"/>
      <c r="Y92" s="128"/>
      <c r="Z92" s="128"/>
    </row>
    <row r="93" spans="1:27" s="124" customFormat="1" ht="11.25" x14ac:dyDescent="0.15">
      <c r="F93" s="218"/>
      <c r="G93" s="123"/>
    </row>
    <row r="94" spans="1:27" ht="11.25" x14ac:dyDescent="0.15">
      <c r="A94" s="308"/>
      <c r="B94" s="127"/>
      <c r="C94" s="127"/>
      <c r="D94" s="123"/>
      <c r="E94" s="123"/>
      <c r="G94" s="124"/>
      <c r="H94" s="124"/>
      <c r="I94" s="124"/>
    </row>
    <row r="95" spans="1:27" ht="11.25" x14ac:dyDescent="0.15">
      <c r="A95" s="308"/>
      <c r="B95" s="127"/>
      <c r="C95" s="124"/>
      <c r="D95" s="124"/>
      <c r="E95" s="124"/>
      <c r="H95" s="124"/>
      <c r="I95" s="124"/>
    </row>
    <row r="96" spans="1:27" ht="12" x14ac:dyDescent="0.15">
      <c r="A96" s="308"/>
      <c r="B96" s="124"/>
      <c r="C96" s="124"/>
      <c r="D96" s="124"/>
      <c r="I96" s="130"/>
    </row>
    <row r="97" spans="1:163" ht="11.25" x14ac:dyDescent="0.15">
      <c r="A97" s="308"/>
      <c r="B97" s="124"/>
      <c r="C97" s="124"/>
      <c r="D97" s="124"/>
      <c r="G97" s="126"/>
      <c r="Z97" s="123"/>
      <c r="AA97" s="126"/>
      <c r="AB97" s="123"/>
      <c r="AC97" s="126"/>
      <c r="AD97" s="123"/>
      <c r="AE97" s="126"/>
      <c r="AF97" s="123"/>
      <c r="AG97" s="126"/>
      <c r="AH97" s="123"/>
      <c r="AI97" s="126"/>
      <c r="AJ97" s="123"/>
      <c r="AK97" s="126"/>
      <c r="AL97" s="123"/>
      <c r="AM97" s="126"/>
      <c r="AN97" s="123"/>
      <c r="AO97" s="126"/>
      <c r="AP97" s="123"/>
      <c r="AQ97" s="126"/>
      <c r="AR97" s="123"/>
      <c r="AS97" s="126"/>
      <c r="AT97" s="123"/>
      <c r="AU97" s="126"/>
      <c r="AV97" s="123"/>
      <c r="AW97" s="126"/>
      <c r="AX97" s="123"/>
      <c r="AY97" s="126"/>
      <c r="AZ97" s="123"/>
      <c r="BA97" s="126"/>
      <c r="BB97" s="123"/>
      <c r="BC97" s="126"/>
      <c r="BD97" s="123"/>
      <c r="BE97" s="126"/>
      <c r="BF97" s="123"/>
      <c r="BG97" s="126"/>
      <c r="BH97" s="123"/>
      <c r="BI97" s="126"/>
      <c r="BJ97" s="123"/>
      <c r="BK97" s="126"/>
      <c r="BL97" s="123"/>
      <c r="BM97" s="126"/>
      <c r="BN97" s="123"/>
      <c r="BO97" s="126"/>
      <c r="BP97" s="123"/>
      <c r="BQ97" s="126"/>
      <c r="BR97" s="123"/>
      <c r="BS97" s="126"/>
      <c r="BT97" s="123"/>
      <c r="BU97" s="126"/>
      <c r="BV97" s="123"/>
      <c r="BW97" s="126"/>
      <c r="BX97" s="123"/>
      <c r="BY97" s="126"/>
      <c r="BZ97" s="123"/>
      <c r="CA97" s="126"/>
      <c r="CB97" s="123"/>
      <c r="CC97" s="126"/>
      <c r="CD97" s="123"/>
      <c r="CE97" s="126"/>
      <c r="CF97" s="123"/>
      <c r="CG97" s="126"/>
      <c r="CH97" s="123"/>
      <c r="CI97" s="126"/>
      <c r="CJ97" s="123"/>
      <c r="CK97" s="126"/>
      <c r="CL97" s="123"/>
      <c r="CM97" s="126"/>
      <c r="CN97" s="123"/>
      <c r="CO97" s="126"/>
      <c r="CP97" s="123"/>
      <c r="CQ97" s="126"/>
      <c r="CR97" s="123"/>
      <c r="CS97" s="126"/>
      <c r="CT97" s="123"/>
      <c r="CU97" s="126"/>
      <c r="CV97" s="123"/>
      <c r="CW97" s="126"/>
      <c r="CX97" s="123"/>
      <c r="CY97" s="126"/>
      <c r="CZ97" s="123"/>
      <c r="DA97" s="126"/>
      <c r="DB97" s="123"/>
      <c r="DC97" s="126"/>
      <c r="DD97" s="123"/>
      <c r="DE97" s="126"/>
      <c r="DF97" s="123"/>
      <c r="DG97" s="126"/>
      <c r="DH97" s="123"/>
      <c r="DI97" s="126"/>
      <c r="DJ97" s="123"/>
      <c r="DK97" s="126"/>
      <c r="DL97" s="123"/>
      <c r="DM97" s="126"/>
      <c r="DN97" s="123"/>
      <c r="DO97" s="126"/>
      <c r="DP97" s="123"/>
      <c r="DQ97" s="126"/>
      <c r="DR97" s="123"/>
      <c r="DS97" s="126"/>
      <c r="DT97" s="123"/>
      <c r="DU97" s="126"/>
      <c r="DV97" s="123"/>
      <c r="DW97" s="126"/>
      <c r="DX97" s="123"/>
      <c r="DY97" s="126"/>
      <c r="DZ97" s="123"/>
      <c r="EA97" s="126"/>
      <c r="EB97" s="123"/>
      <c r="EC97" s="126"/>
      <c r="ED97" s="123"/>
      <c r="EE97" s="126"/>
      <c r="EF97" s="123"/>
      <c r="EG97" s="126"/>
      <c r="EH97" s="123"/>
      <c r="EI97" s="126"/>
      <c r="EJ97" s="123"/>
      <c r="EK97" s="126"/>
      <c r="EL97" s="123"/>
      <c r="EM97" s="126"/>
      <c r="EN97" s="123"/>
      <c r="EO97" s="126"/>
      <c r="EP97" s="123"/>
      <c r="EQ97" s="126"/>
      <c r="ER97" s="123"/>
      <c r="ES97" s="126"/>
      <c r="ET97" s="123"/>
      <c r="EU97" s="126"/>
      <c r="EV97" s="123"/>
      <c r="EW97" s="126"/>
      <c r="EX97" s="123"/>
      <c r="EY97" s="126"/>
      <c r="EZ97" s="123"/>
      <c r="FA97" s="126"/>
      <c r="FB97" s="123"/>
      <c r="FC97" s="126"/>
      <c r="FD97" s="123"/>
      <c r="FE97" s="126"/>
      <c r="FF97" s="123"/>
      <c r="FG97" s="126"/>
    </row>
    <row r="98" spans="1:163" ht="12" x14ac:dyDescent="0.15">
      <c r="A98" s="124"/>
      <c r="B98" s="124"/>
      <c r="C98" s="123"/>
      <c r="D98" s="123"/>
      <c r="E98" s="126"/>
      <c r="G98" s="130"/>
      <c r="J98" s="123"/>
      <c r="K98" s="123"/>
      <c r="L98" s="123"/>
      <c r="M98" s="123"/>
      <c r="N98" s="123"/>
      <c r="O98" s="130"/>
      <c r="P98" s="123"/>
      <c r="Q98" s="123"/>
      <c r="R98" s="123"/>
      <c r="S98" s="123"/>
      <c r="T98" s="123"/>
      <c r="U98" s="123"/>
      <c r="V98" s="123"/>
      <c r="W98" s="123"/>
      <c r="X98" s="123"/>
      <c r="Y98" s="123"/>
      <c r="Z98" s="123"/>
      <c r="AA98" s="130"/>
      <c r="AB98" s="123"/>
      <c r="AC98" s="130"/>
      <c r="AD98" s="123"/>
      <c r="AE98" s="130"/>
      <c r="AF98" s="123"/>
      <c r="AG98" s="130"/>
      <c r="AH98" s="123"/>
      <c r="AI98" s="130"/>
      <c r="AJ98" s="123"/>
      <c r="AK98" s="130"/>
      <c r="AL98" s="123"/>
      <c r="AM98" s="130"/>
      <c r="AN98" s="123"/>
      <c r="AO98" s="130"/>
      <c r="AP98" s="123"/>
      <c r="AQ98" s="130"/>
      <c r="AR98" s="123"/>
      <c r="AS98" s="130"/>
      <c r="AT98" s="123"/>
      <c r="AU98" s="130"/>
      <c r="AV98" s="123"/>
      <c r="AW98" s="130"/>
      <c r="AX98" s="123"/>
      <c r="AY98" s="130"/>
      <c r="AZ98" s="123"/>
      <c r="BA98" s="130"/>
      <c r="BB98" s="123"/>
      <c r="BC98" s="130"/>
      <c r="BD98" s="123"/>
      <c r="BE98" s="130"/>
      <c r="BF98" s="123"/>
      <c r="BG98" s="130"/>
      <c r="BH98" s="123"/>
      <c r="BI98" s="130"/>
      <c r="BJ98" s="123"/>
      <c r="BK98" s="130"/>
      <c r="BL98" s="123"/>
      <c r="BM98" s="130"/>
      <c r="BN98" s="123"/>
      <c r="BO98" s="130"/>
      <c r="BP98" s="123"/>
      <c r="BQ98" s="130"/>
      <c r="BR98" s="123"/>
      <c r="BS98" s="130"/>
      <c r="BT98" s="123"/>
      <c r="BU98" s="130"/>
      <c r="BV98" s="123"/>
      <c r="BW98" s="130"/>
      <c r="BX98" s="123"/>
      <c r="BY98" s="130"/>
      <c r="BZ98" s="123"/>
      <c r="CA98" s="130"/>
      <c r="CB98" s="123"/>
      <c r="CC98" s="130"/>
      <c r="CD98" s="123"/>
      <c r="CE98" s="130"/>
      <c r="CF98" s="123"/>
      <c r="CG98" s="130"/>
      <c r="CH98" s="123"/>
      <c r="CI98" s="130"/>
      <c r="CJ98" s="123"/>
      <c r="CK98" s="130"/>
      <c r="CL98" s="123"/>
      <c r="CM98" s="130"/>
      <c r="CN98" s="123"/>
      <c r="CO98" s="130"/>
      <c r="CP98" s="123"/>
      <c r="CQ98" s="130"/>
      <c r="CR98" s="123"/>
      <c r="CS98" s="130"/>
      <c r="CT98" s="123"/>
      <c r="CU98" s="130"/>
      <c r="CV98" s="123"/>
      <c r="CW98" s="130"/>
      <c r="CX98" s="123"/>
      <c r="CY98" s="130"/>
      <c r="CZ98" s="123"/>
      <c r="DA98" s="130"/>
      <c r="DB98" s="123"/>
      <c r="DC98" s="130"/>
      <c r="DD98" s="123"/>
      <c r="DE98" s="130"/>
      <c r="DF98" s="123"/>
      <c r="DG98" s="130"/>
      <c r="DH98" s="123"/>
      <c r="DI98" s="130"/>
      <c r="DJ98" s="123"/>
      <c r="DK98" s="130"/>
      <c r="DL98" s="123"/>
      <c r="DM98" s="130"/>
      <c r="DN98" s="123"/>
      <c r="DO98" s="130"/>
      <c r="DP98" s="123"/>
      <c r="DQ98" s="130"/>
      <c r="DR98" s="123"/>
      <c r="DS98" s="130"/>
      <c r="DT98" s="123"/>
      <c r="DU98" s="130"/>
      <c r="DV98" s="123"/>
      <c r="DW98" s="130"/>
      <c r="DX98" s="123"/>
      <c r="DY98" s="130"/>
      <c r="DZ98" s="123"/>
      <c r="EA98" s="130"/>
      <c r="EB98" s="123"/>
      <c r="EC98" s="130"/>
      <c r="ED98" s="123"/>
      <c r="EE98" s="130"/>
      <c r="EF98" s="123"/>
      <c r="EG98" s="130"/>
      <c r="EH98" s="123"/>
      <c r="EI98" s="130"/>
      <c r="EJ98" s="123"/>
      <c r="EK98" s="130"/>
      <c r="EL98" s="123"/>
      <c r="EM98" s="130"/>
      <c r="EN98" s="123"/>
      <c r="EO98" s="130"/>
      <c r="EP98" s="123"/>
      <c r="EQ98" s="130"/>
      <c r="ER98" s="123"/>
      <c r="ES98" s="130"/>
      <c r="ET98" s="123"/>
      <c r="EU98" s="130"/>
      <c r="EV98" s="123"/>
      <c r="EW98" s="130"/>
      <c r="EX98" s="123"/>
      <c r="EY98" s="130"/>
      <c r="EZ98" s="123"/>
      <c r="FA98" s="130"/>
      <c r="FB98" s="123"/>
      <c r="FC98" s="130"/>
      <c r="FD98" s="123"/>
      <c r="FE98" s="130"/>
      <c r="FF98" s="123"/>
      <c r="FG98" s="130"/>
    </row>
    <row r="99" spans="1:163" ht="12" x14ac:dyDescent="0.15">
      <c r="A99" s="124"/>
      <c r="B99" s="124"/>
      <c r="C99" s="123"/>
      <c r="D99" s="123"/>
      <c r="E99" s="130"/>
    </row>
  </sheetData>
  <mergeCells count="518">
    <mergeCell ref="G64:H64"/>
    <mergeCell ref="I64:J64"/>
    <mergeCell ref="K64:L64"/>
    <mergeCell ref="M64:N64"/>
    <mergeCell ref="O64:P64"/>
    <mergeCell ref="Q64:R64"/>
    <mergeCell ref="S64:T64"/>
    <mergeCell ref="U64:V64"/>
    <mergeCell ref="W64:X64"/>
    <mergeCell ref="Q45:R45"/>
    <mergeCell ref="S45:T45"/>
    <mergeCell ref="U45:V45"/>
    <mergeCell ref="W45:X45"/>
    <mergeCell ref="G46:H46"/>
    <mergeCell ref="I46:J46"/>
    <mergeCell ref="K46:L46"/>
    <mergeCell ref="M46:N46"/>
    <mergeCell ref="O46:P46"/>
    <mergeCell ref="Q46:R46"/>
    <mergeCell ref="S46:T46"/>
    <mergeCell ref="U46:V46"/>
    <mergeCell ref="W46:X46"/>
    <mergeCell ref="G45:H45"/>
    <mergeCell ref="I45:J45"/>
    <mergeCell ref="K45:L45"/>
    <mergeCell ref="M45:N45"/>
    <mergeCell ref="O45:P45"/>
    <mergeCell ref="Q43:R43"/>
    <mergeCell ref="S43:T43"/>
    <mergeCell ref="U43:V43"/>
    <mergeCell ref="W43:X43"/>
    <mergeCell ref="G44:H44"/>
    <mergeCell ref="I44:J44"/>
    <mergeCell ref="K44:L44"/>
    <mergeCell ref="M44:N44"/>
    <mergeCell ref="O44:P44"/>
    <mergeCell ref="Q44:R44"/>
    <mergeCell ref="S44:T44"/>
    <mergeCell ref="U44:V44"/>
    <mergeCell ref="W44:X44"/>
    <mergeCell ref="G43:H43"/>
    <mergeCell ref="I43:J43"/>
    <mergeCell ref="K43:L43"/>
    <mergeCell ref="M43:N43"/>
    <mergeCell ref="O43:P43"/>
    <mergeCell ref="Q41:R41"/>
    <mergeCell ref="S41:T41"/>
    <mergeCell ref="U41:V41"/>
    <mergeCell ref="W41:X41"/>
    <mergeCell ref="G42:H42"/>
    <mergeCell ref="I42:J42"/>
    <mergeCell ref="K42:L42"/>
    <mergeCell ref="M42:N42"/>
    <mergeCell ref="O42:P42"/>
    <mergeCell ref="Q42:R42"/>
    <mergeCell ref="S42:T42"/>
    <mergeCell ref="U42:V42"/>
    <mergeCell ref="W42:X42"/>
    <mergeCell ref="G41:H41"/>
    <mergeCell ref="I41:J41"/>
    <mergeCell ref="K41:L41"/>
    <mergeCell ref="M41:N41"/>
    <mergeCell ref="O41:P41"/>
    <mergeCell ref="Q39:R39"/>
    <mergeCell ref="S39:T39"/>
    <mergeCell ref="U39:V39"/>
    <mergeCell ref="W39:X39"/>
    <mergeCell ref="G40:H40"/>
    <mergeCell ref="I40:J40"/>
    <mergeCell ref="K40:L40"/>
    <mergeCell ref="M40:N40"/>
    <mergeCell ref="O40:P40"/>
    <mergeCell ref="Q40:R40"/>
    <mergeCell ref="S40:T40"/>
    <mergeCell ref="U40:V40"/>
    <mergeCell ref="W40:X40"/>
    <mergeCell ref="G39:H39"/>
    <mergeCell ref="I39:J39"/>
    <mergeCell ref="K39:L39"/>
    <mergeCell ref="M39:N39"/>
    <mergeCell ref="O39:P39"/>
    <mergeCell ref="Q37:R37"/>
    <mergeCell ref="S37:T37"/>
    <mergeCell ref="U37:V37"/>
    <mergeCell ref="W37:X37"/>
    <mergeCell ref="G38:H38"/>
    <mergeCell ref="I38:J38"/>
    <mergeCell ref="K38:L38"/>
    <mergeCell ref="M38:N38"/>
    <mergeCell ref="O38:P38"/>
    <mergeCell ref="Q38:R38"/>
    <mergeCell ref="S38:T38"/>
    <mergeCell ref="U38:V38"/>
    <mergeCell ref="W38:X38"/>
    <mergeCell ref="G37:H37"/>
    <mergeCell ref="I37:J37"/>
    <mergeCell ref="K37:L37"/>
    <mergeCell ref="M37:N37"/>
    <mergeCell ref="O37:P37"/>
    <mergeCell ref="Q34:R34"/>
    <mergeCell ref="S34:T34"/>
    <mergeCell ref="U34:V34"/>
    <mergeCell ref="W34:X34"/>
    <mergeCell ref="G36:H36"/>
    <mergeCell ref="I36:J36"/>
    <mergeCell ref="K36:L36"/>
    <mergeCell ref="M36:N36"/>
    <mergeCell ref="O36:P36"/>
    <mergeCell ref="Q36:R36"/>
    <mergeCell ref="S36:T36"/>
    <mergeCell ref="U36:V36"/>
    <mergeCell ref="W36:X36"/>
    <mergeCell ref="Q35:R35"/>
    <mergeCell ref="S35:T35"/>
    <mergeCell ref="U35:V35"/>
    <mergeCell ref="W35:X35"/>
    <mergeCell ref="G35:H35"/>
    <mergeCell ref="I35:J35"/>
    <mergeCell ref="K35:L35"/>
    <mergeCell ref="M35:N35"/>
    <mergeCell ref="O35:P35"/>
    <mergeCell ref="S32:T32"/>
    <mergeCell ref="U32:V32"/>
    <mergeCell ref="W32:X32"/>
    <mergeCell ref="Q33:R33"/>
    <mergeCell ref="S33:T33"/>
    <mergeCell ref="U33:V33"/>
    <mergeCell ref="W33:X33"/>
    <mergeCell ref="G33:H33"/>
    <mergeCell ref="I33:J33"/>
    <mergeCell ref="K33:L33"/>
    <mergeCell ref="M33:N33"/>
    <mergeCell ref="O33:P33"/>
    <mergeCell ref="Q32:R32"/>
    <mergeCell ref="Q87:R87"/>
    <mergeCell ref="S87:T87"/>
    <mergeCell ref="U87:V87"/>
    <mergeCell ref="W87:X87"/>
    <mergeCell ref="G88:H88"/>
    <mergeCell ref="I88:J88"/>
    <mergeCell ref="K88:L88"/>
    <mergeCell ref="M88:N88"/>
    <mergeCell ref="O88:P88"/>
    <mergeCell ref="Q88:R88"/>
    <mergeCell ref="S88:T88"/>
    <mergeCell ref="U88:V88"/>
    <mergeCell ref="W88:X88"/>
    <mergeCell ref="G87:H87"/>
    <mergeCell ref="I87:J87"/>
    <mergeCell ref="K87:L87"/>
    <mergeCell ref="M87:N87"/>
    <mergeCell ref="O87:P87"/>
    <mergeCell ref="Q85:R85"/>
    <mergeCell ref="S85:T85"/>
    <mergeCell ref="U85:V85"/>
    <mergeCell ref="W85:X85"/>
    <mergeCell ref="G86:H86"/>
    <mergeCell ref="I86:J86"/>
    <mergeCell ref="K86:L86"/>
    <mergeCell ref="M86:N86"/>
    <mergeCell ref="O86:P86"/>
    <mergeCell ref="Q86:R86"/>
    <mergeCell ref="S86:T86"/>
    <mergeCell ref="U86:V86"/>
    <mergeCell ref="W86:X86"/>
    <mergeCell ref="G85:H85"/>
    <mergeCell ref="I85:J85"/>
    <mergeCell ref="K85:L85"/>
    <mergeCell ref="M85:N85"/>
    <mergeCell ref="O85:P85"/>
    <mergeCell ref="Q82:R82"/>
    <mergeCell ref="S82:T82"/>
    <mergeCell ref="U82:V82"/>
    <mergeCell ref="W82:X82"/>
    <mergeCell ref="G84:H84"/>
    <mergeCell ref="I84:J84"/>
    <mergeCell ref="K84:L84"/>
    <mergeCell ref="M84:N84"/>
    <mergeCell ref="O84:P84"/>
    <mergeCell ref="Q84:R84"/>
    <mergeCell ref="S84:T84"/>
    <mergeCell ref="U84:V84"/>
    <mergeCell ref="W84:X84"/>
    <mergeCell ref="G82:H82"/>
    <mergeCell ref="I82:J82"/>
    <mergeCell ref="K82:L82"/>
    <mergeCell ref="M82:N82"/>
    <mergeCell ref="O82:P82"/>
    <mergeCell ref="Q80:R80"/>
    <mergeCell ref="S80:T80"/>
    <mergeCell ref="U80:V80"/>
    <mergeCell ref="W80:X80"/>
    <mergeCell ref="G81:H81"/>
    <mergeCell ref="I81:J81"/>
    <mergeCell ref="K81:L81"/>
    <mergeCell ref="M81:N81"/>
    <mergeCell ref="O81:P81"/>
    <mergeCell ref="Q81:R81"/>
    <mergeCell ref="S81:T81"/>
    <mergeCell ref="U81:V81"/>
    <mergeCell ref="W81:X81"/>
    <mergeCell ref="G80:H80"/>
    <mergeCell ref="I80:J80"/>
    <mergeCell ref="K80:L80"/>
    <mergeCell ref="M80:N80"/>
    <mergeCell ref="O80:P80"/>
    <mergeCell ref="Q78:R78"/>
    <mergeCell ref="S78:T78"/>
    <mergeCell ref="U78:V78"/>
    <mergeCell ref="W78:X78"/>
    <mergeCell ref="G79:H79"/>
    <mergeCell ref="I79:J79"/>
    <mergeCell ref="K79:L79"/>
    <mergeCell ref="M79:N79"/>
    <mergeCell ref="O79:P79"/>
    <mergeCell ref="Q79:R79"/>
    <mergeCell ref="S79:T79"/>
    <mergeCell ref="U79:V79"/>
    <mergeCell ref="W79:X79"/>
    <mergeCell ref="G78:H78"/>
    <mergeCell ref="I78:J78"/>
    <mergeCell ref="K78:L78"/>
    <mergeCell ref="M78:N78"/>
    <mergeCell ref="O78:P78"/>
    <mergeCell ref="Q75:R75"/>
    <mergeCell ref="S75:T75"/>
    <mergeCell ref="U75:V75"/>
    <mergeCell ref="W75:X75"/>
    <mergeCell ref="G76:H76"/>
    <mergeCell ref="I76:J76"/>
    <mergeCell ref="K76:L76"/>
    <mergeCell ref="M76:N76"/>
    <mergeCell ref="O76:P76"/>
    <mergeCell ref="Q76:R76"/>
    <mergeCell ref="S76:T76"/>
    <mergeCell ref="U76:V76"/>
    <mergeCell ref="W76:X76"/>
    <mergeCell ref="G75:H75"/>
    <mergeCell ref="I75:J75"/>
    <mergeCell ref="K75:L75"/>
    <mergeCell ref="M75:N75"/>
    <mergeCell ref="O75:P75"/>
    <mergeCell ref="Q73:R73"/>
    <mergeCell ref="S73:T73"/>
    <mergeCell ref="U73:V73"/>
    <mergeCell ref="W73:X73"/>
    <mergeCell ref="G74:H74"/>
    <mergeCell ref="I74:J74"/>
    <mergeCell ref="K74:L74"/>
    <mergeCell ref="M74:N74"/>
    <mergeCell ref="O74:P74"/>
    <mergeCell ref="Q74:R74"/>
    <mergeCell ref="S74:T74"/>
    <mergeCell ref="U74:V74"/>
    <mergeCell ref="W74:X74"/>
    <mergeCell ref="G73:H73"/>
    <mergeCell ref="I73:J73"/>
    <mergeCell ref="K73:L73"/>
    <mergeCell ref="M73:N73"/>
    <mergeCell ref="O73:P73"/>
    <mergeCell ref="Q70:R70"/>
    <mergeCell ref="S70:T70"/>
    <mergeCell ref="U70:V70"/>
    <mergeCell ref="W70:X70"/>
    <mergeCell ref="G72:H72"/>
    <mergeCell ref="I72:J72"/>
    <mergeCell ref="K72:L72"/>
    <mergeCell ref="M72:N72"/>
    <mergeCell ref="O72:P72"/>
    <mergeCell ref="Q72:R72"/>
    <mergeCell ref="S72:T72"/>
    <mergeCell ref="U72:V72"/>
    <mergeCell ref="W72:X72"/>
    <mergeCell ref="G70:H70"/>
    <mergeCell ref="I70:J70"/>
    <mergeCell ref="K70:L70"/>
    <mergeCell ref="M70:N70"/>
    <mergeCell ref="O70:P70"/>
    <mergeCell ref="Q68:R68"/>
    <mergeCell ref="S68:T68"/>
    <mergeCell ref="U68:V68"/>
    <mergeCell ref="W68:X68"/>
    <mergeCell ref="G69:H69"/>
    <mergeCell ref="I69:J69"/>
    <mergeCell ref="K69:L69"/>
    <mergeCell ref="M69:N69"/>
    <mergeCell ref="O69:P69"/>
    <mergeCell ref="Q69:R69"/>
    <mergeCell ref="S69:T69"/>
    <mergeCell ref="U69:V69"/>
    <mergeCell ref="W69:X69"/>
    <mergeCell ref="G68:H68"/>
    <mergeCell ref="I68:J68"/>
    <mergeCell ref="K68:L68"/>
    <mergeCell ref="M68:N68"/>
    <mergeCell ref="O68:P68"/>
    <mergeCell ref="Q65:R65"/>
    <mergeCell ref="S65:T65"/>
    <mergeCell ref="U65:V65"/>
    <mergeCell ref="W65:X65"/>
    <mergeCell ref="G66:H66"/>
    <mergeCell ref="I66:J66"/>
    <mergeCell ref="K66:L66"/>
    <mergeCell ref="M66:N66"/>
    <mergeCell ref="O66:P66"/>
    <mergeCell ref="Q66:R66"/>
    <mergeCell ref="S66:T66"/>
    <mergeCell ref="U66:V66"/>
    <mergeCell ref="W66:X66"/>
    <mergeCell ref="G65:H65"/>
    <mergeCell ref="I65:J65"/>
    <mergeCell ref="K65:L65"/>
    <mergeCell ref="M65:N65"/>
    <mergeCell ref="O65:P65"/>
    <mergeCell ref="Q61:R61"/>
    <mergeCell ref="S61:T61"/>
    <mergeCell ref="U61:V61"/>
    <mergeCell ref="W61:X61"/>
    <mergeCell ref="G63:H63"/>
    <mergeCell ref="I63:J63"/>
    <mergeCell ref="K63:L63"/>
    <mergeCell ref="M63:N63"/>
    <mergeCell ref="O63:P63"/>
    <mergeCell ref="Q63:R63"/>
    <mergeCell ref="S63:T63"/>
    <mergeCell ref="U63:V63"/>
    <mergeCell ref="W63:X63"/>
    <mergeCell ref="G61:H61"/>
    <mergeCell ref="I61:J61"/>
    <mergeCell ref="K61:L61"/>
    <mergeCell ref="M61:N61"/>
    <mergeCell ref="O61:P61"/>
    <mergeCell ref="Q59:R59"/>
    <mergeCell ref="S59:T59"/>
    <mergeCell ref="U59:V59"/>
    <mergeCell ref="W59:X59"/>
    <mergeCell ref="G60:H60"/>
    <mergeCell ref="I60:J60"/>
    <mergeCell ref="K60:L60"/>
    <mergeCell ref="M60:N60"/>
    <mergeCell ref="O60:P60"/>
    <mergeCell ref="Q60:R60"/>
    <mergeCell ref="S60:T60"/>
    <mergeCell ref="U60:V60"/>
    <mergeCell ref="W60:X60"/>
    <mergeCell ref="G59:H59"/>
    <mergeCell ref="I59:J59"/>
    <mergeCell ref="K59:L59"/>
    <mergeCell ref="M59:N59"/>
    <mergeCell ref="O59:P59"/>
    <mergeCell ref="Q57:R57"/>
    <mergeCell ref="S57:T57"/>
    <mergeCell ref="U57:V57"/>
    <mergeCell ref="W57:X57"/>
    <mergeCell ref="G58:H58"/>
    <mergeCell ref="I58:J58"/>
    <mergeCell ref="K58:L58"/>
    <mergeCell ref="M58:N58"/>
    <mergeCell ref="O58:P58"/>
    <mergeCell ref="Q58:R58"/>
    <mergeCell ref="S58:T58"/>
    <mergeCell ref="U58:V58"/>
    <mergeCell ref="W58:X58"/>
    <mergeCell ref="G57:H57"/>
    <mergeCell ref="I57:J57"/>
    <mergeCell ref="K57:L57"/>
    <mergeCell ref="M57:N57"/>
    <mergeCell ref="O57:P57"/>
    <mergeCell ref="Q54:R54"/>
    <mergeCell ref="S54:T54"/>
    <mergeCell ref="U54:V54"/>
    <mergeCell ref="W54:X54"/>
    <mergeCell ref="G55:H55"/>
    <mergeCell ref="I55:J55"/>
    <mergeCell ref="K55:L55"/>
    <mergeCell ref="M55:N55"/>
    <mergeCell ref="O55:P55"/>
    <mergeCell ref="Q55:R55"/>
    <mergeCell ref="S55:T55"/>
    <mergeCell ref="U55:V55"/>
    <mergeCell ref="W55:X55"/>
    <mergeCell ref="G54:H54"/>
    <mergeCell ref="I54:J54"/>
    <mergeCell ref="K54:L54"/>
    <mergeCell ref="M54:N54"/>
    <mergeCell ref="O54:P54"/>
    <mergeCell ref="W51:X51"/>
    <mergeCell ref="G53:H53"/>
    <mergeCell ref="I53:J53"/>
    <mergeCell ref="K53:L53"/>
    <mergeCell ref="M53:N53"/>
    <mergeCell ref="O53:P53"/>
    <mergeCell ref="Q53:R53"/>
    <mergeCell ref="S53:T53"/>
    <mergeCell ref="U53:V53"/>
    <mergeCell ref="W53:X53"/>
    <mergeCell ref="M51:N51"/>
    <mergeCell ref="O51:P51"/>
    <mergeCell ref="Q51:R51"/>
    <mergeCell ref="S51:T51"/>
    <mergeCell ref="U51:V51"/>
    <mergeCell ref="O50:P50"/>
    <mergeCell ref="Q50:R50"/>
    <mergeCell ref="S50:T50"/>
    <mergeCell ref="U50:V50"/>
    <mergeCell ref="W50:X50"/>
    <mergeCell ref="O49:P49"/>
    <mergeCell ref="Q49:R49"/>
    <mergeCell ref="S49:T49"/>
    <mergeCell ref="U49:V49"/>
    <mergeCell ref="W49:X49"/>
    <mergeCell ref="O48:P48"/>
    <mergeCell ref="Q48:R48"/>
    <mergeCell ref="S48:T48"/>
    <mergeCell ref="U48:V48"/>
    <mergeCell ref="W48:X48"/>
    <mergeCell ref="E88:F88"/>
    <mergeCell ref="G48:H48"/>
    <mergeCell ref="I48:J48"/>
    <mergeCell ref="K48:L48"/>
    <mergeCell ref="M48:N48"/>
    <mergeCell ref="G49:H49"/>
    <mergeCell ref="I49:J49"/>
    <mergeCell ref="K49:L49"/>
    <mergeCell ref="M49:N49"/>
    <mergeCell ref="G50:H50"/>
    <mergeCell ref="I50:J50"/>
    <mergeCell ref="K50:L50"/>
    <mergeCell ref="M50:N50"/>
    <mergeCell ref="G51:H51"/>
    <mergeCell ref="I51:J51"/>
    <mergeCell ref="K51:L51"/>
    <mergeCell ref="E82:F82"/>
    <mergeCell ref="E84:F84"/>
    <mergeCell ref="E85:F85"/>
    <mergeCell ref="E86:F86"/>
    <mergeCell ref="E87:F87"/>
    <mergeCell ref="E78:F78"/>
    <mergeCell ref="E79:F79"/>
    <mergeCell ref="E80:F80"/>
    <mergeCell ref="E81:F81"/>
    <mergeCell ref="E72:F72"/>
    <mergeCell ref="E73:F73"/>
    <mergeCell ref="E74:F74"/>
    <mergeCell ref="E75:F75"/>
    <mergeCell ref="E76:F76"/>
    <mergeCell ref="E66:F66"/>
    <mergeCell ref="E68:F68"/>
    <mergeCell ref="E69:F69"/>
    <mergeCell ref="E70:F70"/>
    <mergeCell ref="E59:F59"/>
    <mergeCell ref="E60:F60"/>
    <mergeCell ref="E61:F61"/>
    <mergeCell ref="E63:F63"/>
    <mergeCell ref="E65:F65"/>
    <mergeCell ref="E64:F64"/>
    <mergeCell ref="E53:F53"/>
    <mergeCell ref="E54:F54"/>
    <mergeCell ref="E55:F55"/>
    <mergeCell ref="E57:F57"/>
    <mergeCell ref="E58:F58"/>
    <mergeCell ref="E46:F46"/>
    <mergeCell ref="E48:F48"/>
    <mergeCell ref="E49:F49"/>
    <mergeCell ref="E50:F50"/>
    <mergeCell ref="E51:F51"/>
    <mergeCell ref="E41:F41"/>
    <mergeCell ref="E42:F42"/>
    <mergeCell ref="E43:F43"/>
    <mergeCell ref="E44:F44"/>
    <mergeCell ref="E45:F45"/>
    <mergeCell ref="E36:F36"/>
    <mergeCell ref="E37:F37"/>
    <mergeCell ref="E38:F38"/>
    <mergeCell ref="E39:F39"/>
    <mergeCell ref="E40:F40"/>
    <mergeCell ref="Z3:Z4"/>
    <mergeCell ref="C8:D8"/>
    <mergeCell ref="C9:D9"/>
    <mergeCell ref="C10:D10"/>
    <mergeCell ref="O3:P3"/>
    <mergeCell ref="Q3:R3"/>
    <mergeCell ref="S3:T3"/>
    <mergeCell ref="U3:V3"/>
    <mergeCell ref="W3:X3"/>
    <mergeCell ref="E3:F3"/>
    <mergeCell ref="G3:H3"/>
    <mergeCell ref="I3:J3"/>
    <mergeCell ref="K3:L3"/>
    <mergeCell ref="M3:N3"/>
    <mergeCell ref="Y3:Y4"/>
    <mergeCell ref="A77:A88"/>
    <mergeCell ref="A47:A61"/>
    <mergeCell ref="A5:A46"/>
    <mergeCell ref="C11:D11"/>
    <mergeCell ref="C31:D31"/>
    <mergeCell ref="C43:D43"/>
    <mergeCell ref="A3:D4"/>
    <mergeCell ref="A62:A76"/>
    <mergeCell ref="C66:D66"/>
    <mergeCell ref="C70:D70"/>
    <mergeCell ref="C74:D74"/>
    <mergeCell ref="C6:D6"/>
    <mergeCell ref="C7:D7"/>
    <mergeCell ref="E32:F32"/>
    <mergeCell ref="E33:F33"/>
    <mergeCell ref="E34:F34"/>
    <mergeCell ref="E35:F35"/>
    <mergeCell ref="G32:H32"/>
    <mergeCell ref="I32:J32"/>
    <mergeCell ref="K32:L32"/>
    <mergeCell ref="M32:N32"/>
    <mergeCell ref="O32:P32"/>
    <mergeCell ref="G34:H34"/>
    <mergeCell ref="I34:J34"/>
    <mergeCell ref="K34:L34"/>
    <mergeCell ref="M34:N34"/>
    <mergeCell ref="O34:P34"/>
  </mergeCells>
  <phoneticPr fontId="4"/>
  <pageMargins left="0.78740157480314965" right="0.78740157480314965" top="0.59055118110236227" bottom="0.59055118110236227" header="0.51181102362204722" footer="0.59055118110236227"/>
  <pageSetup paperSize="9" scale="5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view="pageBreakPreview" zoomScale="85" zoomScaleNormal="70" zoomScaleSheetLayoutView="85" workbookViewId="0">
      <selection activeCell="B30" sqref="B30"/>
    </sheetView>
  </sheetViews>
  <sheetFormatPr defaultColWidth="9" defaultRowHeight="13.5" x14ac:dyDescent="0.15"/>
  <cols>
    <col min="1" max="1" width="2.5" style="4" customWidth="1"/>
    <col min="2" max="2" width="4.375" style="4" customWidth="1"/>
    <col min="3" max="6" width="12.625" style="4" customWidth="1"/>
    <col min="7" max="7" width="2.625" style="4" customWidth="1"/>
    <col min="8" max="11" width="12.625" style="4" customWidth="1"/>
    <col min="12" max="12" width="2.625" style="4" customWidth="1"/>
    <col min="13" max="16" width="12.625" style="4" customWidth="1"/>
    <col min="17" max="16384" width="9" style="4"/>
  </cols>
  <sheetData>
    <row r="1" spans="1:16" s="2" customFormat="1" ht="21.4" customHeight="1" x14ac:dyDescent="0.15">
      <c r="A1" s="342" t="s">
        <v>130</v>
      </c>
      <c r="B1" s="326"/>
      <c r="C1" s="326"/>
      <c r="D1" s="326"/>
      <c r="E1" s="326"/>
      <c r="F1" s="326"/>
      <c r="G1" s="326"/>
      <c r="H1" s="326"/>
      <c r="I1" s="326"/>
      <c r="J1" s="326"/>
      <c r="K1" s="326"/>
      <c r="L1" s="326"/>
      <c r="M1" s="326"/>
      <c r="N1" s="326"/>
    </row>
    <row r="2" spans="1:16" s="2" customFormat="1" ht="6" customHeight="1" x14ac:dyDescent="0.15">
      <c r="A2" s="1"/>
      <c r="B2" s="1"/>
      <c r="C2" s="1"/>
      <c r="D2" s="1"/>
      <c r="E2" s="1"/>
      <c r="F2" s="1"/>
      <c r="H2" s="3"/>
    </row>
    <row r="3" spans="1:16" x14ac:dyDescent="0.15">
      <c r="A3" s="11"/>
      <c r="B3" s="11"/>
      <c r="C3" s="11"/>
      <c r="D3" s="11"/>
      <c r="E3" s="11"/>
      <c r="F3" s="11"/>
      <c r="G3" s="11"/>
      <c r="H3" s="11"/>
      <c r="I3" s="11"/>
      <c r="J3" s="12"/>
      <c r="K3" s="13"/>
      <c r="L3" s="14"/>
      <c r="M3" s="13"/>
      <c r="N3" s="14"/>
      <c r="O3" s="15"/>
      <c r="P3" s="13"/>
    </row>
    <row r="4" spans="1:16" s="19" customFormat="1" ht="24.95" customHeight="1" x14ac:dyDescent="0.15">
      <c r="A4" s="15"/>
      <c r="B4" s="228">
        <v>1</v>
      </c>
      <c r="C4" s="16" t="s">
        <v>17</v>
      </c>
      <c r="D4" s="17"/>
      <c r="E4" s="18" t="s">
        <v>18</v>
      </c>
      <c r="F4" s="15"/>
      <c r="G4" s="228">
        <v>2</v>
      </c>
      <c r="H4" s="16" t="s">
        <v>19</v>
      </c>
      <c r="I4" s="17"/>
      <c r="J4" s="18" t="s">
        <v>18</v>
      </c>
      <c r="L4" s="228">
        <v>3</v>
      </c>
      <c r="M4" s="258" t="s">
        <v>22</v>
      </c>
      <c r="N4" s="17"/>
      <c r="O4" s="259" t="s">
        <v>18</v>
      </c>
      <c r="P4" s="13"/>
    </row>
    <row r="5" spans="1:16" s="19" customFormat="1" ht="24.95" customHeight="1" x14ac:dyDescent="0.15">
      <c r="A5" s="15"/>
      <c r="B5" s="229">
        <v>4</v>
      </c>
      <c r="C5" s="20" t="s">
        <v>20</v>
      </c>
      <c r="D5" s="22"/>
      <c r="E5" s="21" t="s">
        <v>21</v>
      </c>
      <c r="F5" s="15"/>
      <c r="G5" s="229">
        <v>5</v>
      </c>
      <c r="H5" s="20" t="s">
        <v>143</v>
      </c>
      <c r="I5" s="22"/>
      <c r="J5" s="21" t="s">
        <v>21</v>
      </c>
      <c r="K5" s="13"/>
      <c r="L5" s="14"/>
      <c r="M5" s="13"/>
      <c r="N5" s="14"/>
      <c r="O5" s="15"/>
      <c r="P5" s="13"/>
    </row>
    <row r="6" spans="1:16" s="19" customFormat="1" ht="24.95" customHeight="1" x14ac:dyDescent="0.15">
      <c r="A6" s="15"/>
      <c r="B6" s="229">
        <v>6</v>
      </c>
      <c r="C6" s="434" t="s">
        <v>140</v>
      </c>
      <c r="D6" s="434"/>
      <c r="E6" s="220"/>
      <c r="F6" s="15"/>
      <c r="G6" s="15"/>
      <c r="H6" s="15"/>
      <c r="I6" s="15"/>
      <c r="J6" s="12"/>
      <c r="K6" s="13"/>
      <c r="L6" s="14"/>
      <c r="M6" s="13"/>
      <c r="N6" s="14"/>
      <c r="O6" s="15"/>
      <c r="P6" s="13"/>
    </row>
    <row r="7" spans="1:16" s="19" customFormat="1" ht="24.75" customHeight="1" x14ac:dyDescent="0.15">
      <c r="A7" s="15"/>
      <c r="B7" s="219"/>
      <c r="C7" s="433" t="s">
        <v>118</v>
      </c>
      <c r="D7" s="433"/>
      <c r="E7" s="220"/>
      <c r="F7" s="15"/>
      <c r="G7" s="15"/>
      <c r="H7" s="433" t="s">
        <v>119</v>
      </c>
      <c r="I7" s="433"/>
      <c r="J7" s="220"/>
      <c r="K7" s="15"/>
      <c r="L7" s="14"/>
      <c r="M7" s="426"/>
      <c r="N7" s="426"/>
      <c r="O7" s="220"/>
      <c r="P7" s="15"/>
    </row>
    <row r="8" spans="1:16" s="19" customFormat="1" ht="24.75" customHeight="1" x14ac:dyDescent="0.15">
      <c r="B8" s="15"/>
      <c r="C8" s="224" t="s">
        <v>25</v>
      </c>
      <c r="D8" s="254" t="s">
        <v>145</v>
      </c>
      <c r="E8" s="255" t="s">
        <v>89</v>
      </c>
      <c r="F8" s="256" t="s">
        <v>23</v>
      </c>
      <c r="G8" s="246"/>
      <c r="H8" s="254" t="s">
        <v>25</v>
      </c>
      <c r="I8" s="254" t="s">
        <v>145</v>
      </c>
      <c r="J8" s="255" t="s">
        <v>89</v>
      </c>
      <c r="K8" s="256" t="s">
        <v>23</v>
      </c>
      <c r="L8" s="257"/>
      <c r="M8" s="316"/>
      <c r="N8" s="316"/>
      <c r="O8" s="317"/>
      <c r="P8" s="318"/>
    </row>
    <row r="9" spans="1:16" s="19" customFormat="1" ht="24.75" customHeight="1" x14ac:dyDescent="0.15">
      <c r="B9" s="15"/>
      <c r="C9" s="221"/>
      <c r="D9" s="221"/>
      <c r="E9" s="221"/>
      <c r="F9" s="24"/>
      <c r="G9" s="15"/>
      <c r="H9" s="221"/>
      <c r="I9" s="221"/>
      <c r="J9" s="221"/>
      <c r="K9" s="24"/>
      <c r="L9" s="14"/>
      <c r="M9" s="232"/>
      <c r="N9" s="232"/>
      <c r="O9" s="232"/>
      <c r="P9" s="15"/>
    </row>
    <row r="10" spans="1:16" s="19" customFormat="1" ht="24.75" customHeight="1" x14ac:dyDescent="0.15">
      <c r="B10" s="15"/>
      <c r="C10" s="221"/>
      <c r="D10" s="221"/>
      <c r="E10" s="221"/>
      <c r="F10" s="24"/>
      <c r="G10" s="15"/>
      <c r="H10" s="221"/>
      <c r="I10" s="221"/>
      <c r="J10" s="221"/>
      <c r="K10" s="24"/>
      <c r="L10" s="14"/>
      <c r="M10" s="232"/>
      <c r="N10" s="232"/>
      <c r="O10" s="232"/>
      <c r="P10" s="15"/>
    </row>
    <row r="11" spans="1:16" s="19" customFormat="1" ht="24.75" customHeight="1" x14ac:dyDescent="0.15">
      <c r="B11" s="15"/>
      <c r="C11" s="221"/>
      <c r="D11" s="221"/>
      <c r="E11" s="221"/>
      <c r="F11" s="24"/>
      <c r="G11" s="15"/>
      <c r="H11" s="221"/>
      <c r="I11" s="221"/>
      <c r="J11" s="221"/>
      <c r="K11" s="24"/>
      <c r="L11" s="14"/>
      <c r="M11" s="232"/>
      <c r="N11" s="232"/>
      <c r="O11" s="232"/>
      <c r="P11" s="15"/>
    </row>
    <row r="12" spans="1:16" s="19" customFormat="1" ht="24.75" customHeight="1" x14ac:dyDescent="0.15">
      <c r="B12" s="15"/>
      <c r="C12" s="221"/>
      <c r="D12" s="221"/>
      <c r="E12" s="221"/>
      <c r="F12" s="24"/>
      <c r="G12" s="15"/>
      <c r="H12" s="221"/>
      <c r="I12" s="221"/>
      <c r="J12" s="221"/>
      <c r="K12" s="24"/>
      <c r="L12" s="14"/>
      <c r="M12" s="232"/>
      <c r="N12" s="232"/>
      <c r="O12" s="232"/>
      <c r="P12" s="15"/>
    </row>
    <row r="13" spans="1:16" s="19" customFormat="1" ht="24.75" customHeight="1" thickBot="1" x14ac:dyDescent="0.2">
      <c r="B13" s="15"/>
      <c r="C13" s="222"/>
      <c r="D13" s="222"/>
      <c r="E13" s="222"/>
      <c r="F13" s="25"/>
      <c r="G13" s="15"/>
      <c r="H13" s="222"/>
      <c r="I13" s="222"/>
      <c r="J13" s="222"/>
      <c r="K13" s="25"/>
      <c r="L13" s="14"/>
      <c r="M13" s="232"/>
      <c r="N13" s="232"/>
      <c r="O13" s="232"/>
      <c r="P13" s="15"/>
    </row>
    <row r="14" spans="1:16" s="19" customFormat="1" ht="24.75" customHeight="1" thickTop="1" x14ac:dyDescent="0.15">
      <c r="B14" s="15"/>
      <c r="C14" s="431" t="s">
        <v>24</v>
      </c>
      <c r="D14" s="432"/>
      <c r="E14" s="223"/>
      <c r="F14" s="26"/>
      <c r="G14" s="15"/>
      <c r="H14" s="431" t="s">
        <v>24</v>
      </c>
      <c r="I14" s="432"/>
      <c r="J14" s="223"/>
      <c r="K14" s="26"/>
      <c r="L14" s="14"/>
      <c r="M14" s="427"/>
      <c r="N14" s="427"/>
      <c r="O14" s="232"/>
      <c r="P14" s="15"/>
    </row>
    <row r="15" spans="1:16" s="19" customFormat="1" ht="24.75" customHeight="1" x14ac:dyDescent="0.15">
      <c r="B15" s="15"/>
      <c r="C15" s="209" t="s">
        <v>124</v>
      </c>
      <c r="D15" s="226" t="s">
        <v>122</v>
      </c>
      <c r="E15" s="209" t="s">
        <v>120</v>
      </c>
      <c r="F15" s="225" t="s">
        <v>123</v>
      </c>
      <c r="G15" s="15"/>
      <c r="H15" s="209" t="s">
        <v>124</v>
      </c>
      <c r="I15" s="226" t="s">
        <v>122</v>
      </c>
      <c r="J15" s="209" t="s">
        <v>120</v>
      </c>
      <c r="K15" s="225" t="s">
        <v>123</v>
      </c>
      <c r="L15" s="14"/>
      <c r="M15" s="115"/>
      <c r="N15" s="233"/>
      <c r="O15" s="115"/>
      <c r="P15" s="319"/>
    </row>
    <row r="16" spans="1:16" s="19" customFormat="1" ht="24.75" customHeight="1" x14ac:dyDescent="0.15">
      <c r="B16" s="15"/>
      <c r="C16" s="209" t="s">
        <v>121</v>
      </c>
      <c r="D16" s="226" t="s">
        <v>122</v>
      </c>
      <c r="E16" s="209" t="s">
        <v>125</v>
      </c>
      <c r="F16" s="226" t="s">
        <v>126</v>
      </c>
      <c r="G16" s="15"/>
      <c r="H16" s="209" t="s">
        <v>121</v>
      </c>
      <c r="I16" s="226" t="s">
        <v>122</v>
      </c>
      <c r="J16" s="209" t="s">
        <v>125</v>
      </c>
      <c r="K16" s="226" t="s">
        <v>126</v>
      </c>
      <c r="L16" s="14"/>
      <c r="M16" s="115"/>
      <c r="N16" s="233"/>
      <c r="O16" s="115"/>
      <c r="P16" s="233"/>
    </row>
    <row r="17" spans="1:16" s="19" customFormat="1" ht="24.75" customHeight="1" x14ac:dyDescent="0.15">
      <c r="A17" s="15"/>
      <c r="B17" s="115"/>
      <c r="C17" s="116"/>
      <c r="D17" s="116"/>
      <c r="E17" s="115"/>
      <c r="F17" s="15"/>
      <c r="G17" s="15"/>
      <c r="H17" s="15"/>
      <c r="I17" s="23"/>
      <c r="J17" s="12"/>
      <c r="K17" s="13"/>
      <c r="L17" s="14"/>
      <c r="M17" s="232"/>
      <c r="N17" s="232"/>
      <c r="O17" s="232"/>
      <c r="P17" s="13"/>
    </row>
    <row r="18" spans="1:16" s="240" customFormat="1" ht="24.75" customHeight="1" x14ac:dyDescent="0.15">
      <c r="A18" s="237"/>
      <c r="B18" s="253">
        <v>7</v>
      </c>
      <c r="C18" s="428" t="s">
        <v>146</v>
      </c>
      <c r="D18" s="428"/>
      <c r="E18" s="245"/>
      <c r="F18" s="246"/>
      <c r="G18" s="246"/>
      <c r="H18" s="246"/>
      <c r="I18" s="246"/>
      <c r="J18" s="115"/>
      <c r="K18" s="233"/>
      <c r="L18" s="239"/>
      <c r="M18" s="238"/>
      <c r="N18" s="239"/>
      <c r="O18" s="237"/>
      <c r="P18" s="238"/>
    </row>
    <row r="19" spans="1:16" s="240" customFormat="1" ht="24.75" customHeight="1" x14ac:dyDescent="0.15">
      <c r="A19" s="237"/>
      <c r="B19" s="249"/>
      <c r="C19" s="250"/>
      <c r="D19" s="250"/>
      <c r="E19" s="245"/>
      <c r="F19" s="246"/>
      <c r="G19" s="246"/>
      <c r="H19" s="246"/>
      <c r="I19" s="246"/>
      <c r="J19" s="12"/>
      <c r="K19" s="13"/>
      <c r="L19" s="239"/>
      <c r="M19" s="238"/>
      <c r="N19" s="239"/>
      <c r="O19" s="237"/>
      <c r="P19" s="238"/>
    </row>
    <row r="20" spans="1:16" s="243" customFormat="1" ht="24.75" customHeight="1" x14ac:dyDescent="0.15">
      <c r="A20" s="241"/>
      <c r="B20" s="247"/>
      <c r="C20" s="248" t="s">
        <v>145</v>
      </c>
      <c r="D20" s="429" t="s">
        <v>148</v>
      </c>
      <c r="E20" s="430"/>
      <c r="F20" s="435" t="s">
        <v>141</v>
      </c>
      <c r="G20" s="436"/>
      <c r="H20" s="436"/>
      <c r="I20" s="437"/>
      <c r="J20" s="115"/>
      <c r="K20" s="233"/>
      <c r="L20" s="238"/>
      <c r="M20" s="242"/>
      <c r="N20" s="242"/>
      <c r="O20" s="242"/>
      <c r="P20" s="238"/>
    </row>
    <row r="21" spans="1:16" s="235" customFormat="1" ht="24.95" customHeight="1" x14ac:dyDescent="0.15">
      <c r="A21" s="234"/>
      <c r="B21" s="115"/>
      <c r="C21" s="236"/>
      <c r="D21" s="251"/>
      <c r="E21" s="252"/>
      <c r="F21" s="438"/>
      <c r="G21" s="439"/>
      <c r="H21" s="439"/>
      <c r="I21" s="440"/>
      <c r="J21" s="12"/>
      <c r="K21" s="13"/>
      <c r="L21" s="13"/>
      <c r="M21" s="115"/>
      <c r="N21" s="115"/>
      <c r="O21" s="115"/>
      <c r="P21" s="13"/>
    </row>
    <row r="22" spans="1:16" s="235" customFormat="1" ht="24.95" customHeight="1" x14ac:dyDescent="0.15">
      <c r="A22" s="234"/>
      <c r="B22" s="115"/>
      <c r="C22" s="236"/>
      <c r="D22" s="251"/>
      <c r="E22" s="252"/>
      <c r="F22" s="438"/>
      <c r="G22" s="439"/>
      <c r="H22" s="439"/>
      <c r="I22" s="440"/>
      <c r="J22" s="115"/>
      <c r="K22" s="233"/>
      <c r="L22" s="13"/>
      <c r="M22" s="115"/>
      <c r="N22" s="115"/>
      <c r="O22" s="115"/>
      <c r="P22" s="13"/>
    </row>
    <row r="23" spans="1:16" s="235" customFormat="1" ht="24.95" customHeight="1" x14ac:dyDescent="0.15">
      <c r="A23" s="234"/>
      <c r="B23" s="115"/>
      <c r="C23" s="236"/>
      <c r="D23" s="251"/>
      <c r="E23" s="252"/>
      <c r="F23" s="438"/>
      <c r="G23" s="439"/>
      <c r="H23" s="439"/>
      <c r="I23" s="440"/>
      <c r="J23" s="12"/>
      <c r="K23" s="13"/>
      <c r="L23" s="13"/>
      <c r="M23" s="115"/>
      <c r="N23" s="115"/>
      <c r="O23" s="115"/>
      <c r="P23" s="13"/>
    </row>
    <row r="24" spans="1:16" s="235" customFormat="1" ht="24.95" customHeight="1" x14ac:dyDescent="0.15">
      <c r="A24" s="234"/>
      <c r="B24" s="115"/>
      <c r="C24" s="236"/>
      <c r="D24" s="251"/>
      <c r="E24" s="252"/>
      <c r="F24" s="438"/>
      <c r="G24" s="439"/>
      <c r="H24" s="439"/>
      <c r="I24" s="440"/>
      <c r="J24" s="115"/>
      <c r="K24" s="233"/>
      <c r="L24" s="13"/>
      <c r="M24" s="115"/>
      <c r="N24" s="115"/>
      <c r="O24" s="115"/>
      <c r="P24" s="13"/>
    </row>
    <row r="25" spans="1:16" s="235" customFormat="1" ht="24.95" customHeight="1" x14ac:dyDescent="0.15">
      <c r="A25" s="234"/>
      <c r="B25" s="115"/>
      <c r="C25" s="236"/>
      <c r="D25" s="251"/>
      <c r="E25" s="252"/>
      <c r="F25" s="438"/>
      <c r="G25" s="439"/>
      <c r="H25" s="439"/>
      <c r="I25" s="440"/>
      <c r="J25" s="12"/>
      <c r="K25" s="13"/>
      <c r="L25" s="13"/>
      <c r="M25" s="115"/>
      <c r="N25" s="115"/>
      <c r="O25" s="115"/>
      <c r="P25" s="13"/>
    </row>
    <row r="26" spans="1:16" s="235" customFormat="1" ht="24.95" customHeight="1" x14ac:dyDescent="0.15">
      <c r="A26" s="234"/>
      <c r="B26" s="115"/>
      <c r="C26" s="115"/>
      <c r="D26" s="33"/>
      <c r="E26" s="234"/>
      <c r="F26" s="28"/>
      <c r="G26" s="28"/>
      <c r="H26" s="28"/>
      <c r="I26" s="28"/>
      <c r="J26" s="28"/>
      <c r="K26" s="28"/>
      <c r="L26" s="13"/>
      <c r="M26" s="115"/>
      <c r="N26" s="115"/>
      <c r="O26" s="115"/>
      <c r="P26" s="13"/>
    </row>
    <row r="27" spans="1:16" s="19" customFormat="1" ht="18.75" customHeight="1" x14ac:dyDescent="0.15">
      <c r="A27" s="15"/>
      <c r="B27" s="32" t="s">
        <v>144</v>
      </c>
      <c r="C27" s="6"/>
      <c r="D27" s="227"/>
      <c r="E27" s="227"/>
      <c r="F27" s="15"/>
      <c r="G27" s="15"/>
      <c r="H27" s="27"/>
      <c r="I27" s="23"/>
      <c r="J27" s="12"/>
      <c r="K27" s="13"/>
      <c r="L27" s="14"/>
      <c r="M27" s="232"/>
      <c r="N27" s="232"/>
      <c r="O27" s="232"/>
      <c r="P27" s="13"/>
    </row>
    <row r="28" spans="1:16" s="19" customFormat="1" ht="18.75" customHeight="1" x14ac:dyDescent="0.15">
      <c r="A28" s="15"/>
      <c r="B28" s="32" t="s">
        <v>157</v>
      </c>
      <c r="C28" s="6"/>
      <c r="D28" s="227"/>
      <c r="E28" s="227"/>
      <c r="F28" s="15"/>
      <c r="G28" s="15"/>
      <c r="H28" s="27"/>
      <c r="I28" s="23"/>
      <c r="J28" s="12"/>
      <c r="K28" s="13"/>
      <c r="L28" s="14"/>
      <c r="M28" s="232"/>
      <c r="N28" s="232"/>
      <c r="O28" s="232"/>
      <c r="P28" s="13"/>
    </row>
    <row r="29" spans="1:16" s="19" customFormat="1" ht="18.75" customHeight="1" x14ac:dyDescent="0.15">
      <c r="A29" s="15"/>
      <c r="B29" s="32" t="s">
        <v>158</v>
      </c>
      <c r="C29" s="33"/>
      <c r="D29" s="227"/>
      <c r="E29" s="220"/>
      <c r="F29" s="15"/>
      <c r="G29" s="15"/>
      <c r="H29" s="27"/>
      <c r="I29" s="23"/>
      <c r="J29" s="12"/>
      <c r="K29" s="13"/>
      <c r="L29" s="14"/>
      <c r="M29" s="232"/>
      <c r="N29" s="232"/>
      <c r="O29" s="232"/>
      <c r="P29" s="13"/>
    </row>
    <row r="30" spans="1:16" s="15" customFormat="1" ht="18.75" customHeight="1" x14ac:dyDescent="0.15">
      <c r="B30" s="32" t="s">
        <v>159</v>
      </c>
      <c r="C30" s="230"/>
      <c r="D30" s="14"/>
      <c r="E30" s="6"/>
      <c r="F30" s="14"/>
      <c r="G30" s="34"/>
      <c r="H30" s="14"/>
      <c r="I30" s="12"/>
      <c r="J30" s="12"/>
      <c r="K30" s="13"/>
      <c r="L30" s="14"/>
      <c r="M30" s="232"/>
      <c r="N30" s="232"/>
      <c r="O30" s="232"/>
      <c r="P30" s="13"/>
    </row>
    <row r="31" spans="1:16" s="15" customFormat="1" ht="18.75" customHeight="1" x14ac:dyDescent="0.15">
      <c r="B31" s="244" t="s">
        <v>160</v>
      </c>
      <c r="C31" s="33"/>
      <c r="D31" s="14"/>
      <c r="E31" s="6"/>
      <c r="F31" s="14"/>
      <c r="G31" s="31"/>
      <c r="H31" s="14"/>
      <c r="I31" s="12"/>
      <c r="J31" s="12"/>
      <c r="K31" s="13"/>
      <c r="L31" s="14"/>
      <c r="M31" s="232"/>
      <c r="N31" s="232"/>
      <c r="O31" s="232"/>
      <c r="P31" s="13"/>
    </row>
    <row r="32" spans="1:16" s="15" customFormat="1" ht="18.75" customHeight="1" x14ac:dyDescent="0.15">
      <c r="B32" s="32"/>
      <c r="C32" s="230"/>
      <c r="D32" s="14"/>
      <c r="E32" s="33"/>
      <c r="F32" s="14"/>
      <c r="G32" s="28"/>
      <c r="H32" s="14"/>
      <c r="I32" s="14"/>
      <c r="J32" s="14"/>
      <c r="K32" s="14"/>
      <c r="L32" s="14"/>
      <c r="M32" s="14"/>
      <c r="N32" s="14"/>
      <c r="P32" s="14"/>
    </row>
    <row r="33" spans="1:16" s="15" customFormat="1" ht="18.75" customHeight="1" x14ac:dyDescent="0.15">
      <c r="C33" s="6"/>
      <c r="D33" s="14"/>
      <c r="E33" s="6"/>
      <c r="F33" s="14"/>
      <c r="G33" s="31"/>
      <c r="H33" s="14"/>
      <c r="I33" s="12"/>
      <c r="J33" s="12"/>
      <c r="K33" s="13"/>
      <c r="L33" s="14"/>
      <c r="M33" s="13"/>
      <c r="N33" s="14"/>
      <c r="P33" s="13"/>
    </row>
    <row r="34" spans="1:16" s="15" customFormat="1" ht="18.75" customHeight="1" x14ac:dyDescent="0.15">
      <c r="C34" s="6"/>
      <c r="D34" s="14"/>
      <c r="E34" s="6"/>
      <c r="F34" s="14"/>
      <c r="G34" s="6"/>
      <c r="H34" s="14"/>
      <c r="I34" s="12"/>
      <c r="J34" s="12"/>
      <c r="K34" s="13"/>
      <c r="L34" s="14"/>
      <c r="M34" s="13"/>
      <c r="N34" s="14"/>
      <c r="P34" s="13"/>
    </row>
    <row r="35" spans="1:16" s="15" customFormat="1" ht="18.75" customHeight="1" x14ac:dyDescent="0.15">
      <c r="C35" s="6"/>
      <c r="D35" s="14"/>
      <c r="E35" s="6"/>
      <c r="F35" s="14"/>
      <c r="G35" s="6"/>
      <c r="H35" s="14"/>
      <c r="I35" s="12"/>
      <c r="J35" s="12"/>
      <c r="K35" s="13"/>
      <c r="L35" s="14"/>
      <c r="M35" s="13"/>
      <c r="N35" s="14"/>
      <c r="P35" s="13"/>
    </row>
    <row r="36" spans="1:16" s="15" customFormat="1" ht="18.75" customHeight="1" x14ac:dyDescent="0.15">
      <c r="B36" s="32"/>
      <c r="C36" s="33"/>
      <c r="D36" s="14"/>
      <c r="E36" s="6"/>
      <c r="F36" s="14"/>
      <c r="G36" s="6"/>
      <c r="H36" s="14"/>
      <c r="I36" s="12"/>
      <c r="J36" s="12"/>
      <c r="K36" s="13"/>
      <c r="L36" s="14"/>
      <c r="M36" s="13"/>
      <c r="N36" s="14"/>
      <c r="P36" s="13"/>
    </row>
    <row r="37" spans="1:16" s="15" customFormat="1" ht="18.75" customHeight="1" x14ac:dyDescent="0.15">
      <c r="C37" s="6"/>
      <c r="D37" s="14"/>
      <c r="E37" s="33"/>
      <c r="F37" s="14"/>
      <c r="G37" s="33"/>
      <c r="H37" s="14"/>
      <c r="I37" s="14"/>
      <c r="J37" s="14"/>
      <c r="K37" s="14"/>
      <c r="L37" s="14"/>
      <c r="M37" s="14"/>
      <c r="N37" s="14"/>
      <c r="P37" s="14"/>
    </row>
    <row r="38" spans="1:16" s="15" customFormat="1" ht="18.75" customHeight="1" x14ac:dyDescent="0.15">
      <c r="C38" s="6"/>
      <c r="D38" s="14"/>
      <c r="E38" s="6"/>
      <c r="F38" s="14"/>
      <c r="G38" s="6"/>
      <c r="H38" s="14"/>
      <c r="I38" s="12"/>
      <c r="J38" s="12"/>
      <c r="K38" s="13"/>
      <c r="L38" s="14"/>
      <c r="M38" s="13"/>
      <c r="N38" s="14"/>
      <c r="P38" s="13"/>
    </row>
    <row r="39" spans="1:16" s="15" customFormat="1" ht="18.75" customHeight="1" x14ac:dyDescent="0.15">
      <c r="C39" s="30"/>
      <c r="D39" s="14"/>
      <c r="E39" s="6"/>
      <c r="F39" s="14"/>
      <c r="G39" s="6"/>
      <c r="H39" s="14"/>
      <c r="I39" s="12"/>
      <c r="J39" s="12"/>
      <c r="K39" s="13"/>
      <c r="L39" s="14"/>
      <c r="M39" s="13"/>
      <c r="N39" s="14"/>
      <c r="P39" s="13"/>
    </row>
    <row r="40" spans="1:16" s="15" customFormat="1" ht="18.75" customHeight="1" x14ac:dyDescent="0.15">
      <c r="B40" s="29"/>
      <c r="C40" s="6"/>
      <c r="D40" s="14"/>
      <c r="E40" s="6"/>
      <c r="F40" s="14"/>
      <c r="G40" s="6"/>
      <c r="H40" s="14"/>
      <c r="I40" s="12"/>
      <c r="J40" s="12"/>
      <c r="K40" s="13"/>
      <c r="L40" s="14"/>
      <c r="M40" s="13"/>
      <c r="N40" s="14"/>
      <c r="P40" s="13"/>
    </row>
    <row r="41" spans="1:16" s="15" customFormat="1" ht="18.75" customHeight="1" x14ac:dyDescent="0.15">
      <c r="B41" s="29"/>
      <c r="C41" s="6"/>
      <c r="D41" s="14"/>
      <c r="E41" s="6"/>
      <c r="F41" s="14"/>
      <c r="G41" s="6"/>
      <c r="H41" s="14"/>
      <c r="I41" s="12"/>
      <c r="J41" s="12"/>
      <c r="K41" s="13"/>
      <c r="L41" s="14"/>
      <c r="M41" s="13"/>
      <c r="N41" s="14"/>
      <c r="P41" s="13"/>
    </row>
    <row r="42" spans="1:16" s="15" customFormat="1" ht="18.75" customHeight="1" x14ac:dyDescent="0.15">
      <c r="B42" s="29"/>
      <c r="C42" s="33"/>
      <c r="D42" s="14"/>
      <c r="E42" s="33"/>
      <c r="F42" s="14"/>
      <c r="G42" s="33"/>
      <c r="H42" s="14"/>
      <c r="I42" s="14"/>
      <c r="J42" s="14"/>
      <c r="K42" s="14"/>
      <c r="L42" s="14"/>
      <c r="M42" s="14"/>
      <c r="N42" s="14"/>
      <c r="P42" s="14"/>
    </row>
    <row r="43" spans="1:16" s="15" customFormat="1" ht="18.75" customHeight="1" x14ac:dyDescent="0.15">
      <c r="B43" s="29"/>
      <c r="C43" s="35"/>
      <c r="D43" s="14"/>
      <c r="E43" s="33"/>
      <c r="F43" s="14"/>
      <c r="G43" s="33"/>
      <c r="H43" s="14"/>
      <c r="I43" s="14"/>
      <c r="J43" s="14"/>
      <c r="K43" s="14"/>
      <c r="L43" s="14"/>
      <c r="M43" s="14"/>
      <c r="N43" s="14"/>
      <c r="P43" s="14"/>
    </row>
    <row r="44" spans="1:16" s="15" customFormat="1" ht="5.0999999999999996" customHeight="1" x14ac:dyDescent="0.15">
      <c r="B44" s="29"/>
      <c r="C44" s="36"/>
      <c r="D44" s="37"/>
      <c r="E44" s="37"/>
      <c r="F44" s="37"/>
      <c r="G44" s="37"/>
      <c r="H44" s="37"/>
      <c r="I44" s="37"/>
      <c r="J44" s="37"/>
      <c r="K44" s="37"/>
      <c r="L44" s="37"/>
      <c r="M44" s="37"/>
      <c r="N44" s="37"/>
      <c r="P44" s="37"/>
    </row>
    <row r="45" spans="1:16" s="15" customFormat="1" ht="18" customHeight="1" x14ac:dyDescent="0.15">
      <c r="B45" s="29"/>
      <c r="C45" s="36"/>
      <c r="D45" s="37"/>
      <c r="E45" s="37"/>
      <c r="F45" s="37"/>
      <c r="G45" s="37"/>
      <c r="H45" s="37"/>
      <c r="I45" s="37"/>
      <c r="J45" s="37"/>
      <c r="K45" s="37"/>
      <c r="L45" s="37"/>
      <c r="M45" s="37"/>
      <c r="N45" s="37"/>
      <c r="P45" s="37"/>
    </row>
    <row r="46" spans="1:16" s="38" customFormat="1" x14ac:dyDescent="0.15">
      <c r="B46" s="35"/>
      <c r="C46" s="39"/>
      <c r="D46" s="40"/>
      <c r="E46" s="40"/>
      <c r="F46" s="40"/>
      <c r="G46" s="40"/>
      <c r="H46" s="40"/>
      <c r="I46" s="40"/>
      <c r="J46" s="40"/>
      <c r="K46" s="40"/>
      <c r="L46" s="40"/>
      <c r="M46" s="40"/>
      <c r="N46" s="40"/>
      <c r="P46" s="40"/>
    </row>
    <row r="47" spans="1:16" s="38" customFormat="1" x14ac:dyDescent="0.15">
      <c r="B47" s="15"/>
      <c r="C47" s="39"/>
      <c r="D47" s="40"/>
      <c r="E47" s="40"/>
      <c r="F47" s="40"/>
      <c r="G47" s="40"/>
      <c r="H47" s="40"/>
      <c r="I47" s="40"/>
      <c r="J47" s="40"/>
      <c r="K47" s="40"/>
      <c r="L47" s="40"/>
      <c r="M47" s="40"/>
      <c r="N47" s="40"/>
      <c r="P47" s="40"/>
    </row>
    <row r="48" spans="1:16" x14ac:dyDescent="0.15">
      <c r="A48" s="38"/>
      <c r="B48" s="15"/>
      <c r="C48" s="39"/>
      <c r="D48" s="40"/>
      <c r="E48" s="40"/>
      <c r="F48" s="40"/>
      <c r="G48" s="40"/>
      <c r="H48" s="40"/>
      <c r="I48" s="40"/>
      <c r="J48" s="40"/>
      <c r="K48" s="40"/>
      <c r="L48" s="40"/>
      <c r="M48" s="40"/>
      <c r="N48" s="40"/>
      <c r="O48" s="38"/>
      <c r="P48" s="40"/>
    </row>
    <row r="49" spans="1:16" x14ac:dyDescent="0.15">
      <c r="A49" s="38"/>
      <c r="B49" s="38"/>
      <c r="C49" s="39"/>
      <c r="D49" s="40"/>
      <c r="E49" s="40"/>
      <c r="F49" s="40"/>
      <c r="G49" s="40"/>
      <c r="H49" s="40"/>
      <c r="I49" s="40"/>
      <c r="J49" s="40"/>
      <c r="K49" s="40"/>
      <c r="L49" s="40"/>
      <c r="M49" s="40"/>
      <c r="N49" s="40"/>
      <c r="O49" s="38"/>
      <c r="P49" s="40"/>
    </row>
    <row r="50" spans="1:16" x14ac:dyDescent="0.15">
      <c r="A50" s="38"/>
      <c r="B50" s="38"/>
      <c r="C50" s="38"/>
      <c r="D50" s="38"/>
      <c r="E50" s="38"/>
      <c r="F50" s="38"/>
      <c r="G50" s="38"/>
      <c r="H50" s="38"/>
      <c r="I50" s="38"/>
      <c r="J50" s="38"/>
      <c r="K50" s="38"/>
      <c r="L50" s="38"/>
      <c r="M50" s="38"/>
      <c r="N50" s="38"/>
      <c r="O50" s="38"/>
      <c r="P50" s="38"/>
    </row>
    <row r="51" spans="1:16" x14ac:dyDescent="0.15">
      <c r="O51" s="38"/>
    </row>
  </sheetData>
  <mergeCells count="16">
    <mergeCell ref="F21:I21"/>
    <mergeCell ref="F22:I22"/>
    <mergeCell ref="F23:I23"/>
    <mergeCell ref="F24:I24"/>
    <mergeCell ref="F25:I25"/>
    <mergeCell ref="M7:N7"/>
    <mergeCell ref="M14:N14"/>
    <mergeCell ref="C18:D18"/>
    <mergeCell ref="D20:E20"/>
    <mergeCell ref="A1:N1"/>
    <mergeCell ref="H14:I14"/>
    <mergeCell ref="C14:D14"/>
    <mergeCell ref="C7:D7"/>
    <mergeCell ref="H7:I7"/>
    <mergeCell ref="C6:D6"/>
    <mergeCell ref="F20:I20"/>
  </mergeCells>
  <phoneticPr fontId="4"/>
  <pageMargins left="0.78740157480314965" right="0.78740157480314965" top="0.59055118110236227" bottom="0.59055118110236227" header="0.31496062992125984" footer="0.31496062992125984"/>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様式1-2</vt:lpstr>
      <vt:lpstr>様式3-5-1</vt:lpstr>
      <vt:lpstr>様式3-5-2</vt:lpstr>
      <vt:lpstr>様式3-5-3</vt:lpstr>
      <vt:lpstr>様式3-6-1</vt:lpstr>
      <vt:lpstr>'様式1-2'!Print_Area</vt:lpstr>
      <vt:lpstr>'様式3-5-1'!Print_Area</vt:lpstr>
      <vt:lpstr>'様式3-5-2'!Print_Area</vt:lpstr>
      <vt:lpstr>'様式3-5-3'!Print_Area</vt:lpstr>
      <vt:lpstr>'様式3-6-1'!Print_Area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2022-02-28T00:35:48Z</cp:lastPrinted>
  <dcterms:modified xsi:type="dcterms:W3CDTF">2022-03-22T14:28:47Z</dcterms:modified>
</cp:coreProperties>
</file>