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2_【】（木造戸建建替）\R8.4.1_HP用\"/>
    </mc:Choice>
  </mc:AlternateContent>
  <xr:revisionPtr revIDLastSave="0" documentId="8_{D33A000A-EC27-485F-B518-792AFAC1623F}" xr6:coauthVersionLast="47" xr6:coauthVersionMax="47" xr10:uidLastSave="{00000000-0000-0000-0000-000000000000}"/>
  <bookViews>
    <workbookView xWindow="-108" yWindow="-108" windowWidth="23256" windowHeight="12456"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※手書きで提出する場合はこちらのみ'!$A$1:$R$48</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A20" i="40"/>
  <c r="A13" i="40"/>
  <c r="F31" i="40"/>
  <c r="F32" i="40"/>
  <c r="F33" i="40"/>
  <c r="F30" i="40"/>
  <c r="F25" i="40"/>
  <c r="F24" i="40"/>
  <c r="F23" i="40"/>
  <c r="D24" i="30"/>
  <c r="J28" i="30"/>
  <c r="G34" i="30"/>
  <c r="P25" i="30"/>
  <c r="D31" i="30"/>
  <c r="D32" i="30"/>
  <c r="D25" i="30"/>
  <c r="A14" i="30"/>
  <c r="K7" i="30"/>
  <c r="D28" i="30"/>
  <c r="N27" i="30"/>
  <c r="F27" i="30"/>
  <c r="D26" i="30"/>
  <c r="N22" i="30"/>
  <c r="N21" i="30"/>
  <c r="E22" i="30"/>
  <c r="E21" i="30"/>
  <c r="J20" i="30"/>
  <c r="J19" i="30"/>
  <c r="H20" i="30"/>
  <c r="H19" i="30"/>
  <c r="K10" i="30"/>
  <c r="K9" i="30"/>
  <c r="O8" i="30"/>
  <c r="L8" i="30"/>
  <c r="K6" i="30"/>
  <c r="Q2" i="30"/>
  <c r="O2" i="30"/>
  <c r="M2" i="30"/>
  <c r="L29" i="30"/>
  <c r="D29" i="30"/>
  <c r="K4" i="30"/>
  <c r="K5" i="30"/>
</calcChain>
</file>

<file path=xl/sharedStrings.xml><?xml version="1.0" encoding="utf-8"?>
<sst xmlns="http://schemas.openxmlformats.org/spreadsheetml/2006/main" count="166" uniqueCount="123">
  <si>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</si>
  <si>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</si>
  <si>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</si>
  <si>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</si>
  <si>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</si>
  <si>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</si>
  <si>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</si>
  <si>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</si>
  <si>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</si>
  <si>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</si>
  <si>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</si>
  <si>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</si>
  <si>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</si>
  <si>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</si>
  <si>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</si>
  <si>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</si>
  <si>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</si>
  <si>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</si>
  <si>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</si>
  <si>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</si>
  <si>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</si>
  <si>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</si>
  <si>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</si>
  <si>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</si>
  <si>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</si>
  <si>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</si>
  <si>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</si>
  <si>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</si>
  <si>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</si>
  <si>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</si>
  <si>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</si>
  <si>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</si>
  <si>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</si>
  <si>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</si>
  <si>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</si>
  <si>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</si>
  <si>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</si>
  <si>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うち住宅の用に供する部分</t>
    <rPh sb="2" eb="4">
      <t>ジュウタク</t>
    </rPh>
    <rPh sb="5" eb="6">
      <t>ヨウ</t>
    </rPh>
    <rPh sb="7" eb="8">
      <t>キョウ</t>
    </rPh>
    <rPh sb="10" eb="12">
      <t>ブブン</t>
    </rPh>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</si>
  <si>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</si>
  <si>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</si>
  <si>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</si>
  <si>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</si>
  <si>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</si>
  <si>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</si>
  <si>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</si>
  <si>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</si>
  <si>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</si>
  <si>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</si>
  <si>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</si>
  <si>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</si>
  <si>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</si>
  <si>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</si>
  <si>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</si>
  <si>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</si>
  <si>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</si>
  <si>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</si>
  <si>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</si>
  <si>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</si>
  <si>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</si>
  <si>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</si>
  <si>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</si>
  <si>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</si>
  <si>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</si>
  <si>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</si>
  <si>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うち住宅の用に供する部分</t>
    <rPh sb="2" eb="4">
      <t>ジュウタク</t>
    </rPh>
    <rPh sb="5" eb="6">
      <t>ヨウ</t>
    </rPh>
    <rPh sb="7" eb="8">
      <t>キョウ</t>
    </rPh>
    <rPh sb="10" eb="12">
      <t>ブブン</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</si>
  <si>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</si>
  <si>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</si>
  <si>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</si>
  <si>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</si>
  <si>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</si>
  <si>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</si>
  <si>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</si>
  <si>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</si>
  <si>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</si>
  <si>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</si>
  <si>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２　工事等の概要</t>
    <rPh sb="2" eb="4">
      <t>コウジ</t>
    </rPh>
    <rPh sb="4" eb="5">
      <t>ナド</t>
    </rPh>
    <rPh sb="6" eb="8">
      <t>ガイヨウ</t>
    </rPh>
    <phoneticPr fontId="2"/>
  </si>
  <si>
    <t>～</t>
    <phoneticPr fontId="2"/>
  </si>
  <si>
    <t>木</t>
    <rPh sb="0" eb="1">
      <t>モク</t>
    </rPh>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</si>
  <si>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</si>
  <si>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</si>
  <si>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１　解体する既存建築の概要</t>
    <rPh sb="2" eb="4">
      <t>カイタイ</t>
    </rPh>
    <rPh sb="6" eb="8">
      <t>キゾン</t>
    </rPh>
    <rPh sb="8" eb="10">
      <t>ケンチク</t>
    </rPh>
    <rPh sb="11" eb="13">
      <t>ガイヨウ</t>
    </rPh>
    <phoneticPr fontId="2"/>
  </si>
  <si>
    <t>※建替工事の場合は新築工事業者を記入</t>
    <rPh sb="1" eb="3">
      <t>タテカエ</t>
    </rPh>
    <rPh sb="3" eb="5">
      <t>コウジ</t>
    </rPh>
    <rPh sb="6" eb="8">
      <t>バアイ</t>
    </rPh>
    <rPh sb="9" eb="11">
      <t>シンチク</t>
    </rPh>
    <rPh sb="11" eb="13">
      <t>コウジ</t>
    </rPh>
    <rPh sb="13" eb="15">
      <t>ギョウシャ</t>
    </rPh>
    <rPh sb="16" eb="18">
      <t>キニュウ</t>
    </rPh>
    <phoneticPr fontId="2"/>
  </si>
  <si>
    <t>（事業完了日）</t>
    <rPh sb="1" eb="3">
      <t>ジギョウ</t>
    </rPh>
    <rPh sb="3" eb="5">
      <t>カンリョウ</t>
    </rPh>
    <rPh sb="5" eb="6">
      <t>ビ</t>
    </rPh>
    <phoneticPr fontId="2"/>
  </si>
  <si>
    <t>解体工事費（税込）</t>
    <rPh sb="0" eb="2">
      <t>カイタイ</t>
    </rPh>
    <rPh sb="2" eb="4">
      <t>コウジ</t>
    </rPh>
    <rPh sb="4" eb="5">
      <t>ヒ</t>
    </rPh>
    <rPh sb="6" eb="8">
      <t>ゼイコ</t>
    </rPh>
    <phoneticPr fontId="2"/>
  </si>
  <si>
    <t>申請します。</t>
    <phoneticPr fontId="2"/>
  </si>
  <si>
    <t>ので、福岡市木造戸建住宅耐震建替費等補助要綱を承知の上関係書類を添えて下記のとおり</t>
    <phoneticPr fontId="2"/>
  </si>
  <si>
    <t>住替先の情報</t>
    <rPh sb="0" eb="2">
      <t>スミカ</t>
    </rPh>
    <rPh sb="2" eb="3">
      <t>サキ</t>
    </rPh>
    <rPh sb="4" eb="6">
      <t>ジョウホウ</t>
    </rPh>
    <phoneticPr fontId="2"/>
  </si>
  <si>
    <t>住宅の種別</t>
    <rPh sb="0" eb="2">
      <t>ジュウタク</t>
    </rPh>
    <rPh sb="3" eb="5">
      <t>シュベツ</t>
    </rPh>
    <phoneticPr fontId="2"/>
  </si>
  <si>
    <t>所在地</t>
    <rPh sb="0" eb="3">
      <t>ショザイチ</t>
    </rPh>
    <phoneticPr fontId="2"/>
  </si>
  <si>
    <t>住替え先の情報</t>
    <rPh sb="0" eb="2">
      <t>スミカ</t>
    </rPh>
    <rPh sb="3" eb="4">
      <t>サキ</t>
    </rPh>
    <rPh sb="5" eb="7">
      <t>ジョウホウ</t>
    </rPh>
    <phoneticPr fontId="2"/>
  </si>
  <si>
    <t>住宅の種別</t>
    <rPh sb="0" eb="2">
      <t>ジュウタク</t>
    </rPh>
    <rPh sb="3" eb="5">
      <t>シュベツ</t>
    </rPh>
    <phoneticPr fontId="2"/>
  </si>
  <si>
    <t>所在地</t>
    <rPh sb="0" eb="3">
      <t>ショザイチ</t>
    </rPh>
    <phoneticPr fontId="2"/>
  </si>
  <si>
    <t>上記業者へ事務代行を依頼するか</t>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</si>
  <si>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</si>
  <si>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</si>
  <si>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phoneticPr fontId="2"/>
  </si>
  <si>
    <t>様式第２号（第10条）</t>
    <rPh sb="0" eb="2">
      <t>ヨウシキ</t>
    </rPh>
    <rPh sb="2" eb="3">
      <t>ダイ</t>
    </rPh>
    <rPh sb="4" eb="5">
      <t>ゴウ</t>
    </rPh>
    <rPh sb="6" eb="7">
      <t>ダイ</t>
    </rPh>
    <rPh sb="9" eb="10">
      <t>ジョウ</t>
    </rPh>
    <phoneticPr fontId="2"/>
  </si>
  <si>
    <t>１　除却する既存住宅の概要</t>
    <rPh sb="2" eb="4">
      <t>ジョキャク</t>
    </rPh>
    <rPh sb="6" eb="8">
      <t>キゾン</t>
    </rPh>
    <rPh sb="8" eb="10">
      <t>ジュウタク</t>
    </rPh>
    <rPh sb="11" eb="13">
      <t>ガイヨウ</t>
    </rPh>
    <phoneticPr fontId="2"/>
  </si>
  <si>
    <t>左記の者へ
事務代行を
依頼するか</t>
    <rPh sb="0" eb="2">
      <t>サキ</t>
    </rPh>
    <rPh sb="3" eb="4">
      <t>モノ</t>
    </rPh>
    <rPh sb="6" eb="8">
      <t>ジム</t>
    </rPh>
    <rPh sb="8" eb="10">
      <t>ダイコウ</t>
    </rPh>
    <rPh sb="12" eb="14">
      <t>イライ</t>
    </rPh>
    <phoneticPr fontId="2"/>
  </si>
  <si>
    <t>除却工事費</t>
    <rPh sb="0" eb="2">
      <t>ジョキャク</t>
    </rPh>
    <rPh sb="2" eb="4">
      <t>コウジ</t>
    </rPh>
    <rPh sb="4" eb="5">
      <t>ヒ</t>
    </rPh>
    <phoneticPr fontId="2"/>
  </si>
  <si>
    <t>(除却工事着手日）</t>
    <rPh sb="1" eb="3">
      <t>ジョキャク</t>
    </rPh>
    <rPh sb="3" eb="5">
      <t>コウジ</t>
    </rPh>
    <rPh sb="5" eb="7">
      <t>チャクシュ</t>
    </rPh>
    <rPh sb="7" eb="8">
      <t>ビ</t>
    </rPh>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</si>
  <si>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〇申請手続及び建替工事等において、関係権利者の同意を得ていること及び、関係権利者その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rPh sb="206" eb="208">
      <t>タテカエ</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</si>
  <si>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建替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rPh sb="198" eb="200">
      <t>タテカエ</t>
    </rPh>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</si>
  <si>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</si>
  <si>
    <t>申請等事務代行届</t>
    <rPh sb="0" eb="2">
      <t>シンセイ</t>
    </rPh>
    <rPh sb="2" eb="3">
      <t>ナド</t>
    </rPh>
    <rPh sb="3" eb="5">
      <t>ジム</t>
    </rPh>
    <rPh sb="5" eb="7">
      <t>ダイコウ</t>
    </rPh>
    <rPh sb="7" eb="8">
      <t>トドケ</t>
    </rPh>
    <phoneticPr fontId="2"/>
  </si>
  <si>
    <t>助金の申請等に関する事務の手続きについて、以下の者に代行させますので届け出ます。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</si>
  <si>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</si>
  <si>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</si>
  <si>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</si>
  <si>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</si>
  <si>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</si>
  <si>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</si>
  <si>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</si>
  <si>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</si>
  <si>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</si>
  <si>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</si>
  <si>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</si>
  <si>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</si>
  <si>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</si>
  <si>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</si>
  <si>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</si>
  <si>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</si>
  <si>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様式第12号（第20条）</t>
    <rPh sb="0" eb="2">
      <t>ヨウシキ</t>
    </rPh>
    <rPh sb="2" eb="3">
      <t>ダイ</t>
    </rPh>
    <rPh sb="5" eb="6">
      <t>ゴウ</t>
    </rPh>
    <rPh sb="7" eb="8">
      <t>ダイ</t>
    </rPh>
    <rPh sb="10" eb="11">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</si>
</sst>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BIZ UDゴシック"/>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73">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24" xfId="0" applyFont="1" applyFill="1" applyBorder="1" applyAlignment="1">
      <alignment vertical="center"/>
    </xf>
    <xf numFmtId="0" fontId="3" fillId="0" borderId="8" xfId="0" applyFont="1" applyFill="1" applyBorder="1" applyAlignment="1">
      <alignment horizontal="right" vertical="center"/>
    </xf>
    <xf numFmtId="0" fontId="3" fillId="0" borderId="8" xfId="0" applyFont="1" applyFill="1" applyBorder="1" applyAlignment="1">
      <alignmen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6" fillId="0" borderId="0" xfId="0" applyFont="1" applyFill="1" applyAlignment="1">
      <alignment horizontal="right" vertical="center"/>
    </xf>
    <xf numFmtId="0" fontId="12" fillId="0" borderId="1" xfId="0" applyFont="1" applyFill="1" applyBorder="1" applyAlignment="1">
      <alignment vertical="center"/>
    </xf>
    <xf numFmtId="0" fontId="0" fillId="2" borderId="25" xfId="0" applyFill="1" applyBorder="1" applyAlignment="1">
      <alignment horizontal="center" vertical="center"/>
    </xf>
    <xf numFmtId="0" fontId="0" fillId="2" borderId="16" xfId="0" applyFill="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25"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7"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7" xfId="0" applyFill="1" applyBorder="1" applyAlignment="1">
      <alignment horizontal="center" vertical="center"/>
    </xf>
    <xf numFmtId="2" fontId="0" fillId="2" borderId="25" xfId="0" applyNumberFormat="1" applyFill="1" applyBorder="1" applyAlignment="1" applyProtection="1">
      <alignment horizontal="center" vertical="center"/>
      <protection locked="0"/>
    </xf>
    <xf numFmtId="0" fontId="13" fillId="2" borderId="3" xfId="0" applyFont="1"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pplyProtection="1">
      <alignment horizontal="center" vertical="center"/>
      <protection locked="0"/>
    </xf>
    <xf numFmtId="0" fontId="10" fillId="2" borderId="0" xfId="0" applyFont="1" applyFill="1" applyAlignment="1">
      <alignment horizontal="center" vertical="center"/>
    </xf>
    <xf numFmtId="0" fontId="0" fillId="2" borderId="1" xfId="0" applyFill="1" applyBorder="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3" xfId="0" applyFill="1" applyBorder="1" applyAlignment="1">
      <alignment horizontal="center" vertical="center" textRotation="255"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14" fillId="2" borderId="0" xfId="0" applyFont="1" applyFill="1" applyAlignment="1">
      <alignment horizontal="center" vertical="center"/>
    </xf>
    <xf numFmtId="0" fontId="0" fillId="2" borderId="1" xfId="0" applyFill="1"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5" xfId="0" applyFill="1" applyBorder="1" applyAlignment="1">
      <alignment horizontal="center" vertical="center"/>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21"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Alignment="1">
      <alignment horizontal="center" vertical="center" textRotation="255"/>
    </xf>
    <xf numFmtId="0" fontId="0" fillId="2" borderId="1" xfId="0" applyFill="1" applyBorder="1" applyAlignment="1">
      <alignment horizontal="center" vertical="center" textRotation="255" wrapText="1"/>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12" xfId="0" applyFont="1" applyBorder="1" applyAlignment="1">
      <alignment horizontal="center"/>
    </xf>
    <xf numFmtId="0" fontId="6" fillId="0" borderId="8" xfId="0" applyFont="1" applyBorder="1" applyAlignment="1">
      <alignment horizontal="center"/>
    </xf>
    <xf numFmtId="0" fontId="6" fillId="0" borderId="7" xfId="0" applyFont="1" applyBorder="1" applyAlignment="1">
      <alignment horizont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3" fillId="0" borderId="15" xfId="0" applyFont="1" applyFill="1" applyBorder="1" applyAlignment="1">
      <alignment horizontal="left" vertical="center"/>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7" fillId="0" borderId="0" xfId="0" applyFont="1" applyFill="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0" xfId="0" applyFont="1" applyFill="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22"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5">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1" lockText="1" noThreeD="1"/>
</file>

<file path=xl/ctrlProps/ctrlProp2.xml><?xml version="1.0" encoding="utf-8"?>
<formControlPr xmlns="http://schemas.microsoft.com/office/spreadsheetml/2009/9/main" objectType="CheckBox" fmlaLink="入力フォーム!$J$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1630680</xdr:colOff>
          <xdr:row>40</xdr:row>
          <xdr:rowOff>7620</xdr:rowOff>
        </xdr:from>
        <xdr:to>
          <xdr:col>8</xdr:col>
          <xdr:colOff>30480</xdr:colOff>
          <xdr:row>40</xdr:row>
          <xdr:rowOff>350520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104775</xdr:colOff>
      <xdr:row>7</xdr:row>
      <xdr:rowOff>47625</xdr:rowOff>
    </xdr:from>
    <xdr:to>
      <xdr:col>18</xdr:col>
      <xdr:colOff>371475</xdr:colOff>
      <xdr:row>14</xdr:row>
      <xdr:rowOff>287543</xdr:rowOff>
    </xdr:to>
    <xdr:sp macro="" textlink="">
      <xdr:nvSpPr>
        <xdr:cNvPr id="2" name="右中かっこ 1">
          <a:extLst>
            <a:ext uri="{FF2B5EF4-FFF2-40B4-BE49-F238E27FC236}">
              <a16:creationId xmlns:a16="http://schemas.microsoft.com/office/drawing/2014/main" id="{593A0FE5-7CFF-48AD-8A12-F961D979FE02}"/>
            </a:ext>
          </a:extLst>
        </xdr:cNvPr>
        <xdr:cNvSpPr/>
      </xdr:nvSpPr>
      <xdr:spPr>
        <a:xfrm>
          <a:off x="8591550" y="1952625"/>
          <a:ext cx="266700" cy="244019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16</xdr:row>
      <xdr:rowOff>9525</xdr:rowOff>
    </xdr:from>
    <xdr:to>
      <xdr:col>18</xdr:col>
      <xdr:colOff>304800</xdr:colOff>
      <xdr:row>17</xdr:row>
      <xdr:rowOff>313764</xdr:rowOff>
    </xdr:to>
    <xdr:sp macro="" textlink="">
      <xdr:nvSpPr>
        <xdr:cNvPr id="4" name="右中かっこ 3">
          <a:extLst>
            <a:ext uri="{FF2B5EF4-FFF2-40B4-BE49-F238E27FC236}">
              <a16:creationId xmlns:a16="http://schemas.microsoft.com/office/drawing/2014/main" id="{5B63461E-1C41-43B3-B421-BFC52B15F084}"/>
            </a:ext>
          </a:extLst>
        </xdr:cNvPr>
        <xdr:cNvSpPr/>
      </xdr:nvSpPr>
      <xdr:spPr>
        <a:xfrm>
          <a:off x="8524875" y="4743450"/>
          <a:ext cx="266700" cy="61856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400051</xdr:colOff>
      <xdr:row>16</xdr:row>
      <xdr:rowOff>106680</xdr:rowOff>
    </xdr:from>
    <xdr:to>
      <xdr:col>23</xdr:col>
      <xdr:colOff>384363</xdr:colOff>
      <xdr:row>17</xdr:row>
      <xdr:rowOff>296619</xdr:rowOff>
    </xdr:to>
    <xdr:sp macro="" textlink="">
      <xdr:nvSpPr>
        <xdr:cNvPr id="5" name="テキスト ボックス 4">
          <a:extLst>
            <a:ext uri="{FF2B5EF4-FFF2-40B4-BE49-F238E27FC236}">
              <a16:creationId xmlns:a16="http://schemas.microsoft.com/office/drawing/2014/main" id="{C709C5B9-F68E-41E5-BC80-00A6122DE8CF}"/>
            </a:ext>
          </a:extLst>
        </xdr:cNvPr>
        <xdr:cNvSpPr txBox="1"/>
      </xdr:nvSpPr>
      <xdr:spPr>
        <a:xfrm>
          <a:off x="8886826" y="4840605"/>
          <a:ext cx="3413312" cy="5042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57150</xdr:colOff>
      <xdr:row>20</xdr:row>
      <xdr:rowOff>38100</xdr:rowOff>
    </xdr:from>
    <xdr:to>
      <xdr:col>18</xdr:col>
      <xdr:colOff>323850</xdr:colOff>
      <xdr:row>20</xdr:row>
      <xdr:rowOff>342900</xdr:rowOff>
    </xdr:to>
    <xdr:sp macro="" textlink="">
      <xdr:nvSpPr>
        <xdr:cNvPr id="6" name="右中かっこ 5">
          <a:extLst>
            <a:ext uri="{FF2B5EF4-FFF2-40B4-BE49-F238E27FC236}">
              <a16:creationId xmlns:a16="http://schemas.microsoft.com/office/drawing/2014/main" id="{6F58547D-A7F5-4FE0-9242-37335694192B}"/>
            </a:ext>
          </a:extLst>
        </xdr:cNvPr>
        <xdr:cNvSpPr/>
      </xdr:nvSpPr>
      <xdr:spPr>
        <a:xfrm>
          <a:off x="8543925" y="6124575"/>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382905</xdr:colOff>
      <xdr:row>20</xdr:row>
      <xdr:rowOff>36195</xdr:rowOff>
    </xdr:from>
    <xdr:to>
      <xdr:col>20</xdr:col>
      <xdr:colOff>632572</xdr:colOff>
      <xdr:row>20</xdr:row>
      <xdr:rowOff>325755</xdr:rowOff>
    </xdr:to>
    <xdr:sp macro="" textlink="">
      <xdr:nvSpPr>
        <xdr:cNvPr id="7" name="テキスト ボックス 6">
          <a:extLst>
            <a:ext uri="{FF2B5EF4-FFF2-40B4-BE49-F238E27FC236}">
              <a16:creationId xmlns:a16="http://schemas.microsoft.com/office/drawing/2014/main" id="{CF3B9D3B-CA6E-4415-963D-8BD258C6722A}"/>
            </a:ext>
          </a:extLst>
        </xdr:cNvPr>
        <xdr:cNvSpPr txBox="1"/>
      </xdr:nvSpPr>
      <xdr:spPr>
        <a:xfrm>
          <a:off x="8869680" y="6122670"/>
          <a:ext cx="1621267"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56926</xdr:colOff>
      <xdr:row>21</xdr:row>
      <xdr:rowOff>47065</xdr:rowOff>
    </xdr:from>
    <xdr:to>
      <xdr:col>18</xdr:col>
      <xdr:colOff>323626</xdr:colOff>
      <xdr:row>21</xdr:row>
      <xdr:rowOff>351865</xdr:rowOff>
    </xdr:to>
    <xdr:sp macro="" textlink="">
      <xdr:nvSpPr>
        <xdr:cNvPr id="8" name="右中かっこ 7">
          <a:extLst>
            <a:ext uri="{FF2B5EF4-FFF2-40B4-BE49-F238E27FC236}">
              <a16:creationId xmlns:a16="http://schemas.microsoft.com/office/drawing/2014/main" id="{AD8E3880-23A6-473C-B82D-58EF0A21A826}"/>
            </a:ext>
          </a:extLst>
        </xdr:cNvPr>
        <xdr:cNvSpPr/>
      </xdr:nvSpPr>
      <xdr:spPr>
        <a:xfrm>
          <a:off x="8543701" y="651454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392206</xdr:colOff>
      <xdr:row>21</xdr:row>
      <xdr:rowOff>83260</xdr:rowOff>
    </xdr:from>
    <xdr:to>
      <xdr:col>26</xdr:col>
      <xdr:colOff>468966</xdr:colOff>
      <xdr:row>21</xdr:row>
      <xdr:rowOff>372820</xdr:rowOff>
    </xdr:to>
    <xdr:sp macro="" textlink="">
      <xdr:nvSpPr>
        <xdr:cNvPr id="9" name="テキスト ボックス 8">
          <a:extLst>
            <a:ext uri="{FF2B5EF4-FFF2-40B4-BE49-F238E27FC236}">
              <a16:creationId xmlns:a16="http://schemas.microsoft.com/office/drawing/2014/main" id="{77CEA917-4CAB-495E-96D0-CF639EEF5F26}"/>
            </a:ext>
          </a:extLst>
        </xdr:cNvPr>
        <xdr:cNvSpPr txBox="1"/>
      </xdr:nvSpPr>
      <xdr:spPr>
        <a:xfrm>
          <a:off x="8878981" y="6550735"/>
          <a:ext cx="5563160"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0</xdr:colOff>
      <xdr:row>33</xdr:row>
      <xdr:rowOff>28575</xdr:rowOff>
    </xdr:from>
    <xdr:to>
      <xdr:col>7</xdr:col>
      <xdr:colOff>266700</xdr:colOff>
      <xdr:row>33</xdr:row>
      <xdr:rowOff>333375</xdr:rowOff>
    </xdr:to>
    <xdr:sp macro="" textlink="">
      <xdr:nvSpPr>
        <xdr:cNvPr id="10" name="右中かっこ 9">
          <a:extLst>
            <a:ext uri="{FF2B5EF4-FFF2-40B4-BE49-F238E27FC236}">
              <a16:creationId xmlns:a16="http://schemas.microsoft.com/office/drawing/2014/main" id="{E811D25F-2FD4-4402-91F0-34BA980ADF30}"/>
            </a:ext>
          </a:extLst>
        </xdr:cNvPr>
        <xdr:cNvSpPr/>
      </xdr:nvSpPr>
      <xdr:spPr>
        <a:xfrm>
          <a:off x="4505325" y="10829925"/>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325755</xdr:colOff>
      <xdr:row>33</xdr:row>
      <xdr:rowOff>51435</xdr:rowOff>
    </xdr:from>
    <xdr:to>
      <xdr:col>29</xdr:col>
      <xdr:colOff>682327</xdr:colOff>
      <xdr:row>34</xdr:row>
      <xdr:rowOff>19050</xdr:rowOff>
    </xdr:to>
    <xdr:sp macro="" textlink="">
      <xdr:nvSpPr>
        <xdr:cNvPr id="11" name="テキスト ボックス 10">
          <a:extLst>
            <a:ext uri="{FF2B5EF4-FFF2-40B4-BE49-F238E27FC236}">
              <a16:creationId xmlns:a16="http://schemas.microsoft.com/office/drawing/2014/main" id="{59D216EF-E85D-4AD5-B5EF-F88D0A14E89F}"/>
            </a:ext>
          </a:extLst>
        </xdr:cNvPr>
        <xdr:cNvSpPr txBox="1"/>
      </xdr:nvSpPr>
      <xdr:spPr>
        <a:xfrm>
          <a:off x="4831080" y="10852785"/>
          <a:ext cx="11881822"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28575</xdr:colOff>
      <xdr:row>34</xdr:row>
      <xdr:rowOff>9525</xdr:rowOff>
    </xdr:from>
    <xdr:to>
      <xdr:col>7</xdr:col>
      <xdr:colOff>295275</xdr:colOff>
      <xdr:row>35</xdr:row>
      <xdr:rowOff>298525</xdr:rowOff>
    </xdr:to>
    <xdr:sp macro="" textlink="">
      <xdr:nvSpPr>
        <xdr:cNvPr id="12" name="右中かっこ 11">
          <a:extLst>
            <a:ext uri="{FF2B5EF4-FFF2-40B4-BE49-F238E27FC236}">
              <a16:creationId xmlns:a16="http://schemas.microsoft.com/office/drawing/2014/main" id="{B67BACE3-F454-4871-83EA-56130E0D3CA8}"/>
            </a:ext>
          </a:extLst>
        </xdr:cNvPr>
        <xdr:cNvSpPr/>
      </xdr:nvSpPr>
      <xdr:spPr>
        <a:xfrm>
          <a:off x="4533900" y="10153650"/>
          <a:ext cx="266700" cy="6033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3698</xdr:colOff>
      <xdr:row>34</xdr:row>
      <xdr:rowOff>161925</xdr:rowOff>
    </xdr:from>
    <xdr:to>
      <xdr:col>15</xdr:col>
      <xdr:colOff>133350</xdr:colOff>
      <xdr:row>35</xdr:row>
      <xdr:rowOff>138505</xdr:rowOff>
    </xdr:to>
    <xdr:sp macro="" textlink="">
      <xdr:nvSpPr>
        <xdr:cNvPr id="13" name="テキスト ボックス 12">
          <a:extLst>
            <a:ext uri="{FF2B5EF4-FFF2-40B4-BE49-F238E27FC236}">
              <a16:creationId xmlns:a16="http://schemas.microsoft.com/office/drawing/2014/main" id="{8E6EAC44-1C43-4FCB-909B-8E8D0F870E0A}"/>
            </a:ext>
          </a:extLst>
        </xdr:cNvPr>
        <xdr:cNvSpPr txBox="1"/>
      </xdr:nvSpPr>
      <xdr:spPr>
        <a:xfrm>
          <a:off x="4870973" y="10306050"/>
          <a:ext cx="2663302" cy="2909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見積書に記載の解体工事費総額を記載。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340995</xdr:colOff>
      <xdr:row>35</xdr:row>
      <xdr:rowOff>161924</xdr:rowOff>
    </xdr:from>
    <xdr:to>
      <xdr:col>29</xdr:col>
      <xdr:colOff>291241</xdr:colOff>
      <xdr:row>37</xdr:row>
      <xdr:rowOff>133350</xdr:rowOff>
    </xdr:to>
    <xdr:sp macro="" textlink="">
      <xdr:nvSpPr>
        <xdr:cNvPr id="14" name="テキスト ボックス 13">
          <a:extLst>
            <a:ext uri="{FF2B5EF4-FFF2-40B4-BE49-F238E27FC236}">
              <a16:creationId xmlns:a16="http://schemas.microsoft.com/office/drawing/2014/main" id="{7BBED2F2-2C17-4430-8667-832E48C33194}"/>
            </a:ext>
          </a:extLst>
        </xdr:cNvPr>
        <xdr:cNvSpPr txBox="1"/>
      </xdr:nvSpPr>
      <xdr:spPr>
        <a:xfrm>
          <a:off x="8827770" y="11639549"/>
          <a:ext cx="7494046" cy="5715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38100</xdr:colOff>
      <xdr:row>35</xdr:row>
      <xdr:rowOff>306144</xdr:rowOff>
    </xdr:from>
    <xdr:to>
      <xdr:col>18</xdr:col>
      <xdr:colOff>304800</xdr:colOff>
      <xdr:row>37</xdr:row>
      <xdr:rowOff>26670</xdr:rowOff>
    </xdr:to>
    <xdr:sp macro="" textlink="">
      <xdr:nvSpPr>
        <xdr:cNvPr id="15" name="右中かっこ 14">
          <a:extLst>
            <a:ext uri="{FF2B5EF4-FFF2-40B4-BE49-F238E27FC236}">
              <a16:creationId xmlns:a16="http://schemas.microsoft.com/office/drawing/2014/main" id="{E805D53E-6C38-42BA-8194-9D659C7BF170}"/>
            </a:ext>
          </a:extLst>
        </xdr:cNvPr>
        <xdr:cNvSpPr/>
      </xdr:nvSpPr>
      <xdr:spPr>
        <a:xfrm>
          <a:off x="8524875" y="11783769"/>
          <a:ext cx="266700" cy="320601"/>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432707</xdr:colOff>
      <xdr:row>8</xdr:row>
      <xdr:rowOff>238125</xdr:rowOff>
    </xdr:from>
    <xdr:to>
      <xdr:col>23</xdr:col>
      <xdr:colOff>308434</xdr:colOff>
      <xdr:row>13</xdr:row>
      <xdr:rowOff>164982</xdr:rowOff>
    </xdr:to>
    <xdr:sp macro="" textlink="">
      <xdr:nvSpPr>
        <xdr:cNvPr id="16" name="テキスト ボックス 15">
          <a:extLst>
            <a:ext uri="{FF2B5EF4-FFF2-40B4-BE49-F238E27FC236}">
              <a16:creationId xmlns:a16="http://schemas.microsoft.com/office/drawing/2014/main" id="{6588EA6A-5E1B-460B-A67F-520A7F8E00B6}"/>
            </a:ext>
          </a:extLst>
        </xdr:cNvPr>
        <xdr:cNvSpPr txBox="1"/>
      </xdr:nvSpPr>
      <xdr:spPr>
        <a:xfrm>
          <a:off x="8919482" y="2457450"/>
          <a:ext cx="3304727" cy="14984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358027</xdr:colOff>
      <xdr:row>38</xdr:row>
      <xdr:rowOff>38100</xdr:rowOff>
    </xdr:from>
    <xdr:to>
      <xdr:col>28</xdr:col>
      <xdr:colOff>71717</xdr:colOff>
      <xdr:row>39</xdr:row>
      <xdr:rowOff>28575</xdr:rowOff>
    </xdr:to>
    <xdr:sp macro="" textlink="">
      <xdr:nvSpPr>
        <xdr:cNvPr id="3" name="テキスト ボックス 2">
          <a:extLst>
            <a:ext uri="{FF2B5EF4-FFF2-40B4-BE49-F238E27FC236}">
              <a16:creationId xmlns:a16="http://schemas.microsoft.com/office/drawing/2014/main" id="{39FB5719-8239-4D77-A5BD-E21A83F0FC11}"/>
            </a:ext>
          </a:extLst>
        </xdr:cNvPr>
        <xdr:cNvSpPr txBox="1"/>
      </xdr:nvSpPr>
      <xdr:spPr>
        <a:xfrm>
          <a:off x="8844802" y="12430125"/>
          <a:ext cx="6571690"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28575</xdr:colOff>
      <xdr:row>38</xdr:row>
      <xdr:rowOff>9525</xdr:rowOff>
    </xdr:from>
    <xdr:to>
      <xdr:col>18</xdr:col>
      <xdr:colOff>295275</xdr:colOff>
      <xdr:row>39</xdr:row>
      <xdr:rowOff>28575</xdr:rowOff>
    </xdr:to>
    <xdr:sp macro="" textlink="">
      <xdr:nvSpPr>
        <xdr:cNvPr id="17" name="右中かっこ 16">
          <a:extLst>
            <a:ext uri="{FF2B5EF4-FFF2-40B4-BE49-F238E27FC236}">
              <a16:creationId xmlns:a16="http://schemas.microsoft.com/office/drawing/2014/main" id="{F522F201-D6FF-4EF7-B91C-A9758A8F8193}"/>
            </a:ext>
          </a:extLst>
        </xdr:cNvPr>
        <xdr:cNvSpPr/>
      </xdr:nvSpPr>
      <xdr:spPr>
        <a:xfrm>
          <a:off x="8515350" y="12401550"/>
          <a:ext cx="266700" cy="3143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45</xdr:row>
      <xdr:rowOff>0</xdr:rowOff>
    </xdr:from>
    <xdr:to>
      <xdr:col>18</xdr:col>
      <xdr:colOff>266700</xdr:colOff>
      <xdr:row>47</xdr:row>
      <xdr:rowOff>312420</xdr:rowOff>
    </xdr:to>
    <xdr:sp macro="" textlink="">
      <xdr:nvSpPr>
        <xdr:cNvPr id="18" name="右中かっこ 17">
          <a:extLst>
            <a:ext uri="{FF2B5EF4-FFF2-40B4-BE49-F238E27FC236}">
              <a16:creationId xmlns:a16="http://schemas.microsoft.com/office/drawing/2014/main" id="{B7A8B013-8086-4D0A-B45A-7D2257B0106C}"/>
            </a:ext>
          </a:extLst>
        </xdr:cNvPr>
        <xdr:cNvSpPr/>
      </xdr:nvSpPr>
      <xdr:spPr>
        <a:xfrm>
          <a:off x="7658100" y="14043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45</xdr:row>
      <xdr:rowOff>230233</xdr:rowOff>
    </xdr:from>
    <xdr:to>
      <xdr:col>27</xdr:col>
      <xdr:colOff>228601</xdr:colOff>
      <xdr:row>47</xdr:row>
      <xdr:rowOff>63732</xdr:rowOff>
    </xdr:to>
    <xdr:sp macro="" textlink="">
      <xdr:nvSpPr>
        <xdr:cNvPr id="19" name="テキスト ボックス 18">
          <a:extLst>
            <a:ext uri="{FF2B5EF4-FFF2-40B4-BE49-F238E27FC236}">
              <a16:creationId xmlns:a16="http://schemas.microsoft.com/office/drawing/2014/main" id="{F34AD481-6207-4AA8-9C51-22C856955C41}"/>
            </a:ext>
          </a:extLst>
        </xdr:cNvPr>
        <xdr:cNvSpPr txBox="1"/>
      </xdr:nvSpPr>
      <xdr:spPr>
        <a:xfrm>
          <a:off x="7964263" y="14273893"/>
          <a:ext cx="547741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48</xdr:row>
      <xdr:rowOff>7620</xdr:rowOff>
    </xdr:from>
    <xdr:to>
      <xdr:col>18</xdr:col>
      <xdr:colOff>274320</xdr:colOff>
      <xdr:row>51</xdr:row>
      <xdr:rowOff>312420</xdr:rowOff>
    </xdr:to>
    <xdr:sp macro="" textlink="">
      <xdr:nvSpPr>
        <xdr:cNvPr id="20" name="右中かっこ 19">
          <a:extLst>
            <a:ext uri="{FF2B5EF4-FFF2-40B4-BE49-F238E27FC236}">
              <a16:creationId xmlns:a16="http://schemas.microsoft.com/office/drawing/2014/main" id="{32C81440-D95B-413F-8236-5EFCE56CAC54}"/>
            </a:ext>
          </a:extLst>
        </xdr:cNvPr>
        <xdr:cNvSpPr/>
      </xdr:nvSpPr>
      <xdr:spPr>
        <a:xfrm>
          <a:off x="7665720" y="15011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49</xdr:row>
      <xdr:rowOff>85453</xdr:rowOff>
    </xdr:from>
    <xdr:to>
      <xdr:col>28</xdr:col>
      <xdr:colOff>478675</xdr:colOff>
      <xdr:row>50</xdr:row>
      <xdr:rowOff>238992</xdr:rowOff>
    </xdr:to>
    <xdr:sp macro="" textlink="">
      <xdr:nvSpPr>
        <xdr:cNvPr id="21" name="テキスト ボックス 20">
          <a:extLst>
            <a:ext uri="{FF2B5EF4-FFF2-40B4-BE49-F238E27FC236}">
              <a16:creationId xmlns:a16="http://schemas.microsoft.com/office/drawing/2014/main" id="{41ED83B4-C984-4E71-9A88-94E4D5BAF8BD}"/>
            </a:ext>
          </a:extLst>
        </xdr:cNvPr>
        <xdr:cNvSpPr txBox="1"/>
      </xdr:nvSpPr>
      <xdr:spPr>
        <a:xfrm>
          <a:off x="7971882" y="15409273"/>
          <a:ext cx="63370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34</xdr:row>
      <xdr:rowOff>242046</xdr:rowOff>
    </xdr:from>
    <xdr:to>
      <xdr:col>17</xdr:col>
      <xdr:colOff>129540</xdr:colOff>
      <xdr:row>46</xdr:row>
      <xdr:rowOff>76199</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8256493"/>
          <a:ext cx="6081208" cy="2344271"/>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45</xdr:row>
          <xdr:rowOff>0</xdr:rowOff>
        </xdr:from>
        <xdr:to>
          <xdr:col>8</xdr:col>
          <xdr:colOff>251460</xdr:colOff>
          <xdr:row>46</xdr:row>
          <xdr:rowOff>60960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185058</xdr:colOff>
      <xdr:row>46</xdr:row>
      <xdr:rowOff>141514</xdr:rowOff>
    </xdr:from>
    <xdr:to>
      <xdr:col>12</xdr:col>
      <xdr:colOff>8981</xdr:colOff>
      <xdr:row>47</xdr:row>
      <xdr:rowOff>118653</xdr:rowOff>
    </xdr:to>
    <xdr:sp macro="" textlink="">
      <xdr:nvSpPr>
        <xdr:cNvPr id="3" name="フリーフォーム 2">
          <a:extLst>
            <a:ext uri="{FF2B5EF4-FFF2-40B4-BE49-F238E27FC236}">
              <a16:creationId xmlns:a16="http://schemas.microsoft.com/office/drawing/2014/main" id="{E137DC16-9BFF-4F60-B602-657E6C2579EB}"/>
            </a:ext>
          </a:extLst>
        </xdr:cNvPr>
        <xdr:cNvSpPr>
          <a:spLocks/>
        </xdr:cNvSpPr>
      </xdr:nvSpPr>
      <xdr:spPr bwMode="auto">
        <a:xfrm>
          <a:off x="4332515" y="10265228"/>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2"/>
  <sheetViews>
    <sheetView tabSelected="1" zoomScale="85" zoomScaleNormal="85" workbookViewId="0">
      <selection activeCell="K6" sqref="K6"/>
    </sheetView>
  </sheetViews>
  <sheetFormatPr defaultColWidth="9" defaultRowHeight="13.2" x14ac:dyDescent="0.2"/>
  <cols>
    <col min="1" max="2" width="5" style="42" customWidth="1"/>
    <col min="3" max="3" width="24.44140625" style="42" customWidth="1"/>
    <col min="4" max="4" width="10.33203125" style="42" customWidth="1"/>
    <col min="5" max="16" width="4.77734375" style="42" customWidth="1"/>
    <col min="17" max="18" width="4.77734375" style="43" customWidth="1"/>
    <col min="19" max="16384" width="9" style="43"/>
  </cols>
  <sheetData>
    <row r="2" spans="1:18" ht="16.2" x14ac:dyDescent="0.2">
      <c r="A2" s="86" t="s">
        <v>103</v>
      </c>
      <c r="B2" s="86"/>
      <c r="C2" s="86"/>
      <c r="D2" s="86"/>
      <c r="E2" s="86"/>
      <c r="F2" s="86"/>
      <c r="G2" s="86"/>
      <c r="H2" s="86"/>
      <c r="I2" s="86"/>
      <c r="J2" s="86"/>
      <c r="K2" s="86"/>
      <c r="L2" s="86"/>
      <c r="M2" s="86"/>
      <c r="N2" s="86"/>
      <c r="O2" s="86"/>
      <c r="P2" s="86"/>
      <c r="Q2" s="86"/>
      <c r="R2" s="86"/>
    </row>
    <row r="3" spans="1:18" ht="25.2" customHeight="1" x14ac:dyDescent="0.2"/>
    <row r="4" spans="1:18" ht="25.2" customHeight="1" x14ac:dyDescent="0.2">
      <c r="A4" s="89" t="s">
        <v>78</v>
      </c>
      <c r="B4" s="89"/>
      <c r="C4" s="89"/>
      <c r="D4" s="38" t="s">
        <v>6</v>
      </c>
      <c r="E4" s="39"/>
      <c r="F4" s="40" t="s">
        <v>5</v>
      </c>
      <c r="G4" s="39"/>
      <c r="H4" s="40" t="s">
        <v>10</v>
      </c>
      <c r="I4" s="39"/>
      <c r="J4" s="41" t="s">
        <v>9</v>
      </c>
    </row>
    <row r="5" spans="1:18" ht="25.2" customHeight="1" x14ac:dyDescent="0.2">
      <c r="A5" s="89" t="s">
        <v>67</v>
      </c>
      <c r="B5" s="89"/>
      <c r="C5" s="89"/>
      <c r="D5" s="87"/>
      <c r="E5" s="87"/>
      <c r="F5" s="87"/>
      <c r="G5" s="87"/>
      <c r="H5" s="87"/>
      <c r="I5" s="87"/>
      <c r="J5" s="87"/>
      <c r="K5" s="87"/>
      <c r="L5" s="87"/>
      <c r="M5" s="87"/>
      <c r="N5" s="87"/>
      <c r="O5" s="87"/>
      <c r="P5" s="87"/>
      <c r="Q5" s="87"/>
      <c r="R5" s="87"/>
    </row>
    <row r="6" spans="1:18" ht="20.25" customHeight="1" x14ac:dyDescent="0.2">
      <c r="A6" s="89" t="s">
        <v>66</v>
      </c>
      <c r="B6" s="89"/>
      <c r="C6" s="89"/>
      <c r="D6" s="44"/>
      <c r="E6" s="41" t="s">
        <v>7</v>
      </c>
    </row>
    <row r="7" spans="1:18" ht="25.2" customHeight="1" x14ac:dyDescent="0.2"/>
    <row r="8" spans="1:18" ht="25.2" customHeight="1" x14ac:dyDescent="0.2">
      <c r="A8" s="85" t="s">
        <v>44</v>
      </c>
      <c r="B8" s="116" t="s">
        <v>50</v>
      </c>
      <c r="C8" s="45" t="s">
        <v>45</v>
      </c>
      <c r="D8" s="87"/>
      <c r="E8" s="87"/>
      <c r="F8" s="87"/>
      <c r="G8" s="87"/>
      <c r="H8" s="87"/>
      <c r="I8" s="87"/>
      <c r="J8" s="87"/>
      <c r="K8" s="87"/>
      <c r="L8" s="87"/>
      <c r="M8" s="87"/>
      <c r="N8" s="87"/>
      <c r="O8" s="87"/>
      <c r="P8" s="87"/>
      <c r="Q8" s="87"/>
      <c r="R8" s="87"/>
    </row>
    <row r="9" spans="1:18" ht="25.2" customHeight="1" x14ac:dyDescent="0.2">
      <c r="A9" s="79"/>
      <c r="B9" s="117"/>
      <c r="C9" s="45" t="s">
        <v>46</v>
      </c>
      <c r="D9" s="87"/>
      <c r="E9" s="87"/>
      <c r="F9" s="87"/>
      <c r="G9" s="87"/>
      <c r="H9" s="87"/>
      <c r="I9" s="87"/>
      <c r="J9" s="87"/>
      <c r="K9" s="87"/>
      <c r="L9" s="87"/>
      <c r="M9" s="87"/>
      <c r="N9" s="87"/>
      <c r="O9" s="87"/>
      <c r="P9" s="87"/>
      <c r="Q9" s="87"/>
      <c r="R9" s="87"/>
    </row>
    <row r="10" spans="1:18" ht="25.2" customHeight="1" x14ac:dyDescent="0.2">
      <c r="A10" s="79"/>
      <c r="B10" s="117"/>
      <c r="C10" s="45" t="s">
        <v>47</v>
      </c>
      <c r="D10" s="87"/>
      <c r="E10" s="87"/>
      <c r="F10" s="87"/>
      <c r="G10" s="87"/>
      <c r="H10" s="87"/>
      <c r="I10" s="87"/>
      <c r="J10" s="87"/>
      <c r="K10" s="87"/>
      <c r="L10" s="87"/>
      <c r="M10" s="87"/>
      <c r="N10" s="87"/>
      <c r="O10" s="87"/>
      <c r="P10" s="87"/>
      <c r="Q10" s="87"/>
      <c r="R10" s="87"/>
    </row>
    <row r="11" spans="1:18" ht="25.2" customHeight="1" x14ac:dyDescent="0.2">
      <c r="A11" s="79"/>
      <c r="B11" s="117"/>
      <c r="C11" s="45" t="s">
        <v>48</v>
      </c>
      <c r="D11" s="87"/>
      <c r="E11" s="87"/>
      <c r="F11" s="87"/>
      <c r="G11" s="87"/>
      <c r="H11" s="87"/>
      <c r="I11" s="87"/>
      <c r="J11" s="87"/>
      <c r="K11" s="87"/>
      <c r="L11" s="87"/>
      <c r="M11" s="87"/>
      <c r="N11" s="87"/>
      <c r="O11" s="87"/>
      <c r="P11" s="87"/>
      <c r="Q11" s="87"/>
      <c r="R11" s="87"/>
    </row>
    <row r="12" spans="1:18" ht="25.2" customHeight="1" x14ac:dyDescent="0.2">
      <c r="A12" s="79"/>
      <c r="B12" s="116" t="s">
        <v>51</v>
      </c>
      <c r="C12" s="45" t="s">
        <v>52</v>
      </c>
      <c r="D12" s="87"/>
      <c r="E12" s="87"/>
      <c r="F12" s="87"/>
      <c r="G12" s="87"/>
      <c r="H12" s="87"/>
      <c r="I12" s="87"/>
      <c r="J12" s="87"/>
      <c r="K12" s="87"/>
      <c r="L12" s="87"/>
      <c r="M12" s="87"/>
      <c r="N12" s="87"/>
      <c r="O12" s="87"/>
      <c r="P12" s="87"/>
      <c r="Q12" s="87"/>
      <c r="R12" s="87"/>
    </row>
    <row r="13" spans="1:18" ht="25.2" customHeight="1" x14ac:dyDescent="0.2">
      <c r="A13" s="79"/>
      <c r="B13" s="117"/>
      <c r="C13" s="45" t="s">
        <v>53</v>
      </c>
      <c r="D13" s="87"/>
      <c r="E13" s="87"/>
      <c r="F13" s="87"/>
      <c r="G13" s="87"/>
      <c r="H13" s="87"/>
      <c r="I13" s="87"/>
      <c r="J13" s="87"/>
      <c r="K13" s="87"/>
      <c r="L13" s="87"/>
      <c r="M13" s="87"/>
      <c r="N13" s="87"/>
      <c r="O13" s="87"/>
      <c r="P13" s="87"/>
      <c r="Q13" s="87"/>
      <c r="R13" s="87"/>
    </row>
    <row r="14" spans="1:18" ht="25.2" customHeight="1" x14ac:dyDescent="0.2">
      <c r="A14" s="79"/>
      <c r="B14" s="117"/>
      <c r="C14" s="45" t="s">
        <v>54</v>
      </c>
      <c r="D14" s="87"/>
      <c r="E14" s="87"/>
      <c r="F14" s="87"/>
      <c r="G14" s="87"/>
      <c r="H14" s="87"/>
      <c r="I14" s="87"/>
      <c r="J14" s="87"/>
      <c r="K14" s="87"/>
      <c r="L14" s="87"/>
      <c r="M14" s="87"/>
      <c r="N14" s="87"/>
      <c r="O14" s="87"/>
      <c r="P14" s="87"/>
      <c r="Q14" s="87"/>
      <c r="R14" s="87"/>
    </row>
    <row r="15" spans="1:18" ht="25.2" customHeight="1" x14ac:dyDescent="0.2">
      <c r="A15" s="79"/>
      <c r="B15" s="117"/>
      <c r="C15" s="45" t="s">
        <v>55</v>
      </c>
      <c r="D15" s="87"/>
      <c r="E15" s="87"/>
      <c r="F15" s="87"/>
      <c r="G15" s="87"/>
      <c r="H15" s="87"/>
      <c r="I15" s="87"/>
      <c r="J15" s="87"/>
      <c r="K15" s="87"/>
      <c r="L15" s="87"/>
      <c r="M15" s="87"/>
      <c r="N15" s="87"/>
      <c r="O15" s="87"/>
      <c r="P15" s="87"/>
      <c r="Q15" s="87"/>
      <c r="R15" s="87"/>
    </row>
    <row r="16" spans="1:18" ht="25.2" customHeight="1" x14ac:dyDescent="0.2">
      <c r="A16" s="79"/>
      <c r="B16" s="90" t="s">
        <v>79</v>
      </c>
      <c r="C16" s="91"/>
      <c r="D16" s="44"/>
      <c r="E16" s="39"/>
      <c r="F16" s="40" t="s">
        <v>5</v>
      </c>
      <c r="G16" s="39"/>
      <c r="H16" s="40" t="s">
        <v>10</v>
      </c>
      <c r="I16" s="39"/>
      <c r="J16" s="41" t="s">
        <v>9</v>
      </c>
      <c r="K16" s="46"/>
      <c r="L16" s="46"/>
      <c r="M16" s="46"/>
      <c r="N16" s="46"/>
      <c r="O16" s="46"/>
      <c r="P16" s="46"/>
      <c r="Q16" s="46"/>
      <c r="R16" s="46"/>
    </row>
    <row r="17" spans="1:18" ht="25.2" customHeight="1" x14ac:dyDescent="0.2">
      <c r="A17" s="79"/>
      <c r="B17" s="114" t="s">
        <v>1</v>
      </c>
      <c r="C17" s="45" t="s">
        <v>49</v>
      </c>
      <c r="D17" s="44"/>
      <c r="E17" s="40" t="s">
        <v>56</v>
      </c>
      <c r="F17" s="92"/>
      <c r="G17" s="92"/>
      <c r="H17" s="92"/>
      <c r="I17" s="92"/>
      <c r="J17" s="92"/>
      <c r="K17" s="92"/>
      <c r="L17" s="92"/>
      <c r="M17" s="92"/>
      <c r="N17" s="92"/>
      <c r="O17" s="92"/>
      <c r="P17" s="92"/>
      <c r="Q17" s="92"/>
      <c r="R17" s="93"/>
    </row>
    <row r="18" spans="1:18" ht="27.6" customHeight="1" x14ac:dyDescent="0.2">
      <c r="A18" s="79"/>
      <c r="B18" s="114"/>
      <c r="C18" s="45" t="s">
        <v>1</v>
      </c>
      <c r="D18" s="87"/>
      <c r="E18" s="87"/>
      <c r="F18" s="87"/>
      <c r="G18" s="87"/>
      <c r="H18" s="87"/>
      <c r="I18" s="87"/>
      <c r="J18" s="87"/>
      <c r="K18" s="87"/>
      <c r="L18" s="87"/>
      <c r="M18" s="87"/>
      <c r="N18" s="87"/>
      <c r="O18" s="87"/>
      <c r="P18" s="87"/>
      <c r="Q18" s="87"/>
      <c r="R18" s="87"/>
    </row>
    <row r="19" spans="1:18" ht="24.75" customHeight="1" x14ac:dyDescent="0.2">
      <c r="A19" s="80"/>
      <c r="B19" s="89" t="s">
        <v>57</v>
      </c>
      <c r="C19" s="89"/>
      <c r="D19" s="87"/>
      <c r="E19" s="87"/>
      <c r="F19" s="87"/>
      <c r="G19" s="87"/>
      <c r="H19" s="87"/>
      <c r="I19" s="87"/>
      <c r="J19" s="87"/>
      <c r="K19" s="87"/>
      <c r="L19" s="87"/>
      <c r="M19" s="87"/>
      <c r="N19" s="87"/>
      <c r="O19" s="87"/>
      <c r="P19" s="87"/>
      <c r="Q19" s="87"/>
      <c r="R19" s="87"/>
    </row>
    <row r="20" spans="1:18" ht="30" customHeight="1" x14ac:dyDescent="0.2"/>
    <row r="21" spans="1:18" ht="30" customHeight="1" x14ac:dyDescent="0.2">
      <c r="A21" s="115" t="s">
        <v>80</v>
      </c>
      <c r="B21" s="114" t="s">
        <v>65</v>
      </c>
      <c r="C21" s="47" t="s">
        <v>58</v>
      </c>
      <c r="D21" s="48" t="s">
        <v>59</v>
      </c>
      <c r="E21" s="49"/>
      <c r="F21" s="50" t="s">
        <v>60</v>
      </c>
      <c r="G21" s="96"/>
      <c r="H21" s="96"/>
      <c r="I21" s="96"/>
      <c r="J21" s="96"/>
      <c r="K21" s="96"/>
      <c r="L21" s="96"/>
      <c r="M21" s="96"/>
      <c r="N21" s="96"/>
      <c r="O21" s="96"/>
      <c r="P21" s="96"/>
      <c r="Q21" s="96"/>
      <c r="R21" s="97"/>
    </row>
    <row r="22" spans="1:18" ht="30" customHeight="1" x14ac:dyDescent="0.2">
      <c r="A22" s="115"/>
      <c r="B22" s="114"/>
      <c r="C22" s="51" t="s">
        <v>61</v>
      </c>
      <c r="D22" s="52" t="s">
        <v>59</v>
      </c>
      <c r="E22" s="53"/>
      <c r="F22" s="54" t="s">
        <v>60</v>
      </c>
      <c r="G22" s="94"/>
      <c r="H22" s="94"/>
      <c r="I22" s="94"/>
      <c r="J22" s="94"/>
      <c r="K22" s="94"/>
      <c r="L22" s="94"/>
      <c r="M22" s="94"/>
      <c r="N22" s="94"/>
      <c r="O22" s="94"/>
      <c r="P22" s="94"/>
      <c r="Q22" s="94"/>
      <c r="R22" s="95"/>
    </row>
    <row r="23" spans="1:18" ht="30" customHeight="1" x14ac:dyDescent="0.2">
      <c r="A23" s="115"/>
      <c r="B23" s="89" t="s">
        <v>62</v>
      </c>
      <c r="C23" s="89"/>
      <c r="D23" s="38" t="s">
        <v>77</v>
      </c>
      <c r="E23" s="41" t="s">
        <v>3</v>
      </c>
    </row>
    <row r="24" spans="1:18" ht="30" customHeight="1" x14ac:dyDescent="0.2">
      <c r="A24" s="115"/>
      <c r="B24" s="89"/>
      <c r="C24" s="89"/>
      <c r="D24" s="44"/>
      <c r="E24" s="41" t="s">
        <v>63</v>
      </c>
    </row>
    <row r="25" spans="1:18" ht="30" customHeight="1" x14ac:dyDescent="0.2">
      <c r="A25" s="115"/>
      <c r="B25" s="89" t="s">
        <v>95</v>
      </c>
      <c r="C25" s="89"/>
      <c r="D25" s="55"/>
      <c r="E25" s="41" t="s">
        <v>4</v>
      </c>
    </row>
    <row r="26" spans="1:18" ht="36.75" customHeight="1" x14ac:dyDescent="0.2">
      <c r="A26" s="115"/>
      <c r="B26" s="89" t="s">
        <v>64</v>
      </c>
      <c r="C26" s="89"/>
      <c r="D26" s="55"/>
      <c r="E26" s="41" t="s">
        <v>4</v>
      </c>
    </row>
    <row r="27" spans="1:18" ht="27" customHeight="1" x14ac:dyDescent="0.2"/>
    <row r="28" spans="1:18" ht="27" customHeight="1" x14ac:dyDescent="0.2">
      <c r="A28" s="114" t="s">
        <v>75</v>
      </c>
      <c r="B28" s="115" t="s">
        <v>89</v>
      </c>
      <c r="C28" s="45" t="s">
        <v>90</v>
      </c>
      <c r="D28" s="87"/>
      <c r="E28" s="87"/>
      <c r="F28" s="87"/>
      <c r="G28" s="87"/>
      <c r="H28" s="87"/>
      <c r="I28" s="87"/>
      <c r="J28" s="87"/>
      <c r="K28" s="87"/>
      <c r="L28" s="87"/>
      <c r="M28" s="87"/>
      <c r="N28" s="87"/>
      <c r="O28" s="87"/>
      <c r="P28" s="87"/>
      <c r="Q28" s="87"/>
      <c r="R28" s="87"/>
    </row>
    <row r="29" spans="1:18" ht="31.5" customHeight="1" x14ac:dyDescent="0.2">
      <c r="A29" s="114"/>
      <c r="B29" s="115"/>
      <c r="C29" s="45" t="s">
        <v>91</v>
      </c>
      <c r="D29" s="98"/>
      <c r="E29" s="99"/>
      <c r="F29" s="99"/>
      <c r="G29" s="99"/>
      <c r="H29" s="99"/>
      <c r="I29" s="99"/>
      <c r="J29" s="99"/>
      <c r="K29" s="99"/>
      <c r="L29" s="99"/>
      <c r="M29" s="99"/>
      <c r="N29" s="99"/>
      <c r="O29" s="99"/>
      <c r="P29" s="99"/>
      <c r="Q29" s="99"/>
      <c r="R29" s="100"/>
    </row>
    <row r="30" spans="1:18" ht="25.2" customHeight="1" x14ac:dyDescent="0.2">
      <c r="A30" s="114"/>
      <c r="B30" s="85" t="s">
        <v>73</v>
      </c>
      <c r="C30" s="45" t="s">
        <v>68</v>
      </c>
      <c r="D30" s="98"/>
      <c r="E30" s="99"/>
      <c r="F30" s="99"/>
      <c r="G30" s="99"/>
      <c r="H30" s="99"/>
      <c r="I30" s="99"/>
      <c r="J30" s="99"/>
      <c r="K30" s="99"/>
      <c r="L30" s="99"/>
      <c r="M30" s="99"/>
      <c r="N30" s="99"/>
      <c r="O30" s="99"/>
      <c r="P30" s="99"/>
      <c r="Q30" s="99"/>
      <c r="R30" s="100"/>
    </row>
    <row r="31" spans="1:18" ht="25.2" customHeight="1" x14ac:dyDescent="0.2">
      <c r="A31" s="114"/>
      <c r="B31" s="79"/>
      <c r="C31" s="45" t="s">
        <v>65</v>
      </c>
      <c r="D31" s="82"/>
      <c r="E31" s="83"/>
      <c r="F31" s="83"/>
      <c r="G31" s="83"/>
      <c r="H31" s="83"/>
      <c r="I31" s="83"/>
      <c r="J31" s="83"/>
      <c r="K31" s="83"/>
      <c r="L31" s="83"/>
      <c r="M31" s="83"/>
      <c r="N31" s="83"/>
      <c r="O31" s="83"/>
      <c r="P31" s="83"/>
      <c r="Q31" s="83"/>
      <c r="R31" s="84"/>
    </row>
    <row r="32" spans="1:18" ht="25.2" customHeight="1" x14ac:dyDescent="0.2">
      <c r="A32" s="114"/>
      <c r="B32" s="79"/>
      <c r="C32" s="45" t="s">
        <v>69</v>
      </c>
      <c r="D32" s="82"/>
      <c r="E32" s="83"/>
      <c r="F32" s="83"/>
      <c r="G32" s="83"/>
      <c r="H32" s="83"/>
      <c r="I32" s="83"/>
      <c r="J32" s="83"/>
      <c r="K32" s="83"/>
      <c r="L32" s="83"/>
      <c r="M32" s="83"/>
      <c r="N32" s="83"/>
      <c r="O32" s="83"/>
      <c r="P32" s="83"/>
      <c r="Q32" s="83"/>
      <c r="R32" s="84"/>
    </row>
    <row r="33" spans="1:18" ht="25.2" customHeight="1" x14ac:dyDescent="0.2">
      <c r="A33" s="114"/>
      <c r="B33" s="79"/>
      <c r="C33" s="45" t="s">
        <v>70</v>
      </c>
      <c r="D33" s="82"/>
      <c r="E33" s="83"/>
      <c r="F33" s="83"/>
      <c r="G33" s="83"/>
      <c r="H33" s="83"/>
      <c r="I33" s="83"/>
      <c r="J33" s="83"/>
      <c r="K33" s="83"/>
      <c r="L33" s="83"/>
      <c r="M33" s="83"/>
      <c r="N33" s="83"/>
      <c r="O33" s="83"/>
      <c r="P33" s="83"/>
      <c r="Q33" s="83"/>
      <c r="R33" s="84"/>
    </row>
    <row r="34" spans="1:18" ht="28.5" customHeight="1" x14ac:dyDescent="0.2">
      <c r="A34" s="114"/>
      <c r="B34" s="80"/>
      <c r="C34" s="56" t="s">
        <v>92</v>
      </c>
      <c r="D34" s="113"/>
      <c r="E34" s="113"/>
      <c r="F34" s="113"/>
      <c r="G34" s="113"/>
      <c r="H34" s="43"/>
      <c r="I34" s="43"/>
      <c r="J34" s="43"/>
      <c r="K34" s="43"/>
      <c r="L34" s="43"/>
      <c r="M34" s="43"/>
      <c r="N34" s="43"/>
      <c r="O34" s="43"/>
      <c r="P34" s="43"/>
    </row>
    <row r="35" spans="1:18" ht="25.2" customHeight="1" x14ac:dyDescent="0.2">
      <c r="A35" s="114"/>
      <c r="B35" s="111" t="s">
        <v>83</v>
      </c>
      <c r="C35" s="112"/>
      <c r="D35" s="107"/>
      <c r="E35" s="108"/>
      <c r="F35" s="108"/>
      <c r="G35" s="57" t="s">
        <v>2</v>
      </c>
    </row>
    <row r="36" spans="1:18" ht="25.2" customHeight="1" x14ac:dyDescent="0.2">
      <c r="A36" s="114"/>
      <c r="B36" s="109" t="s">
        <v>71</v>
      </c>
      <c r="C36" s="110"/>
      <c r="D36" s="105"/>
      <c r="E36" s="106"/>
      <c r="F36" s="106"/>
      <c r="G36" s="58" t="s">
        <v>2</v>
      </c>
    </row>
    <row r="37" spans="1:18" ht="22.5" customHeight="1" x14ac:dyDescent="0.2">
      <c r="A37" s="114"/>
      <c r="B37" s="104" t="s">
        <v>72</v>
      </c>
      <c r="C37" s="89"/>
      <c r="D37" s="38" t="s">
        <v>6</v>
      </c>
      <c r="E37" s="39"/>
      <c r="F37" s="40" t="s">
        <v>5</v>
      </c>
      <c r="G37" s="39"/>
      <c r="H37" s="40" t="s">
        <v>10</v>
      </c>
      <c r="I37" s="39"/>
      <c r="J37" s="59" t="s">
        <v>9</v>
      </c>
      <c r="K37" s="45" t="s">
        <v>76</v>
      </c>
      <c r="L37" s="60" t="s">
        <v>6</v>
      </c>
      <c r="M37" s="39"/>
      <c r="N37" s="40" t="s">
        <v>5</v>
      </c>
      <c r="O37" s="39"/>
      <c r="P37" s="40" t="s">
        <v>10</v>
      </c>
      <c r="Q37" s="39"/>
      <c r="R37" s="41" t="s">
        <v>9</v>
      </c>
    </row>
    <row r="38" spans="1:18" ht="25.2" customHeight="1" x14ac:dyDescent="0.2"/>
    <row r="39" spans="1:18" ht="25.5" customHeight="1" x14ac:dyDescent="0.2">
      <c r="A39" s="90" t="s">
        <v>93</v>
      </c>
      <c r="B39" s="91"/>
      <c r="C39" s="104"/>
      <c r="D39" s="82"/>
      <c r="E39" s="83"/>
      <c r="F39" s="83"/>
      <c r="G39" s="83"/>
      <c r="H39" s="83"/>
      <c r="I39" s="83"/>
      <c r="J39" s="83"/>
      <c r="K39" s="83"/>
      <c r="L39" s="83"/>
      <c r="M39" s="83"/>
      <c r="N39" s="83"/>
      <c r="O39" s="83"/>
      <c r="P39" s="83"/>
      <c r="Q39" s="83"/>
      <c r="R39" s="84"/>
    </row>
    <row r="40" spans="1:18" ht="27" customHeight="1" x14ac:dyDescent="0.2"/>
    <row r="41" spans="1:18" ht="34.5" customHeight="1" x14ac:dyDescent="0.2">
      <c r="B41" s="88" t="s">
        <v>74</v>
      </c>
      <c r="C41" s="88"/>
      <c r="D41" s="61"/>
      <c r="E41" s="61"/>
      <c r="F41" s="61"/>
      <c r="G41" s="61"/>
      <c r="H41" s="61"/>
      <c r="J41" s="62" t="b">
        <v>0</v>
      </c>
    </row>
    <row r="42" spans="1:18" ht="109.5" customHeight="1" x14ac:dyDescent="0.2">
      <c r="B42" s="101" t="s">
        <v>102</v>
      </c>
      <c r="C42" s="102"/>
      <c r="D42" s="102"/>
      <c r="E42" s="102"/>
      <c r="F42" s="102"/>
      <c r="G42" s="102"/>
      <c r="H42" s="102"/>
      <c r="I42" s="102"/>
      <c r="J42" s="102"/>
      <c r="K42" s="102"/>
      <c r="L42" s="102"/>
      <c r="M42" s="102"/>
      <c r="N42" s="102"/>
      <c r="O42" s="102"/>
      <c r="P42" s="102"/>
      <c r="Q42" s="102"/>
      <c r="R42" s="103"/>
    </row>
    <row r="44" spans="1:18" x14ac:dyDescent="0.2">
      <c r="A44" s="46" t="s">
        <v>115</v>
      </c>
    </row>
    <row r="45" spans="1:18" x14ac:dyDescent="0.2">
      <c r="A45" s="46" t="s">
        <v>116</v>
      </c>
    </row>
    <row r="46" spans="1:18" ht="25.2" customHeight="1" x14ac:dyDescent="0.2">
      <c r="A46" s="78" t="s">
        <v>117</v>
      </c>
      <c r="B46" s="78" t="s">
        <v>118</v>
      </c>
      <c r="C46" s="77" t="s">
        <v>119</v>
      </c>
      <c r="D46" s="82"/>
      <c r="E46" s="83"/>
      <c r="F46" s="83"/>
      <c r="G46" s="83"/>
      <c r="H46" s="83"/>
      <c r="I46" s="83"/>
      <c r="J46" s="83"/>
      <c r="K46" s="83"/>
      <c r="L46" s="83"/>
      <c r="M46" s="83"/>
      <c r="N46" s="83"/>
      <c r="O46" s="83"/>
      <c r="P46" s="83"/>
      <c r="Q46" s="83"/>
      <c r="R46" s="84"/>
    </row>
    <row r="47" spans="1:18" ht="25.2" customHeight="1" x14ac:dyDescent="0.2">
      <c r="A47" s="79"/>
      <c r="B47" s="81"/>
      <c r="C47" s="63" t="s">
        <v>1</v>
      </c>
      <c r="D47" s="82"/>
      <c r="E47" s="83"/>
      <c r="F47" s="83"/>
      <c r="G47" s="83"/>
      <c r="H47" s="83"/>
      <c r="I47" s="83"/>
      <c r="J47" s="83"/>
      <c r="K47" s="83"/>
      <c r="L47" s="83"/>
      <c r="M47" s="83"/>
      <c r="N47" s="83"/>
      <c r="O47" s="83"/>
      <c r="P47" s="83"/>
      <c r="Q47" s="83"/>
      <c r="R47" s="84"/>
    </row>
    <row r="48" spans="1:18" ht="25.2" customHeight="1" x14ac:dyDescent="0.2">
      <c r="A48" s="79"/>
      <c r="B48" s="81"/>
      <c r="C48" s="63" t="s">
        <v>109</v>
      </c>
      <c r="D48" s="82"/>
      <c r="E48" s="83"/>
      <c r="F48" s="83"/>
      <c r="G48" s="83"/>
      <c r="H48" s="83"/>
      <c r="I48" s="83"/>
      <c r="J48" s="83"/>
      <c r="K48" s="83"/>
      <c r="L48" s="83"/>
      <c r="M48" s="83"/>
      <c r="N48" s="83"/>
      <c r="O48" s="83"/>
      <c r="P48" s="83"/>
      <c r="Q48" s="83"/>
      <c r="R48" s="84"/>
    </row>
    <row r="49" spans="1:18" ht="25.2" customHeight="1" x14ac:dyDescent="0.2">
      <c r="A49" s="79"/>
      <c r="B49" s="85" t="s">
        <v>120</v>
      </c>
      <c r="C49" s="63" t="s">
        <v>121</v>
      </c>
      <c r="D49" s="82"/>
      <c r="E49" s="83"/>
      <c r="F49" s="83"/>
      <c r="G49" s="83"/>
      <c r="H49" s="83"/>
      <c r="I49" s="83"/>
      <c r="J49" s="83"/>
      <c r="K49" s="83"/>
      <c r="L49" s="83"/>
      <c r="M49" s="83"/>
      <c r="N49" s="83"/>
      <c r="O49" s="83"/>
      <c r="P49" s="83"/>
      <c r="Q49" s="83"/>
      <c r="R49" s="84"/>
    </row>
    <row r="50" spans="1:18" ht="25.2" customHeight="1" x14ac:dyDescent="0.2">
      <c r="A50" s="79"/>
      <c r="B50" s="79"/>
      <c r="C50" s="77" t="s">
        <v>114</v>
      </c>
      <c r="D50" s="82"/>
      <c r="E50" s="83"/>
      <c r="F50" s="83"/>
      <c r="G50" s="83"/>
      <c r="H50" s="83"/>
      <c r="I50" s="83"/>
      <c r="J50" s="83"/>
      <c r="K50" s="83"/>
      <c r="L50" s="83"/>
      <c r="M50" s="83"/>
      <c r="N50" s="83"/>
      <c r="O50" s="83"/>
      <c r="P50" s="83"/>
      <c r="Q50" s="83"/>
      <c r="R50" s="84"/>
    </row>
    <row r="51" spans="1:18" ht="25.2" customHeight="1" x14ac:dyDescent="0.2">
      <c r="A51" s="79"/>
      <c r="B51" s="79"/>
      <c r="C51" s="63" t="s">
        <v>1</v>
      </c>
      <c r="D51" s="82"/>
      <c r="E51" s="83"/>
      <c r="F51" s="83"/>
      <c r="G51" s="83"/>
      <c r="H51" s="83"/>
      <c r="I51" s="83"/>
      <c r="J51" s="83"/>
      <c r="K51" s="83"/>
      <c r="L51" s="83"/>
      <c r="M51" s="83"/>
      <c r="N51" s="83"/>
      <c r="O51" s="83"/>
      <c r="P51" s="83"/>
      <c r="Q51" s="83"/>
      <c r="R51" s="84"/>
    </row>
    <row r="52" spans="1:18" ht="25.2" customHeight="1" x14ac:dyDescent="0.2">
      <c r="A52" s="80"/>
      <c r="B52" s="80"/>
      <c r="C52" s="63" t="s">
        <v>109</v>
      </c>
      <c r="D52" s="82"/>
      <c r="E52" s="83"/>
      <c r="F52" s="83"/>
      <c r="G52" s="83"/>
      <c r="H52" s="83"/>
      <c r="I52" s="83"/>
      <c r="J52" s="83"/>
      <c r="K52" s="83"/>
      <c r="L52" s="83"/>
      <c r="M52" s="83"/>
      <c r="N52" s="83"/>
      <c r="O52" s="83"/>
      <c r="P52" s="83"/>
      <c r="Q52" s="83"/>
      <c r="R52" s="84"/>
    </row>
  </sheetData>
  <sheetProtection algorithmName="SHA-512" hashValue="/93ZP2NQTcDByBjLcJCu8OcxXd77O+oCMZUeQWv9yETAvv96ezmtgT63YceC04soxvKB0uTZz1kD0Gqh72ptTQ==" saltValue="mvffL60MKGQwd437eDS4lw==" spinCount="100000" sheet="1" objects="1" scenarios="1"/>
  <mergeCells count="58">
    <mergeCell ref="A28:A37"/>
    <mergeCell ref="B28:B29"/>
    <mergeCell ref="D29:R29"/>
    <mergeCell ref="D28:R28"/>
    <mergeCell ref="A8:A19"/>
    <mergeCell ref="D8:R8"/>
    <mergeCell ref="D11:R11"/>
    <mergeCell ref="D10:R10"/>
    <mergeCell ref="B8:B11"/>
    <mergeCell ref="B17:B18"/>
    <mergeCell ref="B12:B15"/>
    <mergeCell ref="A21:A26"/>
    <mergeCell ref="B21:B22"/>
    <mergeCell ref="B23:C24"/>
    <mergeCell ref="B26:C26"/>
    <mergeCell ref="B25:C25"/>
    <mergeCell ref="B30:B34"/>
    <mergeCell ref="B42:R42"/>
    <mergeCell ref="D9:R9"/>
    <mergeCell ref="D15:R15"/>
    <mergeCell ref="D14:R14"/>
    <mergeCell ref="D13:R13"/>
    <mergeCell ref="D12:R12"/>
    <mergeCell ref="B37:C37"/>
    <mergeCell ref="D36:F36"/>
    <mergeCell ref="D35:F35"/>
    <mergeCell ref="B36:C36"/>
    <mergeCell ref="B35:C35"/>
    <mergeCell ref="B19:C19"/>
    <mergeCell ref="D34:G34"/>
    <mergeCell ref="A39:C39"/>
    <mergeCell ref="D39:R39"/>
    <mergeCell ref="A2:R2"/>
    <mergeCell ref="D5:R5"/>
    <mergeCell ref="D33:R33"/>
    <mergeCell ref="B41:C41"/>
    <mergeCell ref="A4:C4"/>
    <mergeCell ref="B16:C16"/>
    <mergeCell ref="F17:R17"/>
    <mergeCell ref="D19:R19"/>
    <mergeCell ref="D18:R18"/>
    <mergeCell ref="G22:R22"/>
    <mergeCell ref="G21:R21"/>
    <mergeCell ref="D32:R32"/>
    <mergeCell ref="D31:R31"/>
    <mergeCell ref="D30:R30"/>
    <mergeCell ref="A6:C6"/>
    <mergeCell ref="A5:C5"/>
    <mergeCell ref="A46:A52"/>
    <mergeCell ref="B46:B48"/>
    <mergeCell ref="D46:R46"/>
    <mergeCell ref="D47:R47"/>
    <mergeCell ref="D48:R48"/>
    <mergeCell ref="B49:B52"/>
    <mergeCell ref="D49:R49"/>
    <mergeCell ref="D50:R50"/>
    <mergeCell ref="D51:R51"/>
    <mergeCell ref="D52:R52"/>
  </mergeCells>
  <phoneticPr fontId="2"/>
  <conditionalFormatting sqref="E4 G4 I4 D5:R5 D6">
    <cfRule type="cellIs" dxfId="14" priority="18" operator="equal">
      <formula>""</formula>
    </cfRule>
  </conditionalFormatting>
  <conditionalFormatting sqref="E4 G4 I4 D5:R5 D6 D17 F17:R17 D18:R19 E21:E22 G21:R22 D23:D26 D30:R33 E37 G37 I37 M37 O37 Q37 D35:F36 D34">
    <cfRule type="cellIs" dxfId="13" priority="17" operator="equal">
      <formula>""</formula>
    </cfRule>
  </conditionalFormatting>
  <conditionalFormatting sqref="D8:R11">
    <cfRule type="expression" dxfId="12" priority="12">
      <formula>$D$12:$R$15&lt;&gt;""</formula>
    </cfRule>
    <cfRule type="cellIs" dxfId="11" priority="15" operator="equal">
      <formula>""</formula>
    </cfRule>
  </conditionalFormatting>
  <conditionalFormatting sqref="D12:R15">
    <cfRule type="expression" dxfId="10" priority="13">
      <formula>$D$8:$R$11&lt;&gt;""</formula>
    </cfRule>
    <cfRule type="cellIs" dxfId="9" priority="14" operator="equal">
      <formula>""</formula>
    </cfRule>
  </conditionalFormatting>
  <conditionalFormatting sqref="E16 G16 I16">
    <cfRule type="cellIs" dxfId="8" priority="11" operator="equal">
      <formula>""</formula>
    </cfRule>
  </conditionalFormatting>
  <conditionalFormatting sqref="E16 G16 I16">
    <cfRule type="cellIs" dxfId="7" priority="10" operator="equal">
      <formula>""</formula>
    </cfRule>
  </conditionalFormatting>
  <conditionalFormatting sqref="D16">
    <cfRule type="cellIs" dxfId="6" priority="9" operator="equal">
      <formula>""</formula>
    </cfRule>
  </conditionalFormatting>
  <conditionalFormatting sqref="B41:H41 B42:R42">
    <cfRule type="expression" dxfId="5" priority="6">
      <formula>$J$41=FALSE</formula>
    </cfRule>
  </conditionalFormatting>
  <conditionalFormatting sqref="D28:R28">
    <cfRule type="cellIs" dxfId="4" priority="5" operator="equal">
      <formula>""</formula>
    </cfRule>
  </conditionalFormatting>
  <conditionalFormatting sqref="D29:R29">
    <cfRule type="cellIs" dxfId="3" priority="4" operator="equal">
      <formula>""</formula>
    </cfRule>
  </conditionalFormatting>
  <conditionalFormatting sqref="D39:R39">
    <cfRule type="cellIs" dxfId="2" priority="3" operator="equal">
      <formula>""</formula>
    </cfRule>
  </conditionalFormatting>
  <conditionalFormatting sqref="D46:R52">
    <cfRule type="cellIs" dxfId="1" priority="2" operator="equal">
      <formula>""</formula>
    </cfRule>
  </conditionalFormatting>
  <conditionalFormatting sqref="D46:R52">
    <cfRule type="cellIs" dxfId="0" priority="1" operator="equal">
      <formula>$D$34="依頼しない"</formula>
    </cfRule>
  </conditionalFormatting>
  <dataValidations count="10">
    <dataValidation type="list" allowBlank="1" showInputMessage="1" showErrorMessage="1" sqref="D5:R5" xr:uid="{03C98C3C-6028-4545-997E-C0D2884712BC}">
      <formula1>"建替工事,除却工事"</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1:E22" xr:uid="{36E607DA-976C-452C-9490-D3C48C889363}">
      <formula1>"東,博多,中央,南,城南,早良,西"</formula1>
    </dataValidation>
    <dataValidation type="list" allowBlank="1" showInputMessage="1" showErrorMessage="1" sqref="D24" xr:uid="{9E5DBE5C-9AE6-4A4A-82AE-E44F4ADDD577}">
      <formula1>"1,2,3"</formula1>
    </dataValidation>
    <dataValidation imeMode="halfAlpha" allowBlank="1" showInputMessage="1" showErrorMessage="1" sqref="D25:D26 D35:F36 G37 I37 M37 O37 Q37 I16 E4 G4 I4 E16 G16 E37" xr:uid="{A66447BA-E58C-4B61-9059-49627DC35446}"/>
    <dataValidation type="list" allowBlank="1" showInputMessage="1" showErrorMessage="1" sqref="D16" xr:uid="{A0D108B0-4046-40D1-B4EE-7082DCCDF607}">
      <formula1>"大正,昭和,平成,令和"</formula1>
    </dataValidation>
    <dataValidation type="list" allowBlank="1" showInputMessage="1" showErrorMessage="1" sqref="D34:G34" xr:uid="{FBB07048-173C-4ABA-8E86-78B10A22A25E}">
      <formula1>"依頼する,依頼しない"</formula1>
    </dataValidation>
    <dataValidation type="list" allowBlank="1" showInputMessage="1" showErrorMessage="1" sqref="D39:R39" xr:uid="{C7D6ECD3-EA54-4225-A667-79AEF5C990DE}">
      <formula1>"申請者,予定工事施工者,その他"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1630680</xdr:colOff>
                    <xdr:row>40</xdr:row>
                    <xdr:rowOff>7620</xdr:rowOff>
                  </from>
                  <to>
                    <xdr:col>8</xdr:col>
                    <xdr:colOff>30480</xdr:colOff>
                    <xdr:row>40</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4"/>
  <sheetViews>
    <sheetView view="pageBreakPreview" zoomScale="70" zoomScaleNormal="70" zoomScaleSheetLayoutView="70" workbookViewId="0">
      <selection activeCell="T28" sqref="T28"/>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96</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20" t="s">
        <v>0</v>
      </c>
      <c r="I4" s="121"/>
      <c r="J4" s="19" t="s">
        <v>16</v>
      </c>
      <c r="K4" s="123" t="str">
        <f>入力フォーム!D9&amp;"　"&amp;入力フォーム!D11&amp;入力フォーム!D13&amp;入力フォーム!D15</f>
        <v>　</v>
      </c>
      <c r="L4" s="123"/>
      <c r="M4" s="123"/>
      <c r="N4" s="123"/>
      <c r="O4" s="123"/>
      <c r="P4" s="123"/>
      <c r="Q4" s="123"/>
      <c r="R4" s="123"/>
    </row>
    <row r="5" spans="1:19" ht="19.95" customHeight="1" x14ac:dyDescent="0.15">
      <c r="A5" s="13"/>
      <c r="B5" s="13"/>
      <c r="C5" s="13"/>
      <c r="D5" s="13"/>
      <c r="E5" s="13"/>
      <c r="F5" s="13"/>
      <c r="G5" s="13"/>
      <c r="H5" s="119" t="s">
        <v>11</v>
      </c>
      <c r="I5" s="119"/>
      <c r="J5" s="20" t="s">
        <v>22</v>
      </c>
      <c r="K5" s="122" t="str">
        <f>入力フォーム!D8&amp;"　"&amp;入力フォーム!D10&amp;入力フォーム!D12</f>
        <v>　</v>
      </c>
      <c r="L5" s="122"/>
      <c r="M5" s="122"/>
      <c r="N5" s="122"/>
      <c r="O5" s="122"/>
      <c r="P5" s="122"/>
      <c r="Q5" s="122"/>
      <c r="R5" s="122"/>
    </row>
    <row r="6" spans="1:19" ht="19.95" customHeight="1" x14ac:dyDescent="0.15">
      <c r="A6" s="13"/>
      <c r="B6" s="13"/>
      <c r="C6" s="13"/>
      <c r="D6" s="13"/>
      <c r="E6" s="13"/>
      <c r="F6" s="13"/>
      <c r="G6" s="13"/>
      <c r="H6" s="13"/>
      <c r="I6" s="13"/>
      <c r="J6" s="20"/>
      <c r="K6" s="122" t="str">
        <f>入力フォーム!D14&amp;""</f>
        <v/>
      </c>
      <c r="L6" s="122"/>
      <c r="M6" s="122"/>
      <c r="N6" s="122"/>
      <c r="O6" s="122"/>
      <c r="P6" s="122"/>
      <c r="Q6" s="122"/>
      <c r="R6" s="122"/>
    </row>
    <row r="7" spans="1:19" ht="19.95" customHeight="1" x14ac:dyDescent="0.15">
      <c r="A7" s="13"/>
      <c r="B7" s="13"/>
      <c r="C7" s="13"/>
      <c r="D7" s="20"/>
      <c r="E7" s="20"/>
      <c r="F7" s="20"/>
      <c r="G7" s="20"/>
      <c r="H7" s="20"/>
      <c r="I7" s="20"/>
      <c r="J7" s="20" t="s">
        <v>17</v>
      </c>
      <c r="K7" s="122" t="str">
        <f>IF(入力フォーム!D16="","T･S･H　　　年　　月　　日",入力フォーム!D16&amp;入力フォーム!E16&amp;入力フォーム!F16&amp;入力フォーム!G16&amp;入力フォーム!H16&amp;入力フォーム!I16&amp;入力フォーム!J16)</f>
        <v>T･S･H　　　年　　月　　日</v>
      </c>
      <c r="L7" s="122"/>
      <c r="M7" s="122"/>
      <c r="N7" s="122"/>
      <c r="O7" s="122"/>
      <c r="P7" s="122"/>
      <c r="Q7" s="122"/>
      <c r="R7" s="122"/>
    </row>
    <row r="8" spans="1:19" ht="19.95" customHeight="1" x14ac:dyDescent="0.15">
      <c r="A8" s="13"/>
      <c r="B8" s="13"/>
      <c r="C8" s="13"/>
      <c r="D8" s="20"/>
      <c r="E8" s="20"/>
      <c r="F8" s="20"/>
      <c r="G8" s="20"/>
      <c r="H8" s="20"/>
      <c r="I8" s="20"/>
      <c r="J8" s="20"/>
      <c r="K8" s="21" t="s">
        <v>20</v>
      </c>
      <c r="L8" s="124" t="str">
        <f>入力フォーム!D17&amp;""</f>
        <v/>
      </c>
      <c r="M8" s="124"/>
      <c r="N8" s="21" t="s">
        <v>21</v>
      </c>
      <c r="O8" s="124" t="str">
        <f>入力フォーム!F17&amp;""</f>
        <v/>
      </c>
      <c r="P8" s="124"/>
      <c r="Q8" s="124"/>
      <c r="R8" s="124"/>
    </row>
    <row r="9" spans="1:19" ht="19.95" customHeight="1" x14ac:dyDescent="0.15">
      <c r="A9" s="13"/>
      <c r="B9" s="13"/>
      <c r="C9" s="13"/>
      <c r="D9" s="13"/>
      <c r="E9" s="13"/>
      <c r="F9" s="13"/>
      <c r="G9" s="13"/>
      <c r="H9" s="13"/>
      <c r="I9" s="13"/>
      <c r="J9" s="20" t="s">
        <v>18</v>
      </c>
      <c r="K9" s="122" t="str">
        <f>入力フォーム!D18&amp;""</f>
        <v/>
      </c>
      <c r="L9" s="122"/>
      <c r="M9" s="122"/>
      <c r="N9" s="122"/>
      <c r="O9" s="122"/>
      <c r="P9" s="122"/>
      <c r="Q9" s="122"/>
      <c r="R9" s="122"/>
    </row>
    <row r="10" spans="1:19" ht="19.95" customHeight="1" x14ac:dyDescent="0.15">
      <c r="A10" s="13"/>
      <c r="B10" s="13"/>
      <c r="C10" s="13"/>
      <c r="D10" s="13"/>
      <c r="E10" s="13"/>
      <c r="F10" s="13"/>
      <c r="G10" s="13"/>
      <c r="H10" s="13"/>
      <c r="I10" s="13"/>
      <c r="J10" s="20" t="s">
        <v>19</v>
      </c>
      <c r="K10" s="122" t="str">
        <f>入力フォーム!D19&amp;""</f>
        <v/>
      </c>
      <c r="L10" s="122"/>
      <c r="M10" s="122"/>
      <c r="N10" s="122"/>
      <c r="O10" s="122"/>
      <c r="P10" s="122"/>
      <c r="Q10" s="122"/>
      <c r="R10" s="122"/>
    </row>
    <row r="11" spans="1:19" ht="12.6"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54" t="s">
        <v>23</v>
      </c>
      <c r="B12" s="154"/>
      <c r="C12" s="154"/>
      <c r="D12" s="154"/>
      <c r="E12" s="154"/>
      <c r="F12" s="154"/>
      <c r="G12" s="154"/>
      <c r="H12" s="154"/>
      <c r="I12" s="154"/>
      <c r="J12" s="154"/>
      <c r="K12" s="154"/>
      <c r="L12" s="154"/>
      <c r="M12" s="154"/>
      <c r="N12" s="154"/>
      <c r="O12" s="154"/>
      <c r="P12" s="154"/>
      <c r="Q12" s="154"/>
      <c r="R12" s="154"/>
    </row>
    <row r="13" spans="1:19" ht="12.6"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度福岡市木造戸建住宅耐震建替費等補助事業について補助金の交付を受けたい","令和"&amp;入力フォーム!D6&amp;"度福岡市木造戸建住宅耐震建替費等補助事業について補助金の交付を受けたい")</f>
        <v>令和　　度福岡市木造戸建住宅耐震建替費等補助事業について補助金の交付を受けたい</v>
      </c>
      <c r="B14" s="10"/>
      <c r="C14" s="23"/>
      <c r="D14" s="10"/>
      <c r="E14" s="10"/>
      <c r="F14" s="10"/>
      <c r="G14" s="10"/>
      <c r="H14" s="10"/>
      <c r="I14" s="10"/>
      <c r="J14" s="10"/>
      <c r="K14" s="11"/>
      <c r="L14" s="10"/>
      <c r="M14" s="10"/>
      <c r="N14" s="10"/>
      <c r="O14" s="10"/>
      <c r="P14" s="10"/>
      <c r="Q14" s="10"/>
      <c r="R14" s="10"/>
    </row>
    <row r="15" spans="1:19" ht="17.100000000000001" customHeight="1" x14ac:dyDescent="0.15">
      <c r="A15" s="24" t="s">
        <v>85</v>
      </c>
      <c r="B15" s="13"/>
      <c r="C15" s="13"/>
      <c r="D15" s="13"/>
      <c r="E15" s="13"/>
      <c r="F15" s="13"/>
      <c r="G15" s="13"/>
      <c r="H15" s="13"/>
      <c r="I15" s="13"/>
      <c r="J15" s="13"/>
      <c r="K15" s="13"/>
      <c r="L15" s="13"/>
      <c r="M15" s="13"/>
      <c r="N15" s="13"/>
      <c r="O15" s="13"/>
      <c r="P15" s="15"/>
      <c r="Q15" s="13"/>
      <c r="R15" s="13"/>
    </row>
    <row r="16" spans="1:19" ht="17.100000000000001" customHeight="1" x14ac:dyDescent="0.15">
      <c r="A16" s="24" t="s">
        <v>84</v>
      </c>
      <c r="B16" s="13"/>
      <c r="C16" s="13"/>
      <c r="D16" s="13"/>
      <c r="E16" s="13"/>
      <c r="F16" s="13"/>
      <c r="G16" s="13"/>
      <c r="H16" s="13"/>
      <c r="I16" s="13"/>
      <c r="J16" s="13"/>
      <c r="K16" s="13"/>
      <c r="L16" s="13"/>
      <c r="M16" s="13"/>
      <c r="N16" s="13"/>
      <c r="O16" s="13"/>
      <c r="P16" s="15"/>
      <c r="Q16" s="13"/>
      <c r="R16" s="13"/>
    </row>
    <row r="17" spans="1:22" ht="12.6" customHeight="1" x14ac:dyDescent="0.15">
      <c r="A17" s="158" t="s">
        <v>24</v>
      </c>
      <c r="B17" s="158"/>
      <c r="C17" s="158"/>
      <c r="D17" s="158"/>
      <c r="E17" s="158"/>
      <c r="F17" s="158"/>
      <c r="G17" s="158"/>
      <c r="H17" s="158"/>
      <c r="I17" s="158"/>
      <c r="J17" s="158"/>
      <c r="K17" s="158"/>
      <c r="L17" s="158"/>
      <c r="M17" s="158"/>
      <c r="N17" s="158"/>
      <c r="O17" s="158"/>
      <c r="P17" s="158"/>
      <c r="Q17" s="158"/>
      <c r="R17" s="158"/>
    </row>
    <row r="18" spans="1:22" s="2" customFormat="1" ht="17.100000000000001" customHeight="1" x14ac:dyDescent="0.15">
      <c r="A18" s="24" t="s">
        <v>97</v>
      </c>
      <c r="B18" s="24"/>
      <c r="C18" s="24"/>
      <c r="D18" s="24"/>
      <c r="E18" s="24"/>
      <c r="F18" s="24"/>
      <c r="G18" s="24"/>
      <c r="H18" s="24"/>
      <c r="I18" s="24"/>
      <c r="J18" s="24"/>
      <c r="K18" s="24"/>
      <c r="L18" s="24"/>
      <c r="M18" s="24"/>
      <c r="N18" s="24"/>
      <c r="O18" s="24"/>
      <c r="P18" s="12"/>
      <c r="Q18" s="24"/>
      <c r="R18" s="24"/>
      <c r="S18" s="3"/>
      <c r="T18" s="3"/>
      <c r="U18" s="3"/>
      <c r="V18" s="3"/>
    </row>
    <row r="19" spans="1:22" s="2" customFormat="1" ht="19.95" customHeight="1" x14ac:dyDescent="0.15">
      <c r="A19" s="155" t="s">
        <v>25</v>
      </c>
      <c r="B19" s="128" t="s">
        <v>28</v>
      </c>
      <c r="C19" s="129"/>
      <c r="D19" s="130"/>
      <c r="E19" s="25" t="s">
        <v>31</v>
      </c>
      <c r="F19" s="26"/>
      <c r="G19" s="26"/>
      <c r="H19" s="26" t="str">
        <f>入力フォーム!E21&amp;""</f>
        <v/>
      </c>
      <c r="I19" s="26" t="s">
        <v>35</v>
      </c>
      <c r="J19" s="129" t="str">
        <f>入力フォーム!G21&amp;""</f>
        <v/>
      </c>
      <c r="K19" s="129"/>
      <c r="L19" s="129"/>
      <c r="M19" s="129"/>
      <c r="N19" s="129"/>
      <c r="O19" s="129"/>
      <c r="P19" s="129"/>
      <c r="Q19" s="129"/>
      <c r="R19" s="130"/>
      <c r="S19" s="3"/>
      <c r="T19" s="3"/>
      <c r="U19" s="3"/>
      <c r="V19" s="3"/>
    </row>
    <row r="20" spans="1:22" s="2" customFormat="1" ht="19.95" customHeight="1" x14ac:dyDescent="0.15">
      <c r="A20" s="156"/>
      <c r="B20" s="131"/>
      <c r="C20" s="132"/>
      <c r="D20" s="133"/>
      <c r="E20" s="27" t="s">
        <v>32</v>
      </c>
      <c r="F20" s="28"/>
      <c r="G20" s="28"/>
      <c r="H20" s="28" t="str">
        <f>入力フォーム!E22&amp;""</f>
        <v/>
      </c>
      <c r="I20" s="28" t="s">
        <v>35</v>
      </c>
      <c r="J20" s="132" t="str">
        <f>入力フォーム!G22&amp;""</f>
        <v/>
      </c>
      <c r="K20" s="132"/>
      <c r="L20" s="132"/>
      <c r="M20" s="132"/>
      <c r="N20" s="132"/>
      <c r="O20" s="132"/>
      <c r="P20" s="132"/>
      <c r="Q20" s="132"/>
      <c r="R20" s="133"/>
      <c r="S20" s="3"/>
      <c r="T20" s="3"/>
      <c r="U20" s="3"/>
      <c r="V20" s="3"/>
    </row>
    <row r="21" spans="1:22" s="2" customFormat="1" ht="19.95" customHeight="1" x14ac:dyDescent="0.15">
      <c r="A21" s="156"/>
      <c r="B21" s="128" t="s">
        <v>30</v>
      </c>
      <c r="C21" s="129"/>
      <c r="D21" s="130"/>
      <c r="E21" s="128" t="str">
        <f>入力フォーム!D23&amp;""</f>
        <v>木</v>
      </c>
      <c r="F21" s="129"/>
      <c r="G21" s="29" t="s">
        <v>33</v>
      </c>
      <c r="H21" s="159" t="s">
        <v>95</v>
      </c>
      <c r="I21" s="160"/>
      <c r="J21" s="160"/>
      <c r="K21" s="160"/>
      <c r="L21" s="160"/>
      <c r="M21" s="161"/>
      <c r="N21" s="163" t="str">
        <f>入力フォーム!D25&amp;""</f>
        <v/>
      </c>
      <c r="O21" s="160"/>
      <c r="P21" s="160"/>
      <c r="Q21" s="160"/>
      <c r="R21" s="30" t="s">
        <v>36</v>
      </c>
      <c r="S21" s="3"/>
      <c r="T21" s="3"/>
      <c r="U21" s="3"/>
      <c r="V21" s="3"/>
    </row>
    <row r="22" spans="1:22" s="2" customFormat="1" ht="19.95" customHeight="1" x14ac:dyDescent="0.15">
      <c r="A22" s="157"/>
      <c r="B22" s="131"/>
      <c r="C22" s="132"/>
      <c r="D22" s="133"/>
      <c r="E22" s="131" t="str">
        <f>入力フォーム!D24&amp;""</f>
        <v/>
      </c>
      <c r="F22" s="132"/>
      <c r="G22" s="31" t="s">
        <v>34</v>
      </c>
      <c r="H22" s="131" t="s">
        <v>37</v>
      </c>
      <c r="I22" s="132"/>
      <c r="J22" s="132"/>
      <c r="K22" s="132"/>
      <c r="L22" s="132"/>
      <c r="M22" s="133"/>
      <c r="N22" s="162" t="str">
        <f>入力フォーム!D26&amp;""</f>
        <v/>
      </c>
      <c r="O22" s="132"/>
      <c r="P22" s="132"/>
      <c r="Q22" s="132"/>
      <c r="R22" s="32" t="s">
        <v>36</v>
      </c>
      <c r="S22" s="3"/>
      <c r="T22" s="3"/>
      <c r="U22" s="3"/>
      <c r="V22" s="3"/>
    </row>
    <row r="23" spans="1:22" s="2" customFormat="1" ht="12.6" customHeight="1" x14ac:dyDescent="0.15">
      <c r="A23" s="24"/>
      <c r="B23" s="24"/>
      <c r="C23" s="24"/>
      <c r="D23" s="24"/>
      <c r="E23" s="24"/>
      <c r="F23" s="24"/>
      <c r="G23" s="24"/>
      <c r="H23" s="24"/>
      <c r="I23" s="24"/>
      <c r="J23" s="24"/>
      <c r="K23" s="24"/>
      <c r="L23" s="24"/>
      <c r="M23" s="24"/>
      <c r="N23" s="24"/>
      <c r="O23" s="24"/>
      <c r="P23" s="12"/>
      <c r="Q23" s="24"/>
      <c r="R23" s="24"/>
      <c r="S23" s="3"/>
      <c r="T23" s="3"/>
      <c r="U23" s="3"/>
      <c r="V23" s="3"/>
    </row>
    <row r="24" spans="1:22" s="2" customFormat="1" ht="17.100000000000001" customHeight="1" x14ac:dyDescent="0.15">
      <c r="A24" s="24" t="s">
        <v>75</v>
      </c>
      <c r="B24" s="24"/>
      <c r="C24" s="24"/>
      <c r="D24" s="24" t="str">
        <f>IF(入力フォーム!D5="","（ 　建替工事　・　除却工事　 ）","（　"&amp;入力フォーム!D5&amp;"　）")</f>
        <v>（ 　建替工事　・　除却工事　 ）</v>
      </c>
      <c r="E24" s="24"/>
      <c r="F24" s="24"/>
      <c r="G24" s="24"/>
      <c r="H24" s="24"/>
      <c r="I24" s="24"/>
      <c r="J24" s="24"/>
      <c r="K24" s="24"/>
      <c r="L24" s="24"/>
      <c r="M24" s="24"/>
      <c r="N24" s="24"/>
      <c r="O24" s="24"/>
      <c r="P24" s="12"/>
      <c r="Q24" s="24"/>
      <c r="R24" s="36" t="s">
        <v>81</v>
      </c>
      <c r="S24" s="3"/>
      <c r="T24" s="3"/>
      <c r="U24" s="3"/>
      <c r="V24" s="3"/>
    </row>
    <row r="25" spans="1:22" s="2" customFormat="1" ht="19.95" customHeight="1" x14ac:dyDescent="0.15">
      <c r="A25" s="137" t="s">
        <v>26</v>
      </c>
      <c r="B25" s="138"/>
      <c r="C25" s="33" t="s">
        <v>27</v>
      </c>
      <c r="D25" s="141" t="str">
        <f>入力フォーム!D30&amp;""</f>
        <v/>
      </c>
      <c r="E25" s="142"/>
      <c r="F25" s="142"/>
      <c r="G25" s="142"/>
      <c r="H25" s="142"/>
      <c r="I25" s="142"/>
      <c r="J25" s="142"/>
      <c r="K25" s="142"/>
      <c r="L25" s="142"/>
      <c r="M25" s="148" t="s">
        <v>98</v>
      </c>
      <c r="N25" s="144"/>
      <c r="O25" s="149"/>
      <c r="P25" s="144" t="str">
        <f>IF(入力フォーム!D34="","依頼する
・
依頼しない",入力フォーム!D34)</f>
        <v>依頼する
・
依頼しない</v>
      </c>
      <c r="Q25" s="144"/>
      <c r="R25" s="145"/>
      <c r="S25" s="3"/>
      <c r="T25" s="3"/>
      <c r="U25" s="3"/>
      <c r="V25" s="3"/>
    </row>
    <row r="26" spans="1:22" s="2" customFormat="1" ht="19.95" customHeight="1" x14ac:dyDescent="0.15">
      <c r="A26" s="152"/>
      <c r="B26" s="153"/>
      <c r="C26" s="33" t="s">
        <v>28</v>
      </c>
      <c r="D26" s="141" t="str">
        <f>入力フォーム!D31&amp;""</f>
        <v/>
      </c>
      <c r="E26" s="142"/>
      <c r="F26" s="142"/>
      <c r="G26" s="142"/>
      <c r="H26" s="142"/>
      <c r="I26" s="142"/>
      <c r="J26" s="142"/>
      <c r="K26" s="142"/>
      <c r="L26" s="142"/>
      <c r="M26" s="150"/>
      <c r="N26" s="146"/>
      <c r="O26" s="151"/>
      <c r="P26" s="146"/>
      <c r="Q26" s="146"/>
      <c r="R26" s="147"/>
      <c r="S26" s="3"/>
      <c r="T26" s="3"/>
      <c r="U26" s="3"/>
      <c r="V26" s="3"/>
    </row>
    <row r="27" spans="1:22" s="2" customFormat="1" ht="19.95" customHeight="1" x14ac:dyDescent="0.15">
      <c r="A27" s="139"/>
      <c r="B27" s="140"/>
      <c r="C27" s="33" t="s">
        <v>29</v>
      </c>
      <c r="D27" s="24" t="s">
        <v>38</v>
      </c>
      <c r="E27" s="34"/>
      <c r="F27" s="126" t="str">
        <f>入力フォーム!D32&amp;""</f>
        <v/>
      </c>
      <c r="G27" s="126"/>
      <c r="H27" s="126"/>
      <c r="I27" s="126"/>
      <c r="J27" s="126"/>
      <c r="K27" s="35" t="s">
        <v>39</v>
      </c>
      <c r="L27" s="35"/>
      <c r="M27" s="35"/>
      <c r="N27" s="126" t="str">
        <f>入力フォーム!D33&amp;""</f>
        <v/>
      </c>
      <c r="O27" s="126"/>
      <c r="P27" s="126"/>
      <c r="Q27" s="126"/>
      <c r="R27" s="127"/>
      <c r="S27" s="3"/>
      <c r="T27" s="3"/>
      <c r="U27" s="3"/>
      <c r="V27" s="3"/>
    </row>
    <row r="28" spans="1:22" s="2" customFormat="1" ht="24" customHeight="1" x14ac:dyDescent="0.15">
      <c r="A28" s="125" t="s">
        <v>99</v>
      </c>
      <c r="B28" s="126"/>
      <c r="C28" s="127"/>
      <c r="D28" s="125" t="str">
        <f>入力フォーム!D35&amp;""</f>
        <v/>
      </c>
      <c r="E28" s="126"/>
      <c r="F28" s="126"/>
      <c r="G28" s="126"/>
      <c r="H28" s="126"/>
      <c r="I28" s="126"/>
      <c r="J28" s="142" t="str">
        <f>IF(入力フォーム!D36="","円　内消費税相当額（　　　　　　　）円","円　内消費税相当額（　"&amp;入力フォーム!D36&amp;"　）円")</f>
        <v>円　内消費税相当額（　　　　　　　）円</v>
      </c>
      <c r="K28" s="142"/>
      <c r="L28" s="142"/>
      <c r="M28" s="142"/>
      <c r="N28" s="142"/>
      <c r="O28" s="142"/>
      <c r="P28" s="142"/>
      <c r="Q28" s="142"/>
      <c r="R28" s="143"/>
      <c r="S28" s="3"/>
      <c r="T28" s="3"/>
      <c r="U28" s="3"/>
      <c r="V28" s="3"/>
    </row>
    <row r="29" spans="1:22" s="2" customFormat="1" ht="24" customHeight="1" x14ac:dyDescent="0.15">
      <c r="A29" s="128" t="s">
        <v>40</v>
      </c>
      <c r="B29" s="129"/>
      <c r="C29" s="130"/>
      <c r="D29" s="128" t="str">
        <f>IF(入力フォーム!E37="","令和　　年　　月　　日","令和"&amp;入力フォーム!E37&amp;"年"&amp;入力フォーム!G37&amp;"月"&amp;入力フォーム!I37&amp;"日")</f>
        <v>令和　　年　　月　　日</v>
      </c>
      <c r="E29" s="129"/>
      <c r="F29" s="129"/>
      <c r="G29" s="129"/>
      <c r="H29" s="129"/>
      <c r="I29" s="129"/>
      <c r="J29" s="129" t="s">
        <v>41</v>
      </c>
      <c r="K29" s="129"/>
      <c r="L29" s="129" t="str">
        <f>IF(入力フォーム!M37="","令和　　年　　月　　日","令和"&amp;入力フォーム!M37&amp;"年"&amp;入力フォーム!O37&amp;"月"&amp;入力フォーム!Q37&amp;"日")</f>
        <v>令和　　年　　月　　日</v>
      </c>
      <c r="M29" s="129"/>
      <c r="N29" s="129"/>
      <c r="O29" s="129"/>
      <c r="P29" s="129"/>
      <c r="Q29" s="129"/>
      <c r="R29" s="130"/>
      <c r="S29" s="3"/>
      <c r="T29" s="3"/>
      <c r="U29" s="3"/>
      <c r="V29" s="3"/>
    </row>
    <row r="30" spans="1:22" s="2" customFormat="1" ht="17.100000000000001" customHeight="1" x14ac:dyDescent="0.15">
      <c r="A30" s="131"/>
      <c r="B30" s="132"/>
      <c r="C30" s="133"/>
      <c r="D30" s="136" t="s">
        <v>100</v>
      </c>
      <c r="E30" s="134"/>
      <c r="F30" s="134"/>
      <c r="G30" s="134"/>
      <c r="H30" s="134"/>
      <c r="I30" s="134"/>
      <c r="J30" s="134" t="s">
        <v>41</v>
      </c>
      <c r="K30" s="134"/>
      <c r="L30" s="134" t="s">
        <v>82</v>
      </c>
      <c r="M30" s="134"/>
      <c r="N30" s="134"/>
      <c r="O30" s="134"/>
      <c r="P30" s="134"/>
      <c r="Q30" s="134"/>
      <c r="R30" s="135"/>
      <c r="S30" s="3"/>
      <c r="T30" s="3"/>
      <c r="U30" s="3"/>
      <c r="V30" s="3"/>
    </row>
    <row r="31" spans="1:22" s="2" customFormat="1" ht="19.95" customHeight="1" x14ac:dyDescent="0.15">
      <c r="A31" s="137" t="s">
        <v>86</v>
      </c>
      <c r="B31" s="138"/>
      <c r="C31" s="37" t="s">
        <v>87</v>
      </c>
      <c r="D31" s="141" t="str">
        <f>入力フォーム!D28&amp;""</f>
        <v/>
      </c>
      <c r="E31" s="142"/>
      <c r="F31" s="142"/>
      <c r="G31" s="142"/>
      <c r="H31" s="142"/>
      <c r="I31" s="142"/>
      <c r="J31" s="142"/>
      <c r="K31" s="142"/>
      <c r="L31" s="142"/>
      <c r="M31" s="142"/>
      <c r="N31" s="142"/>
      <c r="O31" s="142"/>
      <c r="P31" s="142"/>
      <c r="Q31" s="142"/>
      <c r="R31" s="143"/>
      <c r="S31" s="3"/>
      <c r="T31" s="3"/>
      <c r="U31" s="3"/>
      <c r="V31" s="3"/>
    </row>
    <row r="32" spans="1:22" s="2" customFormat="1" ht="19.95" customHeight="1" x14ac:dyDescent="0.15">
      <c r="A32" s="139"/>
      <c r="B32" s="140"/>
      <c r="C32" s="33" t="s">
        <v>88</v>
      </c>
      <c r="D32" s="141" t="str">
        <f>入力フォーム!D29&amp;""</f>
        <v/>
      </c>
      <c r="E32" s="142"/>
      <c r="F32" s="142"/>
      <c r="G32" s="142"/>
      <c r="H32" s="142"/>
      <c r="I32" s="142"/>
      <c r="J32" s="142"/>
      <c r="K32" s="142"/>
      <c r="L32" s="142"/>
      <c r="M32" s="142"/>
      <c r="N32" s="142"/>
      <c r="O32" s="142"/>
      <c r="P32" s="142"/>
      <c r="Q32" s="142"/>
      <c r="R32" s="143"/>
      <c r="S32" s="3"/>
      <c r="T32" s="3"/>
      <c r="U32" s="3"/>
      <c r="V32" s="3"/>
    </row>
    <row r="33" spans="1:22" s="2" customFormat="1" ht="12.6" customHeight="1" x14ac:dyDescent="0.15">
      <c r="A33" s="3"/>
      <c r="B33" s="3"/>
      <c r="C33" s="3"/>
      <c r="D33" s="3"/>
      <c r="E33" s="3"/>
      <c r="F33" s="3"/>
      <c r="G33" s="3"/>
      <c r="H33" s="3"/>
      <c r="I33" s="3"/>
      <c r="J33" s="3"/>
      <c r="K33" s="3"/>
      <c r="L33" s="3"/>
      <c r="M33" s="3"/>
      <c r="N33" s="3"/>
      <c r="O33" s="3"/>
      <c r="P33" s="6"/>
      <c r="Q33" s="3"/>
      <c r="R33" s="3"/>
      <c r="S33" s="3"/>
      <c r="T33" s="3"/>
      <c r="U33" s="3"/>
      <c r="V33" s="3"/>
    </row>
    <row r="34" spans="1:22" s="2" customFormat="1" ht="17.100000000000001" customHeight="1" x14ac:dyDescent="0.15">
      <c r="A34" s="3" t="s">
        <v>93</v>
      </c>
      <c r="B34" s="3"/>
      <c r="C34" s="3"/>
      <c r="D34" s="3"/>
      <c r="E34" s="3"/>
      <c r="F34" s="3"/>
      <c r="G34" s="3" t="str">
        <f>IF(入力フォーム!D39="","（　申請者　・　予定工事施工者　・　その他　）","（　"&amp;入力フォーム!D39&amp;"　）")</f>
        <v>（　申請者　・　予定工事施工者　・　その他　）</v>
      </c>
      <c r="H34" s="3"/>
      <c r="I34" s="3"/>
      <c r="J34" s="3"/>
      <c r="K34" s="3"/>
      <c r="L34" s="3"/>
      <c r="M34" s="3"/>
      <c r="N34" s="3"/>
      <c r="O34" s="3"/>
      <c r="P34" s="6"/>
      <c r="Q34" s="3"/>
      <c r="R34" s="5"/>
      <c r="S34" s="3"/>
      <c r="T34" s="3"/>
      <c r="U34" s="3"/>
      <c r="V34" s="3"/>
    </row>
    <row r="35" spans="1:22" s="2" customFormat="1" ht="19.95" customHeight="1" x14ac:dyDescent="0.15">
      <c r="A35" s="3" t="s">
        <v>94</v>
      </c>
      <c r="B35" s="3"/>
      <c r="C35" s="3"/>
      <c r="D35" s="3"/>
      <c r="E35" s="3"/>
      <c r="F35" s="3"/>
      <c r="G35" s="3"/>
      <c r="H35" s="3"/>
      <c r="I35" s="3"/>
      <c r="J35" s="3"/>
      <c r="K35" s="3"/>
      <c r="L35" s="3"/>
      <c r="M35" s="3"/>
      <c r="N35" s="3"/>
      <c r="O35" s="3"/>
      <c r="P35" s="3"/>
      <c r="Q35" s="3"/>
      <c r="R35" s="3"/>
      <c r="S35" s="3"/>
      <c r="T35" s="3"/>
      <c r="U35" s="3"/>
      <c r="V35" s="3"/>
    </row>
    <row r="36" spans="1:22" s="2" customFormat="1" ht="17.100000000000001" customHeight="1" x14ac:dyDescent="0.15">
      <c r="A36" s="118" t="s">
        <v>101</v>
      </c>
      <c r="B36" s="118"/>
      <c r="C36" s="118"/>
      <c r="D36" s="118"/>
      <c r="E36" s="118"/>
      <c r="F36" s="118"/>
      <c r="G36" s="118"/>
      <c r="H36" s="118"/>
      <c r="I36" s="118"/>
      <c r="J36" s="118"/>
      <c r="K36" s="118"/>
      <c r="L36" s="118"/>
      <c r="M36" s="118"/>
      <c r="N36" s="118"/>
      <c r="O36" s="118"/>
      <c r="P36" s="118"/>
      <c r="Q36" s="118"/>
      <c r="R36" s="8"/>
      <c r="S36" s="3"/>
      <c r="T36" s="3"/>
      <c r="U36" s="3"/>
      <c r="V36" s="3"/>
    </row>
    <row r="37" spans="1:22" s="2" customFormat="1" ht="17.100000000000001" customHeight="1" x14ac:dyDescent="0.15">
      <c r="A37" s="118"/>
      <c r="B37" s="118"/>
      <c r="C37" s="118"/>
      <c r="D37" s="118"/>
      <c r="E37" s="118"/>
      <c r="F37" s="118"/>
      <c r="G37" s="118"/>
      <c r="H37" s="118"/>
      <c r="I37" s="118"/>
      <c r="J37" s="118"/>
      <c r="K37" s="118"/>
      <c r="L37" s="118"/>
      <c r="M37" s="118"/>
      <c r="N37" s="118"/>
      <c r="O37" s="118"/>
      <c r="P37" s="118"/>
      <c r="Q37" s="118"/>
      <c r="R37" s="8"/>
      <c r="S37" s="3"/>
      <c r="T37" s="3"/>
      <c r="U37" s="3"/>
      <c r="V37" s="3"/>
    </row>
    <row r="38" spans="1:22" s="2" customFormat="1" ht="17.100000000000001" customHeight="1" x14ac:dyDescent="0.15">
      <c r="A38" s="118"/>
      <c r="B38" s="118"/>
      <c r="C38" s="118"/>
      <c r="D38" s="118"/>
      <c r="E38" s="118"/>
      <c r="F38" s="118"/>
      <c r="G38" s="118"/>
      <c r="H38" s="118"/>
      <c r="I38" s="118"/>
      <c r="J38" s="118"/>
      <c r="K38" s="118"/>
      <c r="L38" s="118"/>
      <c r="M38" s="118"/>
      <c r="N38" s="118"/>
      <c r="O38" s="118"/>
      <c r="P38" s="118"/>
      <c r="Q38" s="118"/>
      <c r="R38" s="8"/>
      <c r="S38" s="3"/>
      <c r="T38" s="3"/>
      <c r="U38" s="3"/>
      <c r="V38" s="3"/>
    </row>
    <row r="39" spans="1:22" s="2" customFormat="1" ht="13.8" x14ac:dyDescent="0.15">
      <c r="A39" s="118"/>
      <c r="B39" s="118"/>
      <c r="C39" s="118"/>
      <c r="D39" s="118"/>
      <c r="E39" s="118"/>
      <c r="F39" s="118"/>
      <c r="G39" s="118"/>
      <c r="H39" s="118"/>
      <c r="I39" s="118"/>
      <c r="J39" s="118"/>
      <c r="K39" s="118"/>
      <c r="L39" s="118"/>
      <c r="M39" s="118"/>
      <c r="N39" s="118"/>
      <c r="O39" s="118"/>
      <c r="P39" s="118"/>
      <c r="Q39" s="118"/>
      <c r="R39" s="8"/>
      <c r="S39" s="3"/>
      <c r="T39" s="3"/>
      <c r="U39" s="3"/>
      <c r="V39" s="3"/>
    </row>
    <row r="40" spans="1:22" s="2" customFormat="1" ht="13.8" x14ac:dyDescent="0.15">
      <c r="A40" s="118"/>
      <c r="B40" s="118"/>
      <c r="C40" s="118"/>
      <c r="D40" s="118"/>
      <c r="E40" s="118"/>
      <c r="F40" s="118"/>
      <c r="G40" s="118"/>
      <c r="H40" s="118"/>
      <c r="I40" s="118"/>
      <c r="J40" s="118"/>
      <c r="K40" s="118"/>
      <c r="L40" s="118"/>
      <c r="M40" s="118"/>
      <c r="N40" s="118"/>
      <c r="O40" s="118"/>
      <c r="P40" s="118"/>
      <c r="Q40" s="118"/>
      <c r="R40" s="8"/>
      <c r="S40" s="3"/>
      <c r="T40" s="3"/>
      <c r="U40" s="3"/>
      <c r="V40" s="3"/>
    </row>
    <row r="41" spans="1:22" s="2" customFormat="1" ht="13.8" x14ac:dyDescent="0.15">
      <c r="A41" s="118"/>
      <c r="B41" s="118"/>
      <c r="C41" s="118"/>
      <c r="D41" s="118"/>
      <c r="E41" s="118"/>
      <c r="F41" s="118"/>
      <c r="G41" s="118"/>
      <c r="H41" s="118"/>
      <c r="I41" s="118"/>
      <c r="J41" s="118"/>
      <c r="K41" s="118"/>
      <c r="L41" s="118"/>
      <c r="M41" s="118"/>
      <c r="N41" s="118"/>
      <c r="O41" s="118"/>
      <c r="P41" s="118"/>
      <c r="Q41" s="118"/>
      <c r="R41" s="8"/>
      <c r="S41" s="3"/>
      <c r="T41" s="3"/>
      <c r="U41" s="3"/>
      <c r="V41" s="3"/>
    </row>
    <row r="42" spans="1:22" s="2" customFormat="1" ht="13.8" x14ac:dyDescent="0.15">
      <c r="A42" s="118"/>
      <c r="B42" s="118"/>
      <c r="C42" s="118"/>
      <c r="D42" s="118"/>
      <c r="E42" s="118"/>
      <c r="F42" s="118"/>
      <c r="G42" s="118"/>
      <c r="H42" s="118"/>
      <c r="I42" s="118"/>
      <c r="J42" s="118"/>
      <c r="K42" s="118"/>
      <c r="L42" s="118"/>
      <c r="M42" s="118"/>
      <c r="N42" s="118"/>
      <c r="O42" s="118"/>
      <c r="P42" s="118"/>
      <c r="Q42" s="118"/>
      <c r="R42" s="8"/>
      <c r="S42" s="3"/>
      <c r="T42" s="3"/>
      <c r="U42" s="3"/>
      <c r="V42" s="3"/>
    </row>
    <row r="43" spans="1:22" s="2" customFormat="1" ht="13.8" x14ac:dyDescent="0.15">
      <c r="A43" s="118"/>
      <c r="B43" s="118"/>
      <c r="C43" s="118"/>
      <c r="D43" s="118"/>
      <c r="E43" s="118"/>
      <c r="F43" s="118"/>
      <c r="G43" s="118"/>
      <c r="H43" s="118"/>
      <c r="I43" s="118"/>
      <c r="J43" s="118"/>
      <c r="K43" s="118"/>
      <c r="L43" s="118"/>
      <c r="M43" s="118"/>
      <c r="N43" s="118"/>
      <c r="O43" s="118"/>
      <c r="P43" s="118"/>
      <c r="Q43" s="118"/>
      <c r="R43" s="8"/>
      <c r="S43" s="3"/>
      <c r="T43" s="3"/>
      <c r="U43" s="3"/>
      <c r="V43" s="3"/>
    </row>
    <row r="44" spans="1:22" s="2" customFormat="1" ht="13.8" x14ac:dyDescent="0.15">
      <c r="A44" s="118"/>
      <c r="B44" s="118"/>
      <c r="C44" s="118"/>
      <c r="D44" s="118"/>
      <c r="E44" s="118"/>
      <c r="F44" s="118"/>
      <c r="G44" s="118"/>
      <c r="H44" s="118"/>
      <c r="I44" s="118"/>
      <c r="J44" s="118"/>
      <c r="K44" s="118"/>
      <c r="L44" s="118"/>
      <c r="M44" s="118"/>
      <c r="N44" s="118"/>
      <c r="O44" s="118"/>
      <c r="P44" s="118"/>
      <c r="Q44" s="118"/>
      <c r="R44" s="8"/>
      <c r="S44" s="3"/>
      <c r="T44" s="3"/>
      <c r="U44" s="3"/>
      <c r="V44" s="3"/>
    </row>
    <row r="45" spans="1:22" s="2" customFormat="1" ht="13.8" x14ac:dyDescent="0.15">
      <c r="A45" s="118"/>
      <c r="B45" s="118"/>
      <c r="C45" s="118"/>
      <c r="D45" s="118"/>
      <c r="E45" s="118"/>
      <c r="F45" s="118"/>
      <c r="G45" s="118"/>
      <c r="H45" s="118"/>
      <c r="I45" s="118"/>
      <c r="J45" s="118"/>
      <c r="K45" s="118"/>
      <c r="L45" s="118"/>
      <c r="M45" s="118"/>
      <c r="N45" s="118"/>
      <c r="O45" s="118"/>
      <c r="P45" s="118"/>
      <c r="Q45" s="118"/>
      <c r="R45" s="8"/>
      <c r="S45" s="3"/>
      <c r="T45" s="3"/>
      <c r="U45" s="3"/>
      <c r="V45" s="3"/>
    </row>
    <row r="46" spans="1:22" s="2" customFormat="1" ht="13.8" x14ac:dyDescent="0.15">
      <c r="A46" s="3"/>
      <c r="B46" s="3"/>
      <c r="C46" s="3"/>
      <c r="D46" s="3"/>
      <c r="E46" s="3"/>
      <c r="F46" s="3"/>
      <c r="G46" s="3"/>
      <c r="H46" s="3"/>
      <c r="I46" s="12"/>
      <c r="J46" s="9" t="s">
        <v>42</v>
      </c>
      <c r="K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5" t="s">
        <v>43</v>
      </c>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sheetData>
  <sheetProtection algorithmName="SHA-512" hashValue="rUPksc4fyBJh2/xKwsKsMAd3KCuZ3EB/bQX+WRH+6r7xf1diR+HTFwWejNe9xa5O3L0b9MPXO/DPw2jeQUI55g==" saltValue="Ni3uenwdOI6Qsc8xzRBDAw==" spinCount="100000" sheet="1" objects="1" scenarios="1"/>
  <mergeCells count="44">
    <mergeCell ref="A12:R12"/>
    <mergeCell ref="A19:A22"/>
    <mergeCell ref="A17:R17"/>
    <mergeCell ref="E22:F22"/>
    <mergeCell ref="E21:F21"/>
    <mergeCell ref="B21:D22"/>
    <mergeCell ref="B19:D20"/>
    <mergeCell ref="J20:R20"/>
    <mergeCell ref="J19:R19"/>
    <mergeCell ref="H22:M22"/>
    <mergeCell ref="H21:M21"/>
    <mergeCell ref="N22:Q22"/>
    <mergeCell ref="N21:Q21"/>
    <mergeCell ref="A31:B32"/>
    <mergeCell ref="D32:R32"/>
    <mergeCell ref="P25:R26"/>
    <mergeCell ref="M25:O26"/>
    <mergeCell ref="J28:R28"/>
    <mergeCell ref="F27:J27"/>
    <mergeCell ref="N27:R27"/>
    <mergeCell ref="A25:B27"/>
    <mergeCell ref="J30:K30"/>
    <mergeCell ref="J29:K29"/>
    <mergeCell ref="L29:R29"/>
    <mergeCell ref="D29:I29"/>
    <mergeCell ref="D31:R31"/>
    <mergeCell ref="D26:L26"/>
    <mergeCell ref="D25:L25"/>
    <mergeCell ref="A36:Q45"/>
    <mergeCell ref="H5:I5"/>
    <mergeCell ref="H4:I4"/>
    <mergeCell ref="K10:R10"/>
    <mergeCell ref="K9:R9"/>
    <mergeCell ref="K7:R7"/>
    <mergeCell ref="K6:R6"/>
    <mergeCell ref="K5:R5"/>
    <mergeCell ref="K4:R4"/>
    <mergeCell ref="O8:R8"/>
    <mergeCell ref="L8:M8"/>
    <mergeCell ref="D28:I28"/>
    <mergeCell ref="A28:C28"/>
    <mergeCell ref="A29:C30"/>
    <mergeCell ref="L30:R30"/>
    <mergeCell ref="D30:I30"/>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45</xdr:row>
                    <xdr:rowOff>0</xdr:rowOff>
                  </from>
                  <to>
                    <xdr:col>8</xdr:col>
                    <xdr:colOff>251460</xdr:colOff>
                    <xdr:row>46</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D5FF-5D02-450B-BAED-784178A3DCDA}">
  <sheetPr>
    <tabColor rgb="FF92D050"/>
  </sheetPr>
  <dimension ref="A1:V64"/>
  <sheetViews>
    <sheetView view="pageBreakPreview" zoomScale="70" zoomScaleNormal="70" zoomScaleSheetLayoutView="70" workbookViewId="0">
      <selection activeCell="V28" sqref="V28"/>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122</v>
      </c>
    </row>
    <row r="2" spans="1:19" ht="17.100000000000001" customHeight="1" x14ac:dyDescent="0.15">
      <c r="K2" s="64"/>
      <c r="L2" s="7" t="s">
        <v>6</v>
      </c>
      <c r="M2" s="7" t="str">
        <f>入力フォーム!E4&amp;""</f>
        <v/>
      </c>
      <c r="N2" s="7" t="s">
        <v>5</v>
      </c>
      <c r="O2" s="7" t="str">
        <f>入力フォーム!G4&amp;""</f>
        <v/>
      </c>
      <c r="P2" s="7" t="s">
        <v>13</v>
      </c>
      <c r="Q2" s="7" t="str">
        <f>入力フォーム!I4&amp;""</f>
        <v/>
      </c>
      <c r="R2" s="65" t="s">
        <v>9</v>
      </c>
      <c r="S2" s="5"/>
    </row>
    <row r="3" spans="1:19" ht="17.100000000000001" customHeight="1" x14ac:dyDescent="0.15">
      <c r="A3" s="4" t="s">
        <v>8</v>
      </c>
    </row>
    <row r="4" spans="1:19" ht="19.95" customHeight="1" x14ac:dyDescent="0.15">
      <c r="A4" s="66"/>
      <c r="B4" s="66"/>
      <c r="H4" s="170" t="s">
        <v>0</v>
      </c>
      <c r="I4" s="171"/>
      <c r="J4" s="67"/>
      <c r="K4" s="68"/>
      <c r="L4" s="68"/>
      <c r="M4" s="68"/>
      <c r="N4" s="68"/>
      <c r="O4" s="68"/>
      <c r="P4" s="68"/>
      <c r="Q4" s="68"/>
      <c r="R4" s="68"/>
    </row>
    <row r="5" spans="1:19" ht="19.95" customHeight="1" x14ac:dyDescent="0.15">
      <c r="H5" s="172" t="s">
        <v>11</v>
      </c>
      <c r="I5" s="172"/>
      <c r="J5" s="69" t="s">
        <v>22</v>
      </c>
      <c r="K5" s="169" t="str">
        <f>入力フォーム!D8&amp;"　"&amp;入力フォーム!D10&amp;入力フォーム!D12</f>
        <v>　</v>
      </c>
      <c r="L5" s="169"/>
      <c r="M5" s="169"/>
      <c r="N5" s="169"/>
      <c r="O5" s="169"/>
      <c r="P5" s="169"/>
      <c r="Q5" s="169"/>
      <c r="R5" s="169"/>
    </row>
    <row r="6" spans="1:19" ht="19.95" customHeight="1" x14ac:dyDescent="0.15">
      <c r="J6" s="69"/>
      <c r="K6" s="169" t="str">
        <f>入力フォーム!D14&amp;""</f>
        <v/>
      </c>
      <c r="L6" s="169"/>
      <c r="M6" s="169"/>
      <c r="N6" s="169"/>
      <c r="O6" s="169"/>
      <c r="P6" s="169"/>
      <c r="Q6" s="169"/>
      <c r="R6" s="169"/>
    </row>
    <row r="7" spans="1:19" ht="19.95" customHeight="1" x14ac:dyDescent="0.15">
      <c r="D7" s="69"/>
      <c r="E7" s="69"/>
      <c r="F7" s="69"/>
      <c r="G7" s="69"/>
      <c r="H7" s="69"/>
      <c r="I7" s="69"/>
      <c r="J7" s="69" t="s">
        <v>18</v>
      </c>
      <c r="K7" s="169" t="str">
        <f>入力フォーム!D18&amp;""</f>
        <v/>
      </c>
      <c r="L7" s="169"/>
      <c r="M7" s="169"/>
      <c r="N7" s="169"/>
      <c r="O7" s="169"/>
      <c r="P7" s="169"/>
      <c r="Q7" s="169"/>
      <c r="R7" s="169"/>
    </row>
    <row r="8" spans="1:19" ht="19.95" customHeight="1" x14ac:dyDescent="0.15">
      <c r="D8" s="69"/>
      <c r="E8" s="69"/>
      <c r="F8" s="69"/>
      <c r="G8" s="69"/>
      <c r="H8" s="69"/>
      <c r="I8" s="69"/>
      <c r="J8" s="69" t="s">
        <v>19</v>
      </c>
      <c r="K8" s="169" t="str">
        <f>入力フォーム!D19&amp;""</f>
        <v/>
      </c>
      <c r="L8" s="169"/>
      <c r="M8" s="169"/>
      <c r="N8" s="169"/>
      <c r="O8" s="169"/>
      <c r="P8" s="169"/>
      <c r="Q8" s="169"/>
      <c r="R8" s="169"/>
    </row>
    <row r="9" spans="1:19" s="4" customFormat="1" ht="19.95" customHeight="1" x14ac:dyDescent="0.2">
      <c r="P9" s="7"/>
    </row>
    <row r="10" spans="1:19" s="4" customFormat="1" ht="19.95" customHeight="1" x14ac:dyDescent="0.2">
      <c r="P10" s="7"/>
    </row>
    <row r="11" spans="1:19" s="4" customFormat="1" ht="17.100000000000001" customHeight="1" x14ac:dyDescent="0.2">
      <c r="A11" s="167" t="s">
        <v>104</v>
      </c>
      <c r="B11" s="167"/>
      <c r="C11" s="167"/>
      <c r="D11" s="167"/>
      <c r="E11" s="167"/>
      <c r="F11" s="167"/>
      <c r="G11" s="167"/>
      <c r="H11" s="167"/>
      <c r="I11" s="167"/>
      <c r="J11" s="167"/>
      <c r="K11" s="167"/>
      <c r="L11" s="167"/>
      <c r="M11" s="167"/>
      <c r="N11" s="167"/>
      <c r="O11" s="167"/>
      <c r="P11" s="167"/>
      <c r="Q11" s="167"/>
      <c r="R11" s="167"/>
    </row>
    <row r="12" spans="1:19" s="4" customFormat="1" ht="19.95" customHeight="1" x14ac:dyDescent="0.2">
      <c r="A12" s="70"/>
      <c r="B12" s="70"/>
      <c r="C12" s="70"/>
      <c r="D12" s="70"/>
      <c r="E12" s="70"/>
      <c r="F12" s="70"/>
      <c r="G12" s="70"/>
      <c r="H12" s="70"/>
      <c r="I12" s="70"/>
      <c r="J12" s="70"/>
      <c r="K12" s="71"/>
      <c r="L12" s="70"/>
      <c r="M12" s="70"/>
      <c r="N12" s="70"/>
      <c r="O12" s="70"/>
      <c r="P12" s="70"/>
      <c r="Q12" s="70"/>
      <c r="R12" s="70"/>
    </row>
    <row r="13" spans="1:19" s="4" customFormat="1" ht="17.100000000000001" customHeight="1" x14ac:dyDescent="0.2">
      <c r="A13" s="72" t="str">
        <f>IF(入力フォーム!D6="","令和　　年度福岡市木造戸建住宅耐震耐震建替費等補助要綱第20条の規定に基づき、補","令和"&amp;入力フォーム!D6&amp;"年度福岡市木造戸建住宅耐震耐震建替費等補助要綱第20条の規定に基づき、補")</f>
        <v>令和　　年度福岡市木造戸建住宅耐震耐震建替費等補助要綱第20条の規定に基づき、補</v>
      </c>
      <c r="B13" s="70"/>
      <c r="C13" s="73"/>
      <c r="D13" s="70"/>
      <c r="E13" s="70"/>
      <c r="F13" s="70"/>
      <c r="G13" s="70"/>
      <c r="H13" s="70"/>
      <c r="I13" s="70"/>
      <c r="J13" s="70"/>
      <c r="K13" s="71"/>
      <c r="L13" s="70"/>
      <c r="M13" s="70"/>
      <c r="N13" s="70"/>
      <c r="O13" s="70"/>
      <c r="P13" s="70"/>
      <c r="Q13" s="70"/>
      <c r="R13" s="70"/>
    </row>
    <row r="14" spans="1:19" s="4" customFormat="1" ht="17.100000000000001" customHeight="1" x14ac:dyDescent="0.2">
      <c r="A14" s="3" t="s">
        <v>105</v>
      </c>
      <c r="P14" s="7"/>
    </row>
    <row r="15" spans="1:19" s="4" customFormat="1" ht="19.95" customHeight="1" x14ac:dyDescent="0.2">
      <c r="A15" s="3"/>
      <c r="P15" s="7"/>
    </row>
    <row r="16" spans="1:19" ht="13.95" customHeight="1" x14ac:dyDescent="0.15">
      <c r="A16" s="168" t="s">
        <v>24</v>
      </c>
      <c r="B16" s="168"/>
      <c r="C16" s="168"/>
      <c r="D16" s="168"/>
      <c r="E16" s="168"/>
      <c r="F16" s="168"/>
      <c r="G16" s="168"/>
      <c r="H16" s="168"/>
      <c r="I16" s="168"/>
      <c r="J16" s="168"/>
      <c r="K16" s="168"/>
      <c r="L16" s="168"/>
      <c r="M16" s="168"/>
      <c r="N16" s="168"/>
      <c r="O16" s="168"/>
      <c r="P16" s="168"/>
      <c r="Q16" s="168"/>
      <c r="R16" s="168"/>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106</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72" t="str">
        <f>IF(入力フォーム!D6="","令和　　年度福岡市木造戸建住宅耐震耐震建替費等補助事業","令和"&amp;入力フォーム!D6&amp;"年度福岡市木造戸建住宅耐震耐震建替費等補助事業")</f>
        <v>令和　　年度福岡市木造戸建住宅耐震耐震建替費等補助事業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74"/>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107</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66" t="s">
        <v>108</v>
      </c>
      <c r="B23" s="166"/>
      <c r="C23" s="166"/>
      <c r="D23" s="166"/>
      <c r="E23" s="166"/>
      <c r="F23" s="165" t="str">
        <f>入力フォーム!D46&amp;""</f>
        <v/>
      </c>
      <c r="G23" s="165"/>
      <c r="H23" s="165"/>
      <c r="I23" s="165"/>
      <c r="J23" s="165"/>
      <c r="K23" s="165"/>
      <c r="L23" s="165"/>
      <c r="M23" s="165"/>
      <c r="N23" s="165"/>
      <c r="O23" s="165"/>
      <c r="P23" s="165"/>
      <c r="Q23" s="165"/>
      <c r="R23" s="165"/>
      <c r="S23" s="3"/>
      <c r="T23" s="3"/>
      <c r="U23" s="3"/>
      <c r="V23" s="3"/>
    </row>
    <row r="24" spans="1:22" s="2" customFormat="1" ht="36.6" customHeight="1" x14ac:dyDescent="0.15">
      <c r="A24" s="164" t="s">
        <v>1</v>
      </c>
      <c r="B24" s="164"/>
      <c r="C24" s="164"/>
      <c r="D24" s="164"/>
      <c r="E24" s="164"/>
      <c r="F24" s="165" t="str">
        <f>入力フォーム!D47&amp;""</f>
        <v/>
      </c>
      <c r="G24" s="165"/>
      <c r="H24" s="165"/>
      <c r="I24" s="165"/>
      <c r="J24" s="165"/>
      <c r="K24" s="165"/>
      <c r="L24" s="165"/>
      <c r="M24" s="165"/>
      <c r="N24" s="165"/>
      <c r="O24" s="165"/>
      <c r="P24" s="165"/>
      <c r="Q24" s="165"/>
      <c r="R24" s="165"/>
      <c r="S24" s="3"/>
      <c r="T24" s="3"/>
      <c r="U24" s="3"/>
      <c r="V24" s="3"/>
    </row>
    <row r="25" spans="1:22" s="2" customFormat="1" ht="36.6" customHeight="1" x14ac:dyDescent="0.15">
      <c r="A25" s="164" t="s">
        <v>109</v>
      </c>
      <c r="B25" s="164"/>
      <c r="C25" s="164"/>
      <c r="D25" s="164"/>
      <c r="E25" s="164"/>
      <c r="F25" s="165" t="str">
        <f>入力フォーム!D48&amp;""</f>
        <v/>
      </c>
      <c r="G25" s="165"/>
      <c r="H25" s="165"/>
      <c r="I25" s="165"/>
      <c r="J25" s="165"/>
      <c r="K25" s="165"/>
      <c r="L25" s="165"/>
      <c r="M25" s="165"/>
      <c r="N25" s="165"/>
      <c r="O25" s="165"/>
      <c r="P25" s="165"/>
      <c r="Q25" s="165"/>
      <c r="R25" s="165"/>
      <c r="S25" s="3"/>
      <c r="T25" s="3"/>
      <c r="U25" s="3"/>
      <c r="V25" s="3"/>
    </row>
    <row r="26" spans="1:22" s="2" customFormat="1" ht="19.95" customHeight="1" x14ac:dyDescent="0.15">
      <c r="A26" s="75"/>
      <c r="B26" s="3"/>
      <c r="M26" s="3"/>
      <c r="N26" s="3"/>
      <c r="O26" s="3"/>
      <c r="P26" s="3"/>
      <c r="Q26" s="3"/>
      <c r="R26" s="3"/>
      <c r="S26" s="3"/>
      <c r="T26" s="3"/>
      <c r="U26" s="3"/>
      <c r="V26" s="3"/>
    </row>
    <row r="27" spans="1:22" s="2" customFormat="1" ht="17.100000000000001" customHeight="1" x14ac:dyDescent="0.15">
      <c r="A27" s="3" t="s">
        <v>110</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111</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112</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66" t="s">
        <v>113</v>
      </c>
      <c r="B30" s="166"/>
      <c r="C30" s="166"/>
      <c r="D30" s="166"/>
      <c r="E30" s="166"/>
      <c r="F30" s="165" t="str">
        <f>入力フォーム!D49&amp;""</f>
        <v/>
      </c>
      <c r="G30" s="165"/>
      <c r="H30" s="165"/>
      <c r="I30" s="165"/>
      <c r="J30" s="165"/>
      <c r="K30" s="165"/>
      <c r="L30" s="165"/>
      <c r="M30" s="165"/>
      <c r="N30" s="165"/>
      <c r="O30" s="165"/>
      <c r="P30" s="165"/>
      <c r="Q30" s="165"/>
      <c r="R30" s="165"/>
      <c r="S30" s="3"/>
      <c r="T30" s="3"/>
      <c r="U30" s="3"/>
      <c r="V30" s="3"/>
    </row>
    <row r="31" spans="1:22" s="2" customFormat="1" ht="36.6" customHeight="1" x14ac:dyDescent="0.15">
      <c r="A31" s="166" t="s">
        <v>114</v>
      </c>
      <c r="B31" s="166"/>
      <c r="C31" s="166"/>
      <c r="D31" s="166"/>
      <c r="E31" s="166"/>
      <c r="F31" s="165" t="str">
        <f>入力フォーム!D50&amp;""</f>
        <v/>
      </c>
      <c r="G31" s="165"/>
      <c r="H31" s="165"/>
      <c r="I31" s="165"/>
      <c r="J31" s="165"/>
      <c r="K31" s="165"/>
      <c r="L31" s="165"/>
      <c r="M31" s="165"/>
      <c r="N31" s="165"/>
      <c r="O31" s="165"/>
      <c r="P31" s="165"/>
      <c r="Q31" s="165"/>
      <c r="R31" s="165"/>
      <c r="S31" s="3"/>
      <c r="T31" s="3"/>
      <c r="U31" s="3"/>
      <c r="V31" s="3"/>
    </row>
    <row r="32" spans="1:22" s="2" customFormat="1" ht="36.6" customHeight="1" x14ac:dyDescent="0.15">
      <c r="A32" s="164" t="s">
        <v>1</v>
      </c>
      <c r="B32" s="164"/>
      <c r="C32" s="164"/>
      <c r="D32" s="164"/>
      <c r="E32" s="164"/>
      <c r="F32" s="165" t="str">
        <f>入力フォーム!D51&amp;""</f>
        <v/>
      </c>
      <c r="G32" s="165"/>
      <c r="H32" s="165"/>
      <c r="I32" s="165"/>
      <c r="J32" s="165"/>
      <c r="K32" s="165"/>
      <c r="L32" s="165"/>
      <c r="M32" s="165"/>
      <c r="N32" s="165"/>
      <c r="O32" s="165"/>
      <c r="P32" s="165"/>
      <c r="Q32" s="165"/>
      <c r="R32" s="165"/>
      <c r="S32" s="3"/>
      <c r="T32" s="3"/>
      <c r="U32" s="3"/>
      <c r="V32" s="3"/>
    </row>
    <row r="33" spans="1:22" s="2" customFormat="1" ht="36.6" customHeight="1" x14ac:dyDescent="0.15">
      <c r="A33" s="164" t="s">
        <v>109</v>
      </c>
      <c r="B33" s="164"/>
      <c r="C33" s="164"/>
      <c r="D33" s="164"/>
      <c r="E33" s="164"/>
      <c r="F33" s="165" t="str">
        <f>入力フォーム!D52&amp;""</f>
        <v/>
      </c>
      <c r="G33" s="165"/>
      <c r="H33" s="165"/>
      <c r="I33" s="165"/>
      <c r="J33" s="165"/>
      <c r="K33" s="165"/>
      <c r="L33" s="165"/>
      <c r="M33" s="165"/>
      <c r="N33" s="165"/>
      <c r="O33" s="165"/>
      <c r="P33" s="165"/>
      <c r="Q33" s="165"/>
      <c r="R33" s="165"/>
      <c r="S33" s="3"/>
      <c r="T33" s="3"/>
      <c r="U33" s="3"/>
      <c r="V33" s="3"/>
    </row>
    <row r="34" spans="1:22" s="2" customFormat="1" ht="15" customHeight="1" x14ac:dyDescent="0.15">
      <c r="A34" s="3"/>
      <c r="M34" s="76"/>
      <c r="N34" s="76"/>
      <c r="O34" s="76"/>
      <c r="P34" s="76"/>
      <c r="Q34" s="76"/>
      <c r="R34" s="76"/>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76"/>
      <c r="B37" s="76"/>
      <c r="C37" s="76"/>
      <c r="D37" s="76"/>
      <c r="E37" s="76"/>
      <c r="F37" s="76"/>
      <c r="G37" s="76"/>
      <c r="H37" s="76"/>
      <c r="I37" s="76"/>
      <c r="J37" s="76"/>
      <c r="K37" s="76"/>
      <c r="L37" s="76"/>
      <c r="M37" s="76"/>
      <c r="N37" s="76"/>
      <c r="O37" s="76"/>
      <c r="P37" s="76"/>
      <c r="Q37" s="76"/>
      <c r="R37" s="76"/>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ONXLHaiI0/82S9nSh7sW3GFlcLqe7/MDKceHo5V2qLNSDLjaxLb6sH10zKNHyw89gRsX4Pr3RsCbbYCPb53ogw==" saltValue="be4Nyg+mkU5tRTfO4pMxiw==" spinCount="100000" sheet="1" objects="1" scenarios="1"/>
  <mergeCells count="22">
    <mergeCell ref="K8:R8"/>
    <mergeCell ref="H4:I4"/>
    <mergeCell ref="H5:I5"/>
    <mergeCell ref="K5:R5"/>
    <mergeCell ref="K6:R6"/>
    <mergeCell ref="K7:R7"/>
    <mergeCell ref="A11:R11"/>
    <mergeCell ref="A16:R16"/>
    <mergeCell ref="A23:E23"/>
    <mergeCell ref="F23:R23"/>
    <mergeCell ref="A24:E24"/>
    <mergeCell ref="F24:R24"/>
    <mergeCell ref="A32:E32"/>
    <mergeCell ref="F32:R32"/>
    <mergeCell ref="A33:E33"/>
    <mergeCell ref="F33:R33"/>
    <mergeCell ref="A25:E25"/>
    <mergeCell ref="F25:R25"/>
    <mergeCell ref="A30:E30"/>
    <mergeCell ref="F30:R30"/>
    <mergeCell ref="A31:E31"/>
    <mergeCell ref="F31:R31"/>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2026-03-31T01:23:16Z</cp:lastPrinted>
  <dcterms:created xsi:type="dcterms:W3CDTF">1997-01-08T22:48:59Z</dcterms:created>
  <dcterms:modified xsi:type="dcterms:W3CDTF">2026-03-31T04:16:15Z</dcterms:modified>
</cp:coreProperties>
</file>