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K:\共有（医療支援係）\07 厚生統計\04 保健統計年報\506n\06_HP\"/>
    </mc:Choice>
  </mc:AlternateContent>
  <xr:revisionPtr revIDLastSave="0" documentId="13_ncr:1_{084A26E6-1119-4F9D-8003-9FD0A9AF162B}" xr6:coauthVersionLast="47" xr6:coauthVersionMax="47" xr10:uidLastSave="{00000000-0000-0000-0000-000000000000}"/>
  <bookViews>
    <workbookView xWindow="-120" yWindow="-120" windowWidth="20730" windowHeight="11160" xr2:uid="{00000000-000D-0000-FFFF-FFFF00000000}"/>
  </bookViews>
  <sheets>
    <sheet name="131" sheetId="2" r:id="rId1"/>
    <sheet name="132" sheetId="3" r:id="rId2"/>
    <sheet name="133" sheetId="1" r:id="rId3"/>
    <sheet name="134" sheetId="4" r:id="rId4"/>
  </sheets>
  <definedNames>
    <definedName name="_xlnm._FilterDatabase" localSheetId="2" hidden="1">'133'!$B$3:$I$41</definedName>
    <definedName name="_xlnm.Print_Area" localSheetId="0">'131'!$A$1:$J$63</definedName>
    <definedName name="_xlnm.Print_Area" localSheetId="2">'133'!$A$1:$I$42</definedName>
    <definedName name="_xlnm.Print_Area" localSheetId="3">'134'!$A$1:$L$86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3" l="1"/>
  <c r="S63" i="3"/>
  <c r="N63" i="3"/>
  <c r="I63" i="3"/>
  <c r="D63" i="3"/>
  <c r="S62" i="3"/>
  <c r="AC61" i="3"/>
  <c r="AC63" i="3" s="1"/>
  <c r="X61" i="3"/>
  <c r="N61" i="3"/>
  <c r="I61" i="3"/>
  <c r="D61" i="3"/>
  <c r="S60" i="3"/>
  <c r="S59" i="3"/>
  <c r="S58" i="3"/>
  <c r="S57" i="3"/>
  <c r="S56" i="3"/>
  <c r="S55" i="3"/>
  <c r="S54" i="3"/>
  <c r="S61" i="3" s="1"/>
  <c r="B50" i="3"/>
  <c r="B49" i="3"/>
  <c r="B48" i="3"/>
  <c r="B47" i="3"/>
  <c r="B46" i="3"/>
  <c r="B45" i="3"/>
  <c r="B44" i="3"/>
  <c r="B43" i="3" s="1"/>
  <c r="U43" i="3"/>
  <c r="R43" i="3"/>
  <c r="O43" i="3"/>
  <c r="L43" i="3"/>
  <c r="I43" i="3"/>
  <c r="F43" i="3"/>
  <c r="C43" i="3"/>
  <c r="B38" i="3"/>
  <c r="B37" i="3"/>
  <c r="B36" i="3"/>
  <c r="B35" i="3"/>
  <c r="B34" i="3"/>
  <c r="B33" i="3"/>
  <c r="B32" i="3"/>
  <c r="B31" i="3" s="1"/>
  <c r="AC31" i="3"/>
  <c r="X31" i="3"/>
  <c r="S31" i="3"/>
  <c r="N31" i="3"/>
  <c r="I31" i="3"/>
  <c r="D31" i="3"/>
  <c r="M17" i="3"/>
  <c r="C17" i="3"/>
  <c r="W17" i="3" s="1"/>
  <c r="C5" i="3"/>
  <c r="I39" i="1"/>
  <c r="I38" i="1" s="1"/>
  <c r="I40" i="1"/>
  <c r="H38" i="1"/>
  <c r="G38" i="1"/>
  <c r="F38" i="1"/>
  <c r="E38" i="1"/>
  <c r="D38" i="1"/>
  <c r="C38" i="1"/>
</calcChain>
</file>

<file path=xl/sharedStrings.xml><?xml version="1.0" encoding="utf-8"?>
<sst xmlns="http://schemas.openxmlformats.org/spreadsheetml/2006/main" count="372" uniqueCount="217">
  <si>
    <t>名称</t>
  </si>
  <si>
    <t>入院患者定期病状報告等審査</t>
  </si>
  <si>
    <t>２．事業実績</t>
    <rPh sb="2" eb="4">
      <t>ジギョウ</t>
    </rPh>
    <rPh sb="4" eb="6">
      <t>ジッセキ</t>
    </rPh>
    <phoneticPr fontId="1"/>
  </si>
  <si>
    <t>（１）相談事業</t>
    <rPh sb="3" eb="5">
      <t>ソウダン</t>
    </rPh>
    <rPh sb="5" eb="7">
      <t>ジギョウ</t>
    </rPh>
    <phoneticPr fontId="1"/>
  </si>
  <si>
    <t>総数</t>
    <rPh sb="0" eb="2">
      <t>ソウスウ</t>
    </rPh>
    <phoneticPr fontId="1"/>
  </si>
  <si>
    <t>病気に
ついて</t>
    <rPh sb="0" eb="2">
      <t>ビョウキ</t>
    </rPh>
    <phoneticPr fontId="1"/>
  </si>
  <si>
    <t>嗜癖依存</t>
    <rPh sb="0" eb="1">
      <t>シ</t>
    </rPh>
    <rPh sb="1" eb="2">
      <t>クセ</t>
    </rPh>
    <rPh sb="2" eb="4">
      <t>イゾン</t>
    </rPh>
    <phoneticPr fontId="1"/>
  </si>
  <si>
    <t>子ども
のこと</t>
    <rPh sb="0" eb="1">
      <t>コ</t>
    </rPh>
    <phoneticPr fontId="1"/>
  </si>
  <si>
    <t>社会復帰</t>
    <rPh sb="0" eb="2">
      <t>シャカイ</t>
    </rPh>
    <rPh sb="2" eb="4">
      <t>フッキ</t>
    </rPh>
    <phoneticPr fontId="1"/>
  </si>
  <si>
    <t>その他</t>
    <rPh sb="2" eb="3">
      <t>タ</t>
    </rPh>
    <phoneticPr fontId="1"/>
  </si>
  <si>
    <t>面接</t>
    <rPh sb="0" eb="2">
      <t>メンセツ</t>
    </rPh>
    <phoneticPr fontId="1"/>
  </si>
  <si>
    <t>電話</t>
    <rPh sb="0" eb="2">
      <t>デンワ</t>
    </rPh>
    <phoneticPr fontId="1"/>
  </si>
  <si>
    <t>　 ①内容別相談状況　</t>
    <rPh sb="3" eb="5">
      <t>ナイヨウ</t>
    </rPh>
    <rPh sb="5" eb="6">
      <t>ベツ</t>
    </rPh>
    <rPh sb="6" eb="8">
      <t>ソウダン</t>
    </rPh>
    <rPh sb="8" eb="10">
      <t>ジョウキョウ</t>
    </rPh>
    <phoneticPr fontId="1"/>
  </si>
  <si>
    <t>精神障害者保健福祉手帳及び自立支援医療公費負担審査</t>
    <rPh sb="13" eb="15">
      <t>ジリツ</t>
    </rPh>
    <rPh sb="15" eb="17">
      <t>シエン</t>
    </rPh>
    <rPh sb="17" eb="19">
      <t>イリョウ</t>
    </rPh>
    <rPh sb="19" eb="21">
      <t>コウヒ</t>
    </rPh>
    <rPh sb="21" eb="22">
      <t>フ</t>
    </rPh>
    <rPh sb="22" eb="23">
      <t>タン</t>
    </rPh>
    <rPh sb="23" eb="25">
      <t>シンサ</t>
    </rPh>
    <phoneticPr fontId="1"/>
  </si>
  <si>
    <t>自殺対策事業</t>
    <rPh sb="0" eb="2">
      <t>ジサツ</t>
    </rPh>
    <rPh sb="2" eb="4">
      <t>タイサク</t>
    </rPh>
    <rPh sb="4" eb="6">
      <t>ジギョウ</t>
    </rPh>
    <phoneticPr fontId="1"/>
  </si>
  <si>
    <t>心の健康
づくり</t>
    <rPh sb="0" eb="1">
      <t>ココロ</t>
    </rPh>
    <rPh sb="2" eb="4">
      <t>ケンコウ</t>
    </rPh>
    <phoneticPr fontId="1"/>
  </si>
  <si>
    <t>　措置及び医療保護に関する入院患者の入院が適正か否か及び入院患者からの退院請求等についての審査を実施。</t>
    <phoneticPr fontId="1"/>
  </si>
  <si>
    <t>１．事業概要</t>
    <phoneticPr fontId="1"/>
  </si>
  <si>
    <t>事   業   内   容</t>
    <phoneticPr fontId="1"/>
  </si>
  <si>
    <t>相談事業</t>
    <phoneticPr fontId="1"/>
  </si>
  <si>
    <t>　精神保健福祉分野における社会の課題に応じた調査研究を実施。</t>
    <phoneticPr fontId="1"/>
  </si>
  <si>
    <t>普及啓発事業</t>
    <rPh sb="0" eb="2">
      <t>フキュウ</t>
    </rPh>
    <rPh sb="2" eb="4">
      <t>ケイハツ</t>
    </rPh>
    <rPh sb="4" eb="6">
      <t>ジギョウ</t>
    </rPh>
    <phoneticPr fontId="1"/>
  </si>
  <si>
    <t>教育研修
（人材育成）</t>
    <rPh sb="0" eb="2">
      <t>キョウイク</t>
    </rPh>
    <rPh sb="2" eb="4">
      <t>ケンシュウ</t>
    </rPh>
    <rPh sb="6" eb="8">
      <t>ジンザイ</t>
    </rPh>
    <rPh sb="8" eb="10">
      <t>イクセイ</t>
    </rPh>
    <phoneticPr fontId="1"/>
  </si>
  <si>
    <t>技術支援事業</t>
    <rPh sb="0" eb="2">
      <t>ギジュツ</t>
    </rPh>
    <rPh sb="2" eb="4">
      <t>シエン</t>
    </rPh>
    <rPh sb="4" eb="6">
      <t>ジギョウ</t>
    </rPh>
    <phoneticPr fontId="1"/>
  </si>
  <si>
    <t>組織育成</t>
    <rPh sb="0" eb="2">
      <t>ソシキ</t>
    </rPh>
    <rPh sb="2" eb="4">
      <t>イクセイ</t>
    </rPh>
    <phoneticPr fontId="1"/>
  </si>
  <si>
    <t>関係機関との連携</t>
    <rPh sb="6" eb="8">
      <t>レンケイ</t>
    </rPh>
    <phoneticPr fontId="1"/>
  </si>
  <si>
    <t>調査研究活動</t>
    <rPh sb="4" eb="6">
      <t>カツドウ</t>
    </rPh>
    <phoneticPr fontId="1"/>
  </si>
  <si>
    <t>依存症対策推進事業</t>
    <rPh sb="0" eb="3">
      <t>イゾンショウ</t>
    </rPh>
    <rPh sb="3" eb="5">
      <t>タイサク</t>
    </rPh>
    <rPh sb="5" eb="7">
      <t>スイシン</t>
    </rPh>
    <rPh sb="7" eb="9">
      <t>ジギョウ</t>
    </rPh>
    <phoneticPr fontId="1"/>
  </si>
  <si>
    <t>７〕精神保健福祉センター</t>
    <rPh sb="2" eb="4">
      <t>セイシン</t>
    </rPh>
    <rPh sb="4" eb="6">
      <t>ホケン</t>
    </rPh>
    <rPh sb="6" eb="8">
      <t>フクシ</t>
    </rPh>
    <phoneticPr fontId="1"/>
  </si>
  <si>
    <t>(1)専門医師による面接相談(要予約）</t>
    <rPh sb="3" eb="5">
      <t>センモン</t>
    </rPh>
    <rPh sb="5" eb="7">
      <t>イシ</t>
    </rPh>
    <rPh sb="10" eb="12">
      <t>メンセツ</t>
    </rPh>
    <rPh sb="12" eb="14">
      <t>ソウダン</t>
    </rPh>
    <rPh sb="15" eb="18">
      <t>ヨウヨヤク</t>
    </rPh>
    <phoneticPr fontId="1"/>
  </si>
  <si>
    <t>　「アルコール・薬物・ギャンブルなどの依存症」</t>
    <rPh sb="8" eb="10">
      <t>ヤクブツ</t>
    </rPh>
    <rPh sb="19" eb="22">
      <t>イゾンショウ</t>
    </rPh>
    <phoneticPr fontId="1"/>
  </si>
  <si>
    <t>　</t>
    <phoneticPr fontId="1"/>
  </si>
  <si>
    <t>　「ひきこもり」</t>
    <phoneticPr fontId="1"/>
  </si>
  <si>
    <t>(2)専門電話相談</t>
    <rPh sb="3" eb="5">
      <t>センモン</t>
    </rPh>
    <rPh sb="5" eb="7">
      <t>デンワ</t>
    </rPh>
    <rPh sb="7" eb="9">
      <t>ソウダン</t>
    </rPh>
    <phoneticPr fontId="1"/>
  </si>
  <si>
    <t>　「アルコール・薬物・ギャンブルなどの依存症」「ひきこもり」</t>
    <rPh sb="8" eb="10">
      <t>ヤクブツ</t>
    </rPh>
    <rPh sb="19" eb="22">
      <t>イゾンショウ</t>
    </rPh>
    <phoneticPr fontId="1"/>
  </si>
  <si>
    <t>　「発達障がい」「性同一性障がい」</t>
    <rPh sb="2" eb="4">
      <t>ハッタツ</t>
    </rPh>
    <rPh sb="4" eb="5">
      <t>ショウ</t>
    </rPh>
    <rPh sb="9" eb="10">
      <t>セイ</t>
    </rPh>
    <rPh sb="10" eb="13">
      <t>ドウイツセイ</t>
    </rPh>
    <rPh sb="13" eb="14">
      <t>ショウ</t>
    </rPh>
    <phoneticPr fontId="1"/>
  </si>
  <si>
    <t>　　　　相談日時：第１・３水曜日　午前１０時～午後１時</t>
    <rPh sb="4" eb="6">
      <t>ソウダン</t>
    </rPh>
    <rPh sb="6" eb="8">
      <t>ニチジ</t>
    </rPh>
    <rPh sb="9" eb="10">
      <t>ダイ</t>
    </rPh>
    <rPh sb="13" eb="16">
      <t>スイヨウビ</t>
    </rPh>
    <rPh sb="17" eb="19">
      <t>ゴゼン</t>
    </rPh>
    <rPh sb="21" eb="22">
      <t>トキ</t>
    </rPh>
    <rPh sb="23" eb="25">
      <t>ゴゴ</t>
    </rPh>
    <rPh sb="26" eb="27">
      <t>ジ</t>
    </rPh>
    <phoneticPr fontId="1"/>
  </si>
  <si>
    <t>　市民の心の健康に関する相談や知識の普及、社会復帰の促進、各区保健福祉センターや社会復帰施設への技術支援など、精神保健福祉推進の専門的中核的施設として、福岡市健康づくりセンター（あいれふ）内に平成12年11月1日に開設し、以下の事業を実施している。
　　　所在地　　福岡市中央区舞鶴2丁目５－１
　　　建築構造　鉄筋コンクリート10階建ての3階部分３０１.７３㎡</t>
    <rPh sb="1" eb="3">
      <t>シミン</t>
    </rPh>
    <rPh sb="4" eb="5">
      <t>ココロ</t>
    </rPh>
    <rPh sb="6" eb="8">
      <t>ケンコウ</t>
    </rPh>
    <rPh sb="9" eb="10">
      <t>カン</t>
    </rPh>
    <rPh sb="12" eb="14">
      <t>ソウダン</t>
    </rPh>
    <rPh sb="15" eb="17">
      <t>チシキ</t>
    </rPh>
    <rPh sb="18" eb="20">
      <t>フキュウ</t>
    </rPh>
    <rPh sb="21" eb="23">
      <t>シャカイ</t>
    </rPh>
    <rPh sb="23" eb="25">
      <t>フッキ</t>
    </rPh>
    <rPh sb="26" eb="28">
      <t>ソクシン</t>
    </rPh>
    <rPh sb="29" eb="31">
      <t>カクク</t>
    </rPh>
    <rPh sb="31" eb="33">
      <t>ホケン</t>
    </rPh>
    <rPh sb="33" eb="35">
      <t>フクシ</t>
    </rPh>
    <rPh sb="40" eb="42">
      <t>シャカイ</t>
    </rPh>
    <rPh sb="42" eb="44">
      <t>フッキ</t>
    </rPh>
    <rPh sb="44" eb="46">
      <t>シセツ</t>
    </rPh>
    <rPh sb="48" eb="50">
      <t>ギジュツ</t>
    </rPh>
    <rPh sb="50" eb="52">
      <t>シエン</t>
    </rPh>
    <rPh sb="55" eb="57">
      <t>セイシン</t>
    </rPh>
    <rPh sb="57" eb="59">
      <t>ホケン</t>
    </rPh>
    <rPh sb="59" eb="61">
      <t>フクシ</t>
    </rPh>
    <rPh sb="61" eb="63">
      <t>スイシン</t>
    </rPh>
    <rPh sb="64" eb="67">
      <t>センモンテキ</t>
    </rPh>
    <rPh sb="67" eb="69">
      <t>チュウカク</t>
    </rPh>
    <rPh sb="69" eb="70">
      <t>テキ</t>
    </rPh>
    <rPh sb="70" eb="72">
      <t>シセツ</t>
    </rPh>
    <rPh sb="76" eb="79">
      <t>フクオカシ</t>
    </rPh>
    <rPh sb="79" eb="81">
      <t>ケンコウ</t>
    </rPh>
    <rPh sb="94" eb="95">
      <t>ナイ</t>
    </rPh>
    <rPh sb="96" eb="98">
      <t>ヘイセイ</t>
    </rPh>
    <rPh sb="100" eb="101">
      <t>ネン</t>
    </rPh>
    <rPh sb="103" eb="104">
      <t>ガツ</t>
    </rPh>
    <rPh sb="105" eb="106">
      <t>ニチ</t>
    </rPh>
    <rPh sb="107" eb="109">
      <t>カイセツ</t>
    </rPh>
    <rPh sb="111" eb="113">
      <t>イカ</t>
    </rPh>
    <rPh sb="114" eb="116">
      <t>ジギョウ</t>
    </rPh>
    <rPh sb="117" eb="119">
      <t>ジッシ</t>
    </rPh>
    <rPh sb="128" eb="131">
      <t>ショザイチ</t>
    </rPh>
    <rPh sb="133" eb="136">
      <t>フクオカシ</t>
    </rPh>
    <rPh sb="136" eb="139">
      <t>チュウオウク</t>
    </rPh>
    <rPh sb="139" eb="141">
      <t>マイヅル</t>
    </rPh>
    <rPh sb="142" eb="144">
      <t>チョウメ</t>
    </rPh>
    <rPh sb="153" eb="155">
      <t>コウゾウ</t>
    </rPh>
    <rPh sb="156" eb="158">
      <t>テッキン</t>
    </rPh>
    <rPh sb="166" eb="168">
      <t>カイダ</t>
    </rPh>
    <phoneticPr fontId="1"/>
  </si>
  <si>
    <t xml:space="preserve">  平成27年度より、従来行ってきた精神保健全般についての「こころの健康相談」から専門相談へと移行した。</t>
    <rPh sb="2" eb="4">
      <t>ヘイセイ</t>
    </rPh>
    <rPh sb="6" eb="7">
      <t>ネン</t>
    </rPh>
    <rPh sb="7" eb="8">
      <t>ド</t>
    </rPh>
    <rPh sb="11" eb="13">
      <t>ジュウライ</t>
    </rPh>
    <rPh sb="13" eb="14">
      <t>オコナ</t>
    </rPh>
    <rPh sb="18" eb="20">
      <t>セイシン</t>
    </rPh>
    <rPh sb="20" eb="22">
      <t>ホケン</t>
    </rPh>
    <rPh sb="22" eb="24">
      <t>ゼンパン</t>
    </rPh>
    <rPh sb="34" eb="36">
      <t>ケンコウ</t>
    </rPh>
    <rPh sb="36" eb="38">
      <t>ソウダン</t>
    </rPh>
    <rPh sb="41" eb="43">
      <t>センモン</t>
    </rPh>
    <rPh sb="43" eb="45">
      <t>ソウダン</t>
    </rPh>
    <rPh sb="47" eb="49">
      <t>イコウ</t>
    </rPh>
    <phoneticPr fontId="1"/>
  </si>
  <si>
    <t>　精神保健福祉業務に従事する職員等の技術支援の向上を図るため、日常の相談業務等に必要な基礎知識、専門知識等の習得を図る各種研修会を実施している。また、当事者であるピアスタッフのスキルアップ研修も実施している。</t>
    <rPh sb="1" eb="3">
      <t>セイシン</t>
    </rPh>
    <rPh sb="3" eb="5">
      <t>ホケン</t>
    </rPh>
    <rPh sb="5" eb="7">
      <t>フクシ</t>
    </rPh>
    <rPh sb="7" eb="9">
      <t>ギョウム</t>
    </rPh>
    <rPh sb="10" eb="12">
      <t>ジュウジ</t>
    </rPh>
    <rPh sb="14" eb="16">
      <t>ショクイン</t>
    </rPh>
    <rPh sb="16" eb="17">
      <t>トウ</t>
    </rPh>
    <rPh sb="18" eb="20">
      <t>ギジュツ</t>
    </rPh>
    <rPh sb="20" eb="22">
      <t>シエン</t>
    </rPh>
    <rPh sb="23" eb="25">
      <t>コウジョウ</t>
    </rPh>
    <rPh sb="26" eb="27">
      <t>ハカ</t>
    </rPh>
    <rPh sb="31" eb="33">
      <t>ニチジョウ</t>
    </rPh>
    <rPh sb="34" eb="36">
      <t>ソウダン</t>
    </rPh>
    <rPh sb="36" eb="38">
      <t>ギョウム</t>
    </rPh>
    <rPh sb="38" eb="39">
      <t>トウ</t>
    </rPh>
    <rPh sb="40" eb="42">
      <t>ヒツヨウ</t>
    </rPh>
    <rPh sb="43" eb="45">
      <t>キソ</t>
    </rPh>
    <rPh sb="45" eb="47">
      <t>チシキ</t>
    </rPh>
    <rPh sb="48" eb="50">
      <t>センモン</t>
    </rPh>
    <rPh sb="50" eb="52">
      <t>チシキ</t>
    </rPh>
    <rPh sb="52" eb="53">
      <t>トウ</t>
    </rPh>
    <rPh sb="54" eb="56">
      <t>シュウトク</t>
    </rPh>
    <rPh sb="57" eb="58">
      <t>ハカ</t>
    </rPh>
    <rPh sb="59" eb="61">
      <t>カクシュ</t>
    </rPh>
    <rPh sb="61" eb="64">
      <t>ケンシュウカイ</t>
    </rPh>
    <rPh sb="65" eb="67">
      <t>ジッシ</t>
    </rPh>
    <rPh sb="75" eb="78">
      <t>トウジシャ</t>
    </rPh>
    <rPh sb="94" eb="96">
      <t>ケンシュウ</t>
    </rPh>
    <rPh sb="97" eb="99">
      <t>ジッシ</t>
    </rPh>
    <phoneticPr fontId="1"/>
  </si>
  <si>
    <t>　保健福祉センターとの合同訪問や処遇困難事例の対応等についての事例検討、関係機関・団体が実施する精神保健福祉に関する研修会等へ当センターより精神科医などの職員の派遣を行っている。</t>
    <rPh sb="1" eb="3">
      <t>ホケン</t>
    </rPh>
    <rPh sb="3" eb="5">
      <t>フクシ</t>
    </rPh>
    <rPh sb="11" eb="13">
      <t>ゴウドウ</t>
    </rPh>
    <rPh sb="13" eb="15">
      <t>ホウモン</t>
    </rPh>
    <rPh sb="16" eb="18">
      <t>ショグウ</t>
    </rPh>
    <rPh sb="18" eb="20">
      <t>コンナン</t>
    </rPh>
    <rPh sb="20" eb="22">
      <t>ジレイ</t>
    </rPh>
    <rPh sb="23" eb="25">
      <t>タイオウ</t>
    </rPh>
    <rPh sb="25" eb="26">
      <t>トウ</t>
    </rPh>
    <rPh sb="31" eb="33">
      <t>ジレイ</t>
    </rPh>
    <rPh sb="33" eb="35">
      <t>ケントウ</t>
    </rPh>
    <rPh sb="36" eb="38">
      <t>カンケイ</t>
    </rPh>
    <rPh sb="38" eb="40">
      <t>キカン</t>
    </rPh>
    <rPh sb="41" eb="43">
      <t>ダンタイ</t>
    </rPh>
    <rPh sb="44" eb="46">
      <t>ジッシ</t>
    </rPh>
    <rPh sb="48" eb="50">
      <t>セイシン</t>
    </rPh>
    <rPh sb="50" eb="52">
      <t>ホケン</t>
    </rPh>
    <rPh sb="52" eb="54">
      <t>フクシ</t>
    </rPh>
    <rPh sb="55" eb="56">
      <t>カン</t>
    </rPh>
    <rPh sb="58" eb="61">
      <t>ケンシュウカイ</t>
    </rPh>
    <rPh sb="61" eb="62">
      <t>トウ</t>
    </rPh>
    <rPh sb="63" eb="64">
      <t>トウ</t>
    </rPh>
    <rPh sb="70" eb="73">
      <t>セイシンカ</t>
    </rPh>
    <rPh sb="73" eb="74">
      <t>イ</t>
    </rPh>
    <rPh sb="77" eb="79">
      <t>ショクイン</t>
    </rPh>
    <rPh sb="80" eb="82">
      <t>ハケン</t>
    </rPh>
    <rPh sb="83" eb="84">
      <t>オコナ</t>
    </rPh>
    <phoneticPr fontId="1"/>
  </si>
  <si>
    <t>　家族会・患者会などの組織の育成に努めると共に、各種組織の活動を支援している。</t>
    <rPh sb="1" eb="3">
      <t>カゾク</t>
    </rPh>
    <rPh sb="3" eb="4">
      <t>カイ</t>
    </rPh>
    <rPh sb="5" eb="7">
      <t>カンジャ</t>
    </rPh>
    <rPh sb="7" eb="8">
      <t>カイ</t>
    </rPh>
    <rPh sb="11" eb="13">
      <t>ソシキ</t>
    </rPh>
    <rPh sb="14" eb="16">
      <t>イクセイ</t>
    </rPh>
    <rPh sb="17" eb="18">
      <t>ツト</t>
    </rPh>
    <rPh sb="21" eb="22">
      <t>トモ</t>
    </rPh>
    <rPh sb="24" eb="26">
      <t>カクシュ</t>
    </rPh>
    <rPh sb="26" eb="28">
      <t>ソシキ</t>
    </rPh>
    <rPh sb="29" eb="31">
      <t>カツドウ</t>
    </rPh>
    <rPh sb="32" eb="34">
      <t>シエン</t>
    </rPh>
    <phoneticPr fontId="1"/>
  </si>
  <si>
    <t>　地域全体で精神障がい者の地域生活を支え、障がいのある人もそうでない人も共に暮らす地域づくりをめざして、保健・医療・福祉・教育・就労などの関係機関相互の連携を図るため、会議等へ参加している。</t>
    <rPh sb="36" eb="37">
      <t>トモ</t>
    </rPh>
    <rPh sb="61" eb="63">
      <t>キョウイク</t>
    </rPh>
    <rPh sb="64" eb="66">
      <t>シュウロウ</t>
    </rPh>
    <rPh sb="69" eb="71">
      <t>カンケイ</t>
    </rPh>
    <rPh sb="71" eb="73">
      <t>キカン</t>
    </rPh>
    <rPh sb="73" eb="75">
      <t>ソウゴ</t>
    </rPh>
    <rPh sb="76" eb="78">
      <t>レンケイ</t>
    </rPh>
    <rPh sb="79" eb="80">
      <t>ハカ</t>
    </rPh>
    <rPh sb="84" eb="86">
      <t>カイギ</t>
    </rPh>
    <rPh sb="86" eb="87">
      <t>トウ</t>
    </rPh>
    <rPh sb="88" eb="90">
      <t>サンカ</t>
    </rPh>
    <phoneticPr fontId="1"/>
  </si>
  <si>
    <t>　薬物依存専門相談や当時者・家族を対象とした教室を実施するなど、より専門的な相談支援体制を整え、支援者向け専門研修や関係機関等との連携会議の開催などを通して啓発や連携強化に向けて取り組んでいる。</t>
    <rPh sb="1" eb="3">
      <t>ヤクブツ</t>
    </rPh>
    <rPh sb="3" eb="5">
      <t>イゾン</t>
    </rPh>
    <rPh sb="5" eb="7">
      <t>センモン</t>
    </rPh>
    <rPh sb="7" eb="9">
      <t>ソウダン</t>
    </rPh>
    <rPh sb="10" eb="12">
      <t>トウジ</t>
    </rPh>
    <rPh sb="12" eb="13">
      <t>シャ</t>
    </rPh>
    <rPh sb="14" eb="16">
      <t>カゾク</t>
    </rPh>
    <rPh sb="17" eb="19">
      <t>タイショウ</t>
    </rPh>
    <rPh sb="22" eb="24">
      <t>キョウシツ</t>
    </rPh>
    <rPh sb="25" eb="27">
      <t>ジッシ</t>
    </rPh>
    <rPh sb="34" eb="36">
      <t>センモン</t>
    </rPh>
    <rPh sb="36" eb="37">
      <t>テキ</t>
    </rPh>
    <rPh sb="38" eb="40">
      <t>ソウダン</t>
    </rPh>
    <rPh sb="40" eb="42">
      <t>シエン</t>
    </rPh>
    <rPh sb="42" eb="44">
      <t>タイセイ</t>
    </rPh>
    <rPh sb="45" eb="46">
      <t>トトノ</t>
    </rPh>
    <rPh sb="48" eb="51">
      <t>シエンシャ</t>
    </rPh>
    <rPh sb="51" eb="52">
      <t>ム</t>
    </rPh>
    <rPh sb="53" eb="55">
      <t>センモン</t>
    </rPh>
    <rPh sb="55" eb="57">
      <t>ケンシュウ</t>
    </rPh>
    <rPh sb="58" eb="60">
      <t>カンケイ</t>
    </rPh>
    <rPh sb="60" eb="62">
      <t>キカン</t>
    </rPh>
    <rPh sb="62" eb="63">
      <t>トウ</t>
    </rPh>
    <rPh sb="65" eb="67">
      <t>レンケイ</t>
    </rPh>
    <rPh sb="67" eb="69">
      <t>カイギ</t>
    </rPh>
    <rPh sb="70" eb="72">
      <t>カイサイ</t>
    </rPh>
    <rPh sb="75" eb="76">
      <t>トオ</t>
    </rPh>
    <rPh sb="78" eb="80">
      <t>ケイハツ</t>
    </rPh>
    <rPh sb="81" eb="83">
      <t>レンケイ</t>
    </rPh>
    <rPh sb="83" eb="85">
      <t>キョウカ</t>
    </rPh>
    <rPh sb="86" eb="87">
      <t>ム</t>
    </rPh>
    <rPh sb="89" eb="90">
      <t>ト</t>
    </rPh>
    <rPh sb="91" eb="92">
      <t>ク</t>
    </rPh>
    <phoneticPr fontId="1"/>
  </si>
  <si>
    <t>　ひきこもり者を抱える家族等に対し、ひきこもりに関する知識及び本人への対応の理解と家族同士の交流を目的に家族教室、市民講演会、連携会議を実施。また成人期ひきこもり者の支援を充実させるため、福岡市ひきこもり成年地域支援センタ－「よかよかル－ム」を平成２２年１０月に開設し、相談支援を行い、ひきこもり者の自立を図っている。</t>
    <rPh sb="6" eb="7">
      <t>シャ</t>
    </rPh>
    <rPh sb="8" eb="9">
      <t>カカ</t>
    </rPh>
    <rPh sb="11" eb="13">
      <t>カゾク</t>
    </rPh>
    <rPh sb="13" eb="14">
      <t>トウ</t>
    </rPh>
    <rPh sb="15" eb="16">
      <t>タイ</t>
    </rPh>
    <rPh sb="24" eb="25">
      <t>カン</t>
    </rPh>
    <rPh sb="27" eb="29">
      <t>チシキ</t>
    </rPh>
    <rPh sb="29" eb="30">
      <t>オヨ</t>
    </rPh>
    <rPh sb="31" eb="33">
      <t>ホンニン</t>
    </rPh>
    <rPh sb="35" eb="37">
      <t>タイオウ</t>
    </rPh>
    <rPh sb="38" eb="40">
      <t>リカイ</t>
    </rPh>
    <rPh sb="41" eb="43">
      <t>カゾク</t>
    </rPh>
    <rPh sb="43" eb="45">
      <t>ドウシ</t>
    </rPh>
    <rPh sb="46" eb="48">
      <t>コウリュウ</t>
    </rPh>
    <rPh sb="49" eb="51">
      <t>モクテキ</t>
    </rPh>
    <rPh sb="57" eb="59">
      <t>シミン</t>
    </rPh>
    <rPh sb="59" eb="62">
      <t>コウエンカイ</t>
    </rPh>
    <rPh sb="63" eb="65">
      <t>レンケイ</t>
    </rPh>
    <rPh sb="65" eb="67">
      <t>カイギ</t>
    </rPh>
    <rPh sb="68" eb="70">
      <t>ジッシ</t>
    </rPh>
    <rPh sb="73" eb="76">
      <t>セイジンキ</t>
    </rPh>
    <rPh sb="81" eb="82">
      <t>シャ</t>
    </rPh>
    <rPh sb="83" eb="85">
      <t>シエン</t>
    </rPh>
    <rPh sb="86" eb="88">
      <t>ジュウジツ</t>
    </rPh>
    <rPh sb="94" eb="97">
      <t>フクオカシ</t>
    </rPh>
    <rPh sb="135" eb="137">
      <t>ソウダン</t>
    </rPh>
    <rPh sb="137" eb="139">
      <t>シエン</t>
    </rPh>
    <rPh sb="140" eb="141">
      <t>オコナ</t>
    </rPh>
    <rPh sb="148" eb="149">
      <t>シャ</t>
    </rPh>
    <rPh sb="150" eb="152">
      <t>ジリツ</t>
    </rPh>
    <rPh sb="153" eb="154">
      <t>ハカ</t>
    </rPh>
    <phoneticPr fontId="1"/>
  </si>
  <si>
    <t>　各区保健福祉センターで受理した手帳交付・自立支援医療費支給認定申請について、その適否を審査し、適当と判断された申請者に手帳・受給者証を交付。</t>
    <rPh sb="18" eb="20">
      <t>コウフ</t>
    </rPh>
    <rPh sb="21" eb="25">
      <t>ジリツシエン</t>
    </rPh>
    <rPh sb="25" eb="27">
      <t>イリョウ</t>
    </rPh>
    <rPh sb="27" eb="28">
      <t>ヒ</t>
    </rPh>
    <rPh sb="28" eb="32">
      <t>シキュウニンテイ</t>
    </rPh>
    <rPh sb="32" eb="34">
      <t>シンセイ</t>
    </rPh>
    <rPh sb="63" eb="66">
      <t>ジュキュウシャ</t>
    </rPh>
    <rPh sb="66" eb="67">
      <t>ショウ</t>
    </rPh>
    <phoneticPr fontId="1"/>
  </si>
  <si>
    <t>　一般市民に対して、精神障がいについて正しく理解してもらうために、啓発交流事業や市民講演会などを実施している。</t>
    <rPh sb="1" eb="3">
      <t>イッパン</t>
    </rPh>
    <rPh sb="3" eb="5">
      <t>シミン</t>
    </rPh>
    <rPh sb="6" eb="7">
      <t>タイ</t>
    </rPh>
    <rPh sb="10" eb="12">
      <t>セイシン</t>
    </rPh>
    <rPh sb="40" eb="42">
      <t>シミン</t>
    </rPh>
    <phoneticPr fontId="1"/>
  </si>
  <si>
    <t>ひきこもり支援
推進事業</t>
    <rPh sb="5" eb="7">
      <t>シエン</t>
    </rPh>
    <rPh sb="8" eb="10">
      <t>スイシン</t>
    </rPh>
    <rPh sb="10" eb="12">
      <t>ジギョウ</t>
    </rPh>
    <phoneticPr fontId="1"/>
  </si>
  <si>
    <t>資料：精神保健福祉センター</t>
    <phoneticPr fontId="1"/>
  </si>
  <si>
    <t>　　　　相談日時：第４火・水曜日　第２・４木曜日　午後　</t>
    <rPh sb="4" eb="7">
      <t>ソウダンビ</t>
    </rPh>
    <rPh sb="7" eb="8">
      <t>ジ</t>
    </rPh>
    <rPh sb="9" eb="10">
      <t>ダイ</t>
    </rPh>
    <rPh sb="11" eb="12">
      <t>カ</t>
    </rPh>
    <rPh sb="13" eb="16">
      <t>スイヨウビ</t>
    </rPh>
    <rPh sb="17" eb="18">
      <t>ダイ</t>
    </rPh>
    <rPh sb="21" eb="24">
      <t>モクヨウビ</t>
    </rPh>
    <rPh sb="25" eb="27">
      <t>ゴゴ</t>
    </rPh>
    <phoneticPr fontId="1"/>
  </si>
  <si>
    <t>　　　　相談日時：第１金曜日　午前　</t>
    <rPh sb="4" eb="7">
      <t>ソウダンビ</t>
    </rPh>
    <rPh sb="7" eb="8">
      <t>ジ</t>
    </rPh>
    <rPh sb="9" eb="10">
      <t>ダイ</t>
    </rPh>
    <rPh sb="11" eb="14">
      <t>キンヨウビ</t>
    </rPh>
    <rPh sb="15" eb="17">
      <t>ゴゼン</t>
    </rPh>
    <phoneticPr fontId="1"/>
  </si>
  <si>
    <t>　　　　相談日時：火・木曜日、第１・３水曜日　午前１０時～午後１時</t>
    <rPh sb="4" eb="6">
      <t>ソウダン</t>
    </rPh>
    <rPh sb="6" eb="8">
      <t>ニチジ</t>
    </rPh>
    <rPh sb="9" eb="10">
      <t>カ</t>
    </rPh>
    <rPh sb="11" eb="14">
      <t>モクヨウビ</t>
    </rPh>
    <rPh sb="15" eb="16">
      <t>ダイ</t>
    </rPh>
    <rPh sb="19" eb="22">
      <t>スイヨウビ</t>
    </rPh>
    <rPh sb="23" eb="25">
      <t>ゴゼン</t>
    </rPh>
    <rPh sb="27" eb="28">
      <t>トキ</t>
    </rPh>
    <rPh sb="29" eb="31">
      <t>ゴゴ</t>
    </rPh>
    <rPh sb="32" eb="33">
      <t>ジ</t>
    </rPh>
    <phoneticPr fontId="1"/>
  </si>
  <si>
    <t>令和5年度</t>
    <rPh sb="0" eb="2">
      <t>レイワ</t>
    </rPh>
    <rPh sb="3" eb="5">
      <t>ネンド</t>
    </rPh>
    <rPh sb="4" eb="5">
      <t>ド</t>
    </rPh>
    <phoneticPr fontId="1"/>
  </si>
  <si>
    <t>　「福岡市自殺対策総合計画」に基づき、自殺対策推進センターを核に自殺対策を推進している。「自殺に関する相談」等の相談支援事業、ゲートキーパー養成研修、自殺予防キャンペーン等の普及啓発、自殺未遂者および自死遺族支援事業、自殺対策協議会などを実施している。</t>
    <rPh sb="2" eb="5">
      <t>フクオカシ</t>
    </rPh>
    <rPh sb="5" eb="7">
      <t>ジサツ</t>
    </rPh>
    <rPh sb="7" eb="9">
      <t>タイサク</t>
    </rPh>
    <rPh sb="9" eb="11">
      <t>ソウゴウ</t>
    </rPh>
    <rPh sb="11" eb="13">
      <t>ケイカク</t>
    </rPh>
    <rPh sb="15" eb="16">
      <t>モト</t>
    </rPh>
    <rPh sb="19" eb="21">
      <t>ジサツ</t>
    </rPh>
    <rPh sb="21" eb="23">
      <t>タイサク</t>
    </rPh>
    <rPh sb="23" eb="25">
      <t>スイシン</t>
    </rPh>
    <rPh sb="30" eb="31">
      <t>カク</t>
    </rPh>
    <rPh sb="32" eb="34">
      <t>ジサツ</t>
    </rPh>
    <rPh sb="34" eb="36">
      <t>タイサク</t>
    </rPh>
    <rPh sb="37" eb="39">
      <t>スイシン</t>
    </rPh>
    <rPh sb="45" eb="47">
      <t>ジサツ</t>
    </rPh>
    <rPh sb="48" eb="49">
      <t>カン</t>
    </rPh>
    <rPh sb="51" eb="53">
      <t>ソウダン</t>
    </rPh>
    <rPh sb="54" eb="55">
      <t>トウ</t>
    </rPh>
    <rPh sb="56" eb="58">
      <t>ソウダン</t>
    </rPh>
    <rPh sb="58" eb="60">
      <t>シエン</t>
    </rPh>
    <rPh sb="60" eb="62">
      <t>ジギョウ</t>
    </rPh>
    <rPh sb="70" eb="72">
      <t>ヨウセイ</t>
    </rPh>
    <rPh sb="72" eb="74">
      <t>ケンシュウ</t>
    </rPh>
    <rPh sb="75" eb="77">
      <t>ジサツ</t>
    </rPh>
    <rPh sb="77" eb="79">
      <t>ヨボウ</t>
    </rPh>
    <rPh sb="85" eb="86">
      <t>トウ</t>
    </rPh>
    <rPh sb="87" eb="89">
      <t>フキュウ</t>
    </rPh>
    <rPh sb="89" eb="91">
      <t>ケイハツ</t>
    </rPh>
    <rPh sb="106" eb="108">
      <t>ジギョウ</t>
    </rPh>
    <rPh sb="109" eb="111">
      <t>ジサツ</t>
    </rPh>
    <rPh sb="111" eb="113">
      <t>タイサク</t>
    </rPh>
    <rPh sb="113" eb="116">
      <t>キョウギカイ</t>
    </rPh>
    <rPh sb="119" eb="121">
      <t>ジッシ</t>
    </rPh>
    <phoneticPr fontId="1"/>
  </si>
  <si>
    <t>６〕精神保健</t>
    <rPh sb="2" eb="4">
      <t>セイシン</t>
    </rPh>
    <rPh sb="4" eb="6">
      <t>ホケン</t>
    </rPh>
    <phoneticPr fontId="1"/>
  </si>
  <si>
    <t>　精神保健福祉法に基づいて、精神疾患の早期治療と精神障がい者の社会復帰を促進するため、精神科病院、福祉関係機関等との緊密な連携のもとに、保健福祉センターにおいて精神保健福祉相談や自立支援医療（精神通院医療）の申請及び医療保護入院届等の進達事務を行っている。保健福祉センターから進達を受けた報告書や精神科病院入院患者等から出された退院請求等については、精神医療審査会で審査を行っている。
　さらに、指定医による診察を、申請または通報等があった際に行っている。</t>
    <rPh sb="1" eb="3">
      <t>セイシン</t>
    </rPh>
    <rPh sb="3" eb="5">
      <t>ホケン</t>
    </rPh>
    <rPh sb="5" eb="8">
      <t>フクシホウ</t>
    </rPh>
    <rPh sb="9" eb="10">
      <t>モト</t>
    </rPh>
    <rPh sb="14" eb="16">
      <t>セイシン</t>
    </rPh>
    <rPh sb="16" eb="18">
      <t>シッカン</t>
    </rPh>
    <rPh sb="19" eb="21">
      <t>ソウキ</t>
    </rPh>
    <rPh sb="21" eb="23">
      <t>チリョウ</t>
    </rPh>
    <rPh sb="24" eb="26">
      <t>セイシン</t>
    </rPh>
    <rPh sb="31" eb="33">
      <t>シャカイ</t>
    </rPh>
    <rPh sb="33" eb="35">
      <t>フッキ</t>
    </rPh>
    <rPh sb="36" eb="38">
      <t>ソクシン</t>
    </rPh>
    <rPh sb="43" eb="45">
      <t>セイシン</t>
    </rPh>
    <rPh sb="45" eb="46">
      <t>カ</t>
    </rPh>
    <rPh sb="46" eb="48">
      <t>ビョウイン</t>
    </rPh>
    <rPh sb="49" eb="51">
      <t>フクシ</t>
    </rPh>
    <rPh sb="51" eb="53">
      <t>カンケイ</t>
    </rPh>
    <rPh sb="53" eb="55">
      <t>キカン</t>
    </rPh>
    <rPh sb="55" eb="56">
      <t>トウ</t>
    </rPh>
    <rPh sb="58" eb="60">
      <t>キンミツ</t>
    </rPh>
    <rPh sb="61" eb="63">
      <t>レンケイ</t>
    </rPh>
    <rPh sb="68" eb="70">
      <t>ホケン</t>
    </rPh>
    <rPh sb="70" eb="72">
      <t>フクシ</t>
    </rPh>
    <rPh sb="80" eb="82">
      <t>セイシン</t>
    </rPh>
    <rPh sb="82" eb="84">
      <t>ホケン</t>
    </rPh>
    <rPh sb="84" eb="86">
      <t>フクシ</t>
    </rPh>
    <rPh sb="86" eb="88">
      <t>ソウダン</t>
    </rPh>
    <rPh sb="89" eb="91">
      <t>ジリツ</t>
    </rPh>
    <rPh sb="91" eb="93">
      <t>シエン</t>
    </rPh>
    <rPh sb="93" eb="95">
      <t>イリョウ</t>
    </rPh>
    <rPh sb="96" eb="98">
      <t>セイシン</t>
    </rPh>
    <rPh sb="98" eb="100">
      <t>ツウイン</t>
    </rPh>
    <rPh sb="104" eb="106">
      <t>シンセイ</t>
    </rPh>
    <rPh sb="106" eb="107">
      <t>オヨ</t>
    </rPh>
    <rPh sb="108" eb="110">
      <t>イリョウ</t>
    </rPh>
    <rPh sb="110" eb="112">
      <t>ホゴ</t>
    </rPh>
    <rPh sb="112" eb="114">
      <t>ニュウイン</t>
    </rPh>
    <rPh sb="114" eb="115">
      <t>トドケ</t>
    </rPh>
    <rPh sb="115" eb="116">
      <t>トウ</t>
    </rPh>
    <rPh sb="117" eb="119">
      <t>シンタツ</t>
    </rPh>
    <rPh sb="119" eb="121">
      <t>ジム</t>
    </rPh>
    <rPh sb="122" eb="123">
      <t>オコナ</t>
    </rPh>
    <rPh sb="128" eb="130">
      <t>ホケン</t>
    </rPh>
    <rPh sb="130" eb="132">
      <t>フクシ</t>
    </rPh>
    <rPh sb="138" eb="140">
      <t>シンタツ</t>
    </rPh>
    <rPh sb="141" eb="142">
      <t>ウ</t>
    </rPh>
    <rPh sb="144" eb="147">
      <t>ホウコクショ</t>
    </rPh>
    <rPh sb="148" eb="150">
      <t>セイシン</t>
    </rPh>
    <rPh sb="150" eb="151">
      <t>カ</t>
    </rPh>
    <rPh sb="151" eb="153">
      <t>ビョウイン</t>
    </rPh>
    <rPh sb="153" eb="155">
      <t>ニュウイン</t>
    </rPh>
    <rPh sb="155" eb="157">
      <t>カンジャ</t>
    </rPh>
    <rPh sb="157" eb="158">
      <t>トウ</t>
    </rPh>
    <rPh sb="160" eb="161">
      <t>ダ</t>
    </rPh>
    <rPh sb="164" eb="166">
      <t>タイイン</t>
    </rPh>
    <rPh sb="166" eb="168">
      <t>セイキュウ</t>
    </rPh>
    <rPh sb="168" eb="169">
      <t>トウ</t>
    </rPh>
    <rPh sb="175" eb="177">
      <t>セイシン</t>
    </rPh>
    <rPh sb="177" eb="179">
      <t>イリョウ</t>
    </rPh>
    <rPh sb="179" eb="182">
      <t>シンサカイ</t>
    </rPh>
    <rPh sb="183" eb="185">
      <t>シンサ</t>
    </rPh>
    <rPh sb="186" eb="187">
      <t>オコナ</t>
    </rPh>
    <rPh sb="198" eb="200">
      <t>シテイ</t>
    </rPh>
    <rPh sb="200" eb="201">
      <t>イ</t>
    </rPh>
    <rPh sb="204" eb="206">
      <t>シンサツ</t>
    </rPh>
    <rPh sb="208" eb="210">
      <t>シンセイ</t>
    </rPh>
    <rPh sb="213" eb="215">
      <t>ツウホウ</t>
    </rPh>
    <rPh sb="215" eb="216">
      <t>トウ</t>
    </rPh>
    <rPh sb="220" eb="221">
      <t>サイ</t>
    </rPh>
    <rPh sb="222" eb="223">
      <t>オコナ</t>
    </rPh>
    <phoneticPr fontId="1"/>
  </si>
  <si>
    <t>１．措置診察状況、保健福祉センター別</t>
    <phoneticPr fontId="1"/>
  </si>
  <si>
    <t>令和5年度</t>
    <rPh sb="0" eb="2">
      <t>レイワ</t>
    </rPh>
    <phoneticPr fontId="1"/>
  </si>
  <si>
    <t>申請通報者</t>
  </si>
  <si>
    <t>保健福祉センター</t>
    <rPh sb="0" eb="2">
      <t>ホケン</t>
    </rPh>
    <rPh sb="2" eb="4">
      <t>フクシ</t>
    </rPh>
    <phoneticPr fontId="1"/>
  </si>
  <si>
    <t>申請又は通報数</t>
    <rPh sb="2" eb="3">
      <t>マタ</t>
    </rPh>
    <rPh sb="4" eb="6">
      <t>ツウホウ</t>
    </rPh>
    <rPh sb="6" eb="7">
      <t>カズ</t>
    </rPh>
    <phoneticPr fontId="1"/>
  </si>
  <si>
    <t>調査により診察の必要がないと認めた者</t>
    <phoneticPr fontId="1"/>
  </si>
  <si>
    <t>診察を受けた者</t>
  </si>
  <si>
    <t>総数</t>
  </si>
  <si>
    <t>障がい者</t>
    <phoneticPr fontId="1"/>
  </si>
  <si>
    <t>医療不要</t>
  </si>
  <si>
    <t>要措置入院</t>
    <phoneticPr fontId="1"/>
  </si>
  <si>
    <t>要入院医療</t>
    <phoneticPr fontId="1"/>
  </si>
  <si>
    <t>要通院医療</t>
    <phoneticPr fontId="1"/>
  </si>
  <si>
    <t>総数</t>
    <phoneticPr fontId="1"/>
  </si>
  <si>
    <t>東</t>
  </si>
  <si>
    <t>博多</t>
  </si>
  <si>
    <t>中央</t>
  </si>
  <si>
    <t>南</t>
  </si>
  <si>
    <t>城南</t>
  </si>
  <si>
    <t>早良</t>
  </si>
  <si>
    <t>西</t>
  </si>
  <si>
    <t>一般から
の申請</t>
    <phoneticPr fontId="1"/>
  </si>
  <si>
    <t>警察官か
らの通報</t>
    <phoneticPr fontId="1"/>
  </si>
  <si>
    <t>検察官・
保護観察
所長・矯
正施設の
長・精神
病院管理
者からの
通報</t>
    <phoneticPr fontId="1"/>
  </si>
  <si>
    <t>資料：精神保健・難病対策課</t>
    <rPh sb="0" eb="2">
      <t>シリョウ</t>
    </rPh>
    <rPh sb="3" eb="7">
      <t>セイシンホケン</t>
    </rPh>
    <rPh sb="8" eb="10">
      <t>ナンビョウ</t>
    </rPh>
    <rPh sb="10" eb="13">
      <t>タイサクカ</t>
    </rPh>
    <phoneticPr fontId="1"/>
  </si>
  <si>
    <t>２．措置入院患者状況、保健福祉センター別</t>
    <phoneticPr fontId="1"/>
  </si>
  <si>
    <t>令和5年度</t>
    <rPh sb="0" eb="2">
      <t>レイワ</t>
    </rPh>
    <rPh sb="3" eb="5">
      <t>ネンド</t>
    </rPh>
    <phoneticPr fontId="1"/>
  </si>
  <si>
    <t>５年度末</t>
    <phoneticPr fontId="1"/>
  </si>
  <si>
    <t>増</t>
  </si>
  <si>
    <t>減</t>
  </si>
  <si>
    <t>４年度末</t>
    <phoneticPr fontId="1"/>
  </si>
  <si>
    <t>患者数</t>
  </si>
  <si>
    <t>措置入院</t>
  </si>
  <si>
    <t>転入</t>
  </si>
  <si>
    <t>解除</t>
  </si>
  <si>
    <t>死亡</t>
  </si>
  <si>
    <t>転出</t>
  </si>
  <si>
    <t>３．医療保護入・退院状況、保健福祉センター別</t>
    <phoneticPr fontId="1"/>
  </si>
  <si>
    <t>5年度末患者数</t>
    <rPh sb="1" eb="4">
      <t>ネンドマツ</t>
    </rPh>
    <phoneticPr fontId="1"/>
  </si>
  <si>
    <t>(再掲)応急入院後</t>
    <rPh sb="1" eb="3">
      <t>サイケイ</t>
    </rPh>
    <rPh sb="4" eb="6">
      <t>オウキュウ</t>
    </rPh>
    <rPh sb="6" eb="8">
      <t>ニュウイン</t>
    </rPh>
    <rPh sb="8" eb="9">
      <t>ゴ</t>
    </rPh>
    <phoneticPr fontId="1"/>
  </si>
  <si>
    <t>入院届</t>
  </si>
  <si>
    <t>退院届</t>
  </si>
  <si>
    <t>資料：精神保健・難病対策課</t>
    <phoneticPr fontId="1"/>
  </si>
  <si>
    <t>４．医療保護入院の市長同意件数、保健福祉センター別</t>
    <rPh sb="2" eb="4">
      <t>イリョウ</t>
    </rPh>
    <rPh sb="4" eb="6">
      <t>ホゴ</t>
    </rPh>
    <rPh sb="6" eb="8">
      <t>ニュウイン</t>
    </rPh>
    <rPh sb="9" eb="11">
      <t>シチョウ</t>
    </rPh>
    <rPh sb="11" eb="13">
      <t>ドウイ</t>
    </rPh>
    <rPh sb="13" eb="15">
      <t>ケンスウ</t>
    </rPh>
    <phoneticPr fontId="1"/>
  </si>
  <si>
    <t>令和5年度</t>
    <phoneticPr fontId="1"/>
  </si>
  <si>
    <t>資料：精神保健・難病対策課</t>
    <rPh sb="0" eb="2">
      <t>シリョウ</t>
    </rPh>
    <rPh sb="3" eb="7">
      <t>セイシンホケン</t>
    </rPh>
    <rPh sb="8" eb="13">
      <t>ナンビョウタイサクカ</t>
    </rPh>
    <phoneticPr fontId="1"/>
  </si>
  <si>
    <t>５．通院医療費公費負担申請状況、保健福祉センター別</t>
    <rPh sb="6" eb="7">
      <t>ヒ</t>
    </rPh>
    <phoneticPr fontId="1"/>
  </si>
  <si>
    <t>申請数</t>
  </si>
  <si>
    <t>承認数</t>
  </si>
  <si>
    <t>不承認数</t>
  </si>
  <si>
    <t>資料：精神保健福祉センター</t>
  </si>
  <si>
    <t>６．通院医療費公費負担承認数の保険別内訳、保健福祉センター別</t>
    <phoneticPr fontId="1"/>
  </si>
  <si>
    <t>令和5年度承認分</t>
    <rPh sb="5" eb="7">
      <t>ショウニン</t>
    </rPh>
    <rPh sb="7" eb="8">
      <t>ブン</t>
    </rPh>
    <phoneticPr fontId="1"/>
  </si>
  <si>
    <t>承　　認　　内　　訳</t>
    <rPh sb="0" eb="1">
      <t>ウケタマワ</t>
    </rPh>
    <rPh sb="3" eb="4">
      <t>シノブ</t>
    </rPh>
    <rPh sb="6" eb="7">
      <t>ナイ</t>
    </rPh>
    <phoneticPr fontId="1"/>
  </si>
  <si>
    <t>被用者保険</t>
  </si>
  <si>
    <t>国民健康保険</t>
  </si>
  <si>
    <t>老人保健法</t>
    <phoneticPr fontId="1"/>
  </si>
  <si>
    <t>生活保護法</t>
  </si>
  <si>
    <t>その他</t>
  </si>
  <si>
    <t>本人</t>
  </si>
  <si>
    <t>家族</t>
  </si>
  <si>
    <t>７．各種相談訪問指導等件数、保健福祉センター別</t>
    <phoneticPr fontId="1"/>
  </si>
  <si>
    <t>精神保健相談</t>
  </si>
  <si>
    <t>うつ病予防教室等</t>
    <rPh sb="2" eb="3">
      <t>ビョウ</t>
    </rPh>
    <rPh sb="3" eb="5">
      <t>ヨボウ</t>
    </rPh>
    <rPh sb="5" eb="7">
      <t>キョウシツ</t>
    </rPh>
    <rPh sb="7" eb="8">
      <t>トウ</t>
    </rPh>
    <phoneticPr fontId="1"/>
  </si>
  <si>
    <t>訪問指導</t>
    <rPh sb="0" eb="2">
      <t>ホウモン</t>
    </rPh>
    <rPh sb="2" eb="4">
      <t>シドウ</t>
    </rPh>
    <phoneticPr fontId="1"/>
  </si>
  <si>
    <t>定例</t>
  </si>
  <si>
    <t>常時</t>
  </si>
  <si>
    <t>回数</t>
    <rPh sb="0" eb="2">
      <t>カイスウ</t>
    </rPh>
    <phoneticPr fontId="1"/>
  </si>
  <si>
    <t>参加者　</t>
    <rPh sb="0" eb="3">
      <t>サンカシャ</t>
    </rPh>
    <phoneticPr fontId="1"/>
  </si>
  <si>
    <t>校区等教室参加者</t>
    <rPh sb="0" eb="2">
      <t>コウク</t>
    </rPh>
    <rPh sb="2" eb="3">
      <t>トウ</t>
    </rPh>
    <rPh sb="3" eb="5">
      <t>キョウシツ</t>
    </rPh>
    <rPh sb="5" eb="8">
      <t>サンカシャ</t>
    </rPh>
    <phoneticPr fontId="1"/>
  </si>
  <si>
    <t>訪問　　　件数</t>
    <rPh sb="0" eb="2">
      <t>ホウモン</t>
    </rPh>
    <rPh sb="5" eb="7">
      <t>ケンスウ</t>
    </rPh>
    <phoneticPr fontId="1"/>
  </si>
  <si>
    <t>被訪問者実人数</t>
    <rPh sb="0" eb="1">
      <t>ヒ</t>
    </rPh>
    <rPh sb="1" eb="3">
      <t>ホウモン</t>
    </rPh>
    <rPh sb="3" eb="4">
      <t>シャ</t>
    </rPh>
    <rPh sb="4" eb="5">
      <t>ジツ</t>
    </rPh>
    <rPh sb="5" eb="6">
      <t>ニン</t>
    </rPh>
    <rPh sb="6" eb="7">
      <t>スウ</t>
    </rPh>
    <phoneticPr fontId="1"/>
  </si>
  <si>
    <t>８．精神医療審査会審査書類提出状況（病院所在地毎）</t>
    <phoneticPr fontId="1"/>
  </si>
  <si>
    <t>措置入院定
期病状報告</t>
    <phoneticPr fontId="1"/>
  </si>
  <si>
    <t>医療保護入院
者の入院届</t>
    <phoneticPr fontId="1"/>
  </si>
  <si>
    <t>医療保護入院
定期病状報告</t>
    <phoneticPr fontId="1"/>
  </si>
  <si>
    <t>計</t>
  </si>
  <si>
    <t>退院請求</t>
  </si>
  <si>
    <t>処遇改善請求</t>
    <phoneticPr fontId="1"/>
  </si>
  <si>
    <t>-</t>
    <phoneticPr fontId="1"/>
  </si>
  <si>
    <t>小計</t>
  </si>
  <si>
    <t>市外</t>
  </si>
  <si>
    <t>合計</t>
  </si>
  <si>
    <t>　 ②対象者年齢別相談状況</t>
    <rPh sb="3" eb="6">
      <t>タイショウシャ</t>
    </rPh>
    <rPh sb="6" eb="8">
      <t>ネンレイ</t>
    </rPh>
    <rPh sb="8" eb="9">
      <t>ベツ</t>
    </rPh>
    <rPh sb="9" eb="11">
      <t>ソウダン</t>
    </rPh>
    <rPh sb="11" eb="13">
      <t>ジョウキョウ</t>
    </rPh>
    <phoneticPr fontId="1"/>
  </si>
  <si>
    <t>令和５年度</t>
    <phoneticPr fontId="1"/>
  </si>
  <si>
    <t>0歳～</t>
    <rPh sb="1" eb="2">
      <t>サイ</t>
    </rPh>
    <phoneticPr fontId="1"/>
  </si>
  <si>
    <t>10歳～</t>
    <rPh sb="2" eb="3">
      <t>サイ</t>
    </rPh>
    <phoneticPr fontId="1"/>
  </si>
  <si>
    <t>20歳～</t>
    <rPh sb="2" eb="3">
      <t>サイ</t>
    </rPh>
    <phoneticPr fontId="1"/>
  </si>
  <si>
    <t>30歳～</t>
    <rPh sb="2" eb="3">
      <t>サイ</t>
    </rPh>
    <phoneticPr fontId="1"/>
  </si>
  <si>
    <t>40歳～</t>
    <rPh sb="2" eb="3">
      <t>サイ</t>
    </rPh>
    <phoneticPr fontId="1"/>
  </si>
  <si>
    <t>50歳～</t>
    <rPh sb="2" eb="3">
      <t>サイ</t>
    </rPh>
    <phoneticPr fontId="1"/>
  </si>
  <si>
    <t>60歳～</t>
    <rPh sb="2" eb="3">
      <t>サイ</t>
    </rPh>
    <phoneticPr fontId="1"/>
  </si>
  <si>
    <t>70歳～</t>
    <rPh sb="2" eb="3">
      <t>サイ</t>
    </rPh>
    <phoneticPr fontId="1"/>
  </si>
  <si>
    <t>80歳～</t>
    <rPh sb="2" eb="3">
      <t>サイ</t>
    </rPh>
    <phoneticPr fontId="1"/>
  </si>
  <si>
    <t>不明</t>
    <rPh sb="0" eb="2">
      <t>フメイ</t>
    </rPh>
    <phoneticPr fontId="1"/>
  </si>
  <si>
    <t>　 ③相談者別相談状況</t>
    <rPh sb="3" eb="6">
      <t>ソウダンシャ</t>
    </rPh>
    <rPh sb="6" eb="7">
      <t>ベツ</t>
    </rPh>
    <rPh sb="7" eb="9">
      <t>ソウダン</t>
    </rPh>
    <rPh sb="9" eb="11">
      <t>ジョウキョウ</t>
    </rPh>
    <phoneticPr fontId="1"/>
  </si>
  <si>
    <t>本人</t>
    <rPh sb="0" eb="2">
      <t>ホンニン</t>
    </rPh>
    <phoneticPr fontId="1"/>
  </si>
  <si>
    <t>家族</t>
    <rPh sb="0" eb="2">
      <t>カゾク</t>
    </rPh>
    <phoneticPr fontId="1"/>
  </si>
  <si>
    <t>（２）普及啓発事業</t>
    <rPh sb="3" eb="5">
      <t>フキュウ</t>
    </rPh>
    <rPh sb="5" eb="7">
      <t>ケイハツ</t>
    </rPh>
    <rPh sb="7" eb="9">
      <t>ジギョウ</t>
    </rPh>
    <phoneticPr fontId="1"/>
  </si>
  <si>
    <t>会場参加者数</t>
    <rPh sb="0" eb="2">
      <t>カイジョウ</t>
    </rPh>
    <phoneticPr fontId="1"/>
  </si>
  <si>
    <t>動画視聴回数</t>
    <rPh sb="0" eb="2">
      <t>ドウガ</t>
    </rPh>
    <rPh sb="2" eb="4">
      <t>シチョウ</t>
    </rPh>
    <rPh sb="4" eb="6">
      <t>カイスウ</t>
    </rPh>
    <phoneticPr fontId="1"/>
  </si>
  <si>
    <t>精神障がい者や家族等の支援</t>
    <rPh sb="0" eb="2">
      <t>セイシン</t>
    </rPh>
    <rPh sb="2" eb="3">
      <t>サワ</t>
    </rPh>
    <rPh sb="5" eb="6">
      <t>モノ</t>
    </rPh>
    <rPh sb="7" eb="9">
      <t>カゾク</t>
    </rPh>
    <rPh sb="9" eb="10">
      <t>トウ</t>
    </rPh>
    <rPh sb="11" eb="13">
      <t>シエン</t>
    </rPh>
    <phoneticPr fontId="1"/>
  </si>
  <si>
    <t>－</t>
    <phoneticPr fontId="1"/>
  </si>
  <si>
    <t>市民啓発講演会</t>
    <rPh sb="0" eb="2">
      <t>シミン</t>
    </rPh>
    <rPh sb="2" eb="4">
      <t>ケイハツ</t>
    </rPh>
    <rPh sb="4" eb="7">
      <t>コウエンカイ</t>
    </rPh>
    <phoneticPr fontId="1"/>
  </si>
  <si>
    <t>（３）教育研修</t>
    <phoneticPr fontId="1"/>
  </si>
  <si>
    <t>回数</t>
  </si>
  <si>
    <t>会場参加者数</t>
    <rPh sb="0" eb="2">
      <t>カイジョウ</t>
    </rPh>
    <rPh sb="2" eb="5">
      <t>サンカシャ</t>
    </rPh>
    <rPh sb="5" eb="6">
      <t>スウ</t>
    </rPh>
    <phoneticPr fontId="1"/>
  </si>
  <si>
    <t>教育研修</t>
  </si>
  <si>
    <t>（４）技術支援事業</t>
    <rPh sb="3" eb="5">
      <t>ギジュツ</t>
    </rPh>
    <rPh sb="5" eb="7">
      <t>シエン</t>
    </rPh>
    <rPh sb="7" eb="9">
      <t>ジギョウ</t>
    </rPh>
    <phoneticPr fontId="1"/>
  </si>
  <si>
    <t>参加者数</t>
    <rPh sb="0" eb="2">
      <t>サンカ</t>
    </rPh>
    <rPh sb="2" eb="3">
      <t>シャ</t>
    </rPh>
    <rPh sb="3" eb="4">
      <t>スウ</t>
    </rPh>
    <phoneticPr fontId="1"/>
  </si>
  <si>
    <t>関係機関からの依頼による講演等</t>
    <rPh sb="0" eb="2">
      <t>カンケイ</t>
    </rPh>
    <rPh sb="2" eb="4">
      <t>キカン</t>
    </rPh>
    <rPh sb="7" eb="9">
      <t>イライ</t>
    </rPh>
    <rPh sb="12" eb="14">
      <t>コウエン</t>
    </rPh>
    <rPh sb="14" eb="15">
      <t>トウ</t>
    </rPh>
    <phoneticPr fontId="1"/>
  </si>
  <si>
    <t>保健福祉センターとの合同訪問</t>
    <rPh sb="0" eb="2">
      <t>ホケン</t>
    </rPh>
    <rPh sb="2" eb="4">
      <t>フクシ</t>
    </rPh>
    <rPh sb="10" eb="12">
      <t>ゴウドウ</t>
    </rPh>
    <rPh sb="12" eb="14">
      <t>ホウモン</t>
    </rPh>
    <phoneticPr fontId="1"/>
  </si>
  <si>
    <t>…</t>
    <phoneticPr fontId="1"/>
  </si>
  <si>
    <t>保健福祉センターこころの健康相談</t>
    <rPh sb="0" eb="2">
      <t>ホケン</t>
    </rPh>
    <rPh sb="2" eb="4">
      <t>フクシ</t>
    </rPh>
    <rPh sb="12" eb="14">
      <t>ケンコウ</t>
    </rPh>
    <rPh sb="14" eb="16">
      <t>ソウダン</t>
    </rPh>
    <phoneticPr fontId="1"/>
  </si>
  <si>
    <t>会議出席や事例検討会</t>
    <rPh sb="0" eb="2">
      <t>カイギ</t>
    </rPh>
    <rPh sb="2" eb="4">
      <t>シュッセキ</t>
    </rPh>
    <rPh sb="5" eb="7">
      <t>ジレイ</t>
    </rPh>
    <rPh sb="7" eb="10">
      <t>ケントウカイ</t>
    </rPh>
    <phoneticPr fontId="1"/>
  </si>
  <si>
    <t>（５）組織育成</t>
    <rPh sb="3" eb="5">
      <t>ソシキ</t>
    </rPh>
    <rPh sb="5" eb="7">
      <t>イクセイ</t>
    </rPh>
    <phoneticPr fontId="1"/>
  </si>
  <si>
    <t>参加者数</t>
  </si>
  <si>
    <t>自助グループ等活動への支援</t>
    <rPh sb="0" eb="2">
      <t>ジジョ</t>
    </rPh>
    <rPh sb="6" eb="7">
      <t>トウ</t>
    </rPh>
    <rPh sb="7" eb="9">
      <t>カツドウ</t>
    </rPh>
    <rPh sb="11" eb="13">
      <t>シエン</t>
    </rPh>
    <phoneticPr fontId="1"/>
  </si>
  <si>
    <t>（６）関係機関との連携</t>
    <rPh sb="3" eb="5">
      <t>カンケイ</t>
    </rPh>
    <rPh sb="5" eb="7">
      <t>キカン</t>
    </rPh>
    <rPh sb="9" eb="11">
      <t>レンケイ</t>
    </rPh>
    <phoneticPr fontId="1"/>
  </si>
  <si>
    <t>会議</t>
    <rPh sb="0" eb="2">
      <t>カイギ</t>
    </rPh>
    <phoneticPr fontId="1"/>
  </si>
  <si>
    <t>（７）調査研究活動</t>
    <rPh sb="7" eb="9">
      <t>カツドウ</t>
    </rPh>
    <phoneticPr fontId="1"/>
  </si>
  <si>
    <t>参加者数</t>
    <phoneticPr fontId="1"/>
  </si>
  <si>
    <t>学会発表、研究協力</t>
    <rPh sb="0" eb="2">
      <t>ガッカイ</t>
    </rPh>
    <rPh sb="2" eb="4">
      <t>ハッピョウ</t>
    </rPh>
    <rPh sb="5" eb="9">
      <t>ケンキュウキョウリョク</t>
    </rPh>
    <phoneticPr fontId="1"/>
  </si>
  <si>
    <t>（８）依存症対策推進事業</t>
    <rPh sb="3" eb="6">
      <t>イゾンショウ</t>
    </rPh>
    <rPh sb="6" eb="8">
      <t>タイサク</t>
    </rPh>
    <rPh sb="8" eb="10">
      <t>スイシン</t>
    </rPh>
    <rPh sb="10" eb="12">
      <t>ジギョウ</t>
    </rPh>
    <phoneticPr fontId="1"/>
  </si>
  <si>
    <t>依存問題を抱える家族のための教室</t>
    <rPh sb="0" eb="2">
      <t>イゾン</t>
    </rPh>
    <rPh sb="2" eb="4">
      <t>モンダイ</t>
    </rPh>
    <rPh sb="5" eb="6">
      <t>カカ</t>
    </rPh>
    <rPh sb="8" eb="10">
      <t>カゾク</t>
    </rPh>
    <rPh sb="14" eb="16">
      <t>キョウシツ</t>
    </rPh>
    <phoneticPr fontId="1"/>
  </si>
  <si>
    <t>薬物依存症回復プログラム</t>
    <rPh sb="0" eb="2">
      <t>ヤクブツ</t>
    </rPh>
    <rPh sb="2" eb="4">
      <t>イゾン</t>
    </rPh>
    <rPh sb="4" eb="5">
      <t>ショウ</t>
    </rPh>
    <rPh sb="5" eb="7">
      <t>カイフク</t>
    </rPh>
    <phoneticPr fontId="1"/>
  </si>
  <si>
    <t>依存症支援者研修会</t>
    <rPh sb="0" eb="2">
      <t>イゾン</t>
    </rPh>
    <rPh sb="2" eb="3">
      <t>ショウ</t>
    </rPh>
    <rPh sb="3" eb="6">
      <t>シエンシャ</t>
    </rPh>
    <rPh sb="6" eb="9">
      <t>ケンシュウカイ</t>
    </rPh>
    <phoneticPr fontId="1"/>
  </si>
  <si>
    <t>支援者連携会議</t>
    <rPh sb="0" eb="3">
      <t>シエンシャ</t>
    </rPh>
    <rPh sb="3" eb="5">
      <t>レンケイ</t>
    </rPh>
    <rPh sb="5" eb="7">
      <t>カイギ</t>
    </rPh>
    <phoneticPr fontId="1"/>
  </si>
  <si>
    <t>ギャンブル依存問題を抱える家族のための会</t>
    <rPh sb="5" eb="9">
      <t>イゾンモンダイ</t>
    </rPh>
    <rPh sb="10" eb="11">
      <t>カカ</t>
    </rPh>
    <phoneticPr fontId="1"/>
  </si>
  <si>
    <t>（９）ひきこもり支援推進事業</t>
    <rPh sb="8" eb="10">
      <t>シエン</t>
    </rPh>
    <rPh sb="10" eb="12">
      <t>スイシン</t>
    </rPh>
    <rPh sb="12" eb="14">
      <t>ジギョウ</t>
    </rPh>
    <phoneticPr fontId="1"/>
  </si>
  <si>
    <t>ひきこもり家族教室</t>
    <rPh sb="5" eb="7">
      <t>カゾク</t>
    </rPh>
    <rPh sb="7" eb="9">
      <t>キョウシツ</t>
    </rPh>
    <phoneticPr fontId="1"/>
  </si>
  <si>
    <t>ひきこもりカンファレンス</t>
    <phoneticPr fontId="1"/>
  </si>
  <si>
    <t>成人期ひきこもり地域支援センタ－事業</t>
    <rPh sb="0" eb="3">
      <t>セイジンキ</t>
    </rPh>
    <rPh sb="8" eb="10">
      <t>チイキ</t>
    </rPh>
    <rPh sb="10" eb="12">
      <t>シエン</t>
    </rPh>
    <rPh sb="16" eb="18">
      <t>ジギョウ</t>
    </rPh>
    <phoneticPr fontId="1"/>
  </si>
  <si>
    <t>回数</t>
    <phoneticPr fontId="1"/>
  </si>
  <si>
    <t>参加者数</t>
    <rPh sb="0" eb="3">
      <t>サンカシャ</t>
    </rPh>
    <rPh sb="3" eb="4">
      <t>スウ</t>
    </rPh>
    <phoneticPr fontId="1"/>
  </si>
  <si>
    <t>（再掲）相談事業</t>
    <rPh sb="1" eb="3">
      <t>サイケイ</t>
    </rPh>
    <rPh sb="4" eb="6">
      <t>ソウダン</t>
    </rPh>
    <rPh sb="6" eb="8">
      <t>ジギョウ</t>
    </rPh>
    <phoneticPr fontId="1"/>
  </si>
  <si>
    <t>（再掲）サポ－トグル－プ支援事業</t>
    <rPh sb="1" eb="3">
      <t>サイケイ</t>
    </rPh>
    <rPh sb="12" eb="14">
      <t>シエン</t>
    </rPh>
    <rPh sb="14" eb="16">
      <t>ジギョウ</t>
    </rPh>
    <phoneticPr fontId="1"/>
  </si>
  <si>
    <t>（再掲）ひきこもり支援者等ネットワ－ク会議</t>
    <rPh sb="1" eb="3">
      <t>サイケイ</t>
    </rPh>
    <rPh sb="9" eb="11">
      <t>シエン</t>
    </rPh>
    <rPh sb="11" eb="12">
      <t>シャ</t>
    </rPh>
    <rPh sb="12" eb="13">
      <t>トウ</t>
    </rPh>
    <rPh sb="19" eb="21">
      <t>カイギ</t>
    </rPh>
    <phoneticPr fontId="1"/>
  </si>
  <si>
    <t>（10）自殺対策事業</t>
    <rPh sb="4" eb="6">
      <t>ジサツ</t>
    </rPh>
    <rPh sb="6" eb="8">
      <t>タイサク</t>
    </rPh>
    <rPh sb="8" eb="10">
      <t>ジギョウ</t>
    </rPh>
    <phoneticPr fontId="1"/>
  </si>
  <si>
    <t>　 ①自殺対策協議会関係事業</t>
    <rPh sb="3" eb="5">
      <t>ジサツ</t>
    </rPh>
    <rPh sb="5" eb="7">
      <t>タイサク</t>
    </rPh>
    <rPh sb="7" eb="10">
      <t>キョウギカイ</t>
    </rPh>
    <rPh sb="10" eb="12">
      <t>カンケイ</t>
    </rPh>
    <rPh sb="12" eb="14">
      <t>ジギョウ</t>
    </rPh>
    <phoneticPr fontId="1"/>
  </si>
  <si>
    <t>自殺対策協議会</t>
    <rPh sb="0" eb="2">
      <t>ジサツ</t>
    </rPh>
    <rPh sb="2" eb="4">
      <t>タイサク</t>
    </rPh>
    <rPh sb="4" eb="7">
      <t>キョウギカイ</t>
    </rPh>
    <phoneticPr fontId="1"/>
  </si>
  <si>
    <t>　 ②自殺予防関係事業</t>
    <rPh sb="3" eb="5">
      <t>ジサツ</t>
    </rPh>
    <rPh sb="5" eb="7">
      <t>ヨボウ</t>
    </rPh>
    <rPh sb="7" eb="9">
      <t>カンケイ</t>
    </rPh>
    <rPh sb="9" eb="11">
      <t>ジギョウ</t>
    </rPh>
    <phoneticPr fontId="1"/>
  </si>
  <si>
    <t>自殺予防フォ－ラム</t>
    <rPh sb="0" eb="2">
      <t>ジサツ</t>
    </rPh>
    <rPh sb="2" eb="4">
      <t>ヨボウ</t>
    </rPh>
    <phoneticPr fontId="1"/>
  </si>
  <si>
    <t>ゲ－トキ－パ－養成研修</t>
    <rPh sb="7" eb="9">
      <t>ヨウセイ</t>
    </rPh>
    <rPh sb="9" eb="11">
      <t>ケンシュウ</t>
    </rPh>
    <phoneticPr fontId="1"/>
  </si>
  <si>
    <t>自殺予防相談（開設日数/相談件数）</t>
    <rPh sb="0" eb="2">
      <t>ジサツ</t>
    </rPh>
    <rPh sb="2" eb="4">
      <t>ヨボウ</t>
    </rPh>
    <rPh sb="4" eb="6">
      <t>ソウダン</t>
    </rPh>
    <rPh sb="7" eb="9">
      <t>カイセツ</t>
    </rPh>
    <rPh sb="9" eb="11">
      <t>ニッスウ</t>
    </rPh>
    <rPh sb="12" eb="14">
      <t>ソウダン</t>
    </rPh>
    <rPh sb="14" eb="16">
      <t>ケンスウ</t>
    </rPh>
    <phoneticPr fontId="1"/>
  </si>
  <si>
    <t>（11）精神障害者保健福祉手帳交付状況</t>
    <phoneticPr fontId="1"/>
  </si>
  <si>
    <t>手帳所持者</t>
    <phoneticPr fontId="1"/>
  </si>
  <si>
    <t>年度内の交付状況</t>
  </si>
  <si>
    <t>交付申請時の添付書類（再掲）</t>
  </si>
  <si>
    <t>新規
交付</t>
    <phoneticPr fontId="1"/>
  </si>
  <si>
    <t>継続
更新</t>
    <phoneticPr fontId="1"/>
  </si>
  <si>
    <t>市外からの転入に伴う交付</t>
  </si>
  <si>
    <t>診断書</t>
  </si>
  <si>
    <t>年金証書</t>
  </si>
  <si>
    <t>（年度末）</t>
  </si>
  <si>
    <t>新規交付</t>
  </si>
  <si>
    <t>継続更新</t>
  </si>
  <si>
    <t>総　　　　数</t>
    <phoneticPr fontId="1"/>
  </si>
  <si>
    <t>１　　　　級</t>
    <phoneticPr fontId="1"/>
  </si>
  <si>
    <t>２　　　　級</t>
    <phoneticPr fontId="1"/>
  </si>
  <si>
    <t>３　　　　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</si>
</sst>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20" x14ac:knownFonts="1">
    <font>
      <sz val="14"/>
      <name val="ＭＳ 明朝"/>
      <family val="1"/>
      <charset val="128"/>
    </font>
    <font>
      <sz val="7"/>
      <name val="ＭＳ 明朝"/>
      <family val="1"/>
      <charset val="128"/>
    </font>
    <font>
      <sz val="1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sz val="13"/>
      <color theme="1"/>
      <name val="ＭＳ 明朝"/>
      <family val="1"/>
      <charset val="128"/>
    </font>
    <font>
      <sz val="11"/>
      <color theme="1"/>
      <name val="ＭＳ 明朝"/>
      <family val="1"/>
      <charset val="128"/>
    </font>
    <font>
      <b/>
      <sz val="14"/>
      <name val="ＭＳ 明朝"/>
      <family val="1"/>
      <charset val="128"/>
    </font>
    <font>
      <sz val="10"/>
      <color theme="1"/>
      <name val="ＭＳ 明朝"/>
      <family val="1"/>
      <charset val="128"/>
    </font>
    <font>
      <sz val="12"/>
      <name val="ＭＳ 明朝"/>
      <family val="1"/>
      <charset val="128"/>
    </font>
    <font>
      <b/>
      <sz val="12"/>
      <name val="ＭＳ 明朝"/>
      <family val="1"/>
      <charset val="128"/>
    </font>
    <font>
      <sz val="10"/>
      <name val="ＭＳ 明朝"/>
      <family val="1"/>
      <charset val="128"/>
    </font>
    <font>
      <sz val="11"/>
      <name val="ＭＳ Ｐゴシック"/>
      <family val="3"/>
      <charset val="128"/>
    </font>
    <font>
      <sz val="12"/>
      <name val="ＭＳ Ｐ明朝"/>
      <family val="1"/>
      <charset val="128"/>
    </font>
    <font>
      <sz val="9"/>
      <name val="ＭＳ 明朝"/>
      <family val="1"/>
      <charset val="128"/>
    </font>
    <font>
      <sz val="11.5"/>
      <color theme="1"/>
      <name val="ＭＳ 明朝"/>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theme="1"/>
      </right>
      <top style="medium">
        <color indexed="64"/>
      </top>
      <bottom style="thin">
        <color indexed="64"/>
      </bottom>
      <diagonal/>
    </border>
    <border>
      <left/>
      <right style="thin">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top style="medium">
        <color indexed="64"/>
      </top>
      <bottom style="thin">
        <color indexed="64"/>
      </bottom>
      <diagonal/>
    </border>
    <border>
      <left style="thin">
        <color rgb="FFFF0000"/>
      </left>
      <right/>
      <top style="thin">
        <color indexed="64"/>
      </top>
      <bottom style="thin">
        <color indexed="64"/>
      </bottom>
      <diagonal/>
    </border>
    <border>
      <left/>
      <right style="thin">
        <color theme="1"/>
      </right>
      <top style="thin">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rgb="FFFF0000"/>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style="thin">
        <color rgb="FFFF0000"/>
      </left>
      <right/>
      <top/>
      <bottom style="medium">
        <color indexed="64"/>
      </bottom>
      <diagonal/>
    </border>
    <border>
      <left/>
      <right style="thin">
        <color theme="1"/>
      </right>
      <top/>
      <bottom style="medium">
        <color indexed="64"/>
      </bottom>
      <diagonal/>
    </border>
  </borders>
  <cellStyleXfs count="2">
    <xf numFmtId="0" fontId="0" fillId="0" borderId="0"/>
    <xf numFmtId="38" fontId="16" fillId="0" borderId="0" applyFont="0" applyFill="0" applyBorder="0" applyAlignment="0" applyProtection="0"/>
  </cellStyleXfs>
  <cellXfs count="499">
    <xf numFmtId="0" fontId="0" fillId="0" borderId="0" xfId="0"/>
    <xf numFmtId="0" fontId="0" fillId="0" borderId="0" xfId="0" applyFont="1"/>
    <xf numFmtId="0" fontId="0" fillId="0" borderId="0" xfId="0" applyFont="1" applyFill="1"/>
    <xf numFmtId="0" fontId="3" fillId="0" borderId="0" xfId="0" applyFont="1" applyFill="1" applyAlignment="1"/>
    <xf numFmtId="0" fontId="4" fillId="0" borderId="0" xfId="0" applyFont="1" applyFill="1" applyAlignment="1"/>
    <xf numFmtId="0" fontId="4" fillId="0" borderId="4" xfId="0" applyFont="1" applyFill="1" applyBorder="1"/>
    <xf numFmtId="0" fontId="4" fillId="0" borderId="5" xfId="0" applyFont="1" applyFill="1" applyBorder="1"/>
    <xf numFmtId="0" fontId="5" fillId="0" borderId="6" xfId="0" applyFont="1" applyFill="1" applyBorder="1" applyAlignment="1">
      <alignment horizontal="center" vertical="distributed"/>
    </xf>
    <xf numFmtId="0" fontId="3" fillId="0" borderId="0" xfId="0" applyFont="1" applyFill="1" applyBorder="1" applyAlignment="1">
      <alignment horizontal="center" vertical="distributed"/>
    </xf>
    <xf numFmtId="0" fontId="3" fillId="0" borderId="7" xfId="0" applyFont="1" applyFill="1" applyBorder="1" applyAlignment="1">
      <alignment horizontal="center" vertical="distributed"/>
    </xf>
    <xf numFmtId="0" fontId="6" fillId="0" borderId="0" xfId="0" applyFont="1" applyFill="1" applyAlignment="1">
      <alignment horizontal="left"/>
    </xf>
    <xf numFmtId="0" fontId="4" fillId="0" borderId="0" xfId="0" applyFont="1" applyFill="1"/>
    <xf numFmtId="0" fontId="7" fillId="0" borderId="0" xfId="0" applyFont="1" applyFill="1" applyAlignment="1">
      <alignment horizontal="left"/>
    </xf>
    <xf numFmtId="0" fontId="8" fillId="0" borderId="0" xfId="0" applyFont="1" applyFill="1" applyBorder="1" applyAlignment="1" applyProtection="1">
      <alignment horizontal="left"/>
    </xf>
    <xf numFmtId="0" fontId="4" fillId="0" borderId="1" xfId="0" applyFont="1" applyFill="1" applyBorder="1" applyAlignment="1" applyProtection="1">
      <alignment horizontal="center" vertical="center"/>
    </xf>
    <xf numFmtId="37" fontId="4" fillId="0" borderId="2" xfId="0" applyNumberFormat="1" applyFont="1" applyFill="1" applyBorder="1" applyAlignment="1" applyProtection="1">
      <alignment horizontal="left"/>
    </xf>
    <xf numFmtId="37" fontId="4" fillId="0" borderId="0" xfId="0" applyNumberFormat="1" applyFont="1" applyFill="1" applyBorder="1" applyAlignment="1" applyProtection="1">
      <alignment horizontal="left"/>
    </xf>
    <xf numFmtId="0" fontId="9" fillId="0" borderId="1"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37" fontId="4" fillId="0" borderId="0" xfId="0" applyNumberFormat="1" applyFont="1" applyFill="1" applyBorder="1" applyAlignment="1" applyProtection="1">
      <alignment horizontal="left" vertical="center" wrapText="1"/>
    </xf>
    <xf numFmtId="0" fontId="8" fillId="0" borderId="0" xfId="0" applyFont="1" applyFill="1" applyAlignment="1"/>
    <xf numFmtId="41" fontId="5" fillId="0" borderId="2" xfId="0" applyNumberFormat="1" applyFont="1" applyFill="1" applyBorder="1" applyAlignment="1"/>
    <xf numFmtId="41" fontId="5" fillId="0" borderId="8" xfId="0" applyNumberFormat="1" applyFont="1" applyFill="1" applyBorder="1"/>
    <xf numFmtId="41" fontId="3" fillId="0" borderId="2" xfId="0" applyNumberFormat="1" applyFont="1" applyFill="1" applyBorder="1" applyAlignment="1"/>
    <xf numFmtId="41" fontId="3" fillId="0" borderId="0" xfId="0" applyNumberFormat="1" applyFont="1" applyFill="1" applyBorder="1"/>
    <xf numFmtId="41" fontId="3" fillId="0" borderId="7" xfId="0" applyNumberFormat="1" applyFont="1" applyFill="1" applyBorder="1"/>
    <xf numFmtId="0" fontId="4" fillId="0" borderId="4" xfId="0" applyFont="1" applyFill="1" applyBorder="1" applyAlignment="1">
      <alignment horizontal="distributed" vertical="distributed"/>
    </xf>
    <xf numFmtId="0" fontId="4" fillId="0" borderId="0" xfId="0" applyFont="1"/>
    <xf numFmtId="0" fontId="6" fillId="0" borderId="0" xfId="0" applyFont="1" applyAlignment="1">
      <alignment horizontal="left"/>
    </xf>
    <xf numFmtId="0" fontId="10" fillId="0" borderId="0" xfId="0" applyFont="1" applyAlignment="1">
      <alignment horizontal="right"/>
    </xf>
    <xf numFmtId="0" fontId="3" fillId="0" borderId="21" xfId="0" applyFont="1" applyBorder="1" applyAlignment="1">
      <alignment horizontal="center" vertical="center"/>
    </xf>
    <xf numFmtId="0" fontId="7" fillId="0" borderId="21" xfId="0" applyFont="1" applyBorder="1" applyAlignment="1">
      <alignment horizontal="center" vertical="center"/>
    </xf>
    <xf numFmtId="41" fontId="5" fillId="0" borderId="16" xfId="0" applyNumberFormat="1" applyFont="1" applyBorder="1"/>
    <xf numFmtId="41" fontId="5" fillId="0" borderId="8" xfId="0" applyNumberFormat="1" applyFont="1" applyBorder="1"/>
    <xf numFmtId="0" fontId="7" fillId="0" borderId="18" xfId="0" applyFont="1" applyBorder="1" applyAlignment="1">
      <alignment horizontal="center" vertical="center"/>
    </xf>
    <xf numFmtId="41" fontId="5" fillId="0" borderId="2" xfId="0" applyNumberFormat="1" applyFont="1" applyBorder="1"/>
    <xf numFmtId="41" fontId="5" fillId="0" borderId="0" xfId="0" applyNumberFormat="1" applyFont="1"/>
    <xf numFmtId="0" fontId="7" fillId="0" borderId="13" xfId="0" applyFont="1" applyBorder="1" applyAlignment="1">
      <alignment horizontal="center" vertical="center"/>
    </xf>
    <xf numFmtId="41" fontId="5" fillId="0" borderId="9" xfId="0" applyNumberFormat="1" applyFont="1" applyBorder="1"/>
    <xf numFmtId="0" fontId="4" fillId="0" borderId="21" xfId="0" applyFont="1" applyBorder="1" applyAlignment="1">
      <alignment horizontal="center" vertical="center"/>
    </xf>
    <xf numFmtId="41" fontId="3" fillId="0" borderId="16" xfId="0" applyNumberFormat="1" applyFont="1" applyBorder="1"/>
    <xf numFmtId="41" fontId="3" fillId="2" borderId="8" xfId="0" applyNumberFormat="1" applyFont="1" applyFill="1" applyBorder="1" applyAlignment="1">
      <alignment horizontal="right"/>
    </xf>
    <xf numFmtId="41" fontId="3" fillId="2" borderId="8" xfId="0" applyNumberFormat="1" applyFont="1" applyFill="1" applyBorder="1"/>
    <xf numFmtId="0" fontId="4" fillId="0" borderId="18" xfId="0" applyFont="1" applyBorder="1" applyAlignment="1">
      <alignment horizontal="center" vertical="center"/>
    </xf>
    <xf numFmtId="41" fontId="3" fillId="0" borderId="2" xfId="0" applyNumberFormat="1" applyFont="1" applyBorder="1"/>
    <xf numFmtId="41" fontId="3" fillId="2" borderId="0" xfId="0" applyNumberFormat="1" applyFont="1" applyFill="1"/>
    <xf numFmtId="41" fontId="3" fillId="0" borderId="0" xfId="0" applyNumberFormat="1" applyFont="1" applyAlignment="1">
      <alignment horizontal="left"/>
    </xf>
    <xf numFmtId="41" fontId="3" fillId="0" borderId="0" xfId="0" applyNumberFormat="1" applyFont="1"/>
    <xf numFmtId="41" fontId="3" fillId="0" borderId="2" xfId="0" applyNumberFormat="1" applyFont="1" applyBorder="1" applyAlignment="1">
      <alignment horizontal="right"/>
    </xf>
    <xf numFmtId="41" fontId="3" fillId="2" borderId="0" xfId="0" applyNumberFormat="1" applyFont="1" applyFill="1" applyAlignment="1">
      <alignment horizontal="left"/>
    </xf>
    <xf numFmtId="41" fontId="3" fillId="2" borderId="0" xfId="0" applyNumberFormat="1" applyFont="1" applyFill="1" applyAlignment="1">
      <alignment horizontal="right"/>
    </xf>
    <xf numFmtId="0" fontId="4" fillId="0" borderId="13" xfId="0" applyFont="1" applyBorder="1" applyAlignment="1">
      <alignment horizontal="center" vertical="center"/>
    </xf>
    <xf numFmtId="41" fontId="3" fillId="2" borderId="5" xfId="0" applyNumberFormat="1" applyFont="1" applyFill="1" applyBorder="1"/>
    <xf numFmtId="41" fontId="3" fillId="0" borderId="5" xfId="0" applyNumberFormat="1" applyFont="1" applyBorder="1"/>
    <xf numFmtId="41" fontId="3" fillId="0" borderId="5" xfId="0" applyNumberFormat="1" applyFont="1" applyBorder="1" applyAlignment="1">
      <alignment horizontal="left"/>
    </xf>
    <xf numFmtId="41" fontId="3" fillId="0" borderId="0" xfId="0" applyNumberFormat="1" applyFont="1" applyAlignment="1">
      <alignment horizontal="right"/>
    </xf>
    <xf numFmtId="41" fontId="3" fillId="0" borderId="9" xfId="0" applyNumberFormat="1" applyFont="1" applyBorder="1"/>
    <xf numFmtId="41" fontId="3" fillId="0" borderId="5" xfId="0" applyNumberFormat="1" applyFont="1" applyBorder="1" applyAlignment="1">
      <alignment horizontal="right"/>
    </xf>
    <xf numFmtId="41" fontId="3" fillId="0" borderId="8" xfId="0" applyNumberFormat="1" applyFont="1" applyBorder="1" applyAlignment="1">
      <alignment horizontal="right"/>
    </xf>
    <xf numFmtId="0" fontId="4" fillId="0" borderId="23" xfId="0" applyFont="1" applyBorder="1" applyAlignment="1">
      <alignment horizontal="center" vertical="center"/>
    </xf>
    <xf numFmtId="41" fontId="3" fillId="0" borderId="24" xfId="0" applyNumberFormat="1" applyFont="1" applyBorder="1"/>
    <xf numFmtId="41" fontId="3" fillId="2" borderId="7" xfId="0" applyNumberFormat="1" applyFont="1" applyFill="1" applyBorder="1"/>
    <xf numFmtId="41" fontId="3" fillId="2" borderId="7" xfId="0" applyNumberFormat="1" applyFont="1" applyFill="1" applyBorder="1" applyAlignment="1">
      <alignment horizontal="right"/>
    </xf>
    <xf numFmtId="41" fontId="3" fillId="0" borderId="7" xfId="0" applyNumberFormat="1" applyFont="1" applyBorder="1" applyAlignment="1">
      <alignment horizontal="right"/>
    </xf>
    <xf numFmtId="0" fontId="4" fillId="0" borderId="4" xfId="0" applyFont="1" applyBorder="1"/>
    <xf numFmtId="37" fontId="4" fillId="0" borderId="0" xfId="0" applyNumberFormat="1" applyFont="1"/>
    <xf numFmtId="0" fontId="8" fillId="0" borderId="0" xfId="0" applyFont="1"/>
    <xf numFmtId="0" fontId="4" fillId="0" borderId="20" xfId="0" applyFont="1" applyBorder="1"/>
    <xf numFmtId="0" fontId="4" fillId="0" borderId="12" xfId="0" applyFont="1" applyBorder="1" applyAlignment="1">
      <alignment horizontal="center"/>
    </xf>
    <xf numFmtId="0" fontId="4" fillId="0" borderId="19" xfId="0" applyFont="1" applyBorder="1" applyAlignment="1">
      <alignment horizontal="center"/>
    </xf>
    <xf numFmtId="0" fontId="4" fillId="0" borderId="5" xfId="0" applyFont="1" applyBorder="1"/>
    <xf numFmtId="0" fontId="4" fillId="0" borderId="1" xfId="0" applyFont="1" applyBorder="1"/>
    <xf numFmtId="0" fontId="4" fillId="0" borderId="13" xfId="0" applyFont="1" applyBorder="1" applyAlignment="1">
      <alignment horizontal="center" vertical="top"/>
    </xf>
    <xf numFmtId="0" fontId="4" fillId="0" borderId="10" xfId="0" applyFont="1" applyBorder="1" applyAlignment="1">
      <alignment horizontal="center" vertical="center"/>
    </xf>
    <xf numFmtId="0" fontId="4" fillId="0" borderId="9" xfId="0" applyFont="1" applyBorder="1" applyAlignment="1">
      <alignment horizontal="center" vertical="top"/>
    </xf>
    <xf numFmtId="37" fontId="10" fillId="0" borderId="0" xfId="0" applyNumberFormat="1" applyFont="1"/>
    <xf numFmtId="0" fontId="8" fillId="0" borderId="7" xfId="0" applyFont="1" applyBorder="1"/>
    <xf numFmtId="0" fontId="4" fillId="0" borderId="7" xfId="0" applyFont="1" applyBorder="1"/>
    <xf numFmtId="0" fontId="10" fillId="0" borderId="7" xfId="0" applyFont="1" applyBorder="1" applyAlignment="1">
      <alignment horizontal="right"/>
    </xf>
    <xf numFmtId="0" fontId="10" fillId="0" borderId="0" xfId="0" applyFont="1"/>
    <xf numFmtId="0" fontId="4" fillId="0" borderId="15" xfId="0" applyFont="1" applyBorder="1" applyAlignment="1">
      <alignment vertical="center"/>
    </xf>
    <xf numFmtId="0" fontId="4" fillId="0" borderId="25" xfId="0" applyFont="1" applyBorder="1" applyAlignment="1">
      <alignment vertical="center"/>
    </xf>
    <xf numFmtId="0" fontId="4" fillId="0" borderId="14" xfId="0" applyFont="1" applyBorder="1" applyAlignment="1">
      <alignment horizontal="center" vertical="center" shrinkToFit="1"/>
    </xf>
    <xf numFmtId="0" fontId="4" fillId="0" borderId="14" xfId="0" applyFont="1" applyBorder="1" applyAlignment="1">
      <alignment horizontal="center" vertical="center"/>
    </xf>
    <xf numFmtId="0" fontId="4" fillId="0" borderId="0" xfId="0" applyFont="1" applyAlignment="1">
      <alignment vertical="center"/>
    </xf>
    <xf numFmtId="41" fontId="7" fillId="0" borderId="8" xfId="0" applyNumberFormat="1" applyFont="1" applyBorder="1"/>
    <xf numFmtId="41" fontId="4" fillId="2" borderId="2" xfId="0" applyNumberFormat="1" applyFont="1" applyFill="1" applyBorder="1"/>
    <xf numFmtId="41" fontId="4" fillId="2" borderId="0" xfId="0" applyNumberFormat="1" applyFont="1" applyFill="1"/>
    <xf numFmtId="41" fontId="4" fillId="2" borderId="24" xfId="0" applyNumberFormat="1" applyFont="1" applyFill="1" applyBorder="1"/>
    <xf numFmtId="41" fontId="4" fillId="2" borderId="7" xfId="0" applyNumberFormat="1" applyFont="1" applyFill="1" applyBorder="1"/>
    <xf numFmtId="41" fontId="4" fillId="0" borderId="4" xfId="0" applyNumberFormat="1" applyFont="1" applyBorder="1"/>
    <xf numFmtId="0" fontId="8" fillId="0" borderId="0" xfId="0" applyFont="1" applyAlignment="1">
      <alignment horizontal="left"/>
    </xf>
    <xf numFmtId="0" fontId="10" fillId="0" borderId="0" xfId="0" applyFont="1" applyAlignment="1">
      <alignment horizontal="left"/>
    </xf>
    <xf numFmtId="37" fontId="10" fillId="0" borderId="0" xfId="0" applyNumberFormat="1" applyFont="1" applyAlignment="1">
      <alignment horizontal="right"/>
    </xf>
    <xf numFmtId="0" fontId="4" fillId="0" borderId="15" xfId="0" applyFont="1" applyBorder="1"/>
    <xf numFmtId="0" fontId="4" fillId="0" borderId="25" xfId="0" applyFont="1" applyBorder="1"/>
    <xf numFmtId="37" fontId="4" fillId="0" borderId="4" xfId="0" applyNumberFormat="1" applyFont="1" applyBorder="1"/>
    <xf numFmtId="37" fontId="4" fillId="0" borderId="4" xfId="0" applyNumberFormat="1" applyFont="1" applyBorder="1" applyAlignment="1">
      <alignment horizontal="left"/>
    </xf>
    <xf numFmtId="37" fontId="10" fillId="0" borderId="4" xfId="0" applyNumberFormat="1" applyFont="1" applyBorder="1"/>
    <xf numFmtId="0" fontId="4" fillId="0" borderId="20" xfId="0" applyFont="1" applyBorder="1" applyAlignment="1">
      <alignment vertical="center"/>
    </xf>
    <xf numFmtId="0" fontId="4" fillId="0" borderId="17" xfId="0" applyFont="1" applyBorder="1" applyAlignment="1">
      <alignment vertical="center"/>
    </xf>
    <xf numFmtId="0" fontId="4" fillId="0" borderId="1" xfId="0" applyFont="1" applyBorder="1" applyAlignment="1">
      <alignment vertical="center"/>
    </xf>
    <xf numFmtId="0" fontId="7" fillId="0" borderId="6" xfId="0" applyFont="1" applyBorder="1" applyAlignment="1">
      <alignment horizontal="distributed" vertical="center" justifyLastLine="1"/>
    </xf>
    <xf numFmtId="0" fontId="7" fillId="0" borderId="0" xfId="0" applyFont="1"/>
    <xf numFmtId="0" fontId="4" fillId="0" borderId="17"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10" fillId="0" borderId="7" xfId="0" applyFont="1" applyBorder="1"/>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vertical="center"/>
    </xf>
    <xf numFmtId="41" fontId="7" fillId="0" borderId="6" xfId="0" applyNumberFormat="1" applyFont="1" applyBorder="1" applyAlignment="1">
      <alignment horizontal="center"/>
    </xf>
    <xf numFmtId="41" fontId="3" fillId="0" borderId="7" xfId="0" applyNumberFormat="1" applyFont="1" applyBorder="1"/>
    <xf numFmtId="0" fontId="4" fillId="0" borderId="7" xfId="0" applyFont="1" applyBorder="1" applyAlignment="1">
      <alignment horizontal="left"/>
    </xf>
    <xf numFmtId="0" fontId="4" fillId="0" borderId="0" xfId="0" applyFont="1" applyAlignment="1">
      <alignment vertical="distributed"/>
    </xf>
    <xf numFmtId="0" fontId="4" fillId="0" borderId="15" xfId="0" applyFont="1" applyBorder="1" applyAlignment="1">
      <alignment vertical="distributed"/>
    </xf>
    <xf numFmtId="0" fontId="0" fillId="0" borderId="4" xfId="0" applyBorder="1" applyAlignment="1">
      <alignment horizontal="distributed" vertical="distributed"/>
    </xf>
    <xf numFmtId="0" fontId="0" fillId="0" borderId="4" xfId="0" applyBorder="1"/>
    <xf numFmtId="0" fontId="0" fillId="0" borderId="0" xfId="0" applyAlignment="1">
      <alignment vertical="distributed"/>
    </xf>
    <xf numFmtId="0" fontId="0" fillId="0" borderId="0" xfId="0" applyAlignment="1">
      <alignment horizontal="center" vertical="distributed"/>
    </xf>
    <xf numFmtId="41" fontId="0" fillId="0" borderId="0" xfId="0" applyNumberFormat="1" applyAlignment="1">
      <alignment horizontal="center"/>
    </xf>
    <xf numFmtId="0" fontId="11" fillId="0" borderId="0" xfId="0" applyFont="1"/>
    <xf numFmtId="0" fontId="11" fillId="0" borderId="7" xfId="0" applyFont="1" applyBorder="1" applyAlignment="1">
      <alignment vertical="distributed"/>
    </xf>
    <xf numFmtId="41" fontId="13" fillId="0" borderId="7" xfId="0" applyNumberFormat="1" applyFont="1" applyBorder="1" applyAlignment="1">
      <alignment horizontal="center"/>
    </xf>
    <xf numFmtId="0" fontId="0" fillId="0" borderId="15" xfId="0" applyBorder="1"/>
    <xf numFmtId="0" fontId="0" fillId="0" borderId="25" xfId="0" applyBorder="1"/>
    <xf numFmtId="41" fontId="13" fillId="0" borderId="16" xfId="0" applyNumberFormat="1" applyFont="1" applyBorder="1" applyAlignment="1">
      <alignment horizontal="right" vertical="center"/>
    </xf>
    <xf numFmtId="41" fontId="13" fillId="0" borderId="6" xfId="0" applyNumberFormat="1" applyFont="1" applyBorder="1" applyAlignment="1">
      <alignment horizontal="right" vertical="center"/>
    </xf>
    <xf numFmtId="41" fontId="13" fillId="0" borderId="24" xfId="0" applyNumberFormat="1" applyFont="1" applyBorder="1" applyAlignment="1">
      <alignment horizontal="right"/>
    </xf>
    <xf numFmtId="41" fontId="13" fillId="0" borderId="22" xfId="0" applyNumberFormat="1" applyFont="1" applyBorder="1" applyAlignment="1">
      <alignment horizontal="right"/>
    </xf>
    <xf numFmtId="0" fontId="13" fillId="0" borderId="0" xfId="0" applyFont="1" applyAlignment="1">
      <alignment horizontal="distributed" vertical="distributed"/>
    </xf>
    <xf numFmtId="41" fontId="13" fillId="0" borderId="0" xfId="0" applyNumberFormat="1" applyFont="1" applyAlignment="1">
      <alignment horizontal="center"/>
    </xf>
    <xf numFmtId="38" fontId="13" fillId="0" borderId="0" xfId="1" applyFont="1" applyFill="1" applyBorder="1" applyAlignment="1"/>
    <xf numFmtId="0" fontId="13" fillId="0" borderId="15" xfId="0" applyFont="1" applyBorder="1"/>
    <xf numFmtId="0" fontId="11" fillId="0" borderId="0" xfId="0" applyFont="1" applyAlignment="1">
      <alignment horizontal="left"/>
    </xf>
    <xf numFmtId="0" fontId="13" fillId="0" borderId="0" xfId="0" applyFont="1"/>
    <xf numFmtId="0" fontId="13" fillId="0" borderId="4" xfId="0" applyFont="1" applyBorder="1"/>
    <xf numFmtId="41" fontId="13" fillId="0" borderId="29" xfId="0" applyNumberFormat="1" applyFont="1" applyBorder="1"/>
    <xf numFmtId="41" fontId="13" fillId="0" borderId="29" xfId="0" applyNumberFormat="1" applyFont="1" applyBorder="1" applyAlignment="1">
      <alignment horizontal="right"/>
    </xf>
    <xf numFmtId="41" fontId="13" fillId="0" borderId="0" xfId="0" applyNumberFormat="1" applyFont="1"/>
    <xf numFmtId="41" fontId="13" fillId="0" borderId="7" xfId="0" applyNumberFormat="1" applyFont="1" applyBorder="1"/>
    <xf numFmtId="41" fontId="13" fillId="0" borderId="7" xfId="0" applyNumberFormat="1" applyFont="1" applyBorder="1" applyAlignment="1">
      <alignment horizontal="right"/>
    </xf>
    <xf numFmtId="0" fontId="15" fillId="0" borderId="0" xfId="0" applyFont="1" applyAlignment="1">
      <alignment horizontal="center" vertical="distributed" wrapText="1"/>
    </xf>
    <xf numFmtId="0" fontId="15" fillId="0" borderId="0" xfId="0" applyFont="1" applyAlignment="1">
      <alignment horizontal="center" vertical="distributed"/>
    </xf>
    <xf numFmtId="0" fontId="13" fillId="0" borderId="7" xfId="0" applyFont="1" applyBorder="1" applyAlignment="1">
      <alignment horizontal="distributed" vertical="distributed"/>
    </xf>
    <xf numFmtId="0" fontId="13" fillId="0" borderId="15" xfId="0" applyFont="1" applyBorder="1" applyAlignment="1">
      <alignment horizontal="distributed" vertical="distributed"/>
    </xf>
    <xf numFmtId="0" fontId="13" fillId="0" borderId="25" xfId="0" applyFont="1" applyBorder="1" applyAlignment="1">
      <alignment horizontal="distributed" vertical="distributed"/>
    </xf>
    <xf numFmtId="0" fontId="13" fillId="0" borderId="10" xfId="0" applyFont="1" applyBorder="1" applyAlignment="1">
      <alignment horizontal="center" vertical="center"/>
    </xf>
    <xf numFmtId="0" fontId="0" fillId="0" borderId="11" xfId="0" applyBorder="1" applyAlignment="1">
      <alignment vertical="center"/>
    </xf>
    <xf numFmtId="41" fontId="13" fillId="0" borderId="3" xfId="0" applyNumberFormat="1" applyFont="1" applyBorder="1" applyAlignment="1">
      <alignment horizontal="right"/>
    </xf>
    <xf numFmtId="0" fontId="13" fillId="0" borderId="38" xfId="0" applyFont="1" applyBorder="1" applyAlignment="1">
      <alignment horizontal="center" vertical="center"/>
    </xf>
    <xf numFmtId="0" fontId="0" fillId="0" borderId="36" xfId="0" applyBorder="1" applyAlignment="1">
      <alignment vertical="center"/>
    </xf>
    <xf numFmtId="41" fontId="13" fillId="0" borderId="37" xfId="0" applyNumberFormat="1" applyFont="1" applyBorder="1" applyAlignment="1">
      <alignment horizontal="right"/>
    </xf>
    <xf numFmtId="41" fontId="13" fillId="0" borderId="39" xfId="0" applyNumberFormat="1" applyFont="1" applyBorder="1" applyAlignment="1">
      <alignment horizontal="right" vertical="center"/>
    </xf>
    <xf numFmtId="41" fontId="13" fillId="0" borderId="40" xfId="0" applyNumberFormat="1" applyFont="1" applyBorder="1" applyAlignment="1">
      <alignment horizontal="right" vertical="center"/>
    </xf>
    <xf numFmtId="0" fontId="13" fillId="0" borderId="43" xfId="0" applyFont="1" applyBorder="1" applyAlignment="1">
      <alignment horizontal="center" vertical="center"/>
    </xf>
    <xf numFmtId="0" fontId="0" fillId="0" borderId="41" xfId="0" applyBorder="1" applyAlignment="1">
      <alignment vertical="center"/>
    </xf>
    <xf numFmtId="41" fontId="13" fillId="0" borderId="42" xfId="0" applyNumberFormat="1" applyFont="1" applyBorder="1" applyAlignment="1">
      <alignment horizontal="right"/>
    </xf>
    <xf numFmtId="41" fontId="13" fillId="0" borderId="44" xfId="0" applyNumberFormat="1" applyFont="1" applyBorder="1" applyAlignment="1">
      <alignment horizontal="right" vertical="center"/>
    </xf>
    <xf numFmtId="41" fontId="13" fillId="0" borderId="45" xfId="0" applyNumberFormat="1" applyFont="1" applyBorder="1" applyAlignment="1">
      <alignment horizontal="right" vertical="center"/>
    </xf>
    <xf numFmtId="41" fontId="13" fillId="0" borderId="41" xfId="0" applyNumberFormat="1" applyFont="1" applyBorder="1" applyAlignment="1">
      <alignment horizontal="right" vertical="center"/>
    </xf>
    <xf numFmtId="41" fontId="13" fillId="0" borderId="48" xfId="0" applyNumberFormat="1" applyFont="1" applyBorder="1" applyAlignment="1">
      <alignment horizontal="right"/>
    </xf>
    <xf numFmtId="41" fontId="13" fillId="0" borderId="46" xfId="0" applyNumberFormat="1" applyFont="1" applyBorder="1" applyAlignment="1">
      <alignment horizontal="right"/>
    </xf>
    <xf numFmtId="41" fontId="13" fillId="0" borderId="47" xfId="0" applyNumberFormat="1" applyFont="1" applyBorder="1" applyAlignment="1">
      <alignment horizontal="right"/>
    </xf>
    <xf numFmtId="41" fontId="13" fillId="0" borderId="49" xfId="0" applyNumberFormat="1" applyFont="1" applyBorder="1" applyAlignment="1">
      <alignment horizontal="right"/>
    </xf>
    <xf numFmtId="41" fontId="13" fillId="0" borderId="50" xfId="0" applyNumberFormat="1" applyFont="1" applyBorder="1" applyAlignment="1">
      <alignment horizontal="right"/>
    </xf>
    <xf numFmtId="41" fontId="13" fillId="0" borderId="51" xfId="0" applyNumberFormat="1" applyFont="1" applyBorder="1" applyAlignment="1">
      <alignment horizontal="right"/>
    </xf>
    <xf numFmtId="41" fontId="13" fillId="0" borderId="52" xfId="0" applyNumberFormat="1" applyFont="1" applyBorder="1" applyAlignment="1">
      <alignment horizontal="right"/>
    </xf>
    <xf numFmtId="41" fontId="13" fillId="0" borderId="0" xfId="0" applyNumberFormat="1" applyFont="1" applyAlignment="1">
      <alignment horizontal="right"/>
    </xf>
    <xf numFmtId="41" fontId="13" fillId="0" borderId="4" xfId="0" applyNumberFormat="1" applyFont="1" applyBorder="1" applyAlignment="1">
      <alignment horizontal="right"/>
    </xf>
    <xf numFmtId="41" fontId="13" fillId="0" borderId="16" xfId="0" applyNumberFormat="1" applyFont="1" applyBorder="1" applyAlignment="1">
      <alignment horizontal="center"/>
    </xf>
    <xf numFmtId="41" fontId="13" fillId="0" borderId="8" xfId="0" applyNumberFormat="1" applyFont="1" applyBorder="1" applyAlignment="1">
      <alignment horizontal="center"/>
    </xf>
    <xf numFmtId="41" fontId="13" fillId="0" borderId="6" xfId="0" applyNumberFormat="1" applyFont="1" applyBorder="1" applyAlignment="1">
      <alignment horizontal="center"/>
    </xf>
    <xf numFmtId="41" fontId="13" fillId="0" borderId="8" xfId="0" applyNumberFormat="1" applyFont="1" applyBorder="1" applyAlignment="1">
      <alignment horizontal="right"/>
    </xf>
    <xf numFmtId="41" fontId="13" fillId="0" borderId="2" xfId="0" applyNumberFormat="1" applyFont="1" applyBorder="1" applyAlignment="1">
      <alignment horizontal="center"/>
    </xf>
    <xf numFmtId="41" fontId="13" fillId="0" borderId="17" xfId="0" applyNumberFormat="1" applyFont="1" applyBorder="1" applyAlignment="1">
      <alignment horizontal="right"/>
    </xf>
    <xf numFmtId="41" fontId="13" fillId="0" borderId="17" xfId="0" applyNumberFormat="1" applyFont="1" applyBorder="1" applyAlignment="1">
      <alignment horizontal="center"/>
    </xf>
    <xf numFmtId="41" fontId="13" fillId="0" borderId="24" xfId="0" applyNumberFormat="1" applyFont="1" applyBorder="1" applyAlignment="1">
      <alignment horizontal="center"/>
    </xf>
    <xf numFmtId="41" fontId="13" fillId="0" borderId="22" xfId="0" applyNumberFormat="1" applyFont="1" applyBorder="1" applyAlignment="1">
      <alignment horizontal="center"/>
    </xf>
    <xf numFmtId="41" fontId="13" fillId="0" borderId="7" xfId="0" applyNumberFormat="1" applyFont="1" applyBorder="1" applyAlignment="1">
      <alignment shrinkToFit="1"/>
    </xf>
    <xf numFmtId="0" fontId="13" fillId="2" borderId="29" xfId="0" applyFont="1" applyFill="1" applyBorder="1" applyAlignment="1">
      <alignment horizontal="center" vertical="center"/>
    </xf>
    <xf numFmtId="0" fontId="0" fillId="2" borderId="29" xfId="0" applyFill="1" applyBorder="1" applyAlignment="1">
      <alignment vertical="center"/>
    </xf>
    <xf numFmtId="0" fontId="0" fillId="2" borderId="29" xfId="0" applyFill="1" applyBorder="1" applyAlignment="1">
      <alignment horizontal="right"/>
    </xf>
    <xf numFmtId="41" fontId="13" fillId="2" borderId="29" xfId="0" applyNumberFormat="1" applyFont="1" applyFill="1" applyBorder="1" applyAlignment="1">
      <alignment horizontal="right"/>
    </xf>
    <xf numFmtId="0" fontId="0" fillId="0" borderId="7" xfId="0" applyBorder="1"/>
    <xf numFmtId="0" fontId="0" fillId="0" borderId="20" xfId="0" applyBorder="1"/>
    <xf numFmtId="37" fontId="13" fillId="0" borderId="12" xfId="0" applyNumberFormat="1" applyFont="1" applyBorder="1" applyAlignment="1">
      <alignment horizontal="distributed" vertical="distributed"/>
    </xf>
    <xf numFmtId="0" fontId="0" fillId="0" borderId="17" xfId="0" applyBorder="1"/>
    <xf numFmtId="0" fontId="13" fillId="0" borderId="18" xfId="0" applyFont="1" applyBorder="1" applyAlignment="1">
      <alignment horizontal="distributed" vertical="distributed"/>
    </xf>
    <xf numFmtId="0" fontId="0" fillId="0" borderId="5" xfId="0" applyBorder="1"/>
    <xf numFmtId="0" fontId="0" fillId="0" borderId="1" xfId="0" applyBorder="1"/>
    <xf numFmtId="0" fontId="13" fillId="0" borderId="13" xfId="0" applyFont="1" applyBorder="1" applyAlignment="1">
      <alignment horizontal="distributed" vertical="distributed"/>
    </xf>
    <xf numFmtId="0" fontId="13" fillId="0" borderId="27" xfId="0" applyFont="1" applyBorder="1" applyAlignment="1">
      <alignment horizontal="center" vertical="center"/>
    </xf>
    <xf numFmtId="37" fontId="13" fillId="0" borderId="27" xfId="0" applyNumberFormat="1" applyFont="1" applyBorder="1" applyAlignment="1">
      <alignment horizontal="center" vertical="center"/>
    </xf>
    <xf numFmtId="37" fontId="13" fillId="0" borderId="10" xfId="0" applyNumberFormat="1" applyFont="1" applyBorder="1" applyAlignment="1">
      <alignment horizontal="center" vertical="center"/>
    </xf>
    <xf numFmtId="41" fontId="13" fillId="0" borderId="16" xfId="0" applyNumberFormat="1" applyFont="1" applyBorder="1"/>
    <xf numFmtId="41" fontId="13" fillId="0" borderId="8" xfId="0" applyNumberFormat="1" applyFont="1" applyBorder="1"/>
    <xf numFmtId="41" fontId="0" fillId="0" borderId="0" xfId="0" applyNumberFormat="1"/>
    <xf numFmtId="41" fontId="13" fillId="0" borderId="2" xfId="0" applyNumberFormat="1" applyFont="1" applyBorder="1"/>
    <xf numFmtId="41" fontId="13" fillId="0" borderId="24" xfId="0" applyNumberFormat="1" applyFont="1" applyBorder="1"/>
    <xf numFmtId="37" fontId="0" fillId="0" borderId="0" xfId="0" applyNumberFormat="1"/>
    <xf numFmtId="37" fontId="10" fillId="0" borderId="4" xfId="0" applyNumberFormat="1" applyFont="1" applyBorder="1" applyAlignment="1">
      <alignment horizontal="right" vertical="top"/>
    </xf>
    <xf numFmtId="0" fontId="6" fillId="0" borderId="0" xfId="0" applyFont="1" applyAlignment="1">
      <alignment horizontal="left"/>
    </xf>
    <xf numFmtId="0" fontId="4" fillId="0" borderId="0" xfId="0" applyFont="1" applyAlignment="1">
      <alignment horizontal="left" vertical="top" wrapText="1"/>
    </xf>
    <xf numFmtId="0" fontId="8" fillId="0" borderId="7" xfId="0" applyFont="1" applyBorder="1" applyAlignment="1">
      <alignment horizontal="left"/>
    </xf>
    <xf numFmtId="0" fontId="3" fillId="0" borderId="4"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8" fillId="0" borderId="0" xfId="0" applyFont="1" applyAlignment="1">
      <alignment horizontal="left"/>
    </xf>
    <xf numFmtId="0" fontId="4" fillId="0" borderId="14" xfId="0" applyFont="1" applyBorder="1" applyAlignment="1">
      <alignment horizontal="center"/>
    </xf>
    <xf numFmtId="0" fontId="4" fillId="0" borderId="25" xfId="0" applyFont="1" applyBorder="1" applyAlignment="1">
      <alignment horizontal="center"/>
    </xf>
    <xf numFmtId="0" fontId="4" fillId="0" borderId="15" xfId="0" applyFont="1" applyBorder="1" applyAlignment="1">
      <alignment horizontal="center"/>
    </xf>
    <xf numFmtId="0" fontId="7" fillId="0" borderId="0" xfId="0" applyFont="1" applyAlignment="1">
      <alignment horizontal="center" vertical="center" justifyLastLine="1"/>
    </xf>
    <xf numFmtId="0" fontId="7" fillId="0" borderId="17"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17"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22" xfId="0" applyFont="1" applyBorder="1" applyAlignment="1">
      <alignment horizontal="center" vertical="center" justifyLastLine="1"/>
    </xf>
    <xf numFmtId="37" fontId="10" fillId="0" borderId="4" xfId="0" applyNumberFormat="1" applyFont="1" applyBorder="1" applyAlignment="1">
      <alignment horizontal="right"/>
    </xf>
    <xf numFmtId="37" fontId="10" fillId="0" borderId="0" xfId="0" applyNumberFormat="1" applyFont="1" applyAlignment="1">
      <alignment horizontal="right"/>
    </xf>
    <xf numFmtId="0" fontId="7" fillId="0" borderId="8"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0" xfId="0" applyFont="1" applyAlignment="1">
      <alignment horizontal="distributed" vertical="center" justifyLastLine="1"/>
    </xf>
    <xf numFmtId="0" fontId="7" fillId="0" borderId="17" xfId="0" applyFont="1" applyBorder="1" applyAlignment="1">
      <alignment horizontal="distributed" vertical="center" justifyLastLine="1"/>
    </xf>
    <xf numFmtId="41" fontId="7" fillId="0" borderId="16" xfId="0" applyNumberFormat="1" applyFont="1" applyBorder="1" applyAlignment="1">
      <alignment horizontal="right"/>
    </xf>
    <xf numFmtId="41" fontId="7" fillId="0" borderId="8" xfId="0" applyNumberFormat="1" applyFont="1" applyBorder="1" applyAlignment="1">
      <alignment horizontal="right"/>
    </xf>
    <xf numFmtId="41" fontId="7" fillId="0" borderId="0" xfId="0" applyNumberFormat="1" applyFont="1" applyAlignment="1">
      <alignment horizontal="right"/>
    </xf>
    <xf numFmtId="0" fontId="4" fillId="0" borderId="0" xfId="0" applyFont="1" applyAlignment="1">
      <alignment horizontal="distributed" vertical="center" justifyLastLine="1"/>
    </xf>
    <xf numFmtId="0" fontId="4" fillId="0" borderId="17" xfId="0" applyFont="1" applyBorder="1" applyAlignment="1">
      <alignment horizontal="distributed" vertical="center" justifyLastLine="1"/>
    </xf>
    <xf numFmtId="41" fontId="4" fillId="0" borderId="2" xfId="0" applyNumberFormat="1" applyFont="1" applyBorder="1" applyAlignment="1">
      <alignment horizontal="right"/>
    </xf>
    <xf numFmtId="41" fontId="4" fillId="0" borderId="0" xfId="0" applyNumberFormat="1" applyFont="1" applyAlignment="1">
      <alignment horizontal="right"/>
    </xf>
    <xf numFmtId="0" fontId="4" fillId="0" borderId="0" xfId="0" applyFont="1"/>
    <xf numFmtId="0" fontId="10" fillId="0" borderId="0" xfId="0" applyFont="1" applyAlignment="1">
      <alignment horizontal="right"/>
    </xf>
    <xf numFmtId="0" fontId="4" fillId="0" borderId="19"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5" xfId="0" applyFont="1" applyBorder="1" applyAlignment="1">
      <alignment horizontal="distributed" vertical="center" justifyLastLine="1"/>
    </xf>
    <xf numFmtId="37" fontId="10" fillId="0" borderId="0" xfId="0" applyNumberFormat="1" applyFont="1" applyAlignment="1">
      <alignment horizontal="center"/>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2" xfId="0" applyFont="1" applyBorder="1" applyAlignment="1">
      <alignment horizontal="distributed" vertical="center" justifyLastLine="1"/>
    </xf>
    <xf numFmtId="41" fontId="4" fillId="0" borderId="24" xfId="0" applyNumberFormat="1" applyFont="1" applyBorder="1" applyAlignment="1">
      <alignment horizontal="right"/>
    </xf>
    <xf numFmtId="41" fontId="4" fillId="0" borderId="7" xfId="0" applyNumberFormat="1" applyFont="1" applyBorder="1" applyAlignment="1">
      <alignment horizontal="right"/>
    </xf>
    <xf numFmtId="41" fontId="0" fillId="0" borderId="2" xfId="0" applyNumberFormat="1" applyBorder="1" applyAlignment="1">
      <alignment horizontal="right"/>
    </xf>
    <xf numFmtId="41" fontId="0" fillId="0" borderId="0" xfId="0" applyNumberFormat="1" applyAlignment="1">
      <alignment horizontal="right"/>
    </xf>
    <xf numFmtId="41" fontId="0" fillId="0" borderId="0" xfId="0" applyNumberFormat="1"/>
    <xf numFmtId="41" fontId="11" fillId="0" borderId="16" xfId="0" applyNumberFormat="1" applyFont="1" applyBorder="1" applyAlignment="1">
      <alignment horizontal="right"/>
    </xf>
    <xf numFmtId="41" fontId="11" fillId="0" borderId="8" xfId="0" applyNumberFormat="1" applyFont="1" applyBorder="1" applyAlignment="1">
      <alignment horizontal="right"/>
    </xf>
    <xf numFmtId="41" fontId="0" fillId="0" borderId="24" xfId="0" applyNumberFormat="1" applyBorder="1" applyAlignment="1">
      <alignment horizontal="right"/>
    </xf>
    <xf numFmtId="41" fontId="0" fillId="0" borderId="7" xfId="0" applyNumberFormat="1" applyBorder="1" applyAlignment="1">
      <alignment horizontal="right"/>
    </xf>
    <xf numFmtId="0" fontId="4" fillId="0" borderId="27" xfId="0" applyFont="1" applyBorder="1" applyAlignment="1">
      <alignment horizontal="center" vertical="center"/>
    </xf>
    <xf numFmtId="41" fontId="5" fillId="0" borderId="8" xfId="0" applyNumberFormat="1" applyFont="1" applyBorder="1" applyAlignment="1">
      <alignment horizontal="right"/>
    </xf>
    <xf numFmtId="0" fontId="10" fillId="0" borderId="7" xfId="0" applyFont="1" applyBorder="1" applyAlignment="1">
      <alignment horizontal="right"/>
    </xf>
    <xf numFmtId="0" fontId="4" fillId="0" borderId="26" xfId="0" applyFont="1" applyBorder="1" applyAlignment="1">
      <alignment horizontal="center" vertical="center"/>
    </xf>
    <xf numFmtId="41" fontId="3" fillId="0" borderId="0" xfId="0" applyNumberFormat="1" applyFont="1" applyAlignment="1">
      <alignment horizontal="right"/>
    </xf>
    <xf numFmtId="0" fontId="4" fillId="0" borderId="25" xfId="0" applyFont="1" applyBorder="1" applyAlignment="1">
      <alignment horizontal="center" vertical="center"/>
    </xf>
    <xf numFmtId="41" fontId="3" fillId="0" borderId="7" xfId="0" applyNumberFormat="1" applyFont="1" applyBorder="1" applyAlignment="1">
      <alignment horizontal="right"/>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41" fontId="5" fillId="0" borderId="8" xfId="0" applyNumberFormat="1" applyFont="1" applyBorder="1"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41" fontId="3" fillId="0" borderId="0" xfId="0" applyNumberFormat="1" applyFont="1" applyAlignment="1">
      <alignment horizont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41" fontId="3" fillId="0" borderId="7" xfId="0" applyNumberFormat="1" applyFont="1" applyBorder="1" applyAlignment="1">
      <alignment horizontal="center"/>
    </xf>
    <xf numFmtId="41" fontId="13" fillId="0" borderId="0" xfId="0" applyNumberFormat="1" applyFont="1" applyAlignment="1">
      <alignment horizontal="right"/>
    </xf>
    <xf numFmtId="41" fontId="3" fillId="0" borderId="2" xfId="0" applyNumberFormat="1" applyFont="1" applyBorder="1" applyAlignment="1">
      <alignment horizontal="right"/>
    </xf>
    <xf numFmtId="41" fontId="13" fillId="0" borderId="17" xfId="0" applyNumberFormat="1" applyFont="1" applyBorder="1" applyAlignment="1">
      <alignment horizontal="right"/>
    </xf>
    <xf numFmtId="41" fontId="13" fillId="0" borderId="2" xfId="0" applyNumberFormat="1" applyFont="1" applyBorder="1" applyAlignment="1">
      <alignment horizontal="center"/>
    </xf>
    <xf numFmtId="41" fontId="13" fillId="0" borderId="0" xfId="0" applyNumberFormat="1" applyFont="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41" fontId="3" fillId="0" borderId="16" xfId="0" applyNumberFormat="1" applyFont="1" applyBorder="1" applyAlignment="1">
      <alignment horizontal="right"/>
    </xf>
    <xf numFmtId="41" fontId="3" fillId="0" borderId="8" xfId="0" applyNumberFormat="1" applyFont="1" applyBorder="1" applyAlignment="1">
      <alignment horizontal="right"/>
    </xf>
    <xf numFmtId="41" fontId="13" fillId="0" borderId="16" xfId="0" applyNumberFormat="1" applyFont="1" applyBorder="1" applyAlignment="1">
      <alignment horizontal="center"/>
    </xf>
    <xf numFmtId="41" fontId="13" fillId="0" borderId="8" xfId="0" applyNumberFormat="1" applyFont="1" applyBorder="1" applyAlignment="1">
      <alignment horizontal="center"/>
    </xf>
    <xf numFmtId="41" fontId="13" fillId="0" borderId="5" xfId="0" applyNumberFormat="1" applyFont="1" applyBorder="1" applyAlignment="1">
      <alignment horizontal="right"/>
    </xf>
    <xf numFmtId="0" fontId="4" fillId="0" borderId="11" xfId="0" applyFont="1" applyBorder="1" applyAlignment="1">
      <alignment horizontal="distributed" vertical="center" justifyLastLine="1"/>
    </xf>
    <xf numFmtId="0" fontId="4" fillId="0" borderId="3" xfId="0" applyFont="1" applyBorder="1" applyAlignment="1">
      <alignment horizontal="distributed" vertical="center" justifyLastLine="1"/>
    </xf>
    <xf numFmtId="41" fontId="3" fillId="0" borderId="10" xfId="0" applyNumberFormat="1" applyFont="1" applyBorder="1" applyAlignment="1">
      <alignment horizontal="right"/>
    </xf>
    <xf numFmtId="41" fontId="3" fillId="0" borderId="11" xfId="0" applyNumberFormat="1" applyFont="1" applyBorder="1" applyAlignment="1">
      <alignment horizontal="right"/>
    </xf>
    <xf numFmtId="41" fontId="13" fillId="0" borderId="11" xfId="0" applyNumberFormat="1" applyFont="1" applyBorder="1" applyAlignment="1">
      <alignment horizontal="right"/>
    </xf>
    <xf numFmtId="41" fontId="13" fillId="0" borderId="3" xfId="0" applyNumberFormat="1" applyFont="1" applyBorder="1" applyAlignment="1">
      <alignment horizontal="right"/>
    </xf>
    <xf numFmtId="0" fontId="4" fillId="0" borderId="1" xfId="0" applyFont="1" applyBorder="1" applyAlignment="1">
      <alignment horizontal="distributed" vertical="center" justifyLastLine="1"/>
    </xf>
    <xf numFmtId="41" fontId="3" fillId="0" borderId="9" xfId="0" applyNumberFormat="1" applyFont="1" applyBorder="1" applyAlignment="1">
      <alignment horizontal="right"/>
    </xf>
    <xf numFmtId="41" fontId="3" fillId="0" borderId="5" xfId="0" applyNumberFormat="1" applyFont="1" applyBorder="1" applyAlignment="1">
      <alignment horizontal="right"/>
    </xf>
    <xf numFmtId="41" fontId="13" fillId="0" borderId="9" xfId="0" applyNumberFormat="1" applyFont="1" applyBorder="1" applyAlignment="1">
      <alignment horizontal="center"/>
    </xf>
    <xf numFmtId="41" fontId="13" fillId="0" borderId="5" xfId="0" applyNumberFormat="1" applyFont="1" applyBorder="1" applyAlignment="1">
      <alignment horizontal="center"/>
    </xf>
    <xf numFmtId="0" fontId="7" fillId="0" borderId="7" xfId="0" applyFont="1" applyBorder="1" applyAlignment="1">
      <alignment horizontal="distributed" vertical="center" justifyLastLine="1"/>
    </xf>
    <xf numFmtId="0" fontId="7" fillId="0" borderId="22" xfId="0" applyFont="1" applyBorder="1" applyAlignment="1">
      <alignment horizontal="distributed" vertical="center" justifyLastLine="1"/>
    </xf>
    <xf numFmtId="41" fontId="5" fillId="0" borderId="28" xfId="0" applyNumberFormat="1" applyFont="1" applyBorder="1" applyAlignment="1">
      <alignment horizontal="right"/>
    </xf>
    <xf numFmtId="41" fontId="5" fillId="0" borderId="29" xfId="0" applyNumberFormat="1" applyFont="1" applyBorder="1" applyAlignment="1">
      <alignment horizontal="right"/>
    </xf>
    <xf numFmtId="41" fontId="14" fillId="0" borderId="29" xfId="0" applyNumberFormat="1" applyFont="1" applyBorder="1" applyAlignment="1">
      <alignment horizontal="right"/>
    </xf>
    <xf numFmtId="41" fontId="14" fillId="0" borderId="28" xfId="0" applyNumberFormat="1" applyFont="1" applyBorder="1" applyAlignment="1">
      <alignment horizontal="right"/>
    </xf>
    <xf numFmtId="0" fontId="2" fillId="0" borderId="0" xfId="0" applyFont="1" applyFill="1" applyAlignment="1">
      <alignment horizontal="right"/>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right" vertical="distributed"/>
    </xf>
    <xf numFmtId="0" fontId="3" fillId="0" borderId="13" xfId="0" applyFont="1" applyFill="1" applyBorder="1" applyAlignment="1">
      <alignment horizontal="center" vertical="center"/>
    </xf>
    <xf numFmtId="0" fontId="10" fillId="0" borderId="7" xfId="0" applyFont="1" applyFill="1" applyBorder="1" applyAlignment="1">
      <alignment horizontal="right"/>
    </xf>
    <xf numFmtId="0" fontId="6" fillId="0" borderId="0" xfId="0" applyFont="1" applyFill="1" applyAlignment="1">
      <alignment horizontal="left"/>
    </xf>
    <xf numFmtId="37" fontId="4" fillId="0" borderId="14" xfId="0" applyNumberFormat="1" applyFont="1" applyFill="1" applyBorder="1" applyAlignment="1" applyProtection="1">
      <alignment horizontal="center" vertical="center"/>
    </xf>
    <xf numFmtId="37" fontId="4" fillId="0" borderId="15" xfId="0" applyNumberFormat="1" applyFont="1" applyFill="1" applyBorder="1" applyAlignment="1" applyProtection="1">
      <alignment horizontal="center" vertical="center"/>
    </xf>
    <xf numFmtId="37" fontId="4" fillId="0" borderId="16" xfId="0" applyNumberFormat="1" applyFont="1" applyFill="1" applyBorder="1" applyAlignment="1" applyProtection="1">
      <alignment horizontal="left" vertical="top" wrapText="1"/>
    </xf>
    <xf numFmtId="37" fontId="4" fillId="0" borderId="8" xfId="0" applyNumberFormat="1" applyFont="1" applyFill="1" applyBorder="1" applyAlignment="1" applyProtection="1">
      <alignment horizontal="left" vertical="top" wrapText="1"/>
    </xf>
    <xf numFmtId="0" fontId="8" fillId="0" borderId="7" xfId="0" applyFont="1" applyFill="1" applyBorder="1" applyAlignment="1" applyProtection="1">
      <alignment horizontal="left"/>
    </xf>
    <xf numFmtId="0" fontId="8" fillId="0" borderId="0" xfId="0" applyFont="1" applyFill="1" applyBorder="1" applyAlignment="1" applyProtection="1">
      <alignment horizontal="left"/>
    </xf>
    <xf numFmtId="0" fontId="4" fillId="0" borderId="6" xfId="0" applyFont="1" applyFill="1" applyBorder="1" applyAlignment="1" applyProtection="1">
      <alignment horizontal="distributed" vertical="center"/>
    </xf>
    <xf numFmtId="0" fontId="4" fillId="0" borderId="17" xfId="0" applyFont="1" applyFill="1" applyBorder="1" applyAlignment="1">
      <alignment horizontal="distributed" vertical="center"/>
    </xf>
    <xf numFmtId="0" fontId="4" fillId="0" borderId="1" xfId="0" applyFont="1" applyFill="1" applyBorder="1" applyAlignment="1">
      <alignment horizontal="distributed" vertical="center"/>
    </xf>
    <xf numFmtId="37" fontId="4" fillId="0" borderId="2" xfId="0" applyNumberFormat="1" applyFont="1" applyFill="1" applyBorder="1" applyAlignment="1" applyProtection="1">
      <alignment horizontal="left"/>
    </xf>
    <xf numFmtId="37" fontId="4" fillId="0" borderId="0" xfId="0" applyNumberFormat="1" applyFont="1" applyFill="1" applyBorder="1" applyAlignment="1" applyProtection="1">
      <alignment horizontal="left"/>
    </xf>
    <xf numFmtId="37" fontId="4" fillId="0" borderId="10" xfId="0" applyNumberFormat="1" applyFont="1" applyFill="1" applyBorder="1" applyAlignment="1" applyProtection="1">
      <alignment horizontal="left" vertical="center" wrapText="1"/>
    </xf>
    <xf numFmtId="37" fontId="4" fillId="0" borderId="11" xfId="0" applyNumberFormat="1" applyFont="1" applyFill="1" applyBorder="1" applyAlignment="1" applyProtection="1">
      <alignment horizontal="left" vertical="center" wrapText="1"/>
    </xf>
    <xf numFmtId="0" fontId="7" fillId="0" borderId="0" xfId="0" applyFont="1" applyFill="1" applyAlignment="1">
      <alignment horizontal="left"/>
    </xf>
    <xf numFmtId="0" fontId="4" fillId="0" borderId="11" xfId="0" applyFont="1" applyFill="1" applyBorder="1" applyAlignment="1">
      <alignment horizontal="left" vertical="center" wrapText="1"/>
    </xf>
    <xf numFmtId="37" fontId="4" fillId="0" borderId="9" xfId="0" applyNumberFormat="1" applyFont="1" applyFill="1" applyBorder="1" applyAlignment="1" applyProtection="1">
      <alignment horizontal="left"/>
    </xf>
    <xf numFmtId="37" fontId="4" fillId="0" borderId="5" xfId="0" applyNumberFormat="1" applyFont="1" applyFill="1" applyBorder="1" applyAlignment="1" applyProtection="1">
      <alignment horizontal="left"/>
    </xf>
    <xf numFmtId="0" fontId="4" fillId="0" borderId="0" xfId="0" applyFont="1" applyFill="1" applyAlignment="1">
      <alignment horizontal="left" vertical="top" wrapText="1"/>
    </xf>
    <xf numFmtId="0" fontId="3" fillId="0" borderId="0" xfId="0" applyFont="1" applyAlignment="1">
      <alignment horizontal="left" vertical="distributed"/>
    </xf>
    <xf numFmtId="0" fontId="3" fillId="0" borderId="14" xfId="0" applyFont="1" applyBorder="1" applyAlignment="1">
      <alignment horizontal="center"/>
    </xf>
    <xf numFmtId="0" fontId="3" fillId="0" borderId="15" xfId="0" applyFont="1" applyBorder="1" applyAlignment="1">
      <alignment horizontal="center"/>
    </xf>
    <xf numFmtId="0" fontId="3" fillId="0" borderId="25" xfId="0" applyFont="1" applyBorder="1" applyAlignment="1">
      <alignment horizontal="center"/>
    </xf>
    <xf numFmtId="0" fontId="14" fillId="0" borderId="8" xfId="0" applyFont="1" applyBorder="1" applyAlignment="1">
      <alignment horizontal="center" vertical="distributed"/>
    </xf>
    <xf numFmtId="41" fontId="14" fillId="0" borderId="16" xfId="0" applyNumberFormat="1" applyFont="1" applyBorder="1" applyAlignment="1">
      <alignment horizontal="center"/>
    </xf>
    <xf numFmtId="41" fontId="14" fillId="0" borderId="8" xfId="0" applyNumberFormat="1" applyFont="1" applyBorder="1" applyAlignment="1">
      <alignment horizontal="center"/>
    </xf>
    <xf numFmtId="0" fontId="13" fillId="0" borderId="0" xfId="0" applyFont="1" applyAlignment="1">
      <alignment horizontal="center" vertical="distributed"/>
    </xf>
    <xf numFmtId="41" fontId="13" fillId="0" borderId="2" xfId="0" applyNumberFormat="1" applyFont="1" applyBorder="1" applyAlignment="1">
      <alignment horizontal="right"/>
    </xf>
    <xf numFmtId="0" fontId="13" fillId="0" borderId="0" xfId="0" applyFont="1" applyAlignment="1">
      <alignment horizontal="left" vertical="distributed"/>
    </xf>
    <xf numFmtId="0" fontId="2" fillId="0" borderId="7" xfId="0" applyFont="1" applyBorder="1" applyAlignment="1">
      <alignment horizontal="right"/>
    </xf>
    <xf numFmtId="0" fontId="0" fillId="0" borderId="15" xfId="0" applyBorder="1" applyAlignment="1">
      <alignment horizontal="center" vertical="distributed"/>
    </xf>
    <xf numFmtId="0" fontId="13" fillId="0" borderId="14" xfId="0" applyFont="1" applyBorder="1" applyAlignment="1">
      <alignment horizontal="center"/>
    </xf>
    <xf numFmtId="0" fontId="13" fillId="0" borderId="15" xfId="0" applyFont="1" applyBorder="1" applyAlignment="1">
      <alignment horizontal="center"/>
    </xf>
    <xf numFmtId="0" fontId="13" fillId="0" borderId="25" xfId="0" applyFont="1" applyBorder="1" applyAlignment="1">
      <alignment horizontal="center"/>
    </xf>
    <xf numFmtId="0" fontId="13" fillId="0" borderId="7" xfId="0" applyFont="1" applyBorder="1" applyAlignment="1">
      <alignment horizontal="center" vertical="distributed"/>
    </xf>
    <xf numFmtId="41" fontId="13" fillId="0" borderId="7" xfId="0" applyNumberFormat="1" applyFont="1" applyBorder="1" applyAlignment="1">
      <alignment horizontal="center"/>
    </xf>
    <xf numFmtId="41" fontId="13" fillId="0" borderId="24" xfId="0" applyNumberFormat="1" applyFont="1" applyBorder="1" applyAlignment="1">
      <alignment horizontal="center"/>
    </xf>
    <xf numFmtId="41" fontId="14" fillId="0" borderId="0" xfId="0" applyNumberFormat="1" applyFont="1" applyAlignment="1">
      <alignment horizontal="center"/>
    </xf>
    <xf numFmtId="0" fontId="13" fillId="0" borderId="7" xfId="0" applyFont="1" applyBorder="1" applyAlignment="1">
      <alignment horizontal="distributed" vertical="distributed"/>
    </xf>
    <xf numFmtId="0" fontId="13" fillId="0" borderId="22" xfId="0" applyFont="1" applyBorder="1" applyAlignment="1">
      <alignment horizontal="distributed" vertical="distributed"/>
    </xf>
    <xf numFmtId="41" fontId="13" fillId="0" borderId="22" xfId="0" applyNumberFormat="1" applyFont="1" applyBorder="1" applyAlignment="1">
      <alignment horizontal="center"/>
    </xf>
    <xf numFmtId="41" fontId="13" fillId="0" borderId="7" xfId="0" applyNumberFormat="1" applyFont="1" applyBorder="1" applyAlignment="1">
      <alignment horizontal="right"/>
    </xf>
    <xf numFmtId="0" fontId="11" fillId="0" borderId="0" xfId="0" applyFont="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5" xfId="0" applyFont="1" applyBorder="1" applyAlignment="1">
      <alignment horizontal="center" vertical="center"/>
    </xf>
    <xf numFmtId="0" fontId="13" fillId="0" borderId="30" xfId="0" applyFont="1" applyBorder="1" applyAlignment="1">
      <alignment horizontal="center" vertical="center"/>
    </xf>
    <xf numFmtId="41" fontId="13" fillId="0" borderId="14" xfId="0" applyNumberFormat="1" applyFont="1" applyBorder="1" applyAlignment="1">
      <alignment horizontal="center"/>
    </xf>
    <xf numFmtId="41" fontId="13" fillId="0" borderId="15" xfId="0" applyNumberFormat="1" applyFont="1" applyBorder="1" applyAlignment="1">
      <alignment horizontal="center"/>
    </xf>
    <xf numFmtId="41" fontId="13" fillId="0" borderId="25" xfId="0" applyNumberFormat="1" applyFont="1" applyBorder="1" applyAlignment="1">
      <alignment horizontal="center"/>
    </xf>
    <xf numFmtId="0" fontId="13" fillId="0" borderId="0" xfId="0" applyFont="1" applyAlignment="1">
      <alignment horizontal="distributed" vertical="distributed"/>
    </xf>
    <xf numFmtId="0" fontId="13" fillId="0" borderId="17" xfId="0" applyFont="1" applyBorder="1" applyAlignment="1">
      <alignment horizontal="distributed" vertical="distributed"/>
    </xf>
    <xf numFmtId="41" fontId="13" fillId="0" borderId="17" xfId="0" applyNumberFormat="1" applyFont="1" applyBorder="1" applyAlignment="1">
      <alignment horizontal="center"/>
    </xf>
    <xf numFmtId="41" fontId="13" fillId="0" borderId="8" xfId="0" applyNumberFormat="1" applyFont="1" applyBorder="1" applyAlignment="1">
      <alignment horizontal="right"/>
    </xf>
    <xf numFmtId="0" fontId="13" fillId="0" borderId="8" xfId="0" applyFont="1" applyBorder="1" applyAlignment="1">
      <alignment horizontal="distributed"/>
    </xf>
    <xf numFmtId="0" fontId="0" fillId="0" borderId="8" xfId="0" applyBorder="1" applyAlignment="1">
      <alignment horizontal="distributed"/>
    </xf>
    <xf numFmtId="0" fontId="0" fillId="0" borderId="6" xfId="0" applyBorder="1" applyAlignment="1">
      <alignment horizontal="distributed"/>
    </xf>
    <xf numFmtId="41" fontId="0" fillId="0" borderId="8" xfId="0" applyNumberFormat="1" applyBorder="1" applyAlignment="1">
      <alignment horizontal="center"/>
    </xf>
    <xf numFmtId="41" fontId="0" fillId="0" borderId="6" xfId="0" applyNumberFormat="1" applyBorder="1" applyAlignment="1">
      <alignment horizontal="center"/>
    </xf>
    <xf numFmtId="0" fontId="13" fillId="0" borderId="0" xfId="0" applyFont="1" applyAlignment="1">
      <alignment horizontal="distributed"/>
    </xf>
    <xf numFmtId="0" fontId="0" fillId="0" borderId="0" xfId="0" applyAlignment="1">
      <alignment horizontal="distributed"/>
    </xf>
    <xf numFmtId="0" fontId="0" fillId="0" borderId="17" xfId="0" applyBorder="1" applyAlignment="1">
      <alignment horizontal="distributed"/>
    </xf>
    <xf numFmtId="0" fontId="13" fillId="0" borderId="29" xfId="0" applyFont="1" applyBorder="1" applyAlignment="1">
      <alignment horizontal="distributed" vertical="distributed"/>
    </xf>
    <xf numFmtId="0" fontId="13" fillId="0" borderId="31" xfId="0" applyFont="1" applyBorder="1" applyAlignment="1">
      <alignment horizontal="distributed" vertical="distributed"/>
    </xf>
    <xf numFmtId="41" fontId="13" fillId="0" borderId="28" xfId="0" applyNumberFormat="1" applyFont="1" applyBorder="1" applyAlignment="1">
      <alignment horizontal="center"/>
    </xf>
    <xf numFmtId="41" fontId="13" fillId="0" borderId="29" xfId="0" applyNumberFormat="1" applyFont="1" applyBorder="1" applyAlignment="1">
      <alignment horizontal="center"/>
    </xf>
    <xf numFmtId="41" fontId="13" fillId="0" borderId="31" xfId="0" applyNumberFormat="1" applyFont="1" applyBorder="1" applyAlignment="1">
      <alignment horizontal="center"/>
    </xf>
    <xf numFmtId="0" fontId="13" fillId="0" borderId="28" xfId="0" applyFont="1" applyBorder="1" applyAlignment="1">
      <alignment horizontal="right"/>
    </xf>
    <xf numFmtId="0" fontId="13" fillId="0" borderId="32" xfId="0" applyFont="1" applyBorder="1" applyAlignment="1">
      <alignment horizontal="right"/>
    </xf>
    <xf numFmtId="38" fontId="13" fillId="0" borderId="29" xfId="1" applyFont="1" applyFill="1" applyBorder="1" applyAlignment="1">
      <alignment horizontal="right"/>
    </xf>
    <xf numFmtId="0" fontId="0" fillId="0" borderId="15" xfId="0" applyBorder="1" applyAlignment="1">
      <alignment horizontal="center" vertical="center"/>
    </xf>
    <xf numFmtId="0" fontId="13" fillId="0" borderId="0" xfId="0" applyFont="1" applyAlignment="1">
      <alignment horizontal="distributed" vertical="distributed" wrapText="1"/>
    </xf>
    <xf numFmtId="0" fontId="13" fillId="0" borderId="17" xfId="0" applyFont="1" applyBorder="1" applyAlignment="1">
      <alignment horizontal="distributed" vertical="distributed" wrapText="1"/>
    </xf>
    <xf numFmtId="41" fontId="0" fillId="0" borderId="0" xfId="0" applyNumberFormat="1" applyAlignment="1">
      <alignment horizontal="center"/>
    </xf>
    <xf numFmtId="0" fontId="0" fillId="0" borderId="7" xfId="0" applyBorder="1" applyAlignment="1">
      <alignment horizontal="distributed" vertical="distributed"/>
    </xf>
    <xf numFmtId="0" fontId="0" fillId="0" borderId="22" xfId="0" applyBorder="1" applyAlignment="1">
      <alignment horizontal="distributed" vertical="distributed"/>
    </xf>
    <xf numFmtId="41" fontId="0" fillId="0" borderId="7" xfId="0" applyNumberFormat="1" applyBorder="1" applyAlignment="1">
      <alignment horizontal="center"/>
    </xf>
    <xf numFmtId="41" fontId="0" fillId="0" borderId="22" xfId="0" applyNumberFormat="1" applyBorder="1" applyAlignment="1">
      <alignment horizontal="center"/>
    </xf>
    <xf numFmtId="42" fontId="13" fillId="0" borderId="24" xfId="0" applyNumberFormat="1" applyFont="1" applyBorder="1" applyAlignment="1">
      <alignment horizontal="right"/>
    </xf>
    <xf numFmtId="42" fontId="0" fillId="0" borderId="7" xfId="0" applyNumberFormat="1" applyBorder="1" applyAlignment="1">
      <alignment horizontal="right"/>
    </xf>
    <xf numFmtId="0" fontId="0" fillId="0" borderId="0" xfId="0"/>
    <xf numFmtId="0" fontId="0" fillId="0" borderId="15" xfId="0" applyBorder="1" applyAlignment="1">
      <alignment vertical="center"/>
    </xf>
    <xf numFmtId="0" fontId="0" fillId="0" borderId="25" xfId="0" applyBorder="1" applyAlignment="1">
      <alignment vertical="center"/>
    </xf>
    <xf numFmtId="0" fontId="15" fillId="0" borderId="29" xfId="0" applyFont="1" applyBorder="1" applyAlignment="1">
      <alignment horizontal="center" vertical="distributed" wrapText="1"/>
    </xf>
    <xf numFmtId="0" fontId="15" fillId="0" borderId="29" xfId="0" applyFont="1" applyBorder="1" applyAlignment="1">
      <alignment horizontal="center" vertical="distributed"/>
    </xf>
    <xf numFmtId="0" fontId="15" fillId="0" borderId="31" xfId="0" applyFont="1" applyBorder="1" applyAlignment="1">
      <alignment horizontal="center" vertical="distributed"/>
    </xf>
    <xf numFmtId="41" fontId="13" fillId="0" borderId="28" xfId="0" applyNumberFormat="1" applyFont="1" applyBorder="1" applyAlignment="1">
      <alignment horizontal="right"/>
    </xf>
    <xf numFmtId="41" fontId="13" fillId="0" borderId="29" xfId="0" applyNumberFormat="1" applyFont="1" applyBorder="1" applyAlignment="1">
      <alignment horizontal="right"/>
    </xf>
    <xf numFmtId="0" fontId="0" fillId="0" borderId="7" xfId="0" applyBorder="1" applyAlignment="1">
      <alignment horizontal="center"/>
    </xf>
    <xf numFmtId="0" fontId="0" fillId="0" borderId="22" xfId="0" applyBorder="1" applyAlignment="1">
      <alignment horizontal="center"/>
    </xf>
    <xf numFmtId="0" fontId="13" fillId="0" borderId="36" xfId="0" applyFont="1" applyBorder="1" applyAlignment="1">
      <alignment horizontal="distributed" vertical="distributed"/>
    </xf>
    <xf numFmtId="0" fontId="13" fillId="0" borderId="37" xfId="0" applyFont="1" applyBorder="1" applyAlignment="1">
      <alignment horizontal="distributed" vertical="distributed"/>
    </xf>
    <xf numFmtId="41" fontId="13" fillId="0" borderId="36" xfId="0" applyNumberFormat="1" applyFont="1" applyBorder="1" applyAlignment="1">
      <alignment horizontal="right" vertical="center"/>
    </xf>
    <xf numFmtId="0" fontId="13" fillId="0" borderId="41" xfId="0" applyFont="1" applyBorder="1" applyAlignment="1">
      <alignment horizontal="distributed" vertical="distributed"/>
    </xf>
    <xf numFmtId="0" fontId="13" fillId="0" borderId="42" xfId="0" applyFont="1" applyBorder="1" applyAlignment="1">
      <alignment horizontal="distributed" vertical="distributed"/>
    </xf>
    <xf numFmtId="0" fontId="13" fillId="0" borderId="46" xfId="0" applyFont="1" applyBorder="1" applyAlignment="1">
      <alignment horizontal="distributed" vertical="distributed"/>
    </xf>
    <xf numFmtId="0" fontId="13" fillId="0" borderId="47" xfId="0" applyFont="1" applyBorder="1" applyAlignment="1">
      <alignment horizontal="distributed" vertical="distributed"/>
    </xf>
    <xf numFmtId="41" fontId="13" fillId="0" borderId="46" xfId="0" applyNumberFormat="1" applyFont="1" applyBorder="1" applyAlignment="1">
      <alignment horizontal="right"/>
    </xf>
    <xf numFmtId="0" fontId="17" fillId="0" borderId="7" xfId="0" applyFont="1" applyBorder="1" applyAlignment="1">
      <alignment horizontal="distributed" vertical="distributed"/>
    </xf>
    <xf numFmtId="0" fontId="17" fillId="0" borderId="22" xfId="0" applyFont="1" applyBorder="1" applyAlignment="1">
      <alignment horizontal="distributed" vertical="distributed"/>
    </xf>
    <xf numFmtId="0" fontId="13" fillId="0" borderId="33" xfId="0" applyFont="1" applyBorder="1" applyAlignment="1">
      <alignment horizontal="center" vertical="center"/>
    </xf>
    <xf numFmtId="0" fontId="13" fillId="0" borderId="11" xfId="0" applyFont="1" applyBorder="1" applyAlignment="1">
      <alignment horizontal="distributed" vertical="distributed"/>
    </xf>
    <xf numFmtId="0" fontId="13" fillId="0" borderId="3" xfId="0" applyFont="1" applyBorder="1" applyAlignment="1">
      <alignment horizontal="distributed" vertical="distributed"/>
    </xf>
    <xf numFmtId="41" fontId="13" fillId="0" borderId="34" xfId="0" applyNumberFormat="1" applyFont="1" applyBorder="1" applyAlignment="1">
      <alignment horizontal="right" vertical="center"/>
    </xf>
    <xf numFmtId="41" fontId="13" fillId="0" borderId="35" xfId="0" applyNumberFormat="1" applyFont="1" applyBorder="1" applyAlignment="1">
      <alignment horizontal="right" vertical="center"/>
    </xf>
    <xf numFmtId="41" fontId="13" fillId="0" borderId="11" xfId="0" applyNumberFormat="1" applyFont="1" applyBorder="1" applyAlignment="1">
      <alignment horizontal="right" vertical="center"/>
    </xf>
    <xf numFmtId="41" fontId="13" fillId="0" borderId="10" xfId="0" applyNumberFormat="1" applyFont="1" applyBorder="1" applyAlignment="1">
      <alignment horizontal="center"/>
    </xf>
    <xf numFmtId="41" fontId="13" fillId="0" borderId="35" xfId="0" applyNumberFormat="1" applyFont="1" applyBorder="1" applyAlignment="1">
      <alignment horizontal="center"/>
    </xf>
    <xf numFmtId="0" fontId="13" fillId="0" borderId="29" xfId="0" applyFont="1" applyBorder="1" applyAlignment="1">
      <alignment horizontal="center" vertical="distributed"/>
    </xf>
    <xf numFmtId="0" fontId="13" fillId="0" borderId="31" xfId="0" applyFont="1" applyBorder="1" applyAlignment="1">
      <alignment horizontal="center" vertical="distributed"/>
    </xf>
    <xf numFmtId="0" fontId="18" fillId="0" borderId="4" xfId="0" applyFont="1" applyBorder="1" applyAlignment="1">
      <alignment horizontal="center" vertical="distributed"/>
    </xf>
    <xf numFmtId="0" fontId="18" fillId="0" borderId="20" xfId="0" applyFont="1" applyBorder="1" applyAlignment="1">
      <alignment horizontal="center" vertical="distributed"/>
    </xf>
    <xf numFmtId="41" fontId="13" fillId="0" borderId="11" xfId="0" applyNumberFormat="1" applyFont="1" applyBorder="1" applyAlignment="1">
      <alignment horizontal="center"/>
    </xf>
    <xf numFmtId="41" fontId="13" fillId="0" borderId="3" xfId="0" applyNumberFormat="1" applyFont="1" applyBorder="1" applyAlignment="1">
      <alignment horizontal="center"/>
    </xf>
    <xf numFmtId="41" fontId="13" fillId="2" borderId="28" xfId="0" applyNumberFormat="1" applyFont="1" applyFill="1" applyBorder="1" applyAlignment="1">
      <alignment horizontal="right"/>
    </xf>
    <xf numFmtId="41" fontId="13" fillId="2" borderId="29" xfId="0" applyNumberFormat="1" applyFont="1" applyFill="1" applyBorder="1" applyAlignment="1">
      <alignment horizontal="right"/>
    </xf>
    <xf numFmtId="41" fontId="13" fillId="2" borderId="31" xfId="0" applyNumberFormat="1" applyFont="1" applyFill="1" applyBorder="1" applyAlignment="1">
      <alignment horizontal="right"/>
    </xf>
    <xf numFmtId="0" fontId="13" fillId="0" borderId="0" xfId="0" applyFont="1" applyAlignment="1">
      <alignment horizontal="left"/>
    </xf>
    <xf numFmtId="0" fontId="18" fillId="0" borderId="0" xfId="0" applyFont="1" applyAlignment="1">
      <alignment horizontal="center" vertical="distributed"/>
    </xf>
    <xf numFmtId="0" fontId="18" fillId="0" borderId="17" xfId="0" applyFont="1" applyBorder="1" applyAlignment="1">
      <alignment horizontal="center" vertical="distributed"/>
    </xf>
    <xf numFmtId="0" fontId="1" fillId="0" borderId="7" xfId="0" applyFont="1" applyBorder="1" applyAlignment="1">
      <alignment horizontal="center" vertical="distributed"/>
    </xf>
    <xf numFmtId="0" fontId="1" fillId="0" borderId="22" xfId="0" applyFont="1" applyBorder="1" applyAlignment="1">
      <alignment horizontal="center" vertical="distributed"/>
    </xf>
    <xf numFmtId="0" fontId="2" fillId="0" borderId="0" xfId="0" applyFont="1" applyAlignment="1">
      <alignment horizontal="right"/>
    </xf>
    <xf numFmtId="41" fontId="13" fillId="2" borderId="24" xfId="0" applyNumberFormat="1" applyFont="1" applyFill="1" applyBorder="1" applyAlignment="1">
      <alignment horizontal="right"/>
    </xf>
    <xf numFmtId="41" fontId="13" fillId="2" borderId="7" xfId="0" applyNumberFormat="1" applyFont="1" applyFill="1" applyBorder="1" applyAlignment="1">
      <alignment horizontal="right"/>
    </xf>
    <xf numFmtId="41" fontId="13" fillId="2" borderId="22" xfId="0" applyNumberFormat="1" applyFont="1" applyFill="1" applyBorder="1" applyAlignment="1">
      <alignment horizontal="right"/>
    </xf>
    <xf numFmtId="37" fontId="13" fillId="0" borderId="14" xfId="0" applyNumberFormat="1" applyFont="1" applyBorder="1" applyAlignment="1">
      <alignment horizontal="center" vertical="center"/>
    </xf>
    <xf numFmtId="37" fontId="13" fillId="0" borderId="15" xfId="0" applyNumberFormat="1" applyFont="1" applyBorder="1" applyAlignment="1">
      <alignment horizontal="center" vertical="center"/>
    </xf>
    <xf numFmtId="37" fontId="13" fillId="0" borderId="25" xfId="0" applyNumberFormat="1" applyFont="1" applyBorder="1" applyAlignment="1">
      <alignment horizontal="center" vertical="center"/>
    </xf>
    <xf numFmtId="41" fontId="13" fillId="2" borderId="2" xfId="0" applyNumberFormat="1" applyFont="1" applyFill="1" applyBorder="1" applyAlignment="1">
      <alignment horizontal="right"/>
    </xf>
    <xf numFmtId="41" fontId="13" fillId="2" borderId="0" xfId="0" applyNumberFormat="1" applyFont="1" applyFill="1" applyAlignment="1">
      <alignment horizontal="right"/>
    </xf>
    <xf numFmtId="41" fontId="13" fillId="2" borderId="17" xfId="0" applyNumberFormat="1" applyFont="1" applyFill="1" applyBorder="1" applyAlignment="1">
      <alignment horizontal="right"/>
    </xf>
    <xf numFmtId="41" fontId="13" fillId="2" borderId="16" xfId="0" applyNumberFormat="1" applyFont="1" applyFill="1" applyBorder="1" applyAlignment="1">
      <alignment horizontal="right"/>
    </xf>
    <xf numFmtId="41" fontId="13" fillId="2" borderId="8" xfId="0" applyNumberFormat="1" applyFont="1" applyFill="1" applyBorder="1" applyAlignment="1">
      <alignment horizontal="right"/>
    </xf>
    <xf numFmtId="0" fontId="13" fillId="0" borderId="8" xfId="0" applyFont="1" applyBorder="1" applyAlignment="1">
      <alignment horizontal="center" vertical="distributed"/>
    </xf>
    <xf numFmtId="0" fontId="13" fillId="0" borderId="6" xfId="0" applyFont="1" applyBorder="1" applyAlignment="1">
      <alignment horizontal="center" vertical="distributed"/>
    </xf>
    <xf numFmtId="0" fontId="13" fillId="0" borderId="17" xfId="0" applyFont="1" applyBorder="1" applyAlignment="1">
      <alignment horizontal="center" vertical="distributed"/>
    </xf>
    <xf numFmtId="0" fontId="13" fillId="0" borderId="22" xfId="0" applyFont="1" applyBorder="1" applyAlignment="1">
      <alignment horizontal="center" vertical="distributed"/>
    </xf>
    <xf numFmtId="0" fontId="19" fillId="0" borderId="4" xfId="0" applyFont="1" applyBorder="1" applyAlignment="1">
      <alignment horizontal="right"/>
    </xf>
    <xf numFmtId="0" fontId="13" fillId="0" borderId="21" xfId="0" applyFont="1" applyBorder="1" applyAlignment="1">
      <alignment horizontal="center" vertical="center" wrapText="1"/>
    </xf>
    <xf numFmtId="0" fontId="0" fillId="0" borderId="13" xfId="0" applyBorder="1" applyAlignment="1">
      <alignment horizontal="center" vertical="center" wrapText="1"/>
    </xf>
    <xf numFmtId="37" fontId="13" fillId="0" borderId="21" xfId="0" applyNumberFormat="1" applyFont="1" applyBorder="1" applyAlignment="1">
      <alignment horizontal="center" vertical="center" wrapText="1"/>
    </xf>
    <xf numFmtId="37" fontId="15" fillId="0" borderId="21" xfId="0" applyNumberFormat="1" applyFont="1" applyBorder="1" applyAlignment="1">
      <alignment horizontal="center" vertical="top" wrapText="1"/>
    </xf>
    <xf numFmtId="0" fontId="0" fillId="0" borderId="13" xfId="0" applyBorder="1" applyAlignment="1">
      <alignment horizontal="center" vertical="top" wrapText="1"/>
    </xf>
    <xf numFmtId="37" fontId="13" fillId="0" borderId="10" xfId="0" applyNumberFormat="1" applyFont="1" applyBorder="1" applyAlignment="1">
      <alignment horizontal="center" vertical="center" wrapText="1"/>
    </xf>
    <xf numFmtId="37" fontId="13" fillId="0" borderId="3" xfId="0" applyNumberFormat="1" applyFont="1" applyBorder="1" applyAlignment="1">
      <alignment horizontal="center" vertical="center" wrapText="1"/>
    </xf>
    <xf numFmtId="37" fontId="13" fillId="0" borderId="11" xfId="0" applyNumberFormat="1" applyFont="1" applyBorder="1" applyAlignment="1">
      <alignment horizontal="center" vertical="center" wrapText="1"/>
    </xf>
  </cellXfs>
  <cellStyles count="2">
    <cellStyle name="桁区切り 2" xfId="1" xr:uid="{F6CBD7EE-248E-4700-B084-C19C314DB7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5BAC-3C72-41BF-BBDE-AF45AD5D83ED}">
  <sheetPr transitionEvaluation="1"/>
  <dimension ref="A1:AB63"/>
  <sheetViews>
    <sheetView showGridLines="0" tabSelected="1" view="pageBreakPreview" zoomScale="85" zoomScaleNormal="100" zoomScaleSheetLayoutView="85" workbookViewId="0">
      <selection sqref="A1:D1"/>
    </sheetView>
  </sheetViews>
  <sheetFormatPr defaultRowHeight="17.25" x14ac:dyDescent="0.2"/>
  <cols>
    <col min="1" max="1" width="3.5" style="31" customWidth="1"/>
    <col min="2" max="2" width="7.8984375" style="31" customWidth="1"/>
    <col min="3" max="3" width="14.3984375" style="31" customWidth="1"/>
    <col min="4" max="10" width="10.3984375" style="31" customWidth="1"/>
    <col min="11" max="256" width="8.796875" style="31"/>
    <col min="257" max="257" width="3.5" style="31" customWidth="1"/>
    <col min="258" max="258" width="7.8984375" style="31" customWidth="1"/>
    <col min="259" max="259" width="14.3984375" style="31" customWidth="1"/>
    <col min="260" max="266" width="10.3984375" style="31" customWidth="1"/>
    <col min="267" max="512" width="8.796875" style="31"/>
    <col min="513" max="513" width="3.5" style="31" customWidth="1"/>
    <col min="514" max="514" width="7.8984375" style="31" customWidth="1"/>
    <col min="515" max="515" width="14.3984375" style="31" customWidth="1"/>
    <col min="516" max="522" width="10.3984375" style="31" customWidth="1"/>
    <col min="523" max="768" width="8.796875" style="31"/>
    <col min="769" max="769" width="3.5" style="31" customWidth="1"/>
    <col min="770" max="770" width="7.8984375" style="31" customWidth="1"/>
    <col min="771" max="771" width="14.3984375" style="31" customWidth="1"/>
    <col min="772" max="778" width="10.3984375" style="31" customWidth="1"/>
    <col min="779" max="1024" width="8.796875" style="31"/>
    <col min="1025" max="1025" width="3.5" style="31" customWidth="1"/>
    <col min="1026" max="1026" width="7.8984375" style="31" customWidth="1"/>
    <col min="1027" max="1027" width="14.3984375" style="31" customWidth="1"/>
    <col min="1028" max="1034" width="10.3984375" style="31" customWidth="1"/>
    <col min="1035" max="1280" width="8.796875" style="31"/>
    <col min="1281" max="1281" width="3.5" style="31" customWidth="1"/>
    <col min="1282" max="1282" width="7.8984375" style="31" customWidth="1"/>
    <col min="1283" max="1283" width="14.3984375" style="31" customWidth="1"/>
    <col min="1284" max="1290" width="10.3984375" style="31" customWidth="1"/>
    <col min="1291" max="1536" width="8.796875" style="31"/>
    <col min="1537" max="1537" width="3.5" style="31" customWidth="1"/>
    <col min="1538" max="1538" width="7.8984375" style="31" customWidth="1"/>
    <col min="1539" max="1539" width="14.3984375" style="31" customWidth="1"/>
    <col min="1540" max="1546" width="10.3984375" style="31" customWidth="1"/>
    <col min="1547" max="1792" width="8.796875" style="31"/>
    <col min="1793" max="1793" width="3.5" style="31" customWidth="1"/>
    <col min="1794" max="1794" width="7.8984375" style="31" customWidth="1"/>
    <col min="1795" max="1795" width="14.3984375" style="31" customWidth="1"/>
    <col min="1796" max="1802" width="10.3984375" style="31" customWidth="1"/>
    <col min="1803" max="2048" width="8.796875" style="31"/>
    <col min="2049" max="2049" width="3.5" style="31" customWidth="1"/>
    <col min="2050" max="2050" width="7.8984375" style="31" customWidth="1"/>
    <col min="2051" max="2051" width="14.3984375" style="31" customWidth="1"/>
    <col min="2052" max="2058" width="10.3984375" style="31" customWidth="1"/>
    <col min="2059" max="2304" width="8.796875" style="31"/>
    <col min="2305" max="2305" width="3.5" style="31" customWidth="1"/>
    <col min="2306" max="2306" width="7.8984375" style="31" customWidth="1"/>
    <col min="2307" max="2307" width="14.3984375" style="31" customWidth="1"/>
    <col min="2308" max="2314" width="10.3984375" style="31" customWidth="1"/>
    <col min="2315" max="2560" width="8.796875" style="31"/>
    <col min="2561" max="2561" width="3.5" style="31" customWidth="1"/>
    <col min="2562" max="2562" width="7.8984375" style="31" customWidth="1"/>
    <col min="2563" max="2563" width="14.3984375" style="31" customWidth="1"/>
    <col min="2564" max="2570" width="10.3984375" style="31" customWidth="1"/>
    <col min="2571" max="2816" width="8.796875" style="31"/>
    <col min="2817" max="2817" width="3.5" style="31" customWidth="1"/>
    <col min="2818" max="2818" width="7.8984375" style="31" customWidth="1"/>
    <col min="2819" max="2819" width="14.3984375" style="31" customWidth="1"/>
    <col min="2820" max="2826" width="10.3984375" style="31" customWidth="1"/>
    <col min="2827" max="3072" width="8.796875" style="31"/>
    <col min="3073" max="3073" width="3.5" style="31" customWidth="1"/>
    <col min="3074" max="3074" width="7.8984375" style="31" customWidth="1"/>
    <col min="3075" max="3075" width="14.3984375" style="31" customWidth="1"/>
    <col min="3076" max="3082" width="10.3984375" style="31" customWidth="1"/>
    <col min="3083" max="3328" width="8.796875" style="31"/>
    <col min="3329" max="3329" width="3.5" style="31" customWidth="1"/>
    <col min="3330" max="3330" width="7.8984375" style="31" customWidth="1"/>
    <col min="3331" max="3331" width="14.3984375" style="31" customWidth="1"/>
    <col min="3332" max="3338" width="10.3984375" style="31" customWidth="1"/>
    <col min="3339" max="3584" width="8.796875" style="31"/>
    <col min="3585" max="3585" width="3.5" style="31" customWidth="1"/>
    <col min="3586" max="3586" width="7.8984375" style="31" customWidth="1"/>
    <col min="3587" max="3587" width="14.3984375" style="31" customWidth="1"/>
    <col min="3588" max="3594" width="10.3984375" style="31" customWidth="1"/>
    <col min="3595" max="3840" width="8.796875" style="31"/>
    <col min="3841" max="3841" width="3.5" style="31" customWidth="1"/>
    <col min="3842" max="3842" width="7.8984375" style="31" customWidth="1"/>
    <col min="3843" max="3843" width="14.3984375" style="31" customWidth="1"/>
    <col min="3844" max="3850" width="10.3984375" style="31" customWidth="1"/>
    <col min="3851" max="4096" width="8.796875" style="31"/>
    <col min="4097" max="4097" width="3.5" style="31" customWidth="1"/>
    <col min="4098" max="4098" width="7.8984375" style="31" customWidth="1"/>
    <col min="4099" max="4099" width="14.3984375" style="31" customWidth="1"/>
    <col min="4100" max="4106" width="10.3984375" style="31" customWidth="1"/>
    <col min="4107" max="4352" width="8.796875" style="31"/>
    <col min="4353" max="4353" width="3.5" style="31" customWidth="1"/>
    <col min="4354" max="4354" width="7.8984375" style="31" customWidth="1"/>
    <col min="4355" max="4355" width="14.3984375" style="31" customWidth="1"/>
    <col min="4356" max="4362" width="10.3984375" style="31" customWidth="1"/>
    <col min="4363" max="4608" width="8.796875" style="31"/>
    <col min="4609" max="4609" width="3.5" style="31" customWidth="1"/>
    <col min="4610" max="4610" width="7.8984375" style="31" customWidth="1"/>
    <col min="4611" max="4611" width="14.3984375" style="31" customWidth="1"/>
    <col min="4612" max="4618" width="10.3984375" style="31" customWidth="1"/>
    <col min="4619" max="4864" width="8.796875" style="31"/>
    <col min="4865" max="4865" width="3.5" style="31" customWidth="1"/>
    <col min="4866" max="4866" width="7.8984375" style="31" customWidth="1"/>
    <col min="4867" max="4867" width="14.3984375" style="31" customWidth="1"/>
    <col min="4868" max="4874" width="10.3984375" style="31" customWidth="1"/>
    <col min="4875" max="5120" width="8.796875" style="31"/>
    <col min="5121" max="5121" width="3.5" style="31" customWidth="1"/>
    <col min="5122" max="5122" width="7.8984375" style="31" customWidth="1"/>
    <col min="5123" max="5123" width="14.3984375" style="31" customWidth="1"/>
    <col min="5124" max="5130" width="10.3984375" style="31" customWidth="1"/>
    <col min="5131" max="5376" width="8.796875" style="31"/>
    <col min="5377" max="5377" width="3.5" style="31" customWidth="1"/>
    <col min="5378" max="5378" width="7.8984375" style="31" customWidth="1"/>
    <col min="5379" max="5379" width="14.3984375" style="31" customWidth="1"/>
    <col min="5380" max="5386" width="10.3984375" style="31" customWidth="1"/>
    <col min="5387" max="5632" width="8.796875" style="31"/>
    <col min="5633" max="5633" width="3.5" style="31" customWidth="1"/>
    <col min="5634" max="5634" width="7.8984375" style="31" customWidth="1"/>
    <col min="5635" max="5635" width="14.3984375" style="31" customWidth="1"/>
    <col min="5636" max="5642" width="10.3984375" style="31" customWidth="1"/>
    <col min="5643" max="5888" width="8.796875" style="31"/>
    <col min="5889" max="5889" width="3.5" style="31" customWidth="1"/>
    <col min="5890" max="5890" width="7.8984375" style="31" customWidth="1"/>
    <col min="5891" max="5891" width="14.3984375" style="31" customWidth="1"/>
    <col min="5892" max="5898" width="10.3984375" style="31" customWidth="1"/>
    <col min="5899" max="6144" width="8.796875" style="31"/>
    <col min="6145" max="6145" width="3.5" style="31" customWidth="1"/>
    <col min="6146" max="6146" width="7.8984375" style="31" customWidth="1"/>
    <col min="6147" max="6147" width="14.3984375" style="31" customWidth="1"/>
    <col min="6148" max="6154" width="10.3984375" style="31" customWidth="1"/>
    <col min="6155" max="6400" width="8.796875" style="31"/>
    <col min="6401" max="6401" width="3.5" style="31" customWidth="1"/>
    <col min="6402" max="6402" width="7.8984375" style="31" customWidth="1"/>
    <col min="6403" max="6403" width="14.3984375" style="31" customWidth="1"/>
    <col min="6404" max="6410" width="10.3984375" style="31" customWidth="1"/>
    <col min="6411" max="6656" width="8.796875" style="31"/>
    <col min="6657" max="6657" width="3.5" style="31" customWidth="1"/>
    <col min="6658" max="6658" width="7.8984375" style="31" customWidth="1"/>
    <col min="6659" max="6659" width="14.3984375" style="31" customWidth="1"/>
    <col min="6660" max="6666" width="10.3984375" style="31" customWidth="1"/>
    <col min="6667" max="6912" width="8.796875" style="31"/>
    <col min="6913" max="6913" width="3.5" style="31" customWidth="1"/>
    <col min="6914" max="6914" width="7.8984375" style="31" customWidth="1"/>
    <col min="6915" max="6915" width="14.3984375" style="31" customWidth="1"/>
    <col min="6916" max="6922" width="10.3984375" style="31" customWidth="1"/>
    <col min="6923" max="7168" width="8.796875" style="31"/>
    <col min="7169" max="7169" width="3.5" style="31" customWidth="1"/>
    <col min="7170" max="7170" width="7.8984375" style="31" customWidth="1"/>
    <col min="7171" max="7171" width="14.3984375" style="31" customWidth="1"/>
    <col min="7172" max="7178" width="10.3984375" style="31" customWidth="1"/>
    <col min="7179" max="7424" width="8.796875" style="31"/>
    <col min="7425" max="7425" width="3.5" style="31" customWidth="1"/>
    <col min="7426" max="7426" width="7.8984375" style="31" customWidth="1"/>
    <col min="7427" max="7427" width="14.3984375" style="31" customWidth="1"/>
    <col min="7428" max="7434" width="10.3984375" style="31" customWidth="1"/>
    <col min="7435" max="7680" width="8.796875" style="31"/>
    <col min="7681" max="7681" width="3.5" style="31" customWidth="1"/>
    <col min="7682" max="7682" width="7.8984375" style="31" customWidth="1"/>
    <col min="7683" max="7683" width="14.3984375" style="31" customWidth="1"/>
    <col min="7684" max="7690" width="10.3984375" style="31" customWidth="1"/>
    <col min="7691" max="7936" width="8.796875" style="31"/>
    <col min="7937" max="7937" width="3.5" style="31" customWidth="1"/>
    <col min="7938" max="7938" width="7.8984375" style="31" customWidth="1"/>
    <col min="7939" max="7939" width="14.3984375" style="31" customWidth="1"/>
    <col min="7940" max="7946" width="10.3984375" style="31" customWidth="1"/>
    <col min="7947" max="8192" width="8.796875" style="31"/>
    <col min="8193" max="8193" width="3.5" style="31" customWidth="1"/>
    <col min="8194" max="8194" width="7.8984375" style="31" customWidth="1"/>
    <col min="8195" max="8195" width="14.3984375" style="31" customWidth="1"/>
    <col min="8196" max="8202" width="10.3984375" style="31" customWidth="1"/>
    <col min="8203" max="8448" width="8.796875" style="31"/>
    <col min="8449" max="8449" width="3.5" style="31" customWidth="1"/>
    <col min="8450" max="8450" width="7.8984375" style="31" customWidth="1"/>
    <col min="8451" max="8451" width="14.3984375" style="31" customWidth="1"/>
    <col min="8452" max="8458" width="10.3984375" style="31" customWidth="1"/>
    <col min="8459" max="8704" width="8.796875" style="31"/>
    <col min="8705" max="8705" width="3.5" style="31" customWidth="1"/>
    <col min="8706" max="8706" width="7.8984375" style="31" customWidth="1"/>
    <col min="8707" max="8707" width="14.3984375" style="31" customWidth="1"/>
    <col min="8708" max="8714" width="10.3984375" style="31" customWidth="1"/>
    <col min="8715" max="8960" width="8.796875" style="31"/>
    <col min="8961" max="8961" width="3.5" style="31" customWidth="1"/>
    <col min="8962" max="8962" width="7.8984375" style="31" customWidth="1"/>
    <col min="8963" max="8963" width="14.3984375" style="31" customWidth="1"/>
    <col min="8964" max="8970" width="10.3984375" style="31" customWidth="1"/>
    <col min="8971" max="9216" width="8.796875" style="31"/>
    <col min="9217" max="9217" width="3.5" style="31" customWidth="1"/>
    <col min="9218" max="9218" width="7.8984375" style="31" customWidth="1"/>
    <col min="9219" max="9219" width="14.3984375" style="31" customWidth="1"/>
    <col min="9220" max="9226" width="10.3984375" style="31" customWidth="1"/>
    <col min="9227" max="9472" width="8.796875" style="31"/>
    <col min="9473" max="9473" width="3.5" style="31" customWidth="1"/>
    <col min="9474" max="9474" width="7.8984375" style="31" customWidth="1"/>
    <col min="9475" max="9475" width="14.3984375" style="31" customWidth="1"/>
    <col min="9476" max="9482" width="10.3984375" style="31" customWidth="1"/>
    <col min="9483" max="9728" width="8.796875" style="31"/>
    <col min="9729" max="9729" width="3.5" style="31" customWidth="1"/>
    <col min="9730" max="9730" width="7.8984375" style="31" customWidth="1"/>
    <col min="9731" max="9731" width="14.3984375" style="31" customWidth="1"/>
    <col min="9732" max="9738" width="10.3984375" style="31" customWidth="1"/>
    <col min="9739" max="9984" width="8.796875" style="31"/>
    <col min="9985" max="9985" width="3.5" style="31" customWidth="1"/>
    <col min="9986" max="9986" width="7.8984375" style="31" customWidth="1"/>
    <col min="9987" max="9987" width="14.3984375" style="31" customWidth="1"/>
    <col min="9988" max="9994" width="10.3984375" style="31" customWidth="1"/>
    <col min="9995" max="10240" width="8.796875" style="31"/>
    <col min="10241" max="10241" width="3.5" style="31" customWidth="1"/>
    <col min="10242" max="10242" width="7.8984375" style="31" customWidth="1"/>
    <col min="10243" max="10243" width="14.3984375" style="31" customWidth="1"/>
    <col min="10244" max="10250" width="10.3984375" style="31" customWidth="1"/>
    <col min="10251" max="10496" width="8.796875" style="31"/>
    <col min="10497" max="10497" width="3.5" style="31" customWidth="1"/>
    <col min="10498" max="10498" width="7.8984375" style="31" customWidth="1"/>
    <col min="10499" max="10499" width="14.3984375" style="31" customWidth="1"/>
    <col min="10500" max="10506" width="10.3984375" style="31" customWidth="1"/>
    <col min="10507" max="10752" width="8.796875" style="31"/>
    <col min="10753" max="10753" width="3.5" style="31" customWidth="1"/>
    <col min="10754" max="10754" width="7.8984375" style="31" customWidth="1"/>
    <col min="10755" max="10755" width="14.3984375" style="31" customWidth="1"/>
    <col min="10756" max="10762" width="10.3984375" style="31" customWidth="1"/>
    <col min="10763" max="11008" width="8.796875" style="31"/>
    <col min="11009" max="11009" width="3.5" style="31" customWidth="1"/>
    <col min="11010" max="11010" width="7.8984375" style="31" customWidth="1"/>
    <col min="11011" max="11011" width="14.3984375" style="31" customWidth="1"/>
    <col min="11012" max="11018" width="10.3984375" style="31" customWidth="1"/>
    <col min="11019" max="11264" width="8.796875" style="31"/>
    <col min="11265" max="11265" width="3.5" style="31" customWidth="1"/>
    <col min="11266" max="11266" width="7.8984375" style="31" customWidth="1"/>
    <col min="11267" max="11267" width="14.3984375" style="31" customWidth="1"/>
    <col min="11268" max="11274" width="10.3984375" style="31" customWidth="1"/>
    <col min="11275" max="11520" width="8.796875" style="31"/>
    <col min="11521" max="11521" width="3.5" style="31" customWidth="1"/>
    <col min="11522" max="11522" width="7.8984375" style="31" customWidth="1"/>
    <col min="11523" max="11523" width="14.3984375" style="31" customWidth="1"/>
    <col min="11524" max="11530" width="10.3984375" style="31" customWidth="1"/>
    <col min="11531" max="11776" width="8.796875" style="31"/>
    <col min="11777" max="11777" width="3.5" style="31" customWidth="1"/>
    <col min="11778" max="11778" width="7.8984375" style="31" customWidth="1"/>
    <col min="11779" max="11779" width="14.3984375" style="31" customWidth="1"/>
    <col min="11780" max="11786" width="10.3984375" style="31" customWidth="1"/>
    <col min="11787" max="12032" width="8.796875" style="31"/>
    <col min="12033" max="12033" width="3.5" style="31" customWidth="1"/>
    <col min="12034" max="12034" width="7.8984375" style="31" customWidth="1"/>
    <col min="12035" max="12035" width="14.3984375" style="31" customWidth="1"/>
    <col min="12036" max="12042" width="10.3984375" style="31" customWidth="1"/>
    <col min="12043" max="12288" width="8.796875" style="31"/>
    <col min="12289" max="12289" width="3.5" style="31" customWidth="1"/>
    <col min="12290" max="12290" width="7.8984375" style="31" customWidth="1"/>
    <col min="12291" max="12291" width="14.3984375" style="31" customWidth="1"/>
    <col min="12292" max="12298" width="10.3984375" style="31" customWidth="1"/>
    <col min="12299" max="12544" width="8.796875" style="31"/>
    <col min="12545" max="12545" width="3.5" style="31" customWidth="1"/>
    <col min="12546" max="12546" width="7.8984375" style="31" customWidth="1"/>
    <col min="12547" max="12547" width="14.3984375" style="31" customWidth="1"/>
    <col min="12548" max="12554" width="10.3984375" style="31" customWidth="1"/>
    <col min="12555" max="12800" width="8.796875" style="31"/>
    <col min="12801" max="12801" width="3.5" style="31" customWidth="1"/>
    <col min="12802" max="12802" width="7.8984375" style="31" customWidth="1"/>
    <col min="12803" max="12803" width="14.3984375" style="31" customWidth="1"/>
    <col min="12804" max="12810" width="10.3984375" style="31" customWidth="1"/>
    <col min="12811" max="13056" width="8.796875" style="31"/>
    <col min="13057" max="13057" width="3.5" style="31" customWidth="1"/>
    <col min="13058" max="13058" width="7.8984375" style="31" customWidth="1"/>
    <col min="13059" max="13059" width="14.3984375" style="31" customWidth="1"/>
    <col min="13060" max="13066" width="10.3984375" style="31" customWidth="1"/>
    <col min="13067" max="13312" width="8.796875" style="31"/>
    <col min="13313" max="13313" width="3.5" style="31" customWidth="1"/>
    <col min="13314" max="13314" width="7.8984375" style="31" customWidth="1"/>
    <col min="13315" max="13315" width="14.3984375" style="31" customWidth="1"/>
    <col min="13316" max="13322" width="10.3984375" style="31" customWidth="1"/>
    <col min="13323" max="13568" width="8.796875" style="31"/>
    <col min="13569" max="13569" width="3.5" style="31" customWidth="1"/>
    <col min="13570" max="13570" width="7.8984375" style="31" customWidth="1"/>
    <col min="13571" max="13571" width="14.3984375" style="31" customWidth="1"/>
    <col min="13572" max="13578" width="10.3984375" style="31" customWidth="1"/>
    <col min="13579" max="13824" width="8.796875" style="31"/>
    <col min="13825" max="13825" width="3.5" style="31" customWidth="1"/>
    <col min="13826" max="13826" width="7.8984375" style="31" customWidth="1"/>
    <col min="13827" max="13827" width="14.3984375" style="31" customWidth="1"/>
    <col min="13828" max="13834" width="10.3984375" style="31" customWidth="1"/>
    <col min="13835" max="14080" width="8.796875" style="31"/>
    <col min="14081" max="14081" width="3.5" style="31" customWidth="1"/>
    <col min="14082" max="14082" width="7.8984375" style="31" customWidth="1"/>
    <col min="14083" max="14083" width="14.3984375" style="31" customWidth="1"/>
    <col min="14084" max="14090" width="10.3984375" style="31" customWidth="1"/>
    <col min="14091" max="14336" width="8.796875" style="31"/>
    <col min="14337" max="14337" width="3.5" style="31" customWidth="1"/>
    <col min="14338" max="14338" width="7.8984375" style="31" customWidth="1"/>
    <col min="14339" max="14339" width="14.3984375" style="31" customWidth="1"/>
    <col min="14340" max="14346" width="10.3984375" style="31" customWidth="1"/>
    <col min="14347" max="14592" width="8.796875" style="31"/>
    <col min="14593" max="14593" width="3.5" style="31" customWidth="1"/>
    <col min="14594" max="14594" width="7.8984375" style="31" customWidth="1"/>
    <col min="14595" max="14595" width="14.3984375" style="31" customWidth="1"/>
    <col min="14596" max="14602" width="10.3984375" style="31" customWidth="1"/>
    <col min="14603" max="14848" width="8.796875" style="31"/>
    <col min="14849" max="14849" width="3.5" style="31" customWidth="1"/>
    <col min="14850" max="14850" width="7.8984375" style="31" customWidth="1"/>
    <col min="14851" max="14851" width="14.3984375" style="31" customWidth="1"/>
    <col min="14852" max="14858" width="10.3984375" style="31" customWidth="1"/>
    <col min="14859" max="15104" width="8.796875" style="31"/>
    <col min="15105" max="15105" width="3.5" style="31" customWidth="1"/>
    <col min="15106" max="15106" width="7.8984375" style="31" customWidth="1"/>
    <col min="15107" max="15107" width="14.3984375" style="31" customWidth="1"/>
    <col min="15108" max="15114" width="10.3984375" style="31" customWidth="1"/>
    <col min="15115" max="15360" width="8.796875" style="31"/>
    <col min="15361" max="15361" width="3.5" style="31" customWidth="1"/>
    <col min="15362" max="15362" width="7.8984375" style="31" customWidth="1"/>
    <col min="15363" max="15363" width="14.3984375" style="31" customWidth="1"/>
    <col min="15364" max="15370" width="10.3984375" style="31" customWidth="1"/>
    <col min="15371" max="15616" width="8.796875" style="31"/>
    <col min="15617" max="15617" width="3.5" style="31" customWidth="1"/>
    <col min="15618" max="15618" width="7.8984375" style="31" customWidth="1"/>
    <col min="15619" max="15619" width="14.3984375" style="31" customWidth="1"/>
    <col min="15620" max="15626" width="10.3984375" style="31" customWidth="1"/>
    <col min="15627" max="15872" width="8.796875" style="31"/>
    <col min="15873" max="15873" width="3.5" style="31" customWidth="1"/>
    <col min="15874" max="15874" width="7.8984375" style="31" customWidth="1"/>
    <col min="15875" max="15875" width="14.3984375" style="31" customWidth="1"/>
    <col min="15876" max="15882" width="10.3984375" style="31" customWidth="1"/>
    <col min="15883" max="16128" width="8.796875" style="31"/>
    <col min="16129" max="16129" width="3.5" style="31" customWidth="1"/>
    <col min="16130" max="16130" width="7.8984375" style="31" customWidth="1"/>
    <col min="16131" max="16131" width="14.3984375" style="31" customWidth="1"/>
    <col min="16132" max="16138" width="10.3984375" style="31" customWidth="1"/>
    <col min="16139" max="16384" width="8.796875" style="31"/>
  </cols>
  <sheetData>
    <row r="1" spans="1:10" ht="22.5" customHeight="1" x14ac:dyDescent="0.2">
      <c r="A1" s="205" t="s">
        <v>54</v>
      </c>
      <c r="B1" s="205"/>
      <c r="C1" s="205"/>
      <c r="D1" s="205"/>
    </row>
    <row r="2" spans="1:10" ht="12.75" customHeight="1" x14ac:dyDescent="0.2">
      <c r="A2" s="32"/>
      <c r="B2" s="32"/>
      <c r="C2" s="32"/>
      <c r="D2" s="32"/>
    </row>
    <row r="3" spans="1:10" ht="113.25" customHeight="1" x14ac:dyDescent="0.2">
      <c r="B3" s="206" t="s">
        <v>55</v>
      </c>
      <c r="C3" s="206"/>
      <c r="D3" s="206"/>
      <c r="E3" s="206"/>
      <c r="F3" s="206"/>
      <c r="G3" s="206"/>
      <c r="H3" s="206"/>
      <c r="I3" s="206"/>
      <c r="J3" s="206"/>
    </row>
    <row r="4" spans="1:10" ht="22.5" customHeight="1" thickBot="1" x14ac:dyDescent="0.25">
      <c r="A4" s="207" t="s">
        <v>56</v>
      </c>
      <c r="B4" s="207"/>
      <c r="C4" s="207"/>
      <c r="D4" s="207"/>
      <c r="E4" s="207"/>
      <c r="F4" s="207"/>
      <c r="G4" s="207"/>
      <c r="H4" s="207"/>
      <c r="J4" s="33" t="s">
        <v>57</v>
      </c>
    </row>
    <row r="5" spans="1:10" ht="15.4" customHeight="1" x14ac:dyDescent="0.2">
      <c r="A5" s="208" t="s">
        <v>58</v>
      </c>
      <c r="B5" s="209"/>
      <c r="C5" s="212" t="s">
        <v>59</v>
      </c>
      <c r="D5" s="214" t="s">
        <v>60</v>
      </c>
      <c r="E5" s="216" t="s">
        <v>61</v>
      </c>
      <c r="F5" s="218" t="s">
        <v>62</v>
      </c>
      <c r="G5" s="219"/>
      <c r="H5" s="219"/>
      <c r="I5" s="219"/>
      <c r="J5" s="219"/>
    </row>
    <row r="6" spans="1:10" ht="15.4" customHeight="1" x14ac:dyDescent="0.2">
      <c r="A6" s="210"/>
      <c r="B6" s="211"/>
      <c r="C6" s="213"/>
      <c r="D6" s="215"/>
      <c r="E6" s="217"/>
      <c r="F6" s="220" t="s">
        <v>63</v>
      </c>
      <c r="G6" s="222" t="s">
        <v>64</v>
      </c>
      <c r="H6" s="223"/>
      <c r="I6" s="224"/>
      <c r="J6" s="225" t="s">
        <v>65</v>
      </c>
    </row>
    <row r="7" spans="1:10" ht="15.4" customHeight="1" x14ac:dyDescent="0.2">
      <c r="A7" s="210"/>
      <c r="B7" s="211"/>
      <c r="C7" s="213"/>
      <c r="D7" s="215"/>
      <c r="E7" s="217"/>
      <c r="F7" s="221"/>
      <c r="G7" s="34" t="s">
        <v>66</v>
      </c>
      <c r="H7" s="34" t="s">
        <v>67</v>
      </c>
      <c r="I7" s="34" t="s">
        <v>68</v>
      </c>
      <c r="J7" s="226"/>
    </row>
    <row r="8" spans="1:10" ht="15.4" customHeight="1" x14ac:dyDescent="0.2">
      <c r="A8" s="227" t="s">
        <v>69</v>
      </c>
      <c r="B8" s="228"/>
      <c r="C8" s="35" t="s">
        <v>63</v>
      </c>
      <c r="D8" s="36">
        <v>389</v>
      </c>
      <c r="E8" s="37">
        <v>222</v>
      </c>
      <c r="F8" s="37">
        <v>167</v>
      </c>
      <c r="G8" s="37">
        <v>107</v>
      </c>
      <c r="H8" s="37">
        <v>34</v>
      </c>
      <c r="I8" s="37">
        <v>8</v>
      </c>
      <c r="J8" s="37">
        <v>18</v>
      </c>
    </row>
    <row r="9" spans="1:10" ht="15.4" customHeight="1" x14ac:dyDescent="0.2">
      <c r="A9" s="229"/>
      <c r="B9" s="230"/>
      <c r="C9" s="38" t="s">
        <v>70</v>
      </c>
      <c r="D9" s="39">
        <v>40</v>
      </c>
      <c r="E9" s="40">
        <v>22</v>
      </c>
      <c r="F9" s="40">
        <v>18</v>
      </c>
      <c r="G9" s="40">
        <v>12</v>
      </c>
      <c r="H9" s="40">
        <v>5</v>
      </c>
      <c r="I9" s="40">
        <v>1</v>
      </c>
      <c r="J9" s="40">
        <v>0</v>
      </c>
    </row>
    <row r="10" spans="1:10" ht="15.4" customHeight="1" x14ac:dyDescent="0.2">
      <c r="A10" s="229"/>
      <c r="B10" s="230"/>
      <c r="C10" s="38" t="s">
        <v>71</v>
      </c>
      <c r="D10" s="39">
        <v>74</v>
      </c>
      <c r="E10" s="40">
        <v>33</v>
      </c>
      <c r="F10" s="40">
        <v>41</v>
      </c>
      <c r="G10" s="40">
        <v>25</v>
      </c>
      <c r="H10" s="40">
        <v>10</v>
      </c>
      <c r="I10" s="40">
        <v>0</v>
      </c>
      <c r="J10" s="40">
        <v>6</v>
      </c>
    </row>
    <row r="11" spans="1:10" ht="15.4" customHeight="1" x14ac:dyDescent="0.2">
      <c r="A11" s="229"/>
      <c r="B11" s="230"/>
      <c r="C11" s="38" t="s">
        <v>72</v>
      </c>
      <c r="D11" s="39">
        <v>79</v>
      </c>
      <c r="E11" s="40">
        <v>54</v>
      </c>
      <c r="F11" s="40">
        <v>25</v>
      </c>
      <c r="G11" s="40">
        <v>17</v>
      </c>
      <c r="H11" s="40">
        <v>5</v>
      </c>
      <c r="I11" s="40">
        <v>1</v>
      </c>
      <c r="J11" s="40">
        <v>2</v>
      </c>
    </row>
    <row r="12" spans="1:10" ht="15.4" customHeight="1" x14ac:dyDescent="0.2">
      <c r="A12" s="229"/>
      <c r="B12" s="230"/>
      <c r="C12" s="38" t="s">
        <v>73</v>
      </c>
      <c r="D12" s="39">
        <v>41</v>
      </c>
      <c r="E12" s="40">
        <v>21</v>
      </c>
      <c r="F12" s="40">
        <v>20</v>
      </c>
      <c r="G12" s="40">
        <v>14</v>
      </c>
      <c r="H12" s="40">
        <v>2</v>
      </c>
      <c r="I12" s="40">
        <v>3</v>
      </c>
      <c r="J12" s="40">
        <v>1</v>
      </c>
    </row>
    <row r="13" spans="1:10" ht="15.4" customHeight="1" x14ac:dyDescent="0.2">
      <c r="A13" s="229"/>
      <c r="B13" s="230"/>
      <c r="C13" s="38" t="s">
        <v>74</v>
      </c>
      <c r="D13" s="39">
        <v>36</v>
      </c>
      <c r="E13" s="40">
        <v>15</v>
      </c>
      <c r="F13" s="40">
        <v>21</v>
      </c>
      <c r="G13" s="40">
        <v>15</v>
      </c>
      <c r="H13" s="40">
        <v>2</v>
      </c>
      <c r="I13" s="40">
        <v>0</v>
      </c>
      <c r="J13" s="40">
        <v>4</v>
      </c>
    </row>
    <row r="14" spans="1:10" ht="15.4" customHeight="1" x14ac:dyDescent="0.2">
      <c r="A14" s="229"/>
      <c r="B14" s="230"/>
      <c r="C14" s="38" t="s">
        <v>75</v>
      </c>
      <c r="D14" s="39">
        <v>80</v>
      </c>
      <c r="E14" s="40">
        <v>57</v>
      </c>
      <c r="F14" s="40">
        <v>23</v>
      </c>
      <c r="G14" s="40">
        <v>16</v>
      </c>
      <c r="H14" s="40">
        <v>5</v>
      </c>
      <c r="I14" s="40">
        <v>1</v>
      </c>
      <c r="J14" s="40">
        <v>1</v>
      </c>
    </row>
    <row r="15" spans="1:10" ht="15.4" customHeight="1" x14ac:dyDescent="0.2">
      <c r="A15" s="231"/>
      <c r="B15" s="232"/>
      <c r="C15" s="41" t="s">
        <v>76</v>
      </c>
      <c r="D15" s="42">
        <v>39</v>
      </c>
      <c r="E15" s="40">
        <v>20</v>
      </c>
      <c r="F15" s="40">
        <v>19</v>
      </c>
      <c r="G15" s="40">
        <v>8</v>
      </c>
      <c r="H15" s="40">
        <v>5</v>
      </c>
      <c r="I15" s="40">
        <v>2</v>
      </c>
      <c r="J15" s="40">
        <v>4</v>
      </c>
    </row>
    <row r="16" spans="1:10" ht="15.4" customHeight="1" x14ac:dyDescent="0.2">
      <c r="A16" s="233" t="s">
        <v>77</v>
      </c>
      <c r="B16" s="234"/>
      <c r="C16" s="43" t="s">
        <v>63</v>
      </c>
      <c r="D16" s="44">
        <v>7</v>
      </c>
      <c r="E16" s="45">
        <v>5</v>
      </c>
      <c r="F16" s="46">
        <v>2</v>
      </c>
      <c r="G16" s="46">
        <v>1</v>
      </c>
      <c r="H16" s="46">
        <v>1</v>
      </c>
      <c r="I16" s="46">
        <v>0</v>
      </c>
      <c r="J16" s="46">
        <v>0</v>
      </c>
    </row>
    <row r="17" spans="1:10" ht="15.4" customHeight="1" x14ac:dyDescent="0.2">
      <c r="A17" s="210"/>
      <c r="B17" s="211"/>
      <c r="C17" s="47" t="s">
        <v>70</v>
      </c>
      <c r="D17" s="48">
        <v>0</v>
      </c>
      <c r="E17" s="49">
        <v>0</v>
      </c>
      <c r="F17" s="49">
        <v>0</v>
      </c>
      <c r="G17" s="49">
        <v>0</v>
      </c>
      <c r="H17" s="50">
        <v>0</v>
      </c>
      <c r="I17" s="51">
        <v>0</v>
      </c>
      <c r="J17" s="50">
        <v>0</v>
      </c>
    </row>
    <row r="18" spans="1:10" ht="15.4" customHeight="1" x14ac:dyDescent="0.2">
      <c r="A18" s="210"/>
      <c r="B18" s="211"/>
      <c r="C18" s="47" t="s">
        <v>71</v>
      </c>
      <c r="D18" s="52">
        <v>1</v>
      </c>
      <c r="E18" s="49">
        <v>1</v>
      </c>
      <c r="F18" s="49">
        <v>0</v>
      </c>
      <c r="G18" s="49">
        <v>0</v>
      </c>
      <c r="H18" s="50">
        <v>0</v>
      </c>
      <c r="I18" s="51">
        <v>0</v>
      </c>
      <c r="J18" s="50">
        <v>0</v>
      </c>
    </row>
    <row r="19" spans="1:10" ht="15.4" customHeight="1" x14ac:dyDescent="0.2">
      <c r="A19" s="210"/>
      <c r="B19" s="211"/>
      <c r="C19" s="47" t="s">
        <v>72</v>
      </c>
      <c r="D19" s="52">
        <v>1</v>
      </c>
      <c r="E19" s="49">
        <v>0</v>
      </c>
      <c r="F19" s="49">
        <v>1</v>
      </c>
      <c r="G19" s="49">
        <v>0</v>
      </c>
      <c r="H19" s="50">
        <v>1</v>
      </c>
      <c r="I19" s="51">
        <v>0</v>
      </c>
      <c r="J19" s="50">
        <v>0</v>
      </c>
    </row>
    <row r="20" spans="1:10" ht="15.4" customHeight="1" x14ac:dyDescent="0.2">
      <c r="A20" s="210"/>
      <c r="B20" s="211"/>
      <c r="C20" s="47" t="s">
        <v>73</v>
      </c>
      <c r="D20" s="52">
        <v>4</v>
      </c>
      <c r="E20" s="49">
        <v>4</v>
      </c>
      <c r="F20" s="49">
        <v>0</v>
      </c>
      <c r="G20" s="53">
        <v>0</v>
      </c>
      <c r="H20" s="50">
        <v>0</v>
      </c>
      <c r="I20" s="51">
        <v>0</v>
      </c>
      <c r="J20" s="50">
        <v>0</v>
      </c>
    </row>
    <row r="21" spans="1:10" ht="15.4" customHeight="1" x14ac:dyDescent="0.2">
      <c r="A21" s="210"/>
      <c r="B21" s="211"/>
      <c r="C21" s="47" t="s">
        <v>74</v>
      </c>
      <c r="D21" s="52">
        <v>1</v>
      </c>
      <c r="E21" s="49">
        <v>0</v>
      </c>
      <c r="F21" s="49">
        <v>1</v>
      </c>
      <c r="G21" s="53">
        <v>1</v>
      </c>
      <c r="H21" s="50">
        <v>0</v>
      </c>
      <c r="I21" s="51">
        <v>0</v>
      </c>
      <c r="J21" s="50">
        <v>0</v>
      </c>
    </row>
    <row r="22" spans="1:10" ht="15.4" customHeight="1" x14ac:dyDescent="0.2">
      <c r="A22" s="210"/>
      <c r="B22" s="211"/>
      <c r="C22" s="47" t="s">
        <v>75</v>
      </c>
      <c r="D22" s="52">
        <v>0</v>
      </c>
      <c r="E22" s="49">
        <v>0</v>
      </c>
      <c r="F22" s="49">
        <v>0</v>
      </c>
      <c r="G22" s="54">
        <v>0</v>
      </c>
      <c r="H22" s="50">
        <v>0</v>
      </c>
      <c r="I22" s="51">
        <v>0</v>
      </c>
      <c r="J22" s="50">
        <v>0</v>
      </c>
    </row>
    <row r="23" spans="1:10" ht="15.4" customHeight="1" x14ac:dyDescent="0.2">
      <c r="A23" s="235"/>
      <c r="B23" s="236"/>
      <c r="C23" s="55" t="s">
        <v>76</v>
      </c>
      <c r="D23" s="52">
        <v>0</v>
      </c>
      <c r="E23" s="49">
        <v>0</v>
      </c>
      <c r="F23" s="56">
        <v>0</v>
      </c>
      <c r="G23" s="56">
        <v>0</v>
      </c>
      <c r="H23" s="57">
        <v>0</v>
      </c>
      <c r="I23" s="58">
        <v>0</v>
      </c>
      <c r="J23" s="58">
        <v>0</v>
      </c>
    </row>
    <row r="24" spans="1:10" ht="15.4" customHeight="1" x14ac:dyDescent="0.2">
      <c r="A24" s="233" t="s">
        <v>78</v>
      </c>
      <c r="B24" s="234"/>
      <c r="C24" s="43" t="s">
        <v>63</v>
      </c>
      <c r="D24" s="44">
        <v>261</v>
      </c>
      <c r="E24" s="46">
        <v>113</v>
      </c>
      <c r="F24" s="46">
        <v>148</v>
      </c>
      <c r="G24" s="46">
        <v>94</v>
      </c>
      <c r="H24" s="45">
        <v>32</v>
      </c>
      <c r="I24" s="45">
        <v>8</v>
      </c>
      <c r="J24" s="46">
        <v>14</v>
      </c>
    </row>
    <row r="25" spans="1:10" ht="15.4" customHeight="1" x14ac:dyDescent="0.2">
      <c r="A25" s="210"/>
      <c r="B25" s="211"/>
      <c r="C25" s="47" t="s">
        <v>70</v>
      </c>
      <c r="D25" s="48">
        <v>33</v>
      </c>
      <c r="E25" s="49">
        <v>16</v>
      </c>
      <c r="F25" s="49">
        <v>17</v>
      </c>
      <c r="G25" s="51">
        <v>11</v>
      </c>
      <c r="H25" s="59">
        <v>5</v>
      </c>
      <c r="I25" s="59">
        <v>1</v>
      </c>
      <c r="J25" s="59">
        <v>0</v>
      </c>
    </row>
    <row r="26" spans="1:10" ht="15.4" customHeight="1" x14ac:dyDescent="0.2">
      <c r="A26" s="210"/>
      <c r="B26" s="211"/>
      <c r="C26" s="47" t="s">
        <v>71</v>
      </c>
      <c r="D26" s="48">
        <v>55</v>
      </c>
      <c r="E26" s="49">
        <v>17</v>
      </c>
      <c r="F26" s="49">
        <v>38</v>
      </c>
      <c r="G26" s="49">
        <v>22</v>
      </c>
      <c r="H26" s="59">
        <v>10</v>
      </c>
      <c r="I26" s="59">
        <v>0</v>
      </c>
      <c r="J26" s="59">
        <v>6</v>
      </c>
    </row>
    <row r="27" spans="1:10" ht="15.4" customHeight="1" x14ac:dyDescent="0.2">
      <c r="A27" s="210"/>
      <c r="B27" s="211"/>
      <c r="C27" s="47" t="s">
        <v>72</v>
      </c>
      <c r="D27" s="48">
        <v>48</v>
      </c>
      <c r="E27" s="49">
        <v>25</v>
      </c>
      <c r="F27" s="49">
        <v>23</v>
      </c>
      <c r="G27" s="49">
        <v>16</v>
      </c>
      <c r="H27" s="59">
        <v>4</v>
      </c>
      <c r="I27" s="59">
        <v>1</v>
      </c>
      <c r="J27" s="59">
        <v>2</v>
      </c>
    </row>
    <row r="28" spans="1:10" ht="15.4" customHeight="1" x14ac:dyDescent="0.2">
      <c r="A28" s="210"/>
      <c r="B28" s="211"/>
      <c r="C28" s="47" t="s">
        <v>73</v>
      </c>
      <c r="D28" s="48">
        <v>33</v>
      </c>
      <c r="E28" s="49">
        <v>15</v>
      </c>
      <c r="F28" s="49">
        <v>18</v>
      </c>
      <c r="G28" s="49">
        <v>12</v>
      </c>
      <c r="H28" s="59">
        <v>2</v>
      </c>
      <c r="I28" s="59">
        <v>3</v>
      </c>
      <c r="J28" s="59">
        <v>1</v>
      </c>
    </row>
    <row r="29" spans="1:10" ht="15.4" customHeight="1" x14ac:dyDescent="0.2">
      <c r="A29" s="210"/>
      <c r="B29" s="211"/>
      <c r="C29" s="47" t="s">
        <v>74</v>
      </c>
      <c r="D29" s="48">
        <v>24</v>
      </c>
      <c r="E29" s="49">
        <v>7</v>
      </c>
      <c r="F29" s="49">
        <v>17</v>
      </c>
      <c r="G29" s="49">
        <v>13</v>
      </c>
      <c r="H29" s="59">
        <v>2</v>
      </c>
      <c r="I29" s="59">
        <v>0</v>
      </c>
      <c r="J29" s="59">
        <v>2</v>
      </c>
    </row>
    <row r="30" spans="1:10" ht="15.4" customHeight="1" x14ac:dyDescent="0.2">
      <c r="A30" s="210"/>
      <c r="B30" s="211"/>
      <c r="C30" s="47" t="s">
        <v>75</v>
      </c>
      <c r="D30" s="48">
        <v>39</v>
      </c>
      <c r="E30" s="49">
        <v>20</v>
      </c>
      <c r="F30" s="49">
        <v>19</v>
      </c>
      <c r="G30" s="49">
        <v>13</v>
      </c>
      <c r="H30" s="59">
        <v>4</v>
      </c>
      <c r="I30" s="59">
        <v>1</v>
      </c>
      <c r="J30" s="59">
        <v>1</v>
      </c>
    </row>
    <row r="31" spans="1:10" ht="15.4" customHeight="1" x14ac:dyDescent="0.2">
      <c r="A31" s="235"/>
      <c r="B31" s="236"/>
      <c r="C31" s="55" t="s">
        <v>76</v>
      </c>
      <c r="D31" s="60">
        <v>29</v>
      </c>
      <c r="E31" s="49">
        <v>13</v>
      </c>
      <c r="F31" s="49">
        <v>16</v>
      </c>
      <c r="G31" s="56">
        <v>7</v>
      </c>
      <c r="H31" s="61">
        <v>5</v>
      </c>
      <c r="I31" s="61">
        <v>2</v>
      </c>
      <c r="J31" s="61">
        <v>2</v>
      </c>
    </row>
    <row r="32" spans="1:10" ht="15.4" customHeight="1" x14ac:dyDescent="0.2">
      <c r="A32" s="237" t="s">
        <v>79</v>
      </c>
      <c r="B32" s="238"/>
      <c r="C32" s="43" t="s">
        <v>63</v>
      </c>
      <c r="D32" s="44">
        <v>121</v>
      </c>
      <c r="E32" s="46">
        <v>104</v>
      </c>
      <c r="F32" s="46">
        <v>17</v>
      </c>
      <c r="G32" s="46">
        <v>12</v>
      </c>
      <c r="H32" s="62">
        <v>1</v>
      </c>
      <c r="I32" s="62">
        <v>0</v>
      </c>
      <c r="J32" s="62">
        <v>4</v>
      </c>
    </row>
    <row r="33" spans="1:11" ht="15.4" customHeight="1" x14ac:dyDescent="0.2">
      <c r="A33" s="239"/>
      <c r="B33" s="240"/>
      <c r="C33" s="47" t="s">
        <v>70</v>
      </c>
      <c r="D33" s="48">
        <v>7</v>
      </c>
      <c r="E33" s="49">
        <v>6</v>
      </c>
      <c r="F33" s="49">
        <v>1</v>
      </c>
      <c r="G33" s="53">
        <v>1</v>
      </c>
      <c r="H33" s="51">
        <v>0</v>
      </c>
      <c r="I33" s="51">
        <v>0</v>
      </c>
      <c r="J33" s="59">
        <v>0</v>
      </c>
    </row>
    <row r="34" spans="1:11" ht="15.4" customHeight="1" x14ac:dyDescent="0.2">
      <c r="A34" s="239"/>
      <c r="B34" s="240"/>
      <c r="C34" s="47" t="s">
        <v>71</v>
      </c>
      <c r="D34" s="48">
        <v>18</v>
      </c>
      <c r="E34" s="49">
        <v>15</v>
      </c>
      <c r="F34" s="49">
        <v>3</v>
      </c>
      <c r="G34" s="54">
        <v>3</v>
      </c>
      <c r="H34" s="59">
        <v>0</v>
      </c>
      <c r="I34" s="59">
        <v>0</v>
      </c>
      <c r="J34" s="59">
        <v>0</v>
      </c>
    </row>
    <row r="35" spans="1:11" ht="15.4" customHeight="1" x14ac:dyDescent="0.2">
      <c r="A35" s="239"/>
      <c r="B35" s="240"/>
      <c r="C35" s="47" t="s">
        <v>72</v>
      </c>
      <c r="D35" s="48">
        <v>30</v>
      </c>
      <c r="E35" s="49">
        <v>29</v>
      </c>
      <c r="F35" s="49">
        <v>1</v>
      </c>
      <c r="G35" s="54">
        <v>1</v>
      </c>
      <c r="H35" s="59">
        <v>0</v>
      </c>
      <c r="I35" s="59">
        <v>0</v>
      </c>
      <c r="J35" s="59">
        <v>0</v>
      </c>
    </row>
    <row r="36" spans="1:11" ht="15.4" customHeight="1" x14ac:dyDescent="0.2">
      <c r="A36" s="239"/>
      <c r="B36" s="240"/>
      <c r="C36" s="47" t="s">
        <v>73</v>
      </c>
      <c r="D36" s="48">
        <v>4</v>
      </c>
      <c r="E36" s="49">
        <v>2</v>
      </c>
      <c r="F36" s="49">
        <v>2</v>
      </c>
      <c r="G36" s="54">
        <v>2</v>
      </c>
      <c r="H36" s="59">
        <v>0</v>
      </c>
      <c r="I36" s="59">
        <v>0</v>
      </c>
      <c r="J36" s="59">
        <v>0</v>
      </c>
    </row>
    <row r="37" spans="1:11" ht="15.4" customHeight="1" x14ac:dyDescent="0.2">
      <c r="A37" s="239"/>
      <c r="B37" s="240"/>
      <c r="C37" s="47" t="s">
        <v>74</v>
      </c>
      <c r="D37" s="48">
        <v>11</v>
      </c>
      <c r="E37" s="49">
        <v>8</v>
      </c>
      <c r="F37" s="49">
        <v>3</v>
      </c>
      <c r="G37" s="54">
        <v>1</v>
      </c>
      <c r="H37" s="59">
        <v>0</v>
      </c>
      <c r="I37" s="59">
        <v>0</v>
      </c>
      <c r="J37" s="59">
        <v>2</v>
      </c>
    </row>
    <row r="38" spans="1:11" ht="15.4" customHeight="1" x14ac:dyDescent="0.2">
      <c r="A38" s="239"/>
      <c r="B38" s="240"/>
      <c r="C38" s="47" t="s">
        <v>75</v>
      </c>
      <c r="D38" s="48">
        <v>41</v>
      </c>
      <c r="E38" s="49">
        <v>37</v>
      </c>
      <c r="F38" s="49">
        <v>4</v>
      </c>
      <c r="G38" s="54">
        <v>3</v>
      </c>
      <c r="H38" s="59">
        <v>1</v>
      </c>
      <c r="I38" s="59">
        <v>0</v>
      </c>
      <c r="J38" s="59">
        <v>0</v>
      </c>
    </row>
    <row r="39" spans="1:11" ht="15.4" customHeight="1" thickBot="1" x14ac:dyDescent="0.25">
      <c r="A39" s="241"/>
      <c r="B39" s="242"/>
      <c r="C39" s="63" t="s">
        <v>76</v>
      </c>
      <c r="D39" s="64">
        <v>10</v>
      </c>
      <c r="E39" s="65">
        <v>7</v>
      </c>
      <c r="F39" s="49">
        <v>3</v>
      </c>
      <c r="G39" s="66">
        <v>1</v>
      </c>
      <c r="H39" s="67">
        <v>0</v>
      </c>
      <c r="I39" s="67">
        <v>0</v>
      </c>
      <c r="J39" s="67">
        <v>2</v>
      </c>
    </row>
    <row r="40" spans="1:11" ht="26.25" customHeight="1" x14ac:dyDescent="0.2">
      <c r="C40" s="68"/>
      <c r="E40" s="69"/>
      <c r="F40" s="204" t="s">
        <v>80</v>
      </c>
      <c r="G40" s="204"/>
      <c r="H40" s="204"/>
      <c r="I40" s="204"/>
      <c r="J40" s="204"/>
    </row>
    <row r="41" spans="1:11" ht="22.5" customHeight="1" thickBot="1" x14ac:dyDescent="0.25">
      <c r="A41" s="243" t="s">
        <v>81</v>
      </c>
      <c r="B41" s="243"/>
      <c r="C41" s="243"/>
      <c r="D41" s="243"/>
      <c r="E41" s="243"/>
      <c r="F41" s="243"/>
      <c r="G41" s="70"/>
      <c r="H41" s="70"/>
      <c r="I41" s="33" t="s">
        <v>82</v>
      </c>
      <c r="J41" s="70"/>
      <c r="K41" s="70"/>
    </row>
    <row r="42" spans="1:11" ht="18.75" customHeight="1" x14ac:dyDescent="0.2">
      <c r="A42" s="68"/>
      <c r="B42" s="71"/>
      <c r="C42" s="72" t="s">
        <v>83</v>
      </c>
      <c r="D42" s="244" t="s">
        <v>84</v>
      </c>
      <c r="E42" s="245"/>
      <c r="F42" s="244" t="s">
        <v>85</v>
      </c>
      <c r="G42" s="246"/>
      <c r="H42" s="245"/>
      <c r="I42" s="73" t="s">
        <v>86</v>
      </c>
    </row>
    <row r="43" spans="1:11" ht="18.75" customHeight="1" x14ac:dyDescent="0.2">
      <c r="A43" s="74"/>
      <c r="B43" s="75"/>
      <c r="C43" s="76" t="s">
        <v>87</v>
      </c>
      <c r="D43" s="77" t="s">
        <v>88</v>
      </c>
      <c r="E43" s="77" t="s">
        <v>89</v>
      </c>
      <c r="F43" s="77" t="s">
        <v>90</v>
      </c>
      <c r="G43" s="77" t="s">
        <v>91</v>
      </c>
      <c r="H43" s="77" t="s">
        <v>92</v>
      </c>
      <c r="I43" s="78" t="s">
        <v>87</v>
      </c>
    </row>
    <row r="44" spans="1:11" ht="17.25" customHeight="1" x14ac:dyDescent="0.2">
      <c r="A44" s="247" t="s">
        <v>63</v>
      </c>
      <c r="B44" s="248"/>
      <c r="C44" s="36">
        <v>24</v>
      </c>
      <c r="D44" s="37">
        <v>107</v>
      </c>
      <c r="E44" s="37">
        <v>3</v>
      </c>
      <c r="F44" s="37">
        <v>101</v>
      </c>
      <c r="G44" s="37">
        <v>0</v>
      </c>
      <c r="H44" s="37">
        <v>9</v>
      </c>
      <c r="I44" s="37">
        <v>24</v>
      </c>
    </row>
    <row r="45" spans="1:11" ht="17.25" customHeight="1" x14ac:dyDescent="0.2">
      <c r="A45" s="249" t="s">
        <v>70</v>
      </c>
      <c r="B45" s="250"/>
      <c r="C45" s="48">
        <v>3</v>
      </c>
      <c r="D45" s="49">
        <v>12</v>
      </c>
      <c r="E45" s="49">
        <v>1</v>
      </c>
      <c r="F45" s="49">
        <v>12</v>
      </c>
      <c r="G45" s="49">
        <v>0</v>
      </c>
      <c r="H45" s="49">
        <v>0</v>
      </c>
      <c r="I45" s="49">
        <v>2</v>
      </c>
    </row>
    <row r="46" spans="1:11" ht="17.25" customHeight="1" x14ac:dyDescent="0.2">
      <c r="A46" s="249" t="s">
        <v>71</v>
      </c>
      <c r="B46" s="250"/>
      <c r="C46" s="48">
        <v>3</v>
      </c>
      <c r="D46" s="49">
        <v>25</v>
      </c>
      <c r="E46" s="49">
        <v>0</v>
      </c>
      <c r="F46" s="49">
        <v>24</v>
      </c>
      <c r="G46" s="49">
        <v>0</v>
      </c>
      <c r="H46" s="49">
        <v>2</v>
      </c>
      <c r="I46" s="49">
        <v>4</v>
      </c>
    </row>
    <row r="47" spans="1:11" ht="17.25" customHeight="1" x14ac:dyDescent="0.2">
      <c r="A47" s="249" t="s">
        <v>72</v>
      </c>
      <c r="B47" s="250"/>
      <c r="C47" s="48">
        <v>6</v>
      </c>
      <c r="D47" s="49">
        <v>17</v>
      </c>
      <c r="E47" s="49">
        <v>2</v>
      </c>
      <c r="F47" s="49">
        <v>19</v>
      </c>
      <c r="G47" s="49">
        <v>0</v>
      </c>
      <c r="H47" s="49">
        <v>0</v>
      </c>
      <c r="I47" s="49">
        <v>6</v>
      </c>
    </row>
    <row r="48" spans="1:11" ht="17.25" customHeight="1" x14ac:dyDescent="0.2">
      <c r="A48" s="249" t="s">
        <v>73</v>
      </c>
      <c r="B48" s="250"/>
      <c r="C48" s="48">
        <v>5</v>
      </c>
      <c r="D48" s="49">
        <v>14</v>
      </c>
      <c r="E48" s="49">
        <v>0</v>
      </c>
      <c r="F48" s="49">
        <v>12</v>
      </c>
      <c r="G48" s="49">
        <v>0</v>
      </c>
      <c r="H48" s="49">
        <v>1</v>
      </c>
      <c r="I48" s="49">
        <v>4</v>
      </c>
    </row>
    <row r="49" spans="1:28" ht="17.25" customHeight="1" x14ac:dyDescent="0.2">
      <c r="A49" s="249" t="s">
        <v>74</v>
      </c>
      <c r="B49" s="250"/>
      <c r="C49" s="48">
        <v>3</v>
      </c>
      <c r="D49" s="49">
        <v>15</v>
      </c>
      <c r="E49" s="49">
        <v>0</v>
      </c>
      <c r="F49" s="49">
        <v>12</v>
      </c>
      <c r="G49" s="49">
        <v>0</v>
      </c>
      <c r="H49" s="49">
        <v>2</v>
      </c>
      <c r="I49" s="49">
        <v>2</v>
      </c>
    </row>
    <row r="50" spans="1:28" ht="17.25" customHeight="1" x14ac:dyDescent="0.2">
      <c r="A50" s="249" t="s">
        <v>75</v>
      </c>
      <c r="B50" s="250"/>
      <c r="C50" s="48">
        <v>4</v>
      </c>
      <c r="D50" s="49">
        <v>16</v>
      </c>
      <c r="E50" s="49">
        <v>0</v>
      </c>
      <c r="F50" s="49">
        <v>12</v>
      </c>
      <c r="G50" s="49">
        <v>0</v>
      </c>
      <c r="H50" s="49">
        <v>4</v>
      </c>
      <c r="I50" s="49">
        <v>4</v>
      </c>
    </row>
    <row r="51" spans="1:28" ht="17.25" customHeight="1" thickBot="1" x14ac:dyDescent="0.25">
      <c r="A51" s="251" t="s">
        <v>76</v>
      </c>
      <c r="B51" s="252"/>
      <c r="C51" s="48">
        <v>0</v>
      </c>
      <c r="D51" s="65">
        <v>8</v>
      </c>
      <c r="E51" s="65">
        <v>0</v>
      </c>
      <c r="F51" s="65">
        <v>10</v>
      </c>
      <c r="G51" s="65">
        <v>0</v>
      </c>
      <c r="H51" s="65">
        <v>0</v>
      </c>
      <c r="I51" s="49">
        <v>2</v>
      </c>
    </row>
    <row r="52" spans="1:28" ht="26.25" customHeight="1" x14ac:dyDescent="0.2">
      <c r="C52" s="68"/>
      <c r="D52" s="68"/>
      <c r="E52" s="68"/>
      <c r="F52" s="68"/>
      <c r="G52" s="204" t="s">
        <v>80</v>
      </c>
      <c r="H52" s="204"/>
      <c r="I52" s="204"/>
      <c r="J52" s="79"/>
    </row>
    <row r="53" spans="1:28" ht="19.5" thickBot="1" x14ac:dyDescent="0.25">
      <c r="A53" s="80" t="s">
        <v>93</v>
      </c>
      <c r="B53" s="80"/>
      <c r="C53" s="80"/>
      <c r="D53" s="80"/>
      <c r="E53" s="80"/>
      <c r="F53" s="81"/>
      <c r="G53" s="82"/>
      <c r="H53" s="83" t="s">
        <v>57</v>
      </c>
    </row>
    <row r="54" spans="1:28" s="88" customFormat="1" ht="18.75" customHeight="1" x14ac:dyDescent="0.2">
      <c r="A54" s="84"/>
      <c r="B54" s="85"/>
      <c r="C54" s="86" t="s">
        <v>94</v>
      </c>
      <c r="D54" s="86" t="s">
        <v>95</v>
      </c>
      <c r="E54" s="87" t="s">
        <v>96</v>
      </c>
      <c r="F54" s="87" t="s">
        <v>97</v>
      </c>
      <c r="G54" s="87" t="s">
        <v>89</v>
      </c>
      <c r="H54" s="87" t="s">
        <v>92</v>
      </c>
    </row>
    <row r="55" spans="1:28" x14ac:dyDescent="0.2">
      <c r="A55" s="255" t="s">
        <v>63</v>
      </c>
      <c r="B55" s="256"/>
      <c r="C55" s="89">
        <v>3043</v>
      </c>
      <c r="D55" s="89">
        <v>0</v>
      </c>
      <c r="E55" s="89">
        <v>2412</v>
      </c>
      <c r="F55" s="89">
        <v>2465</v>
      </c>
      <c r="G55" s="89">
        <v>0</v>
      </c>
      <c r="H55" s="89">
        <v>0</v>
      </c>
    </row>
    <row r="56" spans="1:28" x14ac:dyDescent="0.2">
      <c r="A56" s="249" t="s">
        <v>70</v>
      </c>
      <c r="B56" s="250"/>
      <c r="C56" s="90">
        <v>839</v>
      </c>
      <c r="D56" s="91">
        <v>0</v>
      </c>
      <c r="E56" s="91">
        <v>612</v>
      </c>
      <c r="F56" s="91">
        <v>608</v>
      </c>
      <c r="G56" s="91">
        <v>0</v>
      </c>
      <c r="H56" s="91">
        <v>0</v>
      </c>
    </row>
    <row r="57" spans="1:28" x14ac:dyDescent="0.2">
      <c r="A57" s="249" t="s">
        <v>71</v>
      </c>
      <c r="B57" s="250"/>
      <c r="C57" s="90">
        <v>291</v>
      </c>
      <c r="D57" s="91">
        <v>0</v>
      </c>
      <c r="E57" s="91">
        <v>292</v>
      </c>
      <c r="F57" s="91">
        <v>291</v>
      </c>
      <c r="G57" s="91">
        <v>0</v>
      </c>
      <c r="H57" s="91">
        <v>0</v>
      </c>
    </row>
    <row r="58" spans="1:28" x14ac:dyDescent="0.2">
      <c r="A58" s="249" t="s">
        <v>72</v>
      </c>
      <c r="B58" s="250"/>
      <c r="C58" s="90">
        <v>326</v>
      </c>
      <c r="D58" s="91">
        <v>0</v>
      </c>
      <c r="E58" s="91">
        <v>206</v>
      </c>
      <c r="F58" s="91">
        <v>206</v>
      </c>
      <c r="G58" s="91">
        <v>0</v>
      </c>
      <c r="H58" s="91">
        <v>0</v>
      </c>
    </row>
    <row r="59" spans="1:28" x14ac:dyDescent="0.2">
      <c r="A59" s="249" t="s">
        <v>73</v>
      </c>
      <c r="B59" s="250"/>
      <c r="C59" s="90">
        <v>465</v>
      </c>
      <c r="D59" s="91">
        <v>0</v>
      </c>
      <c r="E59" s="91">
        <v>412</v>
      </c>
      <c r="F59" s="91">
        <v>472</v>
      </c>
      <c r="G59" s="91">
        <v>0</v>
      </c>
      <c r="H59" s="91">
        <v>0</v>
      </c>
    </row>
    <row r="60" spans="1:28" x14ac:dyDescent="0.2">
      <c r="A60" s="249" t="s">
        <v>74</v>
      </c>
      <c r="B60" s="250"/>
      <c r="C60" s="90">
        <v>248</v>
      </c>
      <c r="D60" s="91">
        <v>0</v>
      </c>
      <c r="E60" s="91">
        <v>110</v>
      </c>
      <c r="F60" s="91">
        <v>114</v>
      </c>
      <c r="G60" s="91">
        <v>0</v>
      </c>
      <c r="H60" s="91">
        <v>0</v>
      </c>
    </row>
    <row r="61" spans="1:28" x14ac:dyDescent="0.2">
      <c r="A61" s="249" t="s">
        <v>75</v>
      </c>
      <c r="B61" s="250"/>
      <c r="C61" s="90">
        <v>488</v>
      </c>
      <c r="D61" s="91">
        <v>0</v>
      </c>
      <c r="E61" s="91">
        <v>452</v>
      </c>
      <c r="F61" s="91">
        <v>465</v>
      </c>
      <c r="G61" s="91">
        <v>0</v>
      </c>
      <c r="H61" s="91">
        <v>0</v>
      </c>
    </row>
    <row r="62" spans="1:28" ht="18" thickBot="1" x14ac:dyDescent="0.25">
      <c r="A62" s="251" t="s">
        <v>76</v>
      </c>
      <c r="B62" s="252"/>
      <c r="C62" s="92">
        <v>386</v>
      </c>
      <c r="D62" s="93">
        <v>0</v>
      </c>
      <c r="E62" s="93">
        <v>328</v>
      </c>
      <c r="F62" s="93">
        <v>309</v>
      </c>
      <c r="G62" s="93">
        <v>0</v>
      </c>
      <c r="H62" s="93">
        <v>0</v>
      </c>
    </row>
    <row r="63" spans="1:28" ht="16.5" customHeight="1" x14ac:dyDescent="0.2">
      <c r="A63" s="68"/>
      <c r="B63" s="68"/>
      <c r="C63" s="94"/>
      <c r="D63" s="94"/>
      <c r="E63" s="94"/>
      <c r="F63" s="253" t="s">
        <v>98</v>
      </c>
      <c r="G63" s="253"/>
      <c r="H63" s="253"/>
      <c r="I63" s="79"/>
      <c r="J63" s="79"/>
      <c r="K63" s="69"/>
      <c r="L63" s="69"/>
      <c r="M63" s="69"/>
      <c r="N63" s="69"/>
      <c r="O63" s="69"/>
      <c r="P63" s="69"/>
      <c r="Q63" s="69"/>
      <c r="R63" s="69"/>
      <c r="S63" s="69"/>
      <c r="T63" s="69"/>
      <c r="U63" s="69"/>
      <c r="V63" s="254"/>
      <c r="W63" s="254"/>
      <c r="X63" s="254"/>
      <c r="Y63" s="254"/>
      <c r="Z63" s="254"/>
      <c r="AA63" s="254"/>
      <c r="AB63" s="254"/>
    </row>
  </sheetData>
  <mergeCells count="38">
    <mergeCell ref="A61:B61"/>
    <mergeCell ref="A62:B62"/>
    <mergeCell ref="F63:H63"/>
    <mergeCell ref="V63:AB63"/>
    <mergeCell ref="A55:B55"/>
    <mergeCell ref="A56:B56"/>
    <mergeCell ref="A57:B57"/>
    <mergeCell ref="A58:B58"/>
    <mergeCell ref="A59:B59"/>
    <mergeCell ref="A60:B60"/>
    <mergeCell ref="G52:I52"/>
    <mergeCell ref="A41:F41"/>
    <mergeCell ref="D42:E42"/>
    <mergeCell ref="F42:H42"/>
    <mergeCell ref="A44:B44"/>
    <mergeCell ref="A45:B45"/>
    <mergeCell ref="A46:B46"/>
    <mergeCell ref="A47:B47"/>
    <mergeCell ref="A48:B48"/>
    <mergeCell ref="A49:B49"/>
    <mergeCell ref="A50:B50"/>
    <mergeCell ref="A51:B51"/>
    <mergeCell ref="F40:J40"/>
    <mergeCell ref="A1:D1"/>
    <mergeCell ref="B3:J3"/>
    <mergeCell ref="A4:H4"/>
    <mergeCell ref="A5:B7"/>
    <mergeCell ref="C5:C7"/>
    <mergeCell ref="D5:D7"/>
    <mergeCell ref="E5:E7"/>
    <mergeCell ref="F5:J5"/>
    <mergeCell ref="F6:F7"/>
    <mergeCell ref="G6:I6"/>
    <mergeCell ref="J6:J7"/>
    <mergeCell ref="A8:B15"/>
    <mergeCell ref="A16:B23"/>
    <mergeCell ref="A24:B31"/>
    <mergeCell ref="A32:B39"/>
  </mergeCells>
  <phoneticPr fontId="1"/>
  <printOptions horizontalCentered="1"/>
  <pageMargins left="0.39370078740157483" right="0.39370078740157483" top="0.59055118110236227" bottom="0.78740157480314965" header="0.51181102362204722" footer="0.39370078740157483"/>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2EF7-B318-412F-B745-831086783369}">
  <sheetPr transitionEvaluation="1"/>
  <dimension ref="A1:AG64"/>
  <sheetViews>
    <sheetView showGridLines="0" view="pageBreakPreview" zoomScaleNormal="100" zoomScaleSheetLayoutView="100" workbookViewId="0">
      <selection sqref="A1:X1"/>
    </sheetView>
  </sheetViews>
  <sheetFormatPr defaultRowHeight="17.25" x14ac:dyDescent="0.2"/>
  <cols>
    <col min="1" max="1" width="7.59765625" style="31" customWidth="1"/>
    <col min="2" max="2" width="10.3984375" style="31" bestFit="1" customWidth="1"/>
    <col min="3" max="5" width="2.5" style="31" customWidth="1"/>
    <col min="6" max="7" width="2.69921875" style="31" customWidth="1"/>
    <col min="8" max="8" width="4.3984375" style="31" customWidth="1"/>
    <col min="9" max="16" width="2.5" style="31" customWidth="1"/>
    <col min="17" max="17" width="3" style="31" customWidth="1"/>
    <col min="18" max="28" width="2.5" style="31" customWidth="1"/>
    <col min="29" max="32" width="2.296875" style="31" customWidth="1"/>
    <col min="33" max="37" width="8.69921875" style="31" customWidth="1"/>
    <col min="38" max="256" width="8.796875" style="31"/>
    <col min="257" max="257" width="7.59765625" style="31" customWidth="1"/>
    <col min="258" max="258" width="10.3984375" style="31" bestFit="1" customWidth="1"/>
    <col min="259" max="261" width="2.5" style="31" customWidth="1"/>
    <col min="262" max="263" width="2.69921875" style="31" customWidth="1"/>
    <col min="264" max="264" width="4.3984375" style="31" customWidth="1"/>
    <col min="265" max="272" width="2.5" style="31" customWidth="1"/>
    <col min="273" max="273" width="3" style="31" customWidth="1"/>
    <col min="274" max="284" width="2.5" style="31" customWidth="1"/>
    <col min="285" max="288" width="2.296875" style="31" customWidth="1"/>
    <col min="289" max="293" width="8.69921875" style="31" customWidth="1"/>
    <col min="294" max="512" width="8.796875" style="31"/>
    <col min="513" max="513" width="7.59765625" style="31" customWidth="1"/>
    <col min="514" max="514" width="10.3984375" style="31" bestFit="1" customWidth="1"/>
    <col min="515" max="517" width="2.5" style="31" customWidth="1"/>
    <col min="518" max="519" width="2.69921875" style="31" customWidth="1"/>
    <col min="520" max="520" width="4.3984375" style="31" customWidth="1"/>
    <col min="521" max="528" width="2.5" style="31" customWidth="1"/>
    <col min="529" max="529" width="3" style="31" customWidth="1"/>
    <col min="530" max="540" width="2.5" style="31" customWidth="1"/>
    <col min="541" max="544" width="2.296875" style="31" customWidth="1"/>
    <col min="545" max="549" width="8.69921875" style="31" customWidth="1"/>
    <col min="550" max="768" width="8.796875" style="31"/>
    <col min="769" max="769" width="7.59765625" style="31" customWidth="1"/>
    <col min="770" max="770" width="10.3984375" style="31" bestFit="1" customWidth="1"/>
    <col min="771" max="773" width="2.5" style="31" customWidth="1"/>
    <col min="774" max="775" width="2.69921875" style="31" customWidth="1"/>
    <col min="776" max="776" width="4.3984375" style="31" customWidth="1"/>
    <col min="777" max="784" width="2.5" style="31" customWidth="1"/>
    <col min="785" max="785" width="3" style="31" customWidth="1"/>
    <col min="786" max="796" width="2.5" style="31" customWidth="1"/>
    <col min="797" max="800" width="2.296875" style="31" customWidth="1"/>
    <col min="801" max="805" width="8.69921875" style="31" customWidth="1"/>
    <col min="806" max="1024" width="8.796875" style="31"/>
    <col min="1025" max="1025" width="7.59765625" style="31" customWidth="1"/>
    <col min="1026" max="1026" width="10.3984375" style="31" bestFit="1" customWidth="1"/>
    <col min="1027" max="1029" width="2.5" style="31" customWidth="1"/>
    <col min="1030" max="1031" width="2.69921875" style="31" customWidth="1"/>
    <col min="1032" max="1032" width="4.3984375" style="31" customWidth="1"/>
    <col min="1033" max="1040" width="2.5" style="31" customWidth="1"/>
    <col min="1041" max="1041" width="3" style="31" customWidth="1"/>
    <col min="1042" max="1052" width="2.5" style="31" customWidth="1"/>
    <col min="1053" max="1056" width="2.296875" style="31" customWidth="1"/>
    <col min="1057" max="1061" width="8.69921875" style="31" customWidth="1"/>
    <col min="1062" max="1280" width="8.796875" style="31"/>
    <col min="1281" max="1281" width="7.59765625" style="31" customWidth="1"/>
    <col min="1282" max="1282" width="10.3984375" style="31" bestFit="1" customWidth="1"/>
    <col min="1283" max="1285" width="2.5" style="31" customWidth="1"/>
    <col min="1286" max="1287" width="2.69921875" style="31" customWidth="1"/>
    <col min="1288" max="1288" width="4.3984375" style="31" customWidth="1"/>
    <col min="1289" max="1296" width="2.5" style="31" customWidth="1"/>
    <col min="1297" max="1297" width="3" style="31" customWidth="1"/>
    <col min="1298" max="1308" width="2.5" style="31" customWidth="1"/>
    <col min="1309" max="1312" width="2.296875" style="31" customWidth="1"/>
    <col min="1313" max="1317" width="8.69921875" style="31" customWidth="1"/>
    <col min="1318" max="1536" width="8.796875" style="31"/>
    <col min="1537" max="1537" width="7.59765625" style="31" customWidth="1"/>
    <col min="1538" max="1538" width="10.3984375" style="31" bestFit="1" customWidth="1"/>
    <col min="1539" max="1541" width="2.5" style="31" customWidth="1"/>
    <col min="1542" max="1543" width="2.69921875" style="31" customWidth="1"/>
    <col min="1544" max="1544" width="4.3984375" style="31" customWidth="1"/>
    <col min="1545" max="1552" width="2.5" style="31" customWidth="1"/>
    <col min="1553" max="1553" width="3" style="31" customWidth="1"/>
    <col min="1554" max="1564" width="2.5" style="31" customWidth="1"/>
    <col min="1565" max="1568" width="2.296875" style="31" customWidth="1"/>
    <col min="1569" max="1573" width="8.69921875" style="31" customWidth="1"/>
    <col min="1574" max="1792" width="8.796875" style="31"/>
    <col min="1793" max="1793" width="7.59765625" style="31" customWidth="1"/>
    <col min="1794" max="1794" width="10.3984375" style="31" bestFit="1" customWidth="1"/>
    <col min="1795" max="1797" width="2.5" style="31" customWidth="1"/>
    <col min="1798" max="1799" width="2.69921875" style="31" customWidth="1"/>
    <col min="1800" max="1800" width="4.3984375" style="31" customWidth="1"/>
    <col min="1801" max="1808" width="2.5" style="31" customWidth="1"/>
    <col min="1809" max="1809" width="3" style="31" customWidth="1"/>
    <col min="1810" max="1820" width="2.5" style="31" customWidth="1"/>
    <col min="1821" max="1824" width="2.296875" style="31" customWidth="1"/>
    <col min="1825" max="1829" width="8.69921875" style="31" customWidth="1"/>
    <col min="1830" max="2048" width="8.796875" style="31"/>
    <col min="2049" max="2049" width="7.59765625" style="31" customWidth="1"/>
    <col min="2050" max="2050" width="10.3984375" style="31" bestFit="1" customWidth="1"/>
    <col min="2051" max="2053" width="2.5" style="31" customWidth="1"/>
    <col min="2054" max="2055" width="2.69921875" style="31" customWidth="1"/>
    <col min="2056" max="2056" width="4.3984375" style="31" customWidth="1"/>
    <col min="2057" max="2064" width="2.5" style="31" customWidth="1"/>
    <col min="2065" max="2065" width="3" style="31" customWidth="1"/>
    <col min="2066" max="2076" width="2.5" style="31" customWidth="1"/>
    <col min="2077" max="2080" width="2.296875" style="31" customWidth="1"/>
    <col min="2081" max="2085" width="8.69921875" style="31" customWidth="1"/>
    <col min="2086" max="2304" width="8.796875" style="31"/>
    <col min="2305" max="2305" width="7.59765625" style="31" customWidth="1"/>
    <col min="2306" max="2306" width="10.3984375" style="31" bestFit="1" customWidth="1"/>
    <col min="2307" max="2309" width="2.5" style="31" customWidth="1"/>
    <col min="2310" max="2311" width="2.69921875" style="31" customWidth="1"/>
    <col min="2312" max="2312" width="4.3984375" style="31" customWidth="1"/>
    <col min="2313" max="2320" width="2.5" style="31" customWidth="1"/>
    <col min="2321" max="2321" width="3" style="31" customWidth="1"/>
    <col min="2322" max="2332" width="2.5" style="31" customWidth="1"/>
    <col min="2333" max="2336" width="2.296875" style="31" customWidth="1"/>
    <col min="2337" max="2341" width="8.69921875" style="31" customWidth="1"/>
    <col min="2342" max="2560" width="8.796875" style="31"/>
    <col min="2561" max="2561" width="7.59765625" style="31" customWidth="1"/>
    <col min="2562" max="2562" width="10.3984375" style="31" bestFit="1" customWidth="1"/>
    <col min="2563" max="2565" width="2.5" style="31" customWidth="1"/>
    <col min="2566" max="2567" width="2.69921875" style="31" customWidth="1"/>
    <col min="2568" max="2568" width="4.3984375" style="31" customWidth="1"/>
    <col min="2569" max="2576" width="2.5" style="31" customWidth="1"/>
    <col min="2577" max="2577" width="3" style="31" customWidth="1"/>
    <col min="2578" max="2588" width="2.5" style="31" customWidth="1"/>
    <col min="2589" max="2592" width="2.296875" style="31" customWidth="1"/>
    <col min="2593" max="2597" width="8.69921875" style="31" customWidth="1"/>
    <col min="2598" max="2816" width="8.796875" style="31"/>
    <col min="2817" max="2817" width="7.59765625" style="31" customWidth="1"/>
    <col min="2818" max="2818" width="10.3984375" style="31" bestFit="1" customWidth="1"/>
    <col min="2819" max="2821" width="2.5" style="31" customWidth="1"/>
    <col min="2822" max="2823" width="2.69921875" style="31" customWidth="1"/>
    <col min="2824" max="2824" width="4.3984375" style="31" customWidth="1"/>
    <col min="2825" max="2832" width="2.5" style="31" customWidth="1"/>
    <col min="2833" max="2833" width="3" style="31" customWidth="1"/>
    <col min="2834" max="2844" width="2.5" style="31" customWidth="1"/>
    <col min="2845" max="2848" width="2.296875" style="31" customWidth="1"/>
    <col min="2849" max="2853" width="8.69921875" style="31" customWidth="1"/>
    <col min="2854" max="3072" width="8.796875" style="31"/>
    <col min="3073" max="3073" width="7.59765625" style="31" customWidth="1"/>
    <col min="3074" max="3074" width="10.3984375" style="31" bestFit="1" customWidth="1"/>
    <col min="3075" max="3077" width="2.5" style="31" customWidth="1"/>
    <col min="3078" max="3079" width="2.69921875" style="31" customWidth="1"/>
    <col min="3080" max="3080" width="4.3984375" style="31" customWidth="1"/>
    <col min="3081" max="3088" width="2.5" style="31" customWidth="1"/>
    <col min="3089" max="3089" width="3" style="31" customWidth="1"/>
    <col min="3090" max="3100" width="2.5" style="31" customWidth="1"/>
    <col min="3101" max="3104" width="2.296875" style="31" customWidth="1"/>
    <col min="3105" max="3109" width="8.69921875" style="31" customWidth="1"/>
    <col min="3110" max="3328" width="8.796875" style="31"/>
    <col min="3329" max="3329" width="7.59765625" style="31" customWidth="1"/>
    <col min="3330" max="3330" width="10.3984375" style="31" bestFit="1" customWidth="1"/>
    <col min="3331" max="3333" width="2.5" style="31" customWidth="1"/>
    <col min="3334" max="3335" width="2.69921875" style="31" customWidth="1"/>
    <col min="3336" max="3336" width="4.3984375" style="31" customWidth="1"/>
    <col min="3337" max="3344" width="2.5" style="31" customWidth="1"/>
    <col min="3345" max="3345" width="3" style="31" customWidth="1"/>
    <col min="3346" max="3356" width="2.5" style="31" customWidth="1"/>
    <col min="3357" max="3360" width="2.296875" style="31" customWidth="1"/>
    <col min="3361" max="3365" width="8.69921875" style="31" customWidth="1"/>
    <col min="3366" max="3584" width="8.796875" style="31"/>
    <col min="3585" max="3585" width="7.59765625" style="31" customWidth="1"/>
    <col min="3586" max="3586" width="10.3984375" style="31" bestFit="1" customWidth="1"/>
    <col min="3587" max="3589" width="2.5" style="31" customWidth="1"/>
    <col min="3590" max="3591" width="2.69921875" style="31" customWidth="1"/>
    <col min="3592" max="3592" width="4.3984375" style="31" customWidth="1"/>
    <col min="3593" max="3600" width="2.5" style="31" customWidth="1"/>
    <col min="3601" max="3601" width="3" style="31" customWidth="1"/>
    <col min="3602" max="3612" width="2.5" style="31" customWidth="1"/>
    <col min="3613" max="3616" width="2.296875" style="31" customWidth="1"/>
    <col min="3617" max="3621" width="8.69921875" style="31" customWidth="1"/>
    <col min="3622" max="3840" width="8.796875" style="31"/>
    <col min="3841" max="3841" width="7.59765625" style="31" customWidth="1"/>
    <col min="3842" max="3842" width="10.3984375" style="31" bestFit="1" customWidth="1"/>
    <col min="3843" max="3845" width="2.5" style="31" customWidth="1"/>
    <col min="3846" max="3847" width="2.69921875" style="31" customWidth="1"/>
    <col min="3848" max="3848" width="4.3984375" style="31" customWidth="1"/>
    <col min="3849" max="3856" width="2.5" style="31" customWidth="1"/>
    <col min="3857" max="3857" width="3" style="31" customWidth="1"/>
    <col min="3858" max="3868" width="2.5" style="31" customWidth="1"/>
    <col min="3869" max="3872" width="2.296875" style="31" customWidth="1"/>
    <col min="3873" max="3877" width="8.69921875" style="31" customWidth="1"/>
    <col min="3878" max="4096" width="8.796875" style="31"/>
    <col min="4097" max="4097" width="7.59765625" style="31" customWidth="1"/>
    <col min="4098" max="4098" width="10.3984375" style="31" bestFit="1" customWidth="1"/>
    <col min="4099" max="4101" width="2.5" style="31" customWidth="1"/>
    <col min="4102" max="4103" width="2.69921875" style="31" customWidth="1"/>
    <col min="4104" max="4104" width="4.3984375" style="31" customWidth="1"/>
    <col min="4105" max="4112" width="2.5" style="31" customWidth="1"/>
    <col min="4113" max="4113" width="3" style="31" customWidth="1"/>
    <col min="4114" max="4124" width="2.5" style="31" customWidth="1"/>
    <col min="4125" max="4128" width="2.296875" style="31" customWidth="1"/>
    <col min="4129" max="4133" width="8.69921875" style="31" customWidth="1"/>
    <col min="4134" max="4352" width="8.796875" style="31"/>
    <col min="4353" max="4353" width="7.59765625" style="31" customWidth="1"/>
    <col min="4354" max="4354" width="10.3984375" style="31" bestFit="1" customWidth="1"/>
    <col min="4355" max="4357" width="2.5" style="31" customWidth="1"/>
    <col min="4358" max="4359" width="2.69921875" style="31" customWidth="1"/>
    <col min="4360" max="4360" width="4.3984375" style="31" customWidth="1"/>
    <col min="4361" max="4368" width="2.5" style="31" customWidth="1"/>
    <col min="4369" max="4369" width="3" style="31" customWidth="1"/>
    <col min="4370" max="4380" width="2.5" style="31" customWidth="1"/>
    <col min="4381" max="4384" width="2.296875" style="31" customWidth="1"/>
    <col min="4385" max="4389" width="8.69921875" style="31" customWidth="1"/>
    <col min="4390" max="4608" width="8.796875" style="31"/>
    <col min="4609" max="4609" width="7.59765625" style="31" customWidth="1"/>
    <col min="4610" max="4610" width="10.3984375" style="31" bestFit="1" customWidth="1"/>
    <col min="4611" max="4613" width="2.5" style="31" customWidth="1"/>
    <col min="4614" max="4615" width="2.69921875" style="31" customWidth="1"/>
    <col min="4616" max="4616" width="4.3984375" style="31" customWidth="1"/>
    <col min="4617" max="4624" width="2.5" style="31" customWidth="1"/>
    <col min="4625" max="4625" width="3" style="31" customWidth="1"/>
    <col min="4626" max="4636" width="2.5" style="31" customWidth="1"/>
    <col min="4637" max="4640" width="2.296875" style="31" customWidth="1"/>
    <col min="4641" max="4645" width="8.69921875" style="31" customWidth="1"/>
    <col min="4646" max="4864" width="8.796875" style="31"/>
    <col min="4865" max="4865" width="7.59765625" style="31" customWidth="1"/>
    <col min="4866" max="4866" width="10.3984375" style="31" bestFit="1" customWidth="1"/>
    <col min="4867" max="4869" width="2.5" style="31" customWidth="1"/>
    <col min="4870" max="4871" width="2.69921875" style="31" customWidth="1"/>
    <col min="4872" max="4872" width="4.3984375" style="31" customWidth="1"/>
    <col min="4873" max="4880" width="2.5" style="31" customWidth="1"/>
    <col min="4881" max="4881" width="3" style="31" customWidth="1"/>
    <col min="4882" max="4892" width="2.5" style="31" customWidth="1"/>
    <col min="4893" max="4896" width="2.296875" style="31" customWidth="1"/>
    <col min="4897" max="4901" width="8.69921875" style="31" customWidth="1"/>
    <col min="4902" max="5120" width="8.796875" style="31"/>
    <col min="5121" max="5121" width="7.59765625" style="31" customWidth="1"/>
    <col min="5122" max="5122" width="10.3984375" style="31" bestFit="1" customWidth="1"/>
    <col min="5123" max="5125" width="2.5" style="31" customWidth="1"/>
    <col min="5126" max="5127" width="2.69921875" style="31" customWidth="1"/>
    <col min="5128" max="5128" width="4.3984375" style="31" customWidth="1"/>
    <col min="5129" max="5136" width="2.5" style="31" customWidth="1"/>
    <col min="5137" max="5137" width="3" style="31" customWidth="1"/>
    <col min="5138" max="5148" width="2.5" style="31" customWidth="1"/>
    <col min="5149" max="5152" width="2.296875" style="31" customWidth="1"/>
    <col min="5153" max="5157" width="8.69921875" style="31" customWidth="1"/>
    <col min="5158" max="5376" width="8.796875" style="31"/>
    <col min="5377" max="5377" width="7.59765625" style="31" customWidth="1"/>
    <col min="5378" max="5378" width="10.3984375" style="31" bestFit="1" customWidth="1"/>
    <col min="5379" max="5381" width="2.5" style="31" customWidth="1"/>
    <col min="5382" max="5383" width="2.69921875" style="31" customWidth="1"/>
    <col min="5384" max="5384" width="4.3984375" style="31" customWidth="1"/>
    <col min="5385" max="5392" width="2.5" style="31" customWidth="1"/>
    <col min="5393" max="5393" width="3" style="31" customWidth="1"/>
    <col min="5394" max="5404" width="2.5" style="31" customWidth="1"/>
    <col min="5405" max="5408" width="2.296875" style="31" customWidth="1"/>
    <col min="5409" max="5413" width="8.69921875" style="31" customWidth="1"/>
    <col min="5414" max="5632" width="8.796875" style="31"/>
    <col min="5633" max="5633" width="7.59765625" style="31" customWidth="1"/>
    <col min="5634" max="5634" width="10.3984375" style="31" bestFit="1" customWidth="1"/>
    <col min="5635" max="5637" width="2.5" style="31" customWidth="1"/>
    <col min="5638" max="5639" width="2.69921875" style="31" customWidth="1"/>
    <col min="5640" max="5640" width="4.3984375" style="31" customWidth="1"/>
    <col min="5641" max="5648" width="2.5" style="31" customWidth="1"/>
    <col min="5649" max="5649" width="3" style="31" customWidth="1"/>
    <col min="5650" max="5660" width="2.5" style="31" customWidth="1"/>
    <col min="5661" max="5664" width="2.296875" style="31" customWidth="1"/>
    <col min="5665" max="5669" width="8.69921875" style="31" customWidth="1"/>
    <col min="5670" max="5888" width="8.796875" style="31"/>
    <col min="5889" max="5889" width="7.59765625" style="31" customWidth="1"/>
    <col min="5890" max="5890" width="10.3984375" style="31" bestFit="1" customWidth="1"/>
    <col min="5891" max="5893" width="2.5" style="31" customWidth="1"/>
    <col min="5894" max="5895" width="2.69921875" style="31" customWidth="1"/>
    <col min="5896" max="5896" width="4.3984375" style="31" customWidth="1"/>
    <col min="5897" max="5904" width="2.5" style="31" customWidth="1"/>
    <col min="5905" max="5905" width="3" style="31" customWidth="1"/>
    <col min="5906" max="5916" width="2.5" style="31" customWidth="1"/>
    <col min="5917" max="5920" width="2.296875" style="31" customWidth="1"/>
    <col min="5921" max="5925" width="8.69921875" style="31" customWidth="1"/>
    <col min="5926" max="6144" width="8.796875" style="31"/>
    <col min="6145" max="6145" width="7.59765625" style="31" customWidth="1"/>
    <col min="6146" max="6146" width="10.3984375" style="31" bestFit="1" customWidth="1"/>
    <col min="6147" max="6149" width="2.5" style="31" customWidth="1"/>
    <col min="6150" max="6151" width="2.69921875" style="31" customWidth="1"/>
    <col min="6152" max="6152" width="4.3984375" style="31" customWidth="1"/>
    <col min="6153" max="6160" width="2.5" style="31" customWidth="1"/>
    <col min="6161" max="6161" width="3" style="31" customWidth="1"/>
    <col min="6162" max="6172" width="2.5" style="31" customWidth="1"/>
    <col min="6173" max="6176" width="2.296875" style="31" customWidth="1"/>
    <col min="6177" max="6181" width="8.69921875" style="31" customWidth="1"/>
    <col min="6182" max="6400" width="8.796875" style="31"/>
    <col min="6401" max="6401" width="7.59765625" style="31" customWidth="1"/>
    <col min="6402" max="6402" width="10.3984375" style="31" bestFit="1" customWidth="1"/>
    <col min="6403" max="6405" width="2.5" style="31" customWidth="1"/>
    <col min="6406" max="6407" width="2.69921875" style="31" customWidth="1"/>
    <col min="6408" max="6408" width="4.3984375" style="31" customWidth="1"/>
    <col min="6409" max="6416" width="2.5" style="31" customWidth="1"/>
    <col min="6417" max="6417" width="3" style="31" customWidth="1"/>
    <col min="6418" max="6428" width="2.5" style="31" customWidth="1"/>
    <col min="6429" max="6432" width="2.296875" style="31" customWidth="1"/>
    <col min="6433" max="6437" width="8.69921875" style="31" customWidth="1"/>
    <col min="6438" max="6656" width="8.796875" style="31"/>
    <col min="6657" max="6657" width="7.59765625" style="31" customWidth="1"/>
    <col min="6658" max="6658" width="10.3984375" style="31" bestFit="1" customWidth="1"/>
    <col min="6659" max="6661" width="2.5" style="31" customWidth="1"/>
    <col min="6662" max="6663" width="2.69921875" style="31" customWidth="1"/>
    <col min="6664" max="6664" width="4.3984375" style="31" customWidth="1"/>
    <col min="6665" max="6672" width="2.5" style="31" customWidth="1"/>
    <col min="6673" max="6673" width="3" style="31" customWidth="1"/>
    <col min="6674" max="6684" width="2.5" style="31" customWidth="1"/>
    <col min="6685" max="6688" width="2.296875" style="31" customWidth="1"/>
    <col min="6689" max="6693" width="8.69921875" style="31" customWidth="1"/>
    <col min="6694" max="6912" width="8.796875" style="31"/>
    <col min="6913" max="6913" width="7.59765625" style="31" customWidth="1"/>
    <col min="6914" max="6914" width="10.3984375" style="31" bestFit="1" customWidth="1"/>
    <col min="6915" max="6917" width="2.5" style="31" customWidth="1"/>
    <col min="6918" max="6919" width="2.69921875" style="31" customWidth="1"/>
    <col min="6920" max="6920" width="4.3984375" style="31" customWidth="1"/>
    <col min="6921" max="6928" width="2.5" style="31" customWidth="1"/>
    <col min="6929" max="6929" width="3" style="31" customWidth="1"/>
    <col min="6930" max="6940" width="2.5" style="31" customWidth="1"/>
    <col min="6941" max="6944" width="2.296875" style="31" customWidth="1"/>
    <col min="6945" max="6949" width="8.69921875" style="31" customWidth="1"/>
    <col min="6950" max="7168" width="8.796875" style="31"/>
    <col min="7169" max="7169" width="7.59765625" style="31" customWidth="1"/>
    <col min="7170" max="7170" width="10.3984375" style="31" bestFit="1" customWidth="1"/>
    <col min="7171" max="7173" width="2.5" style="31" customWidth="1"/>
    <col min="7174" max="7175" width="2.69921875" style="31" customWidth="1"/>
    <col min="7176" max="7176" width="4.3984375" style="31" customWidth="1"/>
    <col min="7177" max="7184" width="2.5" style="31" customWidth="1"/>
    <col min="7185" max="7185" width="3" style="31" customWidth="1"/>
    <col min="7186" max="7196" width="2.5" style="31" customWidth="1"/>
    <col min="7197" max="7200" width="2.296875" style="31" customWidth="1"/>
    <col min="7201" max="7205" width="8.69921875" style="31" customWidth="1"/>
    <col min="7206" max="7424" width="8.796875" style="31"/>
    <col min="7425" max="7425" width="7.59765625" style="31" customWidth="1"/>
    <col min="7426" max="7426" width="10.3984375" style="31" bestFit="1" customWidth="1"/>
    <col min="7427" max="7429" width="2.5" style="31" customWidth="1"/>
    <col min="7430" max="7431" width="2.69921875" style="31" customWidth="1"/>
    <col min="7432" max="7432" width="4.3984375" style="31" customWidth="1"/>
    <col min="7433" max="7440" width="2.5" style="31" customWidth="1"/>
    <col min="7441" max="7441" width="3" style="31" customWidth="1"/>
    <col min="7442" max="7452" width="2.5" style="31" customWidth="1"/>
    <col min="7453" max="7456" width="2.296875" style="31" customWidth="1"/>
    <col min="7457" max="7461" width="8.69921875" style="31" customWidth="1"/>
    <col min="7462" max="7680" width="8.796875" style="31"/>
    <col min="7681" max="7681" width="7.59765625" style="31" customWidth="1"/>
    <col min="7682" max="7682" width="10.3984375" style="31" bestFit="1" customWidth="1"/>
    <col min="7683" max="7685" width="2.5" style="31" customWidth="1"/>
    <col min="7686" max="7687" width="2.69921875" style="31" customWidth="1"/>
    <col min="7688" max="7688" width="4.3984375" style="31" customWidth="1"/>
    <col min="7689" max="7696" width="2.5" style="31" customWidth="1"/>
    <col min="7697" max="7697" width="3" style="31" customWidth="1"/>
    <col min="7698" max="7708" width="2.5" style="31" customWidth="1"/>
    <col min="7709" max="7712" width="2.296875" style="31" customWidth="1"/>
    <col min="7713" max="7717" width="8.69921875" style="31" customWidth="1"/>
    <col min="7718" max="7936" width="8.796875" style="31"/>
    <col min="7937" max="7937" width="7.59765625" style="31" customWidth="1"/>
    <col min="7938" max="7938" width="10.3984375" style="31" bestFit="1" customWidth="1"/>
    <col min="7939" max="7941" width="2.5" style="31" customWidth="1"/>
    <col min="7942" max="7943" width="2.69921875" style="31" customWidth="1"/>
    <col min="7944" max="7944" width="4.3984375" style="31" customWidth="1"/>
    <col min="7945" max="7952" width="2.5" style="31" customWidth="1"/>
    <col min="7953" max="7953" width="3" style="31" customWidth="1"/>
    <col min="7954" max="7964" width="2.5" style="31" customWidth="1"/>
    <col min="7965" max="7968" width="2.296875" style="31" customWidth="1"/>
    <col min="7969" max="7973" width="8.69921875" style="31" customWidth="1"/>
    <col min="7974" max="8192" width="8.796875" style="31"/>
    <col min="8193" max="8193" width="7.59765625" style="31" customWidth="1"/>
    <col min="8194" max="8194" width="10.3984375" style="31" bestFit="1" customWidth="1"/>
    <col min="8195" max="8197" width="2.5" style="31" customWidth="1"/>
    <col min="8198" max="8199" width="2.69921875" style="31" customWidth="1"/>
    <col min="8200" max="8200" width="4.3984375" style="31" customWidth="1"/>
    <col min="8201" max="8208" width="2.5" style="31" customWidth="1"/>
    <col min="8209" max="8209" width="3" style="31" customWidth="1"/>
    <col min="8210" max="8220" width="2.5" style="31" customWidth="1"/>
    <col min="8221" max="8224" width="2.296875" style="31" customWidth="1"/>
    <col min="8225" max="8229" width="8.69921875" style="31" customWidth="1"/>
    <col min="8230" max="8448" width="8.796875" style="31"/>
    <col min="8449" max="8449" width="7.59765625" style="31" customWidth="1"/>
    <col min="8450" max="8450" width="10.3984375" style="31" bestFit="1" customWidth="1"/>
    <col min="8451" max="8453" width="2.5" style="31" customWidth="1"/>
    <col min="8454" max="8455" width="2.69921875" style="31" customWidth="1"/>
    <col min="8456" max="8456" width="4.3984375" style="31" customWidth="1"/>
    <col min="8457" max="8464" width="2.5" style="31" customWidth="1"/>
    <col min="8465" max="8465" width="3" style="31" customWidth="1"/>
    <col min="8466" max="8476" width="2.5" style="31" customWidth="1"/>
    <col min="8477" max="8480" width="2.296875" style="31" customWidth="1"/>
    <col min="8481" max="8485" width="8.69921875" style="31" customWidth="1"/>
    <col min="8486" max="8704" width="8.796875" style="31"/>
    <col min="8705" max="8705" width="7.59765625" style="31" customWidth="1"/>
    <col min="8706" max="8706" width="10.3984375" style="31" bestFit="1" customWidth="1"/>
    <col min="8707" max="8709" width="2.5" style="31" customWidth="1"/>
    <col min="8710" max="8711" width="2.69921875" style="31" customWidth="1"/>
    <col min="8712" max="8712" width="4.3984375" style="31" customWidth="1"/>
    <col min="8713" max="8720" width="2.5" style="31" customWidth="1"/>
    <col min="8721" max="8721" width="3" style="31" customWidth="1"/>
    <col min="8722" max="8732" width="2.5" style="31" customWidth="1"/>
    <col min="8733" max="8736" width="2.296875" style="31" customWidth="1"/>
    <col min="8737" max="8741" width="8.69921875" style="31" customWidth="1"/>
    <col min="8742" max="8960" width="8.796875" style="31"/>
    <col min="8961" max="8961" width="7.59765625" style="31" customWidth="1"/>
    <col min="8962" max="8962" width="10.3984375" style="31" bestFit="1" customWidth="1"/>
    <col min="8963" max="8965" width="2.5" style="31" customWidth="1"/>
    <col min="8966" max="8967" width="2.69921875" style="31" customWidth="1"/>
    <col min="8968" max="8968" width="4.3984375" style="31" customWidth="1"/>
    <col min="8969" max="8976" width="2.5" style="31" customWidth="1"/>
    <col min="8977" max="8977" width="3" style="31" customWidth="1"/>
    <col min="8978" max="8988" width="2.5" style="31" customWidth="1"/>
    <col min="8989" max="8992" width="2.296875" style="31" customWidth="1"/>
    <col min="8993" max="8997" width="8.69921875" style="31" customWidth="1"/>
    <col min="8998" max="9216" width="8.796875" style="31"/>
    <col min="9217" max="9217" width="7.59765625" style="31" customWidth="1"/>
    <col min="9218" max="9218" width="10.3984375" style="31" bestFit="1" customWidth="1"/>
    <col min="9219" max="9221" width="2.5" style="31" customWidth="1"/>
    <col min="9222" max="9223" width="2.69921875" style="31" customWidth="1"/>
    <col min="9224" max="9224" width="4.3984375" style="31" customWidth="1"/>
    <col min="9225" max="9232" width="2.5" style="31" customWidth="1"/>
    <col min="9233" max="9233" width="3" style="31" customWidth="1"/>
    <col min="9234" max="9244" width="2.5" style="31" customWidth="1"/>
    <col min="9245" max="9248" width="2.296875" style="31" customWidth="1"/>
    <col min="9249" max="9253" width="8.69921875" style="31" customWidth="1"/>
    <col min="9254" max="9472" width="8.796875" style="31"/>
    <col min="9473" max="9473" width="7.59765625" style="31" customWidth="1"/>
    <col min="9474" max="9474" width="10.3984375" style="31" bestFit="1" customWidth="1"/>
    <col min="9475" max="9477" width="2.5" style="31" customWidth="1"/>
    <col min="9478" max="9479" width="2.69921875" style="31" customWidth="1"/>
    <col min="9480" max="9480" width="4.3984375" style="31" customWidth="1"/>
    <col min="9481" max="9488" width="2.5" style="31" customWidth="1"/>
    <col min="9489" max="9489" width="3" style="31" customWidth="1"/>
    <col min="9490" max="9500" width="2.5" style="31" customWidth="1"/>
    <col min="9501" max="9504" width="2.296875" style="31" customWidth="1"/>
    <col min="9505" max="9509" width="8.69921875" style="31" customWidth="1"/>
    <col min="9510" max="9728" width="8.796875" style="31"/>
    <col min="9729" max="9729" width="7.59765625" style="31" customWidth="1"/>
    <col min="9730" max="9730" width="10.3984375" style="31" bestFit="1" customWidth="1"/>
    <col min="9731" max="9733" width="2.5" style="31" customWidth="1"/>
    <col min="9734" max="9735" width="2.69921875" style="31" customWidth="1"/>
    <col min="9736" max="9736" width="4.3984375" style="31" customWidth="1"/>
    <col min="9737" max="9744" width="2.5" style="31" customWidth="1"/>
    <col min="9745" max="9745" width="3" style="31" customWidth="1"/>
    <col min="9746" max="9756" width="2.5" style="31" customWidth="1"/>
    <col min="9757" max="9760" width="2.296875" style="31" customWidth="1"/>
    <col min="9761" max="9765" width="8.69921875" style="31" customWidth="1"/>
    <col min="9766" max="9984" width="8.796875" style="31"/>
    <col min="9985" max="9985" width="7.59765625" style="31" customWidth="1"/>
    <col min="9986" max="9986" width="10.3984375" style="31" bestFit="1" customWidth="1"/>
    <col min="9987" max="9989" width="2.5" style="31" customWidth="1"/>
    <col min="9990" max="9991" width="2.69921875" style="31" customWidth="1"/>
    <col min="9992" max="9992" width="4.3984375" style="31" customWidth="1"/>
    <col min="9993" max="10000" width="2.5" style="31" customWidth="1"/>
    <col min="10001" max="10001" width="3" style="31" customWidth="1"/>
    <col min="10002" max="10012" width="2.5" style="31" customWidth="1"/>
    <col min="10013" max="10016" width="2.296875" style="31" customWidth="1"/>
    <col min="10017" max="10021" width="8.69921875" style="31" customWidth="1"/>
    <col min="10022" max="10240" width="8.796875" style="31"/>
    <col min="10241" max="10241" width="7.59765625" style="31" customWidth="1"/>
    <col min="10242" max="10242" width="10.3984375" style="31" bestFit="1" customWidth="1"/>
    <col min="10243" max="10245" width="2.5" style="31" customWidth="1"/>
    <col min="10246" max="10247" width="2.69921875" style="31" customWidth="1"/>
    <col min="10248" max="10248" width="4.3984375" style="31" customWidth="1"/>
    <col min="10249" max="10256" width="2.5" style="31" customWidth="1"/>
    <col min="10257" max="10257" width="3" style="31" customWidth="1"/>
    <col min="10258" max="10268" width="2.5" style="31" customWidth="1"/>
    <col min="10269" max="10272" width="2.296875" style="31" customWidth="1"/>
    <col min="10273" max="10277" width="8.69921875" style="31" customWidth="1"/>
    <col min="10278" max="10496" width="8.796875" style="31"/>
    <col min="10497" max="10497" width="7.59765625" style="31" customWidth="1"/>
    <col min="10498" max="10498" width="10.3984375" style="31" bestFit="1" customWidth="1"/>
    <col min="10499" max="10501" width="2.5" style="31" customWidth="1"/>
    <col min="10502" max="10503" width="2.69921875" style="31" customWidth="1"/>
    <col min="10504" max="10504" width="4.3984375" style="31" customWidth="1"/>
    <col min="10505" max="10512" width="2.5" style="31" customWidth="1"/>
    <col min="10513" max="10513" width="3" style="31" customWidth="1"/>
    <col min="10514" max="10524" width="2.5" style="31" customWidth="1"/>
    <col min="10525" max="10528" width="2.296875" style="31" customWidth="1"/>
    <col min="10529" max="10533" width="8.69921875" style="31" customWidth="1"/>
    <col min="10534" max="10752" width="8.796875" style="31"/>
    <col min="10753" max="10753" width="7.59765625" style="31" customWidth="1"/>
    <col min="10754" max="10754" width="10.3984375" style="31" bestFit="1" customWidth="1"/>
    <col min="10755" max="10757" width="2.5" style="31" customWidth="1"/>
    <col min="10758" max="10759" width="2.69921875" style="31" customWidth="1"/>
    <col min="10760" max="10760" width="4.3984375" style="31" customWidth="1"/>
    <col min="10761" max="10768" width="2.5" style="31" customWidth="1"/>
    <col min="10769" max="10769" width="3" style="31" customWidth="1"/>
    <col min="10770" max="10780" width="2.5" style="31" customWidth="1"/>
    <col min="10781" max="10784" width="2.296875" style="31" customWidth="1"/>
    <col min="10785" max="10789" width="8.69921875" style="31" customWidth="1"/>
    <col min="10790" max="11008" width="8.796875" style="31"/>
    <col min="11009" max="11009" width="7.59765625" style="31" customWidth="1"/>
    <col min="11010" max="11010" width="10.3984375" style="31" bestFit="1" customWidth="1"/>
    <col min="11011" max="11013" width="2.5" style="31" customWidth="1"/>
    <col min="11014" max="11015" width="2.69921875" style="31" customWidth="1"/>
    <col min="11016" max="11016" width="4.3984375" style="31" customWidth="1"/>
    <col min="11017" max="11024" width="2.5" style="31" customWidth="1"/>
    <col min="11025" max="11025" width="3" style="31" customWidth="1"/>
    <col min="11026" max="11036" width="2.5" style="31" customWidth="1"/>
    <col min="11037" max="11040" width="2.296875" style="31" customWidth="1"/>
    <col min="11041" max="11045" width="8.69921875" style="31" customWidth="1"/>
    <col min="11046" max="11264" width="8.796875" style="31"/>
    <col min="11265" max="11265" width="7.59765625" style="31" customWidth="1"/>
    <col min="11266" max="11266" width="10.3984375" style="31" bestFit="1" customWidth="1"/>
    <col min="11267" max="11269" width="2.5" style="31" customWidth="1"/>
    <col min="11270" max="11271" width="2.69921875" style="31" customWidth="1"/>
    <col min="11272" max="11272" width="4.3984375" style="31" customWidth="1"/>
    <col min="11273" max="11280" width="2.5" style="31" customWidth="1"/>
    <col min="11281" max="11281" width="3" style="31" customWidth="1"/>
    <col min="11282" max="11292" width="2.5" style="31" customWidth="1"/>
    <col min="11293" max="11296" width="2.296875" style="31" customWidth="1"/>
    <col min="11297" max="11301" width="8.69921875" style="31" customWidth="1"/>
    <col min="11302" max="11520" width="8.796875" style="31"/>
    <col min="11521" max="11521" width="7.59765625" style="31" customWidth="1"/>
    <col min="11522" max="11522" width="10.3984375" style="31" bestFit="1" customWidth="1"/>
    <col min="11523" max="11525" width="2.5" style="31" customWidth="1"/>
    <col min="11526" max="11527" width="2.69921875" style="31" customWidth="1"/>
    <col min="11528" max="11528" width="4.3984375" style="31" customWidth="1"/>
    <col min="11529" max="11536" width="2.5" style="31" customWidth="1"/>
    <col min="11537" max="11537" width="3" style="31" customWidth="1"/>
    <col min="11538" max="11548" width="2.5" style="31" customWidth="1"/>
    <col min="11549" max="11552" width="2.296875" style="31" customWidth="1"/>
    <col min="11553" max="11557" width="8.69921875" style="31" customWidth="1"/>
    <col min="11558" max="11776" width="8.796875" style="31"/>
    <col min="11777" max="11777" width="7.59765625" style="31" customWidth="1"/>
    <col min="11778" max="11778" width="10.3984375" style="31" bestFit="1" customWidth="1"/>
    <col min="11779" max="11781" width="2.5" style="31" customWidth="1"/>
    <col min="11782" max="11783" width="2.69921875" style="31" customWidth="1"/>
    <col min="11784" max="11784" width="4.3984375" style="31" customWidth="1"/>
    <col min="11785" max="11792" width="2.5" style="31" customWidth="1"/>
    <col min="11793" max="11793" width="3" style="31" customWidth="1"/>
    <col min="11794" max="11804" width="2.5" style="31" customWidth="1"/>
    <col min="11805" max="11808" width="2.296875" style="31" customWidth="1"/>
    <col min="11809" max="11813" width="8.69921875" style="31" customWidth="1"/>
    <col min="11814" max="12032" width="8.796875" style="31"/>
    <col min="12033" max="12033" width="7.59765625" style="31" customWidth="1"/>
    <col min="12034" max="12034" width="10.3984375" style="31" bestFit="1" customWidth="1"/>
    <col min="12035" max="12037" width="2.5" style="31" customWidth="1"/>
    <col min="12038" max="12039" width="2.69921875" style="31" customWidth="1"/>
    <col min="12040" max="12040" width="4.3984375" style="31" customWidth="1"/>
    <col min="12041" max="12048" width="2.5" style="31" customWidth="1"/>
    <col min="12049" max="12049" width="3" style="31" customWidth="1"/>
    <col min="12050" max="12060" width="2.5" style="31" customWidth="1"/>
    <col min="12061" max="12064" width="2.296875" style="31" customWidth="1"/>
    <col min="12065" max="12069" width="8.69921875" style="31" customWidth="1"/>
    <col min="12070" max="12288" width="8.796875" style="31"/>
    <col min="12289" max="12289" width="7.59765625" style="31" customWidth="1"/>
    <col min="12290" max="12290" width="10.3984375" style="31" bestFit="1" customWidth="1"/>
    <col min="12291" max="12293" width="2.5" style="31" customWidth="1"/>
    <col min="12294" max="12295" width="2.69921875" style="31" customWidth="1"/>
    <col min="12296" max="12296" width="4.3984375" style="31" customWidth="1"/>
    <col min="12297" max="12304" width="2.5" style="31" customWidth="1"/>
    <col min="12305" max="12305" width="3" style="31" customWidth="1"/>
    <col min="12306" max="12316" width="2.5" style="31" customWidth="1"/>
    <col min="12317" max="12320" width="2.296875" style="31" customWidth="1"/>
    <col min="12321" max="12325" width="8.69921875" style="31" customWidth="1"/>
    <col min="12326" max="12544" width="8.796875" style="31"/>
    <col min="12545" max="12545" width="7.59765625" style="31" customWidth="1"/>
    <col min="12546" max="12546" width="10.3984375" style="31" bestFit="1" customWidth="1"/>
    <col min="12547" max="12549" width="2.5" style="31" customWidth="1"/>
    <col min="12550" max="12551" width="2.69921875" style="31" customWidth="1"/>
    <col min="12552" max="12552" width="4.3984375" style="31" customWidth="1"/>
    <col min="12553" max="12560" width="2.5" style="31" customWidth="1"/>
    <col min="12561" max="12561" width="3" style="31" customWidth="1"/>
    <col min="12562" max="12572" width="2.5" style="31" customWidth="1"/>
    <col min="12573" max="12576" width="2.296875" style="31" customWidth="1"/>
    <col min="12577" max="12581" width="8.69921875" style="31" customWidth="1"/>
    <col min="12582" max="12800" width="8.796875" style="31"/>
    <col min="12801" max="12801" width="7.59765625" style="31" customWidth="1"/>
    <col min="12802" max="12802" width="10.3984375" style="31" bestFit="1" customWidth="1"/>
    <col min="12803" max="12805" width="2.5" style="31" customWidth="1"/>
    <col min="12806" max="12807" width="2.69921875" style="31" customWidth="1"/>
    <col min="12808" max="12808" width="4.3984375" style="31" customWidth="1"/>
    <col min="12809" max="12816" width="2.5" style="31" customWidth="1"/>
    <col min="12817" max="12817" width="3" style="31" customWidth="1"/>
    <col min="12818" max="12828" width="2.5" style="31" customWidth="1"/>
    <col min="12829" max="12832" width="2.296875" style="31" customWidth="1"/>
    <col min="12833" max="12837" width="8.69921875" style="31" customWidth="1"/>
    <col min="12838" max="13056" width="8.796875" style="31"/>
    <col min="13057" max="13057" width="7.59765625" style="31" customWidth="1"/>
    <col min="13058" max="13058" width="10.3984375" style="31" bestFit="1" customWidth="1"/>
    <col min="13059" max="13061" width="2.5" style="31" customWidth="1"/>
    <col min="13062" max="13063" width="2.69921875" style="31" customWidth="1"/>
    <col min="13064" max="13064" width="4.3984375" style="31" customWidth="1"/>
    <col min="13065" max="13072" width="2.5" style="31" customWidth="1"/>
    <col min="13073" max="13073" width="3" style="31" customWidth="1"/>
    <col min="13074" max="13084" width="2.5" style="31" customWidth="1"/>
    <col min="13085" max="13088" width="2.296875" style="31" customWidth="1"/>
    <col min="13089" max="13093" width="8.69921875" style="31" customWidth="1"/>
    <col min="13094" max="13312" width="8.796875" style="31"/>
    <col min="13313" max="13313" width="7.59765625" style="31" customWidth="1"/>
    <col min="13314" max="13314" width="10.3984375" style="31" bestFit="1" customWidth="1"/>
    <col min="13315" max="13317" width="2.5" style="31" customWidth="1"/>
    <col min="13318" max="13319" width="2.69921875" style="31" customWidth="1"/>
    <col min="13320" max="13320" width="4.3984375" style="31" customWidth="1"/>
    <col min="13321" max="13328" width="2.5" style="31" customWidth="1"/>
    <col min="13329" max="13329" width="3" style="31" customWidth="1"/>
    <col min="13330" max="13340" width="2.5" style="31" customWidth="1"/>
    <col min="13341" max="13344" width="2.296875" style="31" customWidth="1"/>
    <col min="13345" max="13349" width="8.69921875" style="31" customWidth="1"/>
    <col min="13350" max="13568" width="8.796875" style="31"/>
    <col min="13569" max="13569" width="7.59765625" style="31" customWidth="1"/>
    <col min="13570" max="13570" width="10.3984375" style="31" bestFit="1" customWidth="1"/>
    <col min="13571" max="13573" width="2.5" style="31" customWidth="1"/>
    <col min="13574" max="13575" width="2.69921875" style="31" customWidth="1"/>
    <col min="13576" max="13576" width="4.3984375" style="31" customWidth="1"/>
    <col min="13577" max="13584" width="2.5" style="31" customWidth="1"/>
    <col min="13585" max="13585" width="3" style="31" customWidth="1"/>
    <col min="13586" max="13596" width="2.5" style="31" customWidth="1"/>
    <col min="13597" max="13600" width="2.296875" style="31" customWidth="1"/>
    <col min="13601" max="13605" width="8.69921875" style="31" customWidth="1"/>
    <col min="13606" max="13824" width="8.796875" style="31"/>
    <col min="13825" max="13825" width="7.59765625" style="31" customWidth="1"/>
    <col min="13826" max="13826" width="10.3984375" style="31" bestFit="1" customWidth="1"/>
    <col min="13827" max="13829" width="2.5" style="31" customWidth="1"/>
    <col min="13830" max="13831" width="2.69921875" style="31" customWidth="1"/>
    <col min="13832" max="13832" width="4.3984375" style="31" customWidth="1"/>
    <col min="13833" max="13840" width="2.5" style="31" customWidth="1"/>
    <col min="13841" max="13841" width="3" style="31" customWidth="1"/>
    <col min="13842" max="13852" width="2.5" style="31" customWidth="1"/>
    <col min="13853" max="13856" width="2.296875" style="31" customWidth="1"/>
    <col min="13857" max="13861" width="8.69921875" style="31" customWidth="1"/>
    <col min="13862" max="14080" width="8.796875" style="31"/>
    <col min="14081" max="14081" width="7.59765625" style="31" customWidth="1"/>
    <col min="14082" max="14082" width="10.3984375" style="31" bestFit="1" customWidth="1"/>
    <col min="14083" max="14085" width="2.5" style="31" customWidth="1"/>
    <col min="14086" max="14087" width="2.69921875" style="31" customWidth="1"/>
    <col min="14088" max="14088" width="4.3984375" style="31" customWidth="1"/>
    <col min="14089" max="14096" width="2.5" style="31" customWidth="1"/>
    <col min="14097" max="14097" width="3" style="31" customWidth="1"/>
    <col min="14098" max="14108" width="2.5" style="31" customWidth="1"/>
    <col min="14109" max="14112" width="2.296875" style="31" customWidth="1"/>
    <col min="14113" max="14117" width="8.69921875" style="31" customWidth="1"/>
    <col min="14118" max="14336" width="8.796875" style="31"/>
    <col min="14337" max="14337" width="7.59765625" style="31" customWidth="1"/>
    <col min="14338" max="14338" width="10.3984375" style="31" bestFit="1" customWidth="1"/>
    <col min="14339" max="14341" width="2.5" style="31" customWidth="1"/>
    <col min="14342" max="14343" width="2.69921875" style="31" customWidth="1"/>
    <col min="14344" max="14344" width="4.3984375" style="31" customWidth="1"/>
    <col min="14345" max="14352" width="2.5" style="31" customWidth="1"/>
    <col min="14353" max="14353" width="3" style="31" customWidth="1"/>
    <col min="14354" max="14364" width="2.5" style="31" customWidth="1"/>
    <col min="14365" max="14368" width="2.296875" style="31" customWidth="1"/>
    <col min="14369" max="14373" width="8.69921875" style="31" customWidth="1"/>
    <col min="14374" max="14592" width="8.796875" style="31"/>
    <col min="14593" max="14593" width="7.59765625" style="31" customWidth="1"/>
    <col min="14594" max="14594" width="10.3984375" style="31" bestFit="1" customWidth="1"/>
    <col min="14595" max="14597" width="2.5" style="31" customWidth="1"/>
    <col min="14598" max="14599" width="2.69921875" style="31" customWidth="1"/>
    <col min="14600" max="14600" width="4.3984375" style="31" customWidth="1"/>
    <col min="14601" max="14608" width="2.5" style="31" customWidth="1"/>
    <col min="14609" max="14609" width="3" style="31" customWidth="1"/>
    <col min="14610" max="14620" width="2.5" style="31" customWidth="1"/>
    <col min="14621" max="14624" width="2.296875" style="31" customWidth="1"/>
    <col min="14625" max="14629" width="8.69921875" style="31" customWidth="1"/>
    <col min="14630" max="14848" width="8.796875" style="31"/>
    <col min="14849" max="14849" width="7.59765625" style="31" customWidth="1"/>
    <col min="14850" max="14850" width="10.3984375" style="31" bestFit="1" customWidth="1"/>
    <col min="14851" max="14853" width="2.5" style="31" customWidth="1"/>
    <col min="14854" max="14855" width="2.69921875" style="31" customWidth="1"/>
    <col min="14856" max="14856" width="4.3984375" style="31" customWidth="1"/>
    <col min="14857" max="14864" width="2.5" style="31" customWidth="1"/>
    <col min="14865" max="14865" width="3" style="31" customWidth="1"/>
    <col min="14866" max="14876" width="2.5" style="31" customWidth="1"/>
    <col min="14877" max="14880" width="2.296875" style="31" customWidth="1"/>
    <col min="14881" max="14885" width="8.69921875" style="31" customWidth="1"/>
    <col min="14886" max="15104" width="8.796875" style="31"/>
    <col min="15105" max="15105" width="7.59765625" style="31" customWidth="1"/>
    <col min="15106" max="15106" width="10.3984375" style="31" bestFit="1" customWidth="1"/>
    <col min="15107" max="15109" width="2.5" style="31" customWidth="1"/>
    <col min="15110" max="15111" width="2.69921875" style="31" customWidth="1"/>
    <col min="15112" max="15112" width="4.3984375" style="31" customWidth="1"/>
    <col min="15113" max="15120" width="2.5" style="31" customWidth="1"/>
    <col min="15121" max="15121" width="3" style="31" customWidth="1"/>
    <col min="15122" max="15132" width="2.5" style="31" customWidth="1"/>
    <col min="15133" max="15136" width="2.296875" style="31" customWidth="1"/>
    <col min="15137" max="15141" width="8.69921875" style="31" customWidth="1"/>
    <col min="15142" max="15360" width="8.796875" style="31"/>
    <col min="15361" max="15361" width="7.59765625" style="31" customWidth="1"/>
    <col min="15362" max="15362" width="10.3984375" style="31" bestFit="1" customWidth="1"/>
    <col min="15363" max="15365" width="2.5" style="31" customWidth="1"/>
    <col min="15366" max="15367" width="2.69921875" style="31" customWidth="1"/>
    <col min="15368" max="15368" width="4.3984375" style="31" customWidth="1"/>
    <col min="15369" max="15376" width="2.5" style="31" customWidth="1"/>
    <col min="15377" max="15377" width="3" style="31" customWidth="1"/>
    <col min="15378" max="15388" width="2.5" style="31" customWidth="1"/>
    <col min="15389" max="15392" width="2.296875" style="31" customWidth="1"/>
    <col min="15393" max="15397" width="8.69921875" style="31" customWidth="1"/>
    <col min="15398" max="15616" width="8.796875" style="31"/>
    <col min="15617" max="15617" width="7.59765625" style="31" customWidth="1"/>
    <col min="15618" max="15618" width="10.3984375" style="31" bestFit="1" customWidth="1"/>
    <col min="15619" max="15621" width="2.5" style="31" customWidth="1"/>
    <col min="15622" max="15623" width="2.69921875" style="31" customWidth="1"/>
    <col min="15624" max="15624" width="4.3984375" style="31" customWidth="1"/>
    <col min="15625" max="15632" width="2.5" style="31" customWidth="1"/>
    <col min="15633" max="15633" width="3" style="31" customWidth="1"/>
    <col min="15634" max="15644" width="2.5" style="31" customWidth="1"/>
    <col min="15645" max="15648" width="2.296875" style="31" customWidth="1"/>
    <col min="15649" max="15653" width="8.69921875" style="31" customWidth="1"/>
    <col min="15654" max="15872" width="8.796875" style="31"/>
    <col min="15873" max="15873" width="7.59765625" style="31" customWidth="1"/>
    <col min="15874" max="15874" width="10.3984375" style="31" bestFit="1" customWidth="1"/>
    <col min="15875" max="15877" width="2.5" style="31" customWidth="1"/>
    <col min="15878" max="15879" width="2.69921875" style="31" customWidth="1"/>
    <col min="15880" max="15880" width="4.3984375" style="31" customWidth="1"/>
    <col min="15881" max="15888" width="2.5" style="31" customWidth="1"/>
    <col min="15889" max="15889" width="3" style="31" customWidth="1"/>
    <col min="15890" max="15900" width="2.5" style="31" customWidth="1"/>
    <col min="15901" max="15904" width="2.296875" style="31" customWidth="1"/>
    <col min="15905" max="15909" width="8.69921875" style="31" customWidth="1"/>
    <col min="15910" max="16128" width="8.796875" style="31"/>
    <col min="16129" max="16129" width="7.59765625" style="31" customWidth="1"/>
    <col min="16130" max="16130" width="10.3984375" style="31" bestFit="1" customWidth="1"/>
    <col min="16131" max="16133" width="2.5" style="31" customWidth="1"/>
    <col min="16134" max="16135" width="2.69921875" style="31" customWidth="1"/>
    <col min="16136" max="16136" width="4.3984375" style="31" customWidth="1"/>
    <col min="16137" max="16144" width="2.5" style="31" customWidth="1"/>
    <col min="16145" max="16145" width="3" style="31" customWidth="1"/>
    <col min="16146" max="16156" width="2.5" style="31" customWidth="1"/>
    <col min="16157" max="16160" width="2.296875" style="31" customWidth="1"/>
    <col min="16161" max="16165" width="8.69921875" style="31" customWidth="1"/>
    <col min="16166" max="16384" width="8.796875" style="31"/>
  </cols>
  <sheetData>
    <row r="1" spans="1:33" ht="18.75" x14ac:dyDescent="0.2">
      <c r="A1" s="243" t="s">
        <v>99</v>
      </c>
      <c r="B1" s="243"/>
      <c r="C1" s="243"/>
      <c r="D1" s="243"/>
      <c r="E1" s="243"/>
      <c r="F1" s="243"/>
      <c r="G1" s="243"/>
      <c r="H1" s="243"/>
      <c r="I1" s="243"/>
      <c r="J1" s="243"/>
      <c r="K1" s="243"/>
      <c r="L1" s="243"/>
      <c r="M1" s="243"/>
      <c r="N1" s="243"/>
      <c r="O1" s="243"/>
      <c r="P1" s="266"/>
      <c r="Q1" s="266"/>
      <c r="R1" s="266"/>
      <c r="S1" s="266"/>
      <c r="T1" s="266"/>
      <c r="U1" s="266"/>
      <c r="V1" s="266"/>
      <c r="W1" s="266"/>
      <c r="X1" s="266"/>
      <c r="AA1" s="267"/>
      <c r="AB1" s="267"/>
      <c r="AC1" s="267"/>
      <c r="AD1" s="267"/>
      <c r="AE1" s="267"/>
      <c r="AF1" s="267"/>
    </row>
    <row r="2" spans="1:33" ht="19.5" thickBot="1" x14ac:dyDescent="0.25">
      <c r="A2" s="95"/>
      <c r="B2" s="95"/>
      <c r="C2" s="95"/>
      <c r="D2" s="95"/>
      <c r="E2" s="95"/>
      <c r="F2" s="95"/>
      <c r="G2" s="95"/>
      <c r="H2" s="96"/>
      <c r="I2" s="95"/>
      <c r="J2" s="96" t="s">
        <v>100</v>
      </c>
      <c r="K2" s="95"/>
      <c r="L2" s="95"/>
      <c r="M2" s="95"/>
      <c r="N2" s="95"/>
      <c r="O2" s="95"/>
      <c r="AA2" s="33"/>
      <c r="AB2" s="33"/>
      <c r="AC2" s="33"/>
      <c r="AD2" s="33"/>
      <c r="AE2" s="33"/>
      <c r="AF2" s="33"/>
    </row>
    <row r="3" spans="1:33" ht="18.75" customHeight="1" x14ac:dyDescent="0.2">
      <c r="A3" s="68"/>
      <c r="B3" s="71"/>
      <c r="C3" s="268" t="s">
        <v>63</v>
      </c>
      <c r="D3" s="269"/>
      <c r="E3" s="269"/>
      <c r="F3" s="269"/>
      <c r="G3" s="269"/>
      <c r="H3" s="269"/>
      <c r="I3" s="269"/>
      <c r="J3" s="269"/>
      <c r="K3" s="269"/>
      <c r="L3" s="269"/>
      <c r="M3" s="262"/>
      <c r="N3" s="262"/>
      <c r="O3" s="262"/>
      <c r="P3" s="262"/>
      <c r="Q3" s="262"/>
      <c r="R3" s="262"/>
      <c r="S3" s="262"/>
      <c r="T3" s="262"/>
      <c r="U3" s="262"/>
      <c r="V3" s="262"/>
      <c r="W3" s="262"/>
      <c r="X3" s="262"/>
      <c r="Y3" s="262"/>
      <c r="Z3" s="262"/>
      <c r="AA3" s="262"/>
      <c r="AB3" s="262"/>
      <c r="AC3" s="262"/>
      <c r="AD3" s="262"/>
      <c r="AE3" s="262"/>
      <c r="AF3" s="262"/>
    </row>
    <row r="4" spans="1:33" ht="18.75" customHeight="1" x14ac:dyDescent="0.2">
      <c r="A4" s="74"/>
      <c r="B4" s="75"/>
      <c r="C4" s="270"/>
      <c r="D4" s="271"/>
      <c r="E4" s="271"/>
      <c r="F4" s="271"/>
      <c r="G4" s="271"/>
      <c r="H4" s="271"/>
      <c r="I4" s="271"/>
      <c r="J4" s="271"/>
      <c r="K4" s="271"/>
      <c r="L4" s="271"/>
      <c r="M4" s="262"/>
      <c r="N4" s="262"/>
      <c r="O4" s="262"/>
      <c r="P4" s="262"/>
      <c r="Q4" s="262"/>
      <c r="R4" s="262"/>
      <c r="S4" s="262"/>
      <c r="T4" s="262"/>
      <c r="U4" s="262"/>
      <c r="V4" s="262"/>
      <c r="W4" s="262"/>
      <c r="X4" s="262"/>
      <c r="Y4" s="262"/>
      <c r="Z4" s="262"/>
      <c r="AA4" s="262"/>
      <c r="AB4" s="262"/>
      <c r="AC4" s="262"/>
      <c r="AD4" s="262"/>
      <c r="AE4" s="262"/>
      <c r="AF4" s="262"/>
    </row>
    <row r="5" spans="1:33" x14ac:dyDescent="0.2">
      <c r="A5" s="257" t="s">
        <v>63</v>
      </c>
      <c r="B5" s="258"/>
      <c r="C5" s="259">
        <f>SUM(C6:C12)</f>
        <v>71</v>
      </c>
      <c r="D5" s="260"/>
      <c r="E5" s="260"/>
      <c r="F5" s="260"/>
      <c r="G5" s="260"/>
      <c r="H5" s="260"/>
      <c r="I5" s="260"/>
      <c r="J5" s="260"/>
      <c r="K5" s="260"/>
      <c r="L5" s="260"/>
      <c r="M5" s="261"/>
      <c r="N5" s="261"/>
      <c r="O5" s="261"/>
      <c r="P5" s="261"/>
      <c r="Q5" s="261"/>
      <c r="R5" s="261"/>
      <c r="S5" s="261"/>
      <c r="T5" s="261"/>
      <c r="U5" s="261"/>
      <c r="V5" s="261"/>
      <c r="W5" s="261"/>
      <c r="X5" s="261"/>
      <c r="Y5" s="261"/>
      <c r="Z5" s="261"/>
      <c r="AA5" s="261"/>
      <c r="AB5" s="261"/>
      <c r="AC5" s="261"/>
      <c r="AD5" s="261"/>
      <c r="AE5" s="261"/>
      <c r="AF5" s="261"/>
    </row>
    <row r="6" spans="1:33" x14ac:dyDescent="0.2">
      <c r="A6" s="262" t="s">
        <v>70</v>
      </c>
      <c r="B6" s="263"/>
      <c r="C6" s="264">
        <v>12</v>
      </c>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row>
    <row r="7" spans="1:33" x14ac:dyDescent="0.2">
      <c r="A7" s="262" t="s">
        <v>71</v>
      </c>
      <c r="B7" s="263"/>
      <c r="C7" s="264">
        <v>13</v>
      </c>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row>
    <row r="8" spans="1:33" x14ac:dyDescent="0.2">
      <c r="A8" s="262" t="s">
        <v>72</v>
      </c>
      <c r="B8" s="263"/>
      <c r="C8" s="264">
        <v>9</v>
      </c>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row>
    <row r="9" spans="1:33" x14ac:dyDescent="0.2">
      <c r="A9" s="262" t="s">
        <v>73</v>
      </c>
      <c r="B9" s="263"/>
      <c r="C9" s="264">
        <v>8</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row>
    <row r="10" spans="1:33" x14ac:dyDescent="0.2">
      <c r="A10" s="262" t="s">
        <v>74</v>
      </c>
      <c r="B10" s="263"/>
      <c r="C10" s="264">
        <v>11</v>
      </c>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row>
    <row r="11" spans="1:33" x14ac:dyDescent="0.2">
      <c r="A11" s="262" t="s">
        <v>75</v>
      </c>
      <c r="B11" s="263"/>
      <c r="C11" s="264">
        <v>12</v>
      </c>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row>
    <row r="12" spans="1:33" ht="18" thickBot="1" x14ac:dyDescent="0.25">
      <c r="A12" s="276" t="s">
        <v>76</v>
      </c>
      <c r="B12" s="277"/>
      <c r="C12" s="278">
        <v>6</v>
      </c>
      <c r="D12" s="279"/>
      <c r="E12" s="279"/>
      <c r="F12" s="279"/>
      <c r="G12" s="279"/>
      <c r="H12" s="279"/>
      <c r="I12" s="279"/>
      <c r="J12" s="279"/>
      <c r="K12" s="279"/>
      <c r="L12" s="279"/>
      <c r="M12" s="265"/>
      <c r="N12" s="265"/>
      <c r="O12" s="265"/>
      <c r="P12" s="265"/>
      <c r="Q12" s="265"/>
      <c r="R12" s="265"/>
      <c r="S12" s="265"/>
      <c r="T12" s="265"/>
      <c r="U12" s="265"/>
      <c r="V12" s="265"/>
      <c r="W12" s="265"/>
      <c r="X12" s="265"/>
      <c r="Y12" s="265"/>
      <c r="Z12" s="265"/>
      <c r="AA12" s="265"/>
      <c r="AB12" s="265"/>
      <c r="AC12" s="265"/>
      <c r="AD12" s="265"/>
      <c r="AE12" s="265"/>
      <c r="AF12" s="265"/>
    </row>
    <row r="13" spans="1:33" ht="17.25" customHeight="1" x14ac:dyDescent="0.2">
      <c r="A13" s="253" t="s">
        <v>101</v>
      </c>
      <c r="B13" s="253"/>
      <c r="C13" s="253"/>
      <c r="D13" s="253"/>
      <c r="E13" s="253"/>
      <c r="F13" s="253"/>
      <c r="G13" s="253"/>
      <c r="H13" s="253"/>
      <c r="I13" s="253"/>
      <c r="J13" s="253"/>
      <c r="K13" s="253"/>
      <c r="L13" s="253"/>
      <c r="X13" s="272"/>
      <c r="Y13" s="272"/>
      <c r="Z13" s="272"/>
      <c r="AA13" s="272"/>
      <c r="AB13" s="272"/>
      <c r="AC13" s="272"/>
      <c r="AD13" s="272"/>
      <c r="AE13" s="272"/>
      <c r="AF13" s="272"/>
      <c r="AG13" s="272"/>
    </row>
    <row r="14" spans="1:33" ht="9.4" customHeight="1" x14ac:dyDescent="0.2">
      <c r="Z14" s="97"/>
      <c r="AA14" s="97"/>
      <c r="AB14" s="97"/>
      <c r="AC14" s="97"/>
      <c r="AD14" s="97"/>
      <c r="AE14" s="97"/>
      <c r="AF14" s="97"/>
    </row>
    <row r="15" spans="1:33" ht="19.5" thickBot="1" x14ac:dyDescent="0.25">
      <c r="A15" s="207" t="s">
        <v>102</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81"/>
      <c r="Z15" s="81"/>
      <c r="AA15" s="267" t="s">
        <v>100</v>
      </c>
      <c r="AB15" s="267"/>
      <c r="AC15" s="267"/>
      <c r="AD15" s="267"/>
      <c r="AE15" s="267"/>
      <c r="AF15" s="267"/>
    </row>
    <row r="16" spans="1:33" ht="18.75" customHeight="1" x14ac:dyDescent="0.2">
      <c r="A16" s="98"/>
      <c r="B16" s="99"/>
      <c r="C16" s="273" t="s">
        <v>103</v>
      </c>
      <c r="D16" s="274"/>
      <c r="E16" s="274"/>
      <c r="F16" s="274"/>
      <c r="G16" s="274"/>
      <c r="H16" s="274"/>
      <c r="I16" s="274"/>
      <c r="J16" s="274"/>
      <c r="K16" s="274"/>
      <c r="L16" s="275"/>
      <c r="M16" s="273" t="s">
        <v>104</v>
      </c>
      <c r="N16" s="274"/>
      <c r="O16" s="274"/>
      <c r="P16" s="274"/>
      <c r="Q16" s="274"/>
      <c r="R16" s="274"/>
      <c r="S16" s="274"/>
      <c r="T16" s="274"/>
      <c r="U16" s="274"/>
      <c r="V16" s="275"/>
      <c r="W16" s="273" t="s">
        <v>105</v>
      </c>
      <c r="X16" s="274"/>
      <c r="Y16" s="274"/>
      <c r="Z16" s="274"/>
      <c r="AA16" s="274"/>
      <c r="AB16" s="274"/>
      <c r="AC16" s="274"/>
      <c r="AD16" s="274"/>
      <c r="AE16" s="274"/>
      <c r="AF16" s="274"/>
    </row>
    <row r="17" spans="1:33" x14ac:dyDescent="0.2">
      <c r="A17" s="257" t="s">
        <v>63</v>
      </c>
      <c r="B17" s="258"/>
      <c r="C17" s="283">
        <f>SUM(C18:L24)</f>
        <v>36061</v>
      </c>
      <c r="D17" s="284"/>
      <c r="E17" s="284"/>
      <c r="F17" s="284"/>
      <c r="G17" s="284"/>
      <c r="H17" s="284"/>
      <c r="I17" s="284"/>
      <c r="J17" s="284"/>
      <c r="K17" s="284"/>
      <c r="L17" s="284"/>
      <c r="M17" s="284">
        <f>SUM(M18:V24)</f>
        <v>36029</v>
      </c>
      <c r="N17" s="284"/>
      <c r="O17" s="284"/>
      <c r="P17" s="284"/>
      <c r="Q17" s="284"/>
      <c r="R17" s="284"/>
      <c r="S17" s="284"/>
      <c r="T17" s="284"/>
      <c r="U17" s="284"/>
      <c r="V17" s="284"/>
      <c r="W17" s="260">
        <f>C17-M17</f>
        <v>32</v>
      </c>
      <c r="X17" s="260"/>
      <c r="Y17" s="260"/>
      <c r="Z17" s="260"/>
      <c r="AA17" s="260"/>
      <c r="AB17" s="260"/>
      <c r="AC17" s="260"/>
      <c r="AD17" s="260"/>
      <c r="AE17" s="260"/>
      <c r="AF17" s="260"/>
    </row>
    <row r="18" spans="1:33" x14ac:dyDescent="0.2">
      <c r="A18" s="262" t="s">
        <v>70</v>
      </c>
      <c r="B18" s="263"/>
      <c r="C18" s="280">
        <v>7651</v>
      </c>
      <c r="D18" s="281"/>
      <c r="E18" s="281"/>
      <c r="F18" s="281"/>
      <c r="G18" s="281"/>
      <c r="H18" s="281"/>
      <c r="I18" s="281"/>
      <c r="J18" s="281"/>
      <c r="K18" s="281"/>
      <c r="L18" s="281"/>
      <c r="M18" s="282">
        <v>7648</v>
      </c>
      <c r="N18" s="282"/>
      <c r="O18" s="282"/>
      <c r="P18" s="282"/>
      <c r="Q18" s="282"/>
      <c r="R18" s="282"/>
      <c r="S18" s="282"/>
      <c r="T18" s="282"/>
      <c r="U18" s="282"/>
      <c r="V18" s="282"/>
      <c r="W18" s="265">
        <v>3</v>
      </c>
      <c r="X18" s="265"/>
      <c r="Y18" s="265"/>
      <c r="Z18" s="265"/>
      <c r="AA18" s="265"/>
      <c r="AB18" s="265"/>
      <c r="AC18" s="265"/>
      <c r="AD18" s="265"/>
      <c r="AE18" s="265"/>
      <c r="AF18" s="265"/>
    </row>
    <row r="19" spans="1:33" x14ac:dyDescent="0.2">
      <c r="A19" s="262" t="s">
        <v>71</v>
      </c>
      <c r="B19" s="263"/>
      <c r="C19" s="280">
        <v>5597</v>
      </c>
      <c r="D19" s="281"/>
      <c r="E19" s="281"/>
      <c r="F19" s="281"/>
      <c r="G19" s="281"/>
      <c r="H19" s="281"/>
      <c r="I19" s="281"/>
      <c r="J19" s="281"/>
      <c r="K19" s="281"/>
      <c r="L19" s="281"/>
      <c r="M19" s="282">
        <v>5591</v>
      </c>
      <c r="N19" s="282"/>
      <c r="O19" s="282"/>
      <c r="P19" s="282"/>
      <c r="Q19" s="282"/>
      <c r="R19" s="282"/>
      <c r="S19" s="282"/>
      <c r="T19" s="282"/>
      <c r="U19" s="282"/>
      <c r="V19" s="282"/>
      <c r="W19" s="265">
        <v>6</v>
      </c>
      <c r="X19" s="265"/>
      <c r="Y19" s="265"/>
      <c r="Z19" s="265"/>
      <c r="AA19" s="265"/>
      <c r="AB19" s="265"/>
      <c r="AC19" s="265"/>
      <c r="AD19" s="265"/>
      <c r="AE19" s="265"/>
      <c r="AF19" s="265"/>
    </row>
    <row r="20" spans="1:33" x14ac:dyDescent="0.2">
      <c r="A20" s="262" t="s">
        <v>72</v>
      </c>
      <c r="B20" s="263"/>
      <c r="C20" s="280">
        <v>3773</v>
      </c>
      <c r="D20" s="281"/>
      <c r="E20" s="281"/>
      <c r="F20" s="281"/>
      <c r="G20" s="281"/>
      <c r="H20" s="281"/>
      <c r="I20" s="281"/>
      <c r="J20" s="281"/>
      <c r="K20" s="281"/>
      <c r="L20" s="281"/>
      <c r="M20" s="282">
        <v>3765</v>
      </c>
      <c r="N20" s="282"/>
      <c r="O20" s="282"/>
      <c r="P20" s="282"/>
      <c r="Q20" s="282"/>
      <c r="R20" s="282"/>
      <c r="S20" s="282"/>
      <c r="T20" s="282"/>
      <c r="U20" s="282"/>
      <c r="V20" s="282"/>
      <c r="W20" s="265">
        <v>8</v>
      </c>
      <c r="X20" s="265"/>
      <c r="Y20" s="265"/>
      <c r="Z20" s="265"/>
      <c r="AA20" s="265"/>
      <c r="AB20" s="265"/>
      <c r="AC20" s="265"/>
      <c r="AD20" s="265"/>
      <c r="AE20" s="265"/>
      <c r="AF20" s="265"/>
    </row>
    <row r="21" spans="1:33" x14ac:dyDescent="0.2">
      <c r="A21" s="262" t="s">
        <v>73</v>
      </c>
      <c r="B21" s="263"/>
      <c r="C21" s="280">
        <v>6408</v>
      </c>
      <c r="D21" s="281"/>
      <c r="E21" s="281"/>
      <c r="F21" s="281"/>
      <c r="G21" s="281"/>
      <c r="H21" s="281"/>
      <c r="I21" s="281"/>
      <c r="J21" s="281"/>
      <c r="K21" s="281"/>
      <c r="L21" s="281"/>
      <c r="M21" s="282">
        <v>6401</v>
      </c>
      <c r="N21" s="282"/>
      <c r="O21" s="282"/>
      <c r="P21" s="282"/>
      <c r="Q21" s="282"/>
      <c r="R21" s="282"/>
      <c r="S21" s="282"/>
      <c r="T21" s="282"/>
      <c r="U21" s="282"/>
      <c r="V21" s="282"/>
      <c r="W21" s="265">
        <v>7</v>
      </c>
      <c r="X21" s="265"/>
      <c r="Y21" s="265"/>
      <c r="Z21" s="265"/>
      <c r="AA21" s="265"/>
      <c r="AB21" s="265"/>
      <c r="AC21" s="265"/>
      <c r="AD21" s="265"/>
      <c r="AE21" s="265"/>
      <c r="AF21" s="265"/>
    </row>
    <row r="22" spans="1:33" x14ac:dyDescent="0.2">
      <c r="A22" s="262" t="s">
        <v>74</v>
      </c>
      <c r="B22" s="263"/>
      <c r="C22" s="280">
        <v>3195</v>
      </c>
      <c r="D22" s="281"/>
      <c r="E22" s="281"/>
      <c r="F22" s="281"/>
      <c r="G22" s="281"/>
      <c r="H22" s="281"/>
      <c r="I22" s="281"/>
      <c r="J22" s="281"/>
      <c r="K22" s="281"/>
      <c r="L22" s="281"/>
      <c r="M22" s="282">
        <v>3194</v>
      </c>
      <c r="N22" s="282"/>
      <c r="O22" s="282"/>
      <c r="P22" s="282"/>
      <c r="Q22" s="282"/>
      <c r="R22" s="282"/>
      <c r="S22" s="282"/>
      <c r="T22" s="282"/>
      <c r="U22" s="282"/>
      <c r="V22" s="282"/>
      <c r="W22" s="265">
        <v>1</v>
      </c>
      <c r="X22" s="265"/>
      <c r="Y22" s="265"/>
      <c r="Z22" s="265"/>
      <c r="AA22" s="265"/>
      <c r="AB22" s="265"/>
      <c r="AC22" s="265"/>
      <c r="AD22" s="265"/>
      <c r="AE22" s="265"/>
      <c r="AF22" s="265"/>
    </row>
    <row r="23" spans="1:33" x14ac:dyDescent="0.2">
      <c r="A23" s="262" t="s">
        <v>75</v>
      </c>
      <c r="B23" s="263"/>
      <c r="C23" s="280">
        <v>4862</v>
      </c>
      <c r="D23" s="281"/>
      <c r="E23" s="281"/>
      <c r="F23" s="281"/>
      <c r="G23" s="281"/>
      <c r="H23" s="281"/>
      <c r="I23" s="281"/>
      <c r="J23" s="281"/>
      <c r="K23" s="281"/>
      <c r="L23" s="281"/>
      <c r="M23" s="282">
        <v>4858</v>
      </c>
      <c r="N23" s="282"/>
      <c r="O23" s="282"/>
      <c r="P23" s="282"/>
      <c r="Q23" s="282"/>
      <c r="R23" s="282"/>
      <c r="S23" s="282"/>
      <c r="T23" s="282"/>
      <c r="U23" s="282"/>
      <c r="V23" s="282"/>
      <c r="W23" s="265">
        <v>4</v>
      </c>
      <c r="X23" s="265"/>
      <c r="Y23" s="265"/>
      <c r="Z23" s="265"/>
      <c r="AA23" s="265"/>
      <c r="AB23" s="265"/>
      <c r="AC23" s="265"/>
      <c r="AD23" s="265"/>
      <c r="AE23" s="265"/>
      <c r="AF23" s="265"/>
    </row>
    <row r="24" spans="1:33" ht="18" thickBot="1" x14ac:dyDescent="0.25">
      <c r="A24" s="276" t="s">
        <v>76</v>
      </c>
      <c r="B24" s="277"/>
      <c r="C24" s="285">
        <v>4575</v>
      </c>
      <c r="D24" s="286"/>
      <c r="E24" s="286"/>
      <c r="F24" s="286"/>
      <c r="G24" s="286"/>
      <c r="H24" s="286"/>
      <c r="I24" s="286"/>
      <c r="J24" s="286"/>
      <c r="K24" s="286"/>
      <c r="L24" s="286"/>
      <c r="M24" s="282">
        <v>4572</v>
      </c>
      <c r="N24" s="282"/>
      <c r="O24" s="282"/>
      <c r="P24" s="282"/>
      <c r="Q24" s="282"/>
      <c r="R24" s="282"/>
      <c r="S24" s="282"/>
      <c r="T24" s="282"/>
      <c r="U24" s="282"/>
      <c r="V24" s="282"/>
      <c r="W24" s="265">
        <v>3</v>
      </c>
      <c r="X24" s="265"/>
      <c r="Y24" s="265"/>
      <c r="Z24" s="265"/>
      <c r="AA24" s="265"/>
      <c r="AB24" s="265"/>
      <c r="AC24" s="265"/>
      <c r="AD24" s="265"/>
      <c r="AE24" s="265"/>
      <c r="AF24" s="265"/>
    </row>
    <row r="25" spans="1:33" x14ac:dyDescent="0.2">
      <c r="A25" s="68"/>
      <c r="B25" s="68"/>
      <c r="C25" s="68"/>
      <c r="D25" s="68"/>
      <c r="E25" s="68"/>
      <c r="F25" s="68"/>
      <c r="G25" s="68"/>
      <c r="H25" s="68"/>
      <c r="I25" s="68"/>
      <c r="J25" s="68"/>
      <c r="K25" s="68"/>
      <c r="L25" s="68"/>
      <c r="M25" s="100"/>
      <c r="N25" s="68"/>
      <c r="O25" s="100"/>
      <c r="P25" s="100"/>
      <c r="Q25" s="68"/>
      <c r="R25" s="68"/>
      <c r="S25" s="68"/>
      <c r="T25" s="68"/>
      <c r="U25" s="68"/>
      <c r="V25" s="68"/>
      <c r="W25" s="101"/>
      <c r="X25" s="68"/>
      <c r="Y25" s="68"/>
      <c r="Z25" s="102" t="s">
        <v>106</v>
      </c>
      <c r="AA25" s="102"/>
      <c r="AB25" s="102"/>
      <c r="AC25" s="102"/>
      <c r="AD25" s="102"/>
      <c r="AE25" s="102"/>
      <c r="AF25" s="102"/>
    </row>
    <row r="26" spans="1:33" ht="12.75" customHeight="1" x14ac:dyDescent="0.2">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row>
    <row r="27" spans="1:33" ht="19.5" thickBot="1" x14ac:dyDescent="0.25">
      <c r="A27" s="243" t="s">
        <v>107</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81"/>
      <c r="Z27" s="81"/>
      <c r="AA27" s="81"/>
      <c r="AB27" s="289" t="s">
        <v>108</v>
      </c>
      <c r="AC27" s="289"/>
      <c r="AD27" s="289"/>
      <c r="AE27" s="289"/>
      <c r="AF27" s="289"/>
      <c r="AG27" s="289"/>
    </row>
    <row r="28" spans="1:33" s="88" customFormat="1" x14ac:dyDescent="0.2">
      <c r="A28" s="103"/>
      <c r="B28" s="290" t="s">
        <v>63</v>
      </c>
      <c r="C28" s="290"/>
      <c r="D28" s="290" t="s">
        <v>109</v>
      </c>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18"/>
    </row>
    <row r="29" spans="1:33" s="88" customFormat="1" x14ac:dyDescent="0.2">
      <c r="A29" s="104"/>
      <c r="B29" s="287"/>
      <c r="C29" s="287"/>
      <c r="D29" s="287" t="s">
        <v>110</v>
      </c>
      <c r="E29" s="287"/>
      <c r="F29" s="287"/>
      <c r="G29" s="287"/>
      <c r="H29" s="287"/>
      <c r="I29" s="287"/>
      <c r="J29" s="287"/>
      <c r="K29" s="287"/>
      <c r="L29" s="287"/>
      <c r="M29" s="287"/>
      <c r="N29" s="287" t="s">
        <v>111</v>
      </c>
      <c r="O29" s="287"/>
      <c r="P29" s="287"/>
      <c r="Q29" s="287"/>
      <c r="R29" s="287"/>
      <c r="S29" s="287" t="s">
        <v>112</v>
      </c>
      <c r="T29" s="287"/>
      <c r="U29" s="287"/>
      <c r="V29" s="287"/>
      <c r="W29" s="287"/>
      <c r="X29" s="287" t="s">
        <v>113</v>
      </c>
      <c r="Y29" s="287"/>
      <c r="Z29" s="287"/>
      <c r="AA29" s="287"/>
      <c r="AB29" s="287"/>
      <c r="AC29" s="287" t="s">
        <v>114</v>
      </c>
      <c r="AD29" s="287"/>
      <c r="AE29" s="287"/>
      <c r="AF29" s="287"/>
      <c r="AG29" s="222"/>
    </row>
    <row r="30" spans="1:33" s="88" customFormat="1" x14ac:dyDescent="0.2">
      <c r="A30" s="105"/>
      <c r="B30" s="287"/>
      <c r="C30" s="287"/>
      <c r="D30" s="287" t="s">
        <v>115</v>
      </c>
      <c r="E30" s="287"/>
      <c r="F30" s="287"/>
      <c r="G30" s="287"/>
      <c r="H30" s="287"/>
      <c r="I30" s="287" t="s">
        <v>116</v>
      </c>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22"/>
    </row>
    <row r="31" spans="1:33" s="107" customFormat="1" x14ac:dyDescent="0.2">
      <c r="A31" s="106" t="s">
        <v>63</v>
      </c>
      <c r="B31" s="288">
        <f>SUM(B32:C38)</f>
        <v>36029</v>
      </c>
      <c r="C31" s="288"/>
      <c r="D31" s="288">
        <f>SUM(D32:H38)</f>
        <v>7139</v>
      </c>
      <c r="E31" s="288"/>
      <c r="F31" s="288"/>
      <c r="G31" s="288"/>
      <c r="H31" s="288"/>
      <c r="I31" s="288">
        <f>SUM(I32:M38)</f>
        <v>5563</v>
      </c>
      <c r="J31" s="288"/>
      <c r="K31" s="288"/>
      <c r="L31" s="288"/>
      <c r="M31" s="288"/>
      <c r="N31" s="288">
        <f>SUM(N32:R38)</f>
        <v>10849</v>
      </c>
      <c r="O31" s="288"/>
      <c r="P31" s="288"/>
      <c r="Q31" s="288"/>
      <c r="R31" s="288"/>
      <c r="S31" s="288">
        <f>SUM(S32:W38)</f>
        <v>1136</v>
      </c>
      <c r="T31" s="288"/>
      <c r="U31" s="288"/>
      <c r="V31" s="288"/>
      <c r="W31" s="288"/>
      <c r="X31" s="288">
        <f>SUM(X32:AB38)</f>
        <v>9603</v>
      </c>
      <c r="Y31" s="288"/>
      <c r="Z31" s="288"/>
      <c r="AA31" s="288"/>
      <c r="AB31" s="288"/>
      <c r="AC31" s="288">
        <f>SUM(AC32:AG38)</f>
        <v>1739</v>
      </c>
      <c r="AD31" s="288"/>
      <c r="AE31" s="288"/>
      <c r="AF31" s="288"/>
      <c r="AG31" s="288"/>
    </row>
    <row r="32" spans="1:33" x14ac:dyDescent="0.2">
      <c r="A32" s="108" t="s">
        <v>70</v>
      </c>
      <c r="B32" s="291">
        <f t="shared" ref="B32:B38" si="0">SUM(D32:AG32)</f>
        <v>7648</v>
      </c>
      <c r="C32" s="291"/>
      <c r="D32" s="291">
        <v>1444</v>
      </c>
      <c r="E32" s="291"/>
      <c r="F32" s="291"/>
      <c r="G32" s="291"/>
      <c r="H32" s="291"/>
      <c r="I32" s="291">
        <v>1258</v>
      </c>
      <c r="J32" s="291"/>
      <c r="K32" s="291"/>
      <c r="L32" s="291"/>
      <c r="M32" s="291"/>
      <c r="N32" s="291">
        <v>2134</v>
      </c>
      <c r="O32" s="291"/>
      <c r="P32" s="291"/>
      <c r="Q32" s="291"/>
      <c r="R32" s="291"/>
      <c r="S32" s="291">
        <v>302</v>
      </c>
      <c r="T32" s="291"/>
      <c r="U32" s="291"/>
      <c r="V32" s="291"/>
      <c r="W32" s="291"/>
      <c r="X32" s="291">
        <v>2117</v>
      </c>
      <c r="Y32" s="291"/>
      <c r="Z32" s="291"/>
      <c r="AA32" s="291"/>
      <c r="AB32" s="291"/>
      <c r="AC32" s="291">
        <v>393</v>
      </c>
      <c r="AD32" s="291"/>
      <c r="AE32" s="291"/>
      <c r="AF32" s="291"/>
      <c r="AG32" s="291"/>
    </row>
    <row r="33" spans="1:33" x14ac:dyDescent="0.2">
      <c r="A33" s="108" t="s">
        <v>71</v>
      </c>
      <c r="B33" s="291">
        <f t="shared" si="0"/>
        <v>5591</v>
      </c>
      <c r="C33" s="291"/>
      <c r="D33" s="291">
        <v>1220</v>
      </c>
      <c r="E33" s="291"/>
      <c r="F33" s="291"/>
      <c r="G33" s="291"/>
      <c r="H33" s="291"/>
      <c r="I33" s="291">
        <v>729</v>
      </c>
      <c r="J33" s="291"/>
      <c r="K33" s="291"/>
      <c r="L33" s="291"/>
      <c r="M33" s="291"/>
      <c r="N33" s="291">
        <v>1595</v>
      </c>
      <c r="O33" s="291"/>
      <c r="P33" s="291"/>
      <c r="Q33" s="291"/>
      <c r="R33" s="291"/>
      <c r="S33" s="291">
        <v>156</v>
      </c>
      <c r="T33" s="291"/>
      <c r="U33" s="291"/>
      <c r="V33" s="291"/>
      <c r="W33" s="291"/>
      <c r="X33" s="291">
        <v>1707</v>
      </c>
      <c r="Y33" s="291"/>
      <c r="Z33" s="291"/>
      <c r="AA33" s="291"/>
      <c r="AB33" s="291"/>
      <c r="AC33" s="291">
        <v>184</v>
      </c>
      <c r="AD33" s="291"/>
      <c r="AE33" s="291"/>
      <c r="AF33" s="291"/>
      <c r="AG33" s="291"/>
    </row>
    <row r="34" spans="1:33" x14ac:dyDescent="0.2">
      <c r="A34" s="108" t="s">
        <v>72</v>
      </c>
      <c r="B34" s="291">
        <f t="shared" si="0"/>
        <v>3765</v>
      </c>
      <c r="C34" s="291"/>
      <c r="D34" s="291">
        <v>934</v>
      </c>
      <c r="E34" s="291"/>
      <c r="F34" s="291"/>
      <c r="G34" s="291"/>
      <c r="H34" s="291"/>
      <c r="I34" s="291">
        <v>477</v>
      </c>
      <c r="J34" s="291"/>
      <c r="K34" s="291"/>
      <c r="L34" s="291"/>
      <c r="M34" s="291"/>
      <c r="N34" s="291">
        <v>1243</v>
      </c>
      <c r="O34" s="291"/>
      <c r="P34" s="291"/>
      <c r="Q34" s="291"/>
      <c r="R34" s="291"/>
      <c r="S34" s="291">
        <v>80</v>
      </c>
      <c r="T34" s="291"/>
      <c r="U34" s="291"/>
      <c r="V34" s="291"/>
      <c r="W34" s="291"/>
      <c r="X34" s="291">
        <v>839</v>
      </c>
      <c r="Y34" s="291"/>
      <c r="Z34" s="291"/>
      <c r="AA34" s="291"/>
      <c r="AB34" s="291"/>
      <c r="AC34" s="291">
        <v>192</v>
      </c>
      <c r="AD34" s="291"/>
      <c r="AE34" s="291"/>
      <c r="AF34" s="291"/>
      <c r="AG34" s="291"/>
    </row>
    <row r="35" spans="1:33" x14ac:dyDescent="0.2">
      <c r="A35" s="108" t="s">
        <v>73</v>
      </c>
      <c r="B35" s="291">
        <f t="shared" si="0"/>
        <v>6401</v>
      </c>
      <c r="C35" s="291"/>
      <c r="D35" s="291">
        <v>1225</v>
      </c>
      <c r="E35" s="291"/>
      <c r="F35" s="291"/>
      <c r="G35" s="291"/>
      <c r="H35" s="291"/>
      <c r="I35" s="291">
        <v>986</v>
      </c>
      <c r="J35" s="291"/>
      <c r="K35" s="291"/>
      <c r="L35" s="291"/>
      <c r="M35" s="291"/>
      <c r="N35" s="291">
        <v>1887</v>
      </c>
      <c r="O35" s="291"/>
      <c r="P35" s="291"/>
      <c r="Q35" s="291"/>
      <c r="R35" s="291"/>
      <c r="S35" s="291">
        <v>242</v>
      </c>
      <c r="T35" s="291"/>
      <c r="U35" s="291"/>
      <c r="V35" s="291"/>
      <c r="W35" s="291"/>
      <c r="X35" s="291">
        <v>1806</v>
      </c>
      <c r="Y35" s="291"/>
      <c r="Z35" s="291"/>
      <c r="AA35" s="291"/>
      <c r="AB35" s="291"/>
      <c r="AC35" s="291">
        <v>255</v>
      </c>
      <c r="AD35" s="291"/>
      <c r="AE35" s="291"/>
      <c r="AF35" s="291"/>
      <c r="AG35" s="291"/>
    </row>
    <row r="36" spans="1:33" x14ac:dyDescent="0.2">
      <c r="A36" s="108" t="s">
        <v>74</v>
      </c>
      <c r="B36" s="291">
        <f t="shared" si="0"/>
        <v>3194</v>
      </c>
      <c r="C36" s="291"/>
      <c r="D36" s="291">
        <v>563</v>
      </c>
      <c r="E36" s="291"/>
      <c r="F36" s="291"/>
      <c r="G36" s="291"/>
      <c r="H36" s="291"/>
      <c r="I36" s="291">
        <v>469</v>
      </c>
      <c r="J36" s="291"/>
      <c r="K36" s="291"/>
      <c r="L36" s="291"/>
      <c r="M36" s="291"/>
      <c r="N36" s="291">
        <v>967</v>
      </c>
      <c r="O36" s="291"/>
      <c r="P36" s="291"/>
      <c r="Q36" s="291"/>
      <c r="R36" s="291"/>
      <c r="S36" s="291">
        <v>86</v>
      </c>
      <c r="T36" s="291"/>
      <c r="U36" s="291"/>
      <c r="V36" s="291"/>
      <c r="W36" s="291"/>
      <c r="X36" s="291">
        <v>939</v>
      </c>
      <c r="Y36" s="291"/>
      <c r="Z36" s="291"/>
      <c r="AA36" s="291"/>
      <c r="AB36" s="291"/>
      <c r="AC36" s="291">
        <v>170</v>
      </c>
      <c r="AD36" s="291"/>
      <c r="AE36" s="291"/>
      <c r="AF36" s="291"/>
      <c r="AG36" s="291"/>
    </row>
    <row r="37" spans="1:33" x14ac:dyDescent="0.2">
      <c r="A37" s="108" t="s">
        <v>75</v>
      </c>
      <c r="B37" s="291">
        <f t="shared" si="0"/>
        <v>4858</v>
      </c>
      <c r="C37" s="291"/>
      <c r="D37" s="291">
        <v>881</v>
      </c>
      <c r="E37" s="291"/>
      <c r="F37" s="291"/>
      <c r="G37" s="291"/>
      <c r="H37" s="291"/>
      <c r="I37" s="291">
        <v>816</v>
      </c>
      <c r="J37" s="291"/>
      <c r="K37" s="291"/>
      <c r="L37" s="291"/>
      <c r="M37" s="291"/>
      <c r="N37" s="291">
        <v>1551</v>
      </c>
      <c r="O37" s="291"/>
      <c r="P37" s="291"/>
      <c r="Q37" s="291"/>
      <c r="R37" s="291"/>
      <c r="S37" s="291">
        <v>126</v>
      </c>
      <c r="T37" s="291"/>
      <c r="U37" s="291"/>
      <c r="V37" s="291"/>
      <c r="W37" s="291"/>
      <c r="X37" s="291">
        <v>1234</v>
      </c>
      <c r="Y37" s="291"/>
      <c r="Z37" s="291"/>
      <c r="AA37" s="291"/>
      <c r="AB37" s="291"/>
      <c r="AC37" s="291">
        <v>250</v>
      </c>
      <c r="AD37" s="291"/>
      <c r="AE37" s="291"/>
      <c r="AF37" s="291"/>
      <c r="AG37" s="291"/>
    </row>
    <row r="38" spans="1:33" ht="18" thickBot="1" x14ac:dyDescent="0.25">
      <c r="A38" s="109" t="s">
        <v>76</v>
      </c>
      <c r="B38" s="291">
        <f t="shared" si="0"/>
        <v>4572</v>
      </c>
      <c r="C38" s="291"/>
      <c r="D38" s="293">
        <v>872</v>
      </c>
      <c r="E38" s="293"/>
      <c r="F38" s="293"/>
      <c r="G38" s="293"/>
      <c r="H38" s="293"/>
      <c r="I38" s="293">
        <v>828</v>
      </c>
      <c r="J38" s="293"/>
      <c r="K38" s="293"/>
      <c r="L38" s="293"/>
      <c r="M38" s="293"/>
      <c r="N38" s="293">
        <v>1472</v>
      </c>
      <c r="O38" s="293"/>
      <c r="P38" s="293"/>
      <c r="Q38" s="293"/>
      <c r="R38" s="293"/>
      <c r="S38" s="293">
        <v>144</v>
      </c>
      <c r="T38" s="293"/>
      <c r="U38" s="293"/>
      <c r="V38" s="293"/>
      <c r="W38" s="293"/>
      <c r="X38" s="293">
        <v>961</v>
      </c>
      <c r="Y38" s="293"/>
      <c r="Z38" s="293"/>
      <c r="AA38" s="293"/>
      <c r="AB38" s="293"/>
      <c r="AC38" s="293">
        <v>295</v>
      </c>
      <c r="AD38" s="293"/>
      <c r="AE38" s="293"/>
      <c r="AF38" s="293"/>
      <c r="AG38" s="293"/>
    </row>
    <row r="39" spans="1:33" x14ac:dyDescent="0.2">
      <c r="A39" s="68"/>
      <c r="B39" s="100"/>
      <c r="C39" s="100"/>
      <c r="D39" s="100"/>
      <c r="E39" s="100"/>
      <c r="F39" s="100"/>
      <c r="G39" s="100"/>
      <c r="H39" s="100"/>
      <c r="I39" s="100"/>
      <c r="J39" s="100"/>
      <c r="K39" s="100"/>
      <c r="L39" s="100"/>
      <c r="M39" s="100"/>
      <c r="N39" s="100"/>
      <c r="O39" s="100"/>
      <c r="P39" s="100"/>
      <c r="Q39" s="100"/>
      <c r="R39" s="100"/>
      <c r="S39" s="100"/>
      <c r="T39" s="100"/>
      <c r="U39" s="100"/>
      <c r="V39" s="100"/>
      <c r="W39" s="100"/>
      <c r="X39" s="253" t="s">
        <v>106</v>
      </c>
      <c r="Y39" s="253"/>
      <c r="Z39" s="253"/>
      <c r="AA39" s="253"/>
      <c r="AB39" s="253"/>
      <c r="AC39" s="253"/>
      <c r="AD39" s="253"/>
      <c r="AE39" s="253"/>
      <c r="AF39" s="253"/>
      <c r="AG39" s="253"/>
    </row>
    <row r="40" spans="1:33" ht="19.5" thickBot="1" x14ac:dyDescent="0.25">
      <c r="A40" s="207" t="s">
        <v>117</v>
      </c>
      <c r="B40" s="207"/>
      <c r="C40" s="207"/>
      <c r="D40" s="207"/>
      <c r="E40" s="207"/>
      <c r="F40" s="207"/>
      <c r="G40" s="207"/>
      <c r="H40" s="207"/>
      <c r="I40" s="207"/>
      <c r="J40" s="207"/>
      <c r="K40" s="207"/>
      <c r="L40" s="207"/>
      <c r="M40" s="207"/>
      <c r="N40" s="207"/>
      <c r="O40" s="207"/>
      <c r="P40" s="207"/>
      <c r="Q40" s="207"/>
      <c r="R40" s="207"/>
      <c r="S40" s="81"/>
      <c r="T40" s="81"/>
      <c r="U40" s="110" t="s">
        <v>82</v>
      </c>
      <c r="V40" s="81"/>
      <c r="W40" s="81"/>
      <c r="X40" s="81"/>
      <c r="Y40" s="267"/>
      <c r="Z40" s="266"/>
      <c r="AA40" s="266"/>
      <c r="AB40" s="266"/>
      <c r="AC40" s="266"/>
      <c r="AD40" s="266"/>
      <c r="AE40" s="266"/>
      <c r="AF40" s="266"/>
      <c r="AG40" s="33"/>
    </row>
    <row r="41" spans="1:33" s="88" customFormat="1" ht="22.5" customHeight="1" x14ac:dyDescent="0.2">
      <c r="A41" s="103"/>
      <c r="B41" s="218" t="s">
        <v>118</v>
      </c>
      <c r="C41" s="219"/>
      <c r="D41" s="219"/>
      <c r="E41" s="219"/>
      <c r="F41" s="219"/>
      <c r="G41" s="219"/>
      <c r="H41" s="292"/>
      <c r="I41" s="218" t="s">
        <v>119</v>
      </c>
      <c r="J41" s="219"/>
      <c r="K41" s="219"/>
      <c r="L41" s="219"/>
      <c r="M41" s="219"/>
      <c r="N41" s="219"/>
      <c r="O41" s="219"/>
      <c r="P41" s="219"/>
      <c r="Q41" s="292"/>
      <c r="R41" s="218" t="s">
        <v>120</v>
      </c>
      <c r="S41" s="219"/>
      <c r="T41" s="219"/>
      <c r="U41" s="219"/>
      <c r="V41" s="219"/>
      <c r="W41" s="219"/>
      <c r="X41" s="111"/>
    </row>
    <row r="42" spans="1:33" s="88" customFormat="1" ht="39.950000000000003" customHeight="1" x14ac:dyDescent="0.2">
      <c r="A42" s="105"/>
      <c r="B42" s="112" t="s">
        <v>63</v>
      </c>
      <c r="C42" s="222" t="s">
        <v>121</v>
      </c>
      <c r="D42" s="223"/>
      <c r="E42" s="224"/>
      <c r="F42" s="222" t="s">
        <v>122</v>
      </c>
      <c r="G42" s="223"/>
      <c r="H42" s="224"/>
      <c r="I42" s="297" t="s">
        <v>123</v>
      </c>
      <c r="J42" s="298"/>
      <c r="K42" s="299"/>
      <c r="L42" s="300" t="s">
        <v>124</v>
      </c>
      <c r="M42" s="301"/>
      <c r="N42" s="302"/>
      <c r="O42" s="303" t="s">
        <v>125</v>
      </c>
      <c r="P42" s="304"/>
      <c r="Q42" s="305"/>
      <c r="R42" s="297" t="s">
        <v>126</v>
      </c>
      <c r="S42" s="298"/>
      <c r="T42" s="299"/>
      <c r="U42" s="294" t="s">
        <v>127</v>
      </c>
      <c r="V42" s="295"/>
      <c r="W42" s="295"/>
      <c r="X42" s="113"/>
    </row>
    <row r="43" spans="1:33" x14ac:dyDescent="0.2">
      <c r="A43" s="114" t="s">
        <v>63</v>
      </c>
      <c r="B43" s="36">
        <f>SUM(B44:B50)</f>
        <v>138062</v>
      </c>
      <c r="C43" s="296">
        <f>SUM(C44:C50)</f>
        <v>100</v>
      </c>
      <c r="D43" s="296"/>
      <c r="E43" s="296"/>
      <c r="F43" s="288">
        <f>SUM(F44:F50)</f>
        <v>137962</v>
      </c>
      <c r="G43" s="288"/>
      <c r="H43" s="288"/>
      <c r="I43" s="288">
        <f>SUM(I44:I50)</f>
        <v>18</v>
      </c>
      <c r="J43" s="288"/>
      <c r="K43" s="288"/>
      <c r="L43" s="288">
        <f>SUM(L44:L50)</f>
        <v>269</v>
      </c>
      <c r="M43" s="288"/>
      <c r="N43" s="288"/>
      <c r="O43" s="288">
        <f>SUM(O44:O50)</f>
        <v>2313</v>
      </c>
      <c r="P43" s="288"/>
      <c r="Q43" s="288"/>
      <c r="R43" s="288">
        <f>SUM(R44:R50)</f>
        <v>507</v>
      </c>
      <c r="S43" s="288"/>
      <c r="T43" s="288"/>
      <c r="U43" s="288">
        <f>SUM(U44:U50)</f>
        <v>189</v>
      </c>
      <c r="V43" s="288"/>
      <c r="W43" s="288"/>
      <c r="X43" s="51"/>
      <c r="Y43" s="51"/>
      <c r="Z43" s="51"/>
    </row>
    <row r="44" spans="1:33" x14ac:dyDescent="0.2">
      <c r="A44" s="108" t="s">
        <v>70</v>
      </c>
      <c r="B44" s="48">
        <f>SUM(C44:H44)</f>
        <v>25935</v>
      </c>
      <c r="C44" s="306">
        <v>20</v>
      </c>
      <c r="D44" s="306"/>
      <c r="E44" s="306"/>
      <c r="F44" s="291">
        <v>25915</v>
      </c>
      <c r="G44" s="291"/>
      <c r="H44" s="291"/>
      <c r="I44" s="291">
        <v>2</v>
      </c>
      <c r="J44" s="291"/>
      <c r="K44" s="291"/>
      <c r="L44" s="291">
        <v>36</v>
      </c>
      <c r="M44" s="291"/>
      <c r="N44" s="291"/>
      <c r="O44" s="291">
        <v>15</v>
      </c>
      <c r="P44" s="291"/>
      <c r="Q44" s="291"/>
      <c r="R44" s="291">
        <v>97</v>
      </c>
      <c r="S44" s="291"/>
      <c r="T44" s="291"/>
      <c r="U44" s="291">
        <v>25</v>
      </c>
      <c r="V44" s="291"/>
      <c r="W44" s="291"/>
      <c r="X44" s="51"/>
      <c r="Y44" s="51"/>
      <c r="Z44" s="51"/>
    </row>
    <row r="45" spans="1:33" x14ac:dyDescent="0.2">
      <c r="A45" s="108" t="s">
        <v>71</v>
      </c>
      <c r="B45" s="48">
        <f t="shared" ref="B45:B50" si="1">SUM(C45:H45)</f>
        <v>22289</v>
      </c>
      <c r="C45" s="306">
        <v>17</v>
      </c>
      <c r="D45" s="306"/>
      <c r="E45" s="306"/>
      <c r="F45" s="291">
        <v>22272</v>
      </c>
      <c r="G45" s="291"/>
      <c r="H45" s="291"/>
      <c r="I45" s="291">
        <v>1</v>
      </c>
      <c r="J45" s="291"/>
      <c r="K45" s="291"/>
      <c r="L45" s="291">
        <v>24</v>
      </c>
      <c r="M45" s="291"/>
      <c r="N45" s="291"/>
      <c r="O45" s="291">
        <v>834</v>
      </c>
      <c r="P45" s="291"/>
      <c r="Q45" s="291"/>
      <c r="R45" s="291">
        <v>82</v>
      </c>
      <c r="S45" s="291"/>
      <c r="T45" s="291"/>
      <c r="U45" s="291">
        <v>40</v>
      </c>
      <c r="V45" s="291"/>
      <c r="W45" s="291"/>
      <c r="X45" s="51"/>
      <c r="Y45" s="51"/>
      <c r="Z45" s="51"/>
    </row>
    <row r="46" spans="1:33" x14ac:dyDescent="0.2">
      <c r="A46" s="108" t="s">
        <v>72</v>
      </c>
      <c r="B46" s="48">
        <f t="shared" si="1"/>
        <v>21793</v>
      </c>
      <c r="C46" s="306">
        <v>6</v>
      </c>
      <c r="D46" s="306"/>
      <c r="E46" s="306"/>
      <c r="F46" s="291">
        <v>21787</v>
      </c>
      <c r="G46" s="291"/>
      <c r="H46" s="291"/>
      <c r="I46" s="291">
        <v>4</v>
      </c>
      <c r="J46" s="291"/>
      <c r="K46" s="291"/>
      <c r="L46" s="291">
        <v>69</v>
      </c>
      <c r="M46" s="291"/>
      <c r="N46" s="291"/>
      <c r="O46" s="291">
        <v>188</v>
      </c>
      <c r="P46" s="291"/>
      <c r="Q46" s="291"/>
      <c r="R46" s="291">
        <v>107</v>
      </c>
      <c r="S46" s="291"/>
      <c r="T46" s="291"/>
      <c r="U46" s="291">
        <v>37</v>
      </c>
      <c r="V46" s="291"/>
      <c r="W46" s="291"/>
      <c r="X46" s="51"/>
      <c r="Y46" s="51"/>
      <c r="Z46" s="51"/>
    </row>
    <row r="47" spans="1:33" x14ac:dyDescent="0.2">
      <c r="A47" s="108" t="s">
        <v>73</v>
      </c>
      <c r="B47" s="48">
        <f t="shared" si="1"/>
        <v>18968</v>
      </c>
      <c r="C47" s="306">
        <v>25</v>
      </c>
      <c r="D47" s="306"/>
      <c r="E47" s="306"/>
      <c r="F47" s="291">
        <v>18943</v>
      </c>
      <c r="G47" s="291"/>
      <c r="H47" s="291"/>
      <c r="I47" s="291">
        <v>3</v>
      </c>
      <c r="J47" s="291"/>
      <c r="K47" s="291"/>
      <c r="L47" s="291">
        <v>30</v>
      </c>
      <c r="M47" s="291"/>
      <c r="N47" s="291"/>
      <c r="O47" s="291">
        <v>222</v>
      </c>
      <c r="P47" s="291"/>
      <c r="Q47" s="291"/>
      <c r="R47" s="291">
        <v>60</v>
      </c>
      <c r="S47" s="291"/>
      <c r="T47" s="291"/>
      <c r="U47" s="291">
        <v>31</v>
      </c>
      <c r="V47" s="291"/>
      <c r="W47" s="291"/>
      <c r="X47" s="51"/>
      <c r="Y47" s="51"/>
      <c r="Z47" s="51"/>
    </row>
    <row r="48" spans="1:33" x14ac:dyDescent="0.2">
      <c r="A48" s="108" t="s">
        <v>74</v>
      </c>
      <c r="B48" s="48">
        <f t="shared" si="1"/>
        <v>13869</v>
      </c>
      <c r="C48" s="306">
        <v>12</v>
      </c>
      <c r="D48" s="306"/>
      <c r="E48" s="306"/>
      <c r="F48" s="291">
        <v>13857</v>
      </c>
      <c r="G48" s="291"/>
      <c r="H48" s="291"/>
      <c r="I48" s="291">
        <v>3</v>
      </c>
      <c r="J48" s="291"/>
      <c r="K48" s="291"/>
      <c r="L48" s="291">
        <v>25</v>
      </c>
      <c r="M48" s="291"/>
      <c r="N48" s="291"/>
      <c r="O48" s="291">
        <v>741</v>
      </c>
      <c r="P48" s="291"/>
      <c r="Q48" s="291"/>
      <c r="R48" s="291">
        <v>61</v>
      </c>
      <c r="S48" s="291"/>
      <c r="T48" s="291"/>
      <c r="U48" s="291">
        <v>19</v>
      </c>
      <c r="V48" s="291"/>
      <c r="W48" s="291"/>
      <c r="X48" s="51"/>
      <c r="Y48" s="51"/>
      <c r="Z48" s="51"/>
    </row>
    <row r="49" spans="1:33" x14ac:dyDescent="0.2">
      <c r="A49" s="108" t="s">
        <v>75</v>
      </c>
      <c r="B49" s="48">
        <f t="shared" si="1"/>
        <v>15173</v>
      </c>
      <c r="C49" s="306">
        <v>18</v>
      </c>
      <c r="D49" s="306"/>
      <c r="E49" s="306"/>
      <c r="F49" s="291">
        <v>15155</v>
      </c>
      <c r="G49" s="291"/>
      <c r="H49" s="291"/>
      <c r="I49" s="291">
        <v>3</v>
      </c>
      <c r="J49" s="291"/>
      <c r="K49" s="291"/>
      <c r="L49" s="291">
        <v>64</v>
      </c>
      <c r="M49" s="291"/>
      <c r="N49" s="291"/>
      <c r="O49" s="291">
        <v>183</v>
      </c>
      <c r="P49" s="291"/>
      <c r="Q49" s="291"/>
      <c r="R49" s="291">
        <v>41</v>
      </c>
      <c r="S49" s="291"/>
      <c r="T49" s="291"/>
      <c r="U49" s="291">
        <v>20</v>
      </c>
      <c r="V49" s="291"/>
      <c r="W49" s="291"/>
      <c r="X49" s="51"/>
      <c r="Y49" s="51"/>
      <c r="Z49" s="51"/>
    </row>
    <row r="50" spans="1:33" ht="18" thickBot="1" x14ac:dyDescent="0.25">
      <c r="A50" s="109" t="s">
        <v>76</v>
      </c>
      <c r="B50" s="48">
        <f t="shared" si="1"/>
        <v>20035</v>
      </c>
      <c r="C50" s="312">
        <v>2</v>
      </c>
      <c r="D50" s="312"/>
      <c r="E50" s="312"/>
      <c r="F50" s="291">
        <v>20033</v>
      </c>
      <c r="G50" s="291"/>
      <c r="H50" s="291"/>
      <c r="I50" s="293">
        <v>2</v>
      </c>
      <c r="J50" s="293"/>
      <c r="K50" s="293"/>
      <c r="L50" s="293">
        <v>21</v>
      </c>
      <c r="M50" s="293"/>
      <c r="N50" s="293"/>
      <c r="O50" s="293">
        <v>130</v>
      </c>
      <c r="P50" s="293"/>
      <c r="Q50" s="293"/>
      <c r="R50" s="293">
        <v>59</v>
      </c>
      <c r="S50" s="293"/>
      <c r="T50" s="293"/>
      <c r="U50" s="293">
        <v>17</v>
      </c>
      <c r="V50" s="293"/>
      <c r="W50" s="293"/>
      <c r="X50" s="115"/>
      <c r="Y50" s="51"/>
      <c r="Z50" s="51"/>
    </row>
    <row r="51" spans="1:33" x14ac:dyDescent="0.2">
      <c r="A51" s="68"/>
      <c r="B51" s="100"/>
      <c r="C51" s="100"/>
      <c r="D51" s="100"/>
      <c r="E51" s="100"/>
      <c r="F51" s="100"/>
      <c r="G51" s="100"/>
      <c r="H51" s="100"/>
      <c r="I51" s="100"/>
      <c r="J51" s="100"/>
      <c r="K51" s="100"/>
      <c r="L51" s="100"/>
      <c r="M51" s="253" t="s">
        <v>101</v>
      </c>
      <c r="N51" s="253"/>
      <c r="O51" s="253"/>
      <c r="P51" s="253"/>
      <c r="Q51" s="253"/>
      <c r="R51" s="253"/>
      <c r="S51" s="253"/>
      <c r="T51" s="253"/>
      <c r="U51" s="253"/>
      <c r="V51" s="253"/>
      <c r="W51" s="253"/>
      <c r="X51" s="253"/>
      <c r="AG51" s="97"/>
    </row>
    <row r="52" spans="1:33" ht="19.5" thickBot="1" x14ac:dyDescent="0.25">
      <c r="A52" s="243" t="s">
        <v>128</v>
      </c>
      <c r="B52" s="243"/>
      <c r="C52" s="243"/>
      <c r="D52" s="243"/>
      <c r="E52" s="243"/>
      <c r="F52" s="243"/>
      <c r="G52" s="243"/>
      <c r="H52" s="243"/>
      <c r="I52" s="243"/>
      <c r="J52" s="243"/>
      <c r="K52" s="243"/>
      <c r="L52" s="243"/>
      <c r="M52" s="243"/>
      <c r="N52" s="243"/>
      <c r="O52" s="243"/>
      <c r="P52" s="243"/>
      <c r="Q52" s="243"/>
      <c r="R52" s="243"/>
      <c r="S52" s="243"/>
      <c r="T52" s="243"/>
      <c r="U52" s="243"/>
      <c r="V52" s="116"/>
      <c r="W52" s="116"/>
      <c r="X52" s="81"/>
      <c r="Y52" s="81"/>
      <c r="Z52" s="81"/>
      <c r="AA52" s="81"/>
      <c r="AB52" s="289" t="s">
        <v>52</v>
      </c>
      <c r="AC52" s="289"/>
      <c r="AD52" s="289"/>
      <c r="AE52" s="289"/>
      <c r="AF52" s="289"/>
      <c r="AG52" s="289"/>
    </row>
    <row r="53" spans="1:33" ht="32.25" customHeight="1" x14ac:dyDescent="0.2">
      <c r="A53" s="98"/>
      <c r="B53" s="98"/>
      <c r="C53" s="99"/>
      <c r="D53" s="307" t="s">
        <v>129</v>
      </c>
      <c r="E53" s="308"/>
      <c r="F53" s="308"/>
      <c r="G53" s="308"/>
      <c r="H53" s="309"/>
      <c r="I53" s="307" t="s">
        <v>130</v>
      </c>
      <c r="J53" s="308"/>
      <c r="K53" s="308"/>
      <c r="L53" s="308"/>
      <c r="M53" s="309"/>
      <c r="N53" s="307" t="s">
        <v>131</v>
      </c>
      <c r="O53" s="308"/>
      <c r="P53" s="308"/>
      <c r="Q53" s="308"/>
      <c r="R53" s="309"/>
      <c r="S53" s="218" t="s">
        <v>132</v>
      </c>
      <c r="T53" s="219"/>
      <c r="U53" s="219"/>
      <c r="V53" s="219"/>
      <c r="W53" s="292"/>
      <c r="X53" s="310" t="s">
        <v>133</v>
      </c>
      <c r="Y53" s="310"/>
      <c r="Z53" s="310"/>
      <c r="AA53" s="310"/>
      <c r="AB53" s="311"/>
      <c r="AC53" s="307" t="s">
        <v>134</v>
      </c>
      <c r="AD53" s="308"/>
      <c r="AE53" s="308"/>
      <c r="AF53" s="308"/>
      <c r="AG53" s="308"/>
    </row>
    <row r="54" spans="1:33" x14ac:dyDescent="0.2">
      <c r="A54" s="318" t="s">
        <v>70</v>
      </c>
      <c r="B54" s="318"/>
      <c r="C54" s="319"/>
      <c r="D54" s="320">
        <v>3</v>
      </c>
      <c r="E54" s="321"/>
      <c r="F54" s="321"/>
      <c r="G54" s="321"/>
      <c r="H54" s="321"/>
      <c r="I54" s="321">
        <v>911</v>
      </c>
      <c r="J54" s="321"/>
      <c r="K54" s="321"/>
      <c r="L54" s="321"/>
      <c r="M54" s="321"/>
      <c r="N54" s="321">
        <v>289</v>
      </c>
      <c r="O54" s="321"/>
      <c r="P54" s="321"/>
      <c r="Q54" s="321"/>
      <c r="R54" s="321"/>
      <c r="S54" s="313">
        <f t="shared" ref="S54:S60" si="2">SUM(D54:R54)</f>
        <v>1203</v>
      </c>
      <c r="T54" s="313"/>
      <c r="U54" s="313"/>
      <c r="V54" s="313"/>
      <c r="W54" s="315"/>
      <c r="X54" s="322">
        <v>32</v>
      </c>
      <c r="Y54" s="323"/>
      <c r="Z54" s="323"/>
      <c r="AA54" s="323"/>
      <c r="AB54" s="323"/>
      <c r="AC54" s="313">
        <v>9</v>
      </c>
      <c r="AD54" s="313"/>
      <c r="AE54" s="313"/>
      <c r="AF54" s="313"/>
      <c r="AG54" s="313"/>
    </row>
    <row r="55" spans="1:33" x14ac:dyDescent="0.2">
      <c r="A55" s="262" t="s">
        <v>71</v>
      </c>
      <c r="B55" s="262"/>
      <c r="C55" s="263"/>
      <c r="D55" s="314">
        <v>0</v>
      </c>
      <c r="E55" s="291"/>
      <c r="F55" s="291"/>
      <c r="G55" s="291"/>
      <c r="H55" s="291"/>
      <c r="I55" s="291">
        <v>0</v>
      </c>
      <c r="J55" s="291"/>
      <c r="K55" s="291"/>
      <c r="L55" s="291"/>
      <c r="M55" s="291"/>
      <c r="N55" s="291">
        <v>0</v>
      </c>
      <c r="O55" s="291"/>
      <c r="P55" s="291"/>
      <c r="Q55" s="291"/>
      <c r="R55" s="291"/>
      <c r="S55" s="313">
        <f t="shared" si="2"/>
        <v>0</v>
      </c>
      <c r="T55" s="313"/>
      <c r="U55" s="313"/>
      <c r="V55" s="313"/>
      <c r="W55" s="315"/>
      <c r="X55" s="316">
        <v>0</v>
      </c>
      <c r="Y55" s="317"/>
      <c r="Z55" s="317"/>
      <c r="AA55" s="317"/>
      <c r="AB55" s="317"/>
      <c r="AC55" s="313" t="s">
        <v>135</v>
      </c>
      <c r="AD55" s="313"/>
      <c r="AE55" s="313"/>
      <c r="AF55" s="313"/>
      <c r="AG55" s="313"/>
    </row>
    <row r="56" spans="1:33" x14ac:dyDescent="0.2">
      <c r="A56" s="262" t="s">
        <v>72</v>
      </c>
      <c r="B56" s="262"/>
      <c r="C56" s="263"/>
      <c r="D56" s="314">
        <v>0</v>
      </c>
      <c r="E56" s="291"/>
      <c r="F56" s="291"/>
      <c r="G56" s="291"/>
      <c r="H56" s="291"/>
      <c r="I56" s="291">
        <v>80</v>
      </c>
      <c r="J56" s="291"/>
      <c r="K56" s="291"/>
      <c r="L56" s="291"/>
      <c r="M56" s="291"/>
      <c r="N56" s="291">
        <v>0</v>
      </c>
      <c r="O56" s="291"/>
      <c r="P56" s="291"/>
      <c r="Q56" s="291"/>
      <c r="R56" s="291"/>
      <c r="S56" s="313">
        <f t="shared" si="2"/>
        <v>80</v>
      </c>
      <c r="T56" s="313"/>
      <c r="U56" s="313"/>
      <c r="V56" s="313"/>
      <c r="W56" s="315"/>
      <c r="X56" s="316">
        <v>0</v>
      </c>
      <c r="Y56" s="317"/>
      <c r="Z56" s="317"/>
      <c r="AA56" s="317"/>
      <c r="AB56" s="317"/>
      <c r="AC56" s="313" t="s">
        <v>135</v>
      </c>
      <c r="AD56" s="313"/>
      <c r="AE56" s="313"/>
      <c r="AF56" s="313"/>
      <c r="AG56" s="313"/>
    </row>
    <row r="57" spans="1:33" x14ac:dyDescent="0.2">
      <c r="A57" s="262" t="s">
        <v>73</v>
      </c>
      <c r="B57" s="262"/>
      <c r="C57" s="263"/>
      <c r="D57" s="314">
        <v>5</v>
      </c>
      <c r="E57" s="291"/>
      <c r="F57" s="291"/>
      <c r="G57" s="291"/>
      <c r="H57" s="291"/>
      <c r="I57" s="291">
        <v>702</v>
      </c>
      <c r="J57" s="291"/>
      <c r="K57" s="291"/>
      <c r="L57" s="291"/>
      <c r="M57" s="291"/>
      <c r="N57" s="291">
        <v>369</v>
      </c>
      <c r="O57" s="291"/>
      <c r="P57" s="291"/>
      <c r="Q57" s="291"/>
      <c r="R57" s="291"/>
      <c r="S57" s="313">
        <f t="shared" si="2"/>
        <v>1076</v>
      </c>
      <c r="T57" s="313"/>
      <c r="U57" s="313"/>
      <c r="V57" s="313"/>
      <c r="W57" s="315"/>
      <c r="X57" s="316">
        <v>12</v>
      </c>
      <c r="Y57" s="317"/>
      <c r="Z57" s="317"/>
      <c r="AA57" s="317"/>
      <c r="AB57" s="317"/>
      <c r="AC57" s="313">
        <v>4</v>
      </c>
      <c r="AD57" s="313"/>
      <c r="AE57" s="313"/>
      <c r="AF57" s="313"/>
      <c r="AG57" s="313"/>
    </row>
    <row r="58" spans="1:33" x14ac:dyDescent="0.2">
      <c r="A58" s="262" t="s">
        <v>74</v>
      </c>
      <c r="B58" s="262"/>
      <c r="C58" s="263"/>
      <c r="D58" s="314" t="s">
        <v>135</v>
      </c>
      <c r="E58" s="291"/>
      <c r="F58" s="291"/>
      <c r="G58" s="291"/>
      <c r="H58" s="291"/>
      <c r="I58" s="291">
        <v>94</v>
      </c>
      <c r="J58" s="291"/>
      <c r="K58" s="291"/>
      <c r="L58" s="291"/>
      <c r="M58" s="291"/>
      <c r="N58" s="291">
        <v>24</v>
      </c>
      <c r="O58" s="291"/>
      <c r="P58" s="291"/>
      <c r="Q58" s="291"/>
      <c r="R58" s="291"/>
      <c r="S58" s="313">
        <f t="shared" si="2"/>
        <v>118</v>
      </c>
      <c r="T58" s="313"/>
      <c r="U58" s="313"/>
      <c r="V58" s="313"/>
      <c r="W58" s="315"/>
      <c r="X58" s="316">
        <v>2</v>
      </c>
      <c r="Y58" s="317"/>
      <c r="Z58" s="317"/>
      <c r="AA58" s="317"/>
      <c r="AB58" s="317"/>
      <c r="AC58" s="313">
        <v>0</v>
      </c>
      <c r="AD58" s="313"/>
      <c r="AE58" s="313"/>
      <c r="AF58" s="313"/>
      <c r="AG58" s="313"/>
    </row>
    <row r="59" spans="1:33" x14ac:dyDescent="0.2">
      <c r="A59" s="262" t="s">
        <v>75</v>
      </c>
      <c r="B59" s="262"/>
      <c r="C59" s="263"/>
      <c r="D59" s="314">
        <v>4</v>
      </c>
      <c r="E59" s="291"/>
      <c r="F59" s="291"/>
      <c r="G59" s="291"/>
      <c r="H59" s="291"/>
      <c r="I59" s="291">
        <v>274</v>
      </c>
      <c r="J59" s="291"/>
      <c r="K59" s="291"/>
      <c r="L59" s="291"/>
      <c r="M59" s="291"/>
      <c r="N59" s="291">
        <v>35</v>
      </c>
      <c r="O59" s="291"/>
      <c r="P59" s="291"/>
      <c r="Q59" s="291"/>
      <c r="R59" s="291"/>
      <c r="S59" s="313">
        <f t="shared" si="2"/>
        <v>313</v>
      </c>
      <c r="T59" s="313"/>
      <c r="U59" s="313"/>
      <c r="V59" s="313"/>
      <c r="W59" s="315"/>
      <c r="X59" s="316">
        <v>4</v>
      </c>
      <c r="Y59" s="317"/>
      <c r="Z59" s="317"/>
      <c r="AA59" s="317"/>
      <c r="AB59" s="317"/>
      <c r="AC59" s="313">
        <v>1</v>
      </c>
      <c r="AD59" s="313"/>
      <c r="AE59" s="313"/>
      <c r="AF59" s="313"/>
      <c r="AG59" s="313"/>
    </row>
    <row r="60" spans="1:33" x14ac:dyDescent="0.2">
      <c r="A60" s="271" t="s">
        <v>76</v>
      </c>
      <c r="B60" s="271"/>
      <c r="C60" s="331"/>
      <c r="D60" s="332">
        <v>0</v>
      </c>
      <c r="E60" s="333"/>
      <c r="F60" s="333"/>
      <c r="G60" s="333"/>
      <c r="H60" s="333"/>
      <c r="I60" s="333">
        <v>253</v>
      </c>
      <c r="J60" s="333"/>
      <c r="K60" s="333"/>
      <c r="L60" s="333"/>
      <c r="M60" s="333"/>
      <c r="N60" s="333">
        <v>85</v>
      </c>
      <c r="O60" s="333"/>
      <c r="P60" s="333"/>
      <c r="Q60" s="333"/>
      <c r="R60" s="333"/>
      <c r="S60" s="313">
        <f t="shared" si="2"/>
        <v>338</v>
      </c>
      <c r="T60" s="313"/>
      <c r="U60" s="313"/>
      <c r="V60" s="313"/>
      <c r="W60" s="315"/>
      <c r="X60" s="334">
        <v>7</v>
      </c>
      <c r="Y60" s="335"/>
      <c r="Z60" s="335"/>
      <c r="AA60" s="335"/>
      <c r="AB60" s="335"/>
      <c r="AC60" s="324">
        <v>5</v>
      </c>
      <c r="AD60" s="324"/>
      <c r="AE60" s="324"/>
      <c r="AF60" s="324"/>
      <c r="AG60" s="324"/>
    </row>
    <row r="61" spans="1:33" x14ac:dyDescent="0.2">
      <c r="A61" s="325" t="s">
        <v>136</v>
      </c>
      <c r="B61" s="325"/>
      <c r="C61" s="326"/>
      <c r="D61" s="327">
        <f>SUM(D54:H60)</f>
        <v>12</v>
      </c>
      <c r="E61" s="328"/>
      <c r="F61" s="328"/>
      <c r="G61" s="328"/>
      <c r="H61" s="328"/>
      <c r="I61" s="328">
        <f>SUM(I54:M60)</f>
        <v>2314</v>
      </c>
      <c r="J61" s="328"/>
      <c r="K61" s="328"/>
      <c r="L61" s="328"/>
      <c r="M61" s="328"/>
      <c r="N61" s="328">
        <f>SUM(N54:R60)</f>
        <v>802</v>
      </c>
      <c r="O61" s="328"/>
      <c r="P61" s="328"/>
      <c r="Q61" s="328"/>
      <c r="R61" s="328"/>
      <c r="S61" s="329">
        <f>SUM(S54:W60)</f>
        <v>3128</v>
      </c>
      <c r="T61" s="329"/>
      <c r="U61" s="329"/>
      <c r="V61" s="329"/>
      <c r="W61" s="330"/>
      <c r="X61" s="329">
        <f>SUM(X54:AB60)</f>
        <v>57</v>
      </c>
      <c r="Y61" s="329"/>
      <c r="Z61" s="329"/>
      <c r="AA61" s="329"/>
      <c r="AB61" s="329"/>
      <c r="AC61" s="329">
        <f>SUM(AC54:AG60)</f>
        <v>19</v>
      </c>
      <c r="AD61" s="329"/>
      <c r="AE61" s="329"/>
      <c r="AF61" s="329"/>
      <c r="AG61" s="329"/>
    </row>
    <row r="62" spans="1:33" x14ac:dyDescent="0.2">
      <c r="A62" s="325" t="s">
        <v>137</v>
      </c>
      <c r="B62" s="325"/>
      <c r="C62" s="326"/>
      <c r="D62" s="327">
        <v>15</v>
      </c>
      <c r="E62" s="328"/>
      <c r="F62" s="328"/>
      <c r="G62" s="328"/>
      <c r="H62" s="328"/>
      <c r="I62" s="328" t="s">
        <v>135</v>
      </c>
      <c r="J62" s="328"/>
      <c r="K62" s="328"/>
      <c r="L62" s="328"/>
      <c r="M62" s="328"/>
      <c r="N62" s="328" t="s">
        <v>135</v>
      </c>
      <c r="O62" s="328"/>
      <c r="P62" s="328"/>
      <c r="Q62" s="328"/>
      <c r="R62" s="328"/>
      <c r="S62" s="329">
        <f>SUM(D62:R62)</f>
        <v>15</v>
      </c>
      <c r="T62" s="329"/>
      <c r="U62" s="329"/>
      <c r="V62" s="329"/>
      <c r="W62" s="330"/>
      <c r="X62" s="329">
        <v>11</v>
      </c>
      <c r="Y62" s="329"/>
      <c r="Z62" s="329"/>
      <c r="AA62" s="329"/>
      <c r="AB62" s="329"/>
      <c r="AC62" s="329">
        <v>2</v>
      </c>
      <c r="AD62" s="329"/>
      <c r="AE62" s="329"/>
      <c r="AF62" s="329"/>
      <c r="AG62" s="329"/>
    </row>
    <row r="63" spans="1:33" s="107" customFormat="1" ht="18" thickBot="1" x14ac:dyDescent="0.25">
      <c r="A63" s="336" t="s">
        <v>138</v>
      </c>
      <c r="B63" s="336"/>
      <c r="C63" s="337"/>
      <c r="D63" s="338">
        <f>SUM(D61:D62)</f>
        <v>27</v>
      </c>
      <c r="E63" s="339"/>
      <c r="F63" s="339"/>
      <c r="G63" s="339"/>
      <c r="H63" s="339"/>
      <c r="I63" s="339">
        <f>SUM(I61:I62)</f>
        <v>2314</v>
      </c>
      <c r="J63" s="339"/>
      <c r="K63" s="339"/>
      <c r="L63" s="339"/>
      <c r="M63" s="339"/>
      <c r="N63" s="339">
        <f>SUM(N61:N62)</f>
        <v>802</v>
      </c>
      <c r="O63" s="339"/>
      <c r="P63" s="339"/>
      <c r="Q63" s="339"/>
      <c r="R63" s="339"/>
      <c r="S63" s="340">
        <f>SUM(D63:R63)</f>
        <v>3143</v>
      </c>
      <c r="T63" s="340"/>
      <c r="U63" s="340"/>
      <c r="V63" s="340"/>
      <c r="W63" s="340"/>
      <c r="X63" s="341">
        <f>SUM(X61:X62)</f>
        <v>68</v>
      </c>
      <c r="Y63" s="340"/>
      <c r="Z63" s="340"/>
      <c r="AA63" s="340"/>
      <c r="AB63" s="340"/>
      <c r="AC63" s="340">
        <f>SUM(AC61:AC62)</f>
        <v>21</v>
      </c>
      <c r="AD63" s="340"/>
      <c r="AE63" s="340"/>
      <c r="AF63" s="340"/>
      <c r="AG63" s="340"/>
    </row>
    <row r="64" spans="1:33" x14ac:dyDescent="0.2">
      <c r="A64" s="68"/>
      <c r="B64" s="68"/>
      <c r="C64" s="100"/>
      <c r="D64" s="100"/>
      <c r="E64" s="100"/>
      <c r="F64" s="100"/>
      <c r="G64" s="100"/>
      <c r="H64" s="100"/>
      <c r="I64" s="100"/>
      <c r="J64" s="100"/>
      <c r="K64" s="100"/>
      <c r="L64" s="100"/>
      <c r="M64" s="100"/>
      <c r="N64" s="100"/>
      <c r="O64" s="100"/>
      <c r="P64" s="100"/>
      <c r="Q64" s="100"/>
      <c r="R64" s="100"/>
      <c r="S64" s="100"/>
      <c r="T64" s="100"/>
      <c r="U64" s="100"/>
      <c r="V64" s="100"/>
      <c r="W64" s="100"/>
      <c r="X64" s="253" t="s">
        <v>106</v>
      </c>
      <c r="Y64" s="253"/>
      <c r="Z64" s="253"/>
      <c r="AA64" s="253"/>
      <c r="AB64" s="253"/>
      <c r="AC64" s="253"/>
      <c r="AD64" s="253"/>
      <c r="AE64" s="253"/>
      <c r="AF64" s="253"/>
      <c r="AG64" s="253"/>
    </row>
  </sheetData>
  <mergeCells count="293">
    <mergeCell ref="X64:AG64"/>
    <mergeCell ref="AC62:AG62"/>
    <mergeCell ref="A63:C63"/>
    <mergeCell ref="D63:H63"/>
    <mergeCell ref="I63:M63"/>
    <mergeCell ref="N63:R63"/>
    <mergeCell ref="S63:W63"/>
    <mergeCell ref="X63:AB63"/>
    <mergeCell ref="AC63:AG63"/>
    <mergeCell ref="A62:C62"/>
    <mergeCell ref="D62:H62"/>
    <mergeCell ref="I62:M62"/>
    <mergeCell ref="N62:R62"/>
    <mergeCell ref="S62:W62"/>
    <mergeCell ref="X62:AB62"/>
    <mergeCell ref="AC60:AG60"/>
    <mergeCell ref="A61:C61"/>
    <mergeCell ref="D61:H61"/>
    <mergeCell ref="I61:M61"/>
    <mergeCell ref="N61:R61"/>
    <mergeCell ref="S61:W61"/>
    <mergeCell ref="X61:AB61"/>
    <mergeCell ref="AC61:AG61"/>
    <mergeCell ref="A60:C60"/>
    <mergeCell ref="D60:H60"/>
    <mergeCell ref="I60:M60"/>
    <mergeCell ref="N60:R60"/>
    <mergeCell ref="S60:W60"/>
    <mergeCell ref="X60:AB60"/>
    <mergeCell ref="AC58:AG58"/>
    <mergeCell ref="A59:C59"/>
    <mergeCell ref="D59:H59"/>
    <mergeCell ref="I59:M59"/>
    <mergeCell ref="N59:R59"/>
    <mergeCell ref="S59:W59"/>
    <mergeCell ref="X59:AB59"/>
    <mergeCell ref="AC59:AG59"/>
    <mergeCell ref="A58:C58"/>
    <mergeCell ref="D58:H58"/>
    <mergeCell ref="I58:M58"/>
    <mergeCell ref="N58:R58"/>
    <mergeCell ref="S58:W58"/>
    <mergeCell ref="X58:AB58"/>
    <mergeCell ref="AC56:AG56"/>
    <mergeCell ref="A57:C57"/>
    <mergeCell ref="D57:H57"/>
    <mergeCell ref="I57:M57"/>
    <mergeCell ref="N57:R57"/>
    <mergeCell ref="S57:W57"/>
    <mergeCell ref="X57:AB57"/>
    <mergeCell ref="AC57:AG57"/>
    <mergeCell ref="A56:C56"/>
    <mergeCell ref="D56:H56"/>
    <mergeCell ref="I56:M56"/>
    <mergeCell ref="N56:R56"/>
    <mergeCell ref="S56:W56"/>
    <mergeCell ref="X56:AB56"/>
    <mergeCell ref="AC54:AG54"/>
    <mergeCell ref="A55:C55"/>
    <mergeCell ref="D55:H55"/>
    <mergeCell ref="I55:M55"/>
    <mergeCell ref="N55:R55"/>
    <mergeCell ref="S55:W55"/>
    <mergeCell ref="X55:AB55"/>
    <mergeCell ref="AC55:AG55"/>
    <mergeCell ref="A54:C54"/>
    <mergeCell ref="D54:H54"/>
    <mergeCell ref="I54:M54"/>
    <mergeCell ref="N54:R54"/>
    <mergeCell ref="S54:W54"/>
    <mergeCell ref="X54:AB54"/>
    <mergeCell ref="U50:W50"/>
    <mergeCell ref="M51:X51"/>
    <mergeCell ref="A52:U52"/>
    <mergeCell ref="AB52:AG52"/>
    <mergeCell ref="D53:H53"/>
    <mergeCell ref="I53:M53"/>
    <mergeCell ref="N53:R53"/>
    <mergeCell ref="S53:W53"/>
    <mergeCell ref="X53:AB53"/>
    <mergeCell ref="AC53:AG53"/>
    <mergeCell ref="C50:E50"/>
    <mergeCell ref="F50:H50"/>
    <mergeCell ref="I50:K50"/>
    <mergeCell ref="L50:N50"/>
    <mergeCell ref="O50:Q50"/>
    <mergeCell ref="R50:T50"/>
    <mergeCell ref="U48:W48"/>
    <mergeCell ref="C49:E49"/>
    <mergeCell ref="F49:H49"/>
    <mergeCell ref="I49:K49"/>
    <mergeCell ref="L49:N49"/>
    <mergeCell ref="O49:Q49"/>
    <mergeCell ref="R49:T49"/>
    <mergeCell ref="U49:W49"/>
    <mergeCell ref="C48:E48"/>
    <mergeCell ref="F48:H48"/>
    <mergeCell ref="I48:K48"/>
    <mergeCell ref="L48:N48"/>
    <mergeCell ref="O48:Q48"/>
    <mergeCell ref="R48:T48"/>
    <mergeCell ref="U46:W46"/>
    <mergeCell ref="C47:E47"/>
    <mergeCell ref="F47:H47"/>
    <mergeCell ref="I47:K47"/>
    <mergeCell ref="L47:N47"/>
    <mergeCell ref="O47:Q47"/>
    <mergeCell ref="R47:T47"/>
    <mergeCell ref="U47:W47"/>
    <mergeCell ref="C46:E46"/>
    <mergeCell ref="F46:H46"/>
    <mergeCell ref="I46:K46"/>
    <mergeCell ref="L46:N46"/>
    <mergeCell ref="O46:Q46"/>
    <mergeCell ref="R46:T46"/>
    <mergeCell ref="U44:W44"/>
    <mergeCell ref="C45:E45"/>
    <mergeCell ref="F45:H45"/>
    <mergeCell ref="I45:K45"/>
    <mergeCell ref="L45:N45"/>
    <mergeCell ref="O45:Q45"/>
    <mergeCell ref="R45:T45"/>
    <mergeCell ref="U45:W45"/>
    <mergeCell ref="C44:E44"/>
    <mergeCell ref="F44:H44"/>
    <mergeCell ref="I44:K44"/>
    <mergeCell ref="L44:N44"/>
    <mergeCell ref="O44:Q44"/>
    <mergeCell ref="R44:T44"/>
    <mergeCell ref="U42:W42"/>
    <mergeCell ref="C43:E43"/>
    <mergeCell ref="F43:H43"/>
    <mergeCell ref="I43:K43"/>
    <mergeCell ref="L43:N43"/>
    <mergeCell ref="O43:Q43"/>
    <mergeCell ref="R43:T43"/>
    <mergeCell ref="U43:W43"/>
    <mergeCell ref="C42:E42"/>
    <mergeCell ref="F42:H42"/>
    <mergeCell ref="I42:K42"/>
    <mergeCell ref="L42:N42"/>
    <mergeCell ref="O42:Q42"/>
    <mergeCell ref="R42:T42"/>
    <mergeCell ref="X39:AG39"/>
    <mergeCell ref="A40:R40"/>
    <mergeCell ref="Y40:AF40"/>
    <mergeCell ref="B41:H41"/>
    <mergeCell ref="I41:Q41"/>
    <mergeCell ref="R41:W41"/>
    <mergeCell ref="AC37:AG37"/>
    <mergeCell ref="B38:C38"/>
    <mergeCell ref="D38:H38"/>
    <mergeCell ref="I38:M38"/>
    <mergeCell ref="N38:R38"/>
    <mergeCell ref="S38:W38"/>
    <mergeCell ref="X38:AB38"/>
    <mergeCell ref="AC38:AG38"/>
    <mergeCell ref="B37:C37"/>
    <mergeCell ref="D37:H37"/>
    <mergeCell ref="I37:M37"/>
    <mergeCell ref="N37:R37"/>
    <mergeCell ref="S37:W37"/>
    <mergeCell ref="X37:AB37"/>
    <mergeCell ref="AC35:AG35"/>
    <mergeCell ref="B36:C36"/>
    <mergeCell ref="D36:H36"/>
    <mergeCell ref="I36:M36"/>
    <mergeCell ref="N36:R36"/>
    <mergeCell ref="S36:W36"/>
    <mergeCell ref="X36:AB36"/>
    <mergeCell ref="AC36:AG36"/>
    <mergeCell ref="B35:C35"/>
    <mergeCell ref="D35:H35"/>
    <mergeCell ref="I35:M35"/>
    <mergeCell ref="N35:R35"/>
    <mergeCell ref="S35:W35"/>
    <mergeCell ref="X35:AB35"/>
    <mergeCell ref="B32:C32"/>
    <mergeCell ref="D32:H32"/>
    <mergeCell ref="I32:M32"/>
    <mergeCell ref="N32:R32"/>
    <mergeCell ref="S32:W32"/>
    <mergeCell ref="X32:AB32"/>
    <mergeCell ref="AC32:AG32"/>
    <mergeCell ref="AC33:AG33"/>
    <mergeCell ref="B34:C34"/>
    <mergeCell ref="D34:H34"/>
    <mergeCell ref="I34:M34"/>
    <mergeCell ref="N34:R34"/>
    <mergeCell ref="S34:W34"/>
    <mergeCell ref="X34:AB34"/>
    <mergeCell ref="AC34:AG34"/>
    <mergeCell ref="B33:C33"/>
    <mergeCell ref="D33:H33"/>
    <mergeCell ref="I33:M33"/>
    <mergeCell ref="N33:R33"/>
    <mergeCell ref="S33:W33"/>
    <mergeCell ref="X33:AB33"/>
    <mergeCell ref="I30:M30"/>
    <mergeCell ref="B31:C31"/>
    <mergeCell ref="D31:H31"/>
    <mergeCell ref="I31:M31"/>
    <mergeCell ref="N31:R31"/>
    <mergeCell ref="S31:W31"/>
    <mergeCell ref="A27:X27"/>
    <mergeCell ref="AB27:AG27"/>
    <mergeCell ref="B28:C30"/>
    <mergeCell ref="D28:AG28"/>
    <mergeCell ref="D29:M29"/>
    <mergeCell ref="N29:R30"/>
    <mergeCell ref="S29:W30"/>
    <mergeCell ref="X29:AB30"/>
    <mergeCell ref="AC29:AG30"/>
    <mergeCell ref="D30:H30"/>
    <mergeCell ref="X31:AB31"/>
    <mergeCell ref="AC31:AG31"/>
    <mergeCell ref="A23:B23"/>
    <mergeCell ref="C23:L23"/>
    <mergeCell ref="M23:V23"/>
    <mergeCell ref="W23:AF23"/>
    <mergeCell ref="A24:B24"/>
    <mergeCell ref="C24:L24"/>
    <mergeCell ref="M24:V24"/>
    <mergeCell ref="W24:AF24"/>
    <mergeCell ref="A21:B21"/>
    <mergeCell ref="C21:L21"/>
    <mergeCell ref="M21:V21"/>
    <mergeCell ref="W21:AF21"/>
    <mergeCell ref="A22:B22"/>
    <mergeCell ref="C22:L22"/>
    <mergeCell ref="M22:V22"/>
    <mergeCell ref="W22:AF22"/>
    <mergeCell ref="A19:B19"/>
    <mergeCell ref="C19:L19"/>
    <mergeCell ref="M19:V19"/>
    <mergeCell ref="W19:AF19"/>
    <mergeCell ref="A20:B20"/>
    <mergeCell ref="C20:L20"/>
    <mergeCell ref="M20:V20"/>
    <mergeCell ref="W20:AF20"/>
    <mergeCell ref="A17:B17"/>
    <mergeCell ref="C17:L17"/>
    <mergeCell ref="M17:V17"/>
    <mergeCell ref="W17:AF17"/>
    <mergeCell ref="A18:B18"/>
    <mergeCell ref="C18:L18"/>
    <mergeCell ref="M18:V18"/>
    <mergeCell ref="W18:AF18"/>
    <mergeCell ref="A13:L13"/>
    <mergeCell ref="X13:AG13"/>
    <mergeCell ref="A15:X15"/>
    <mergeCell ref="AA15:AF15"/>
    <mergeCell ref="C16:L16"/>
    <mergeCell ref="M16:V16"/>
    <mergeCell ref="W16:AF16"/>
    <mergeCell ref="A11:B11"/>
    <mergeCell ref="C11:L11"/>
    <mergeCell ref="M11:V11"/>
    <mergeCell ref="W11:AF11"/>
    <mergeCell ref="A12:B12"/>
    <mergeCell ref="C12:L12"/>
    <mergeCell ref="M12:V12"/>
    <mergeCell ref="W12:AF12"/>
    <mergeCell ref="A9:B9"/>
    <mergeCell ref="C9:L9"/>
    <mergeCell ref="M9:V9"/>
    <mergeCell ref="W9:AF9"/>
    <mergeCell ref="A10:B10"/>
    <mergeCell ref="C10:L10"/>
    <mergeCell ref="M10:V10"/>
    <mergeCell ref="W10:AF10"/>
    <mergeCell ref="A7:B7"/>
    <mergeCell ref="C7:L7"/>
    <mergeCell ref="M7:V7"/>
    <mergeCell ref="W7:AF7"/>
    <mergeCell ref="A8:B8"/>
    <mergeCell ref="C8:L8"/>
    <mergeCell ref="M8:V8"/>
    <mergeCell ref="W8:AF8"/>
    <mergeCell ref="A5:B5"/>
    <mergeCell ref="C5:L5"/>
    <mergeCell ref="M5:V5"/>
    <mergeCell ref="W5:AF5"/>
    <mergeCell ref="A6:B6"/>
    <mergeCell ref="C6:L6"/>
    <mergeCell ref="M6:V6"/>
    <mergeCell ref="W6:AF6"/>
    <mergeCell ref="A1:X1"/>
    <mergeCell ref="AA1:AF1"/>
    <mergeCell ref="C3:L4"/>
    <mergeCell ref="M3:AF3"/>
    <mergeCell ref="M4:V4"/>
    <mergeCell ref="W4:AF4"/>
  </mergeCells>
  <phoneticPr fontId="1"/>
  <printOptions horizontalCentered="1"/>
  <pageMargins left="0.39370078740157483" right="0.39370078740157483" top="0.59055118110236227" bottom="0.78740157480314965" header="0.51181102362204722" footer="0.39370078740157483"/>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42"/>
  <sheetViews>
    <sheetView showGridLines="0" view="pageBreakPreview" zoomScale="85" zoomScaleNormal="100" zoomScaleSheetLayoutView="85" workbookViewId="0">
      <selection sqref="A1:C1"/>
    </sheetView>
  </sheetViews>
  <sheetFormatPr defaultRowHeight="17.25" x14ac:dyDescent="0.2"/>
  <cols>
    <col min="1" max="1" width="3.296875" style="2" customWidth="1"/>
    <col min="2" max="2" width="19.3984375" style="2" customWidth="1"/>
    <col min="3" max="9" width="11.19921875" style="2" customWidth="1"/>
    <col min="10" max="16384" width="8.796875" style="1"/>
  </cols>
  <sheetData>
    <row r="1" spans="1:9" ht="21.2" customHeight="1" x14ac:dyDescent="0.2">
      <c r="A1" s="352" t="s">
        <v>28</v>
      </c>
      <c r="B1" s="352"/>
      <c r="C1" s="352"/>
      <c r="D1" s="10"/>
      <c r="E1" s="10"/>
      <c r="F1" s="10"/>
      <c r="G1" s="10"/>
      <c r="H1" s="10"/>
      <c r="I1" s="10"/>
    </row>
    <row r="2" spans="1:9" ht="7.5" customHeight="1" x14ac:dyDescent="0.2">
      <c r="A2" s="11"/>
      <c r="B2" s="12"/>
      <c r="C2" s="12"/>
      <c r="D2" s="12"/>
      <c r="E2" s="12"/>
      <c r="F2" s="12"/>
      <c r="G2" s="12"/>
      <c r="H2" s="12"/>
      <c r="I2" s="12"/>
    </row>
    <row r="3" spans="1:9" ht="21.2" customHeight="1" x14ac:dyDescent="0.2">
      <c r="A3" s="11"/>
      <c r="B3" s="370" t="s">
        <v>37</v>
      </c>
      <c r="C3" s="370"/>
      <c r="D3" s="370"/>
      <c r="E3" s="370"/>
      <c r="F3" s="370"/>
      <c r="G3" s="370"/>
      <c r="H3" s="370"/>
      <c r="I3" s="370"/>
    </row>
    <row r="4" spans="1:9" ht="21.2" customHeight="1" x14ac:dyDescent="0.2">
      <c r="A4" s="11"/>
      <c r="B4" s="370"/>
      <c r="C4" s="370"/>
      <c r="D4" s="370"/>
      <c r="E4" s="370"/>
      <c r="F4" s="370"/>
      <c r="G4" s="370"/>
      <c r="H4" s="370"/>
      <c r="I4" s="370"/>
    </row>
    <row r="5" spans="1:9" ht="21.2" customHeight="1" x14ac:dyDescent="0.2">
      <c r="A5" s="11"/>
      <c r="B5" s="370"/>
      <c r="C5" s="370"/>
      <c r="D5" s="370"/>
      <c r="E5" s="370"/>
      <c r="F5" s="370"/>
      <c r="G5" s="370"/>
      <c r="H5" s="370"/>
      <c r="I5" s="370"/>
    </row>
    <row r="6" spans="1:9" ht="21.2" customHeight="1" x14ac:dyDescent="0.2">
      <c r="A6" s="11"/>
      <c r="B6" s="370"/>
      <c r="C6" s="370"/>
      <c r="D6" s="370"/>
      <c r="E6" s="370"/>
      <c r="F6" s="370"/>
      <c r="G6" s="370"/>
      <c r="H6" s="370"/>
      <c r="I6" s="370"/>
    </row>
    <row r="7" spans="1:9" ht="21.2" customHeight="1" x14ac:dyDescent="0.2">
      <c r="A7" s="11"/>
      <c r="B7" s="370"/>
      <c r="C7" s="370"/>
      <c r="D7" s="370"/>
      <c r="E7" s="370"/>
      <c r="F7" s="370"/>
      <c r="G7" s="370"/>
      <c r="H7" s="370"/>
      <c r="I7" s="370"/>
    </row>
    <row r="8" spans="1:9" ht="19.5" thickBot="1" x14ac:dyDescent="0.25">
      <c r="A8" s="11"/>
      <c r="B8" s="357" t="s">
        <v>17</v>
      </c>
      <c r="C8" s="358"/>
      <c r="D8" s="13"/>
      <c r="E8" s="13"/>
      <c r="F8" s="13"/>
      <c r="G8" s="13"/>
      <c r="H8" s="13"/>
      <c r="I8" s="13"/>
    </row>
    <row r="9" spans="1:9" ht="34.5" customHeight="1" x14ac:dyDescent="0.2">
      <c r="A9" s="11"/>
      <c r="B9" s="14" t="s">
        <v>0</v>
      </c>
      <c r="C9" s="353" t="s">
        <v>18</v>
      </c>
      <c r="D9" s="354"/>
      <c r="E9" s="354"/>
      <c r="F9" s="354"/>
      <c r="G9" s="354"/>
      <c r="H9" s="354"/>
      <c r="I9" s="354"/>
    </row>
    <row r="10" spans="1:9" ht="41.25" customHeight="1" x14ac:dyDescent="0.2">
      <c r="A10" s="11"/>
      <c r="B10" s="359" t="s">
        <v>19</v>
      </c>
      <c r="C10" s="355" t="s">
        <v>38</v>
      </c>
      <c r="D10" s="356"/>
      <c r="E10" s="356"/>
      <c r="F10" s="356"/>
      <c r="G10" s="356"/>
      <c r="H10" s="356"/>
      <c r="I10" s="356"/>
    </row>
    <row r="11" spans="1:9" x14ac:dyDescent="0.2">
      <c r="A11" s="11"/>
      <c r="B11" s="360"/>
      <c r="C11" s="362" t="s">
        <v>29</v>
      </c>
      <c r="D11" s="363"/>
      <c r="E11" s="363"/>
      <c r="F11" s="363"/>
      <c r="G11" s="363"/>
      <c r="H11" s="363"/>
      <c r="I11" s="363"/>
    </row>
    <row r="12" spans="1:9" x14ac:dyDescent="0.2">
      <c r="A12" s="11"/>
      <c r="B12" s="360"/>
      <c r="C12" s="362" t="s">
        <v>30</v>
      </c>
      <c r="D12" s="363"/>
      <c r="E12" s="363"/>
      <c r="F12" s="363"/>
      <c r="G12" s="363"/>
      <c r="H12" s="363"/>
      <c r="I12" s="363"/>
    </row>
    <row r="13" spans="1:9" x14ac:dyDescent="0.2">
      <c r="A13" s="11"/>
      <c r="B13" s="360"/>
      <c r="C13" s="15" t="s">
        <v>49</v>
      </c>
      <c r="D13" s="16"/>
      <c r="E13" s="16"/>
      <c r="F13" s="16"/>
      <c r="G13" s="16"/>
      <c r="H13" s="16" t="s">
        <v>31</v>
      </c>
      <c r="I13" s="16"/>
    </row>
    <row r="14" spans="1:9" x14ac:dyDescent="0.2">
      <c r="A14" s="11"/>
      <c r="B14" s="360"/>
      <c r="C14" s="362" t="s">
        <v>32</v>
      </c>
      <c r="D14" s="363"/>
      <c r="E14" s="363"/>
      <c r="F14" s="363"/>
      <c r="G14" s="363"/>
      <c r="H14" s="363"/>
      <c r="I14" s="363"/>
    </row>
    <row r="15" spans="1:9" x14ac:dyDescent="0.2">
      <c r="A15" s="11"/>
      <c r="B15" s="360"/>
      <c r="C15" s="362" t="s">
        <v>50</v>
      </c>
      <c r="D15" s="363"/>
      <c r="E15" s="363"/>
      <c r="F15" s="363"/>
      <c r="G15" s="363"/>
      <c r="H15" s="363"/>
      <c r="I15" s="363"/>
    </row>
    <row r="16" spans="1:9" x14ac:dyDescent="0.2">
      <c r="A16" s="11"/>
      <c r="B16" s="360"/>
      <c r="C16" s="15" t="s">
        <v>33</v>
      </c>
      <c r="D16" s="16"/>
      <c r="E16" s="16"/>
      <c r="F16" s="16"/>
      <c r="G16" s="16"/>
      <c r="H16" s="16"/>
      <c r="I16" s="16"/>
    </row>
    <row r="17" spans="1:9" x14ac:dyDescent="0.2">
      <c r="A17" s="11"/>
      <c r="B17" s="360"/>
      <c r="C17" s="15" t="s">
        <v>34</v>
      </c>
      <c r="D17" s="16"/>
      <c r="E17" s="16"/>
      <c r="F17" s="16"/>
      <c r="G17" s="16"/>
      <c r="H17" s="16"/>
      <c r="I17" s="16"/>
    </row>
    <row r="18" spans="1:9" x14ac:dyDescent="0.2">
      <c r="A18" s="11"/>
      <c r="B18" s="360"/>
      <c r="C18" s="362" t="s">
        <v>51</v>
      </c>
      <c r="D18" s="363"/>
      <c r="E18" s="363"/>
      <c r="F18" s="363"/>
      <c r="G18" s="363"/>
      <c r="H18" s="363"/>
      <c r="I18" s="363"/>
    </row>
    <row r="19" spans="1:9" x14ac:dyDescent="0.2">
      <c r="A19" s="11"/>
      <c r="B19" s="360"/>
      <c r="C19" s="15" t="s">
        <v>35</v>
      </c>
      <c r="D19" s="16"/>
      <c r="E19" s="16"/>
      <c r="F19" s="16"/>
      <c r="G19" s="16"/>
      <c r="H19" s="16"/>
      <c r="I19" s="16"/>
    </row>
    <row r="20" spans="1:9" x14ac:dyDescent="0.2">
      <c r="A20" s="11"/>
      <c r="B20" s="361"/>
      <c r="C20" s="368" t="s">
        <v>36</v>
      </c>
      <c r="D20" s="369"/>
      <c r="E20" s="369"/>
      <c r="F20" s="369"/>
      <c r="G20" s="369"/>
      <c r="H20" s="369"/>
      <c r="I20" s="369"/>
    </row>
    <row r="21" spans="1:9" ht="63.95" customHeight="1" x14ac:dyDescent="0.2">
      <c r="A21" s="11"/>
      <c r="B21" s="17" t="s">
        <v>21</v>
      </c>
      <c r="C21" s="364" t="s">
        <v>46</v>
      </c>
      <c r="D21" s="365"/>
      <c r="E21" s="365"/>
      <c r="F21" s="365"/>
      <c r="G21" s="365"/>
      <c r="H21" s="365"/>
      <c r="I21" s="365"/>
    </row>
    <row r="22" spans="1:9" ht="63.95" customHeight="1" x14ac:dyDescent="0.2">
      <c r="A22" s="11"/>
      <c r="B22" s="18" t="s">
        <v>22</v>
      </c>
      <c r="C22" s="364" t="s">
        <v>39</v>
      </c>
      <c r="D22" s="367"/>
      <c r="E22" s="367"/>
      <c r="F22" s="367"/>
      <c r="G22" s="367"/>
      <c r="H22" s="367"/>
      <c r="I22" s="367"/>
    </row>
    <row r="23" spans="1:9" ht="63.95" customHeight="1" x14ac:dyDescent="0.2">
      <c r="A23" s="11"/>
      <c r="B23" s="18" t="s">
        <v>23</v>
      </c>
      <c r="C23" s="364" t="s">
        <v>40</v>
      </c>
      <c r="D23" s="367"/>
      <c r="E23" s="367"/>
      <c r="F23" s="367"/>
      <c r="G23" s="367"/>
      <c r="H23" s="367"/>
      <c r="I23" s="367"/>
    </row>
    <row r="24" spans="1:9" ht="55.5" customHeight="1" x14ac:dyDescent="0.2">
      <c r="A24" s="11"/>
      <c r="B24" s="18" t="s">
        <v>24</v>
      </c>
      <c r="C24" s="364" t="s">
        <v>41</v>
      </c>
      <c r="D24" s="367"/>
      <c r="E24" s="367"/>
      <c r="F24" s="367"/>
      <c r="G24" s="367"/>
      <c r="H24" s="367"/>
      <c r="I24" s="367"/>
    </row>
    <row r="25" spans="1:9" ht="63.95" customHeight="1" x14ac:dyDescent="0.2">
      <c r="A25" s="11"/>
      <c r="B25" s="19" t="s">
        <v>25</v>
      </c>
      <c r="C25" s="364" t="s">
        <v>42</v>
      </c>
      <c r="D25" s="365"/>
      <c r="E25" s="365"/>
      <c r="F25" s="365"/>
      <c r="G25" s="365"/>
      <c r="H25" s="365"/>
      <c r="I25" s="365"/>
    </row>
    <row r="26" spans="1:9" ht="30" customHeight="1" x14ac:dyDescent="0.2">
      <c r="A26" s="11"/>
      <c r="B26" s="19" t="s">
        <v>26</v>
      </c>
      <c r="C26" s="364" t="s">
        <v>20</v>
      </c>
      <c r="D26" s="365"/>
      <c r="E26" s="365"/>
      <c r="F26" s="365"/>
      <c r="G26" s="365"/>
      <c r="H26" s="365"/>
      <c r="I26" s="365"/>
    </row>
    <row r="27" spans="1:9" ht="63.95" customHeight="1" x14ac:dyDescent="0.2">
      <c r="A27" s="11"/>
      <c r="B27" s="20" t="s">
        <v>27</v>
      </c>
      <c r="C27" s="364" t="s">
        <v>43</v>
      </c>
      <c r="D27" s="367"/>
      <c r="E27" s="367"/>
      <c r="F27" s="367"/>
      <c r="G27" s="367"/>
      <c r="H27" s="367"/>
      <c r="I27" s="367"/>
    </row>
    <row r="28" spans="1:9" ht="95.25" customHeight="1" x14ac:dyDescent="0.2">
      <c r="A28" s="11"/>
      <c r="B28" s="20" t="s">
        <v>47</v>
      </c>
      <c r="C28" s="364" t="s">
        <v>44</v>
      </c>
      <c r="D28" s="365"/>
      <c r="E28" s="365"/>
      <c r="F28" s="365"/>
      <c r="G28" s="365"/>
      <c r="H28" s="365"/>
      <c r="I28" s="365"/>
    </row>
    <row r="29" spans="1:9" ht="72.75" customHeight="1" x14ac:dyDescent="0.2">
      <c r="A29" s="11"/>
      <c r="B29" s="19" t="s">
        <v>14</v>
      </c>
      <c r="C29" s="364" t="s">
        <v>53</v>
      </c>
      <c r="D29" s="365"/>
      <c r="E29" s="365"/>
      <c r="F29" s="365"/>
      <c r="G29" s="365"/>
      <c r="H29" s="365"/>
      <c r="I29" s="365"/>
    </row>
    <row r="30" spans="1:9" ht="55.5" customHeight="1" x14ac:dyDescent="0.2">
      <c r="A30" s="11"/>
      <c r="B30" s="19" t="s">
        <v>1</v>
      </c>
      <c r="C30" s="364" t="s">
        <v>16</v>
      </c>
      <c r="D30" s="365"/>
      <c r="E30" s="365"/>
      <c r="F30" s="365"/>
      <c r="G30" s="365"/>
      <c r="H30" s="365"/>
      <c r="I30" s="365"/>
    </row>
    <row r="31" spans="1:9" ht="55.5" customHeight="1" x14ac:dyDescent="0.2">
      <c r="A31" s="11"/>
      <c r="B31" s="21" t="s">
        <v>13</v>
      </c>
      <c r="C31" s="364" t="s">
        <v>45</v>
      </c>
      <c r="D31" s="365"/>
      <c r="E31" s="365"/>
      <c r="F31" s="365"/>
      <c r="G31" s="365"/>
      <c r="H31" s="365"/>
      <c r="I31" s="365"/>
    </row>
    <row r="32" spans="1:9" ht="21.2" customHeight="1" x14ac:dyDescent="0.2">
      <c r="A32" s="11"/>
      <c r="B32" s="22"/>
      <c r="C32" s="23"/>
      <c r="D32" s="23"/>
      <c r="E32" s="23"/>
      <c r="F32" s="23"/>
      <c r="G32" s="23"/>
      <c r="H32" s="23"/>
      <c r="I32" s="23"/>
    </row>
    <row r="33" spans="1:9" ht="22.5" customHeight="1" x14ac:dyDescent="0.2">
      <c r="A33" s="11"/>
      <c r="B33" s="24" t="s">
        <v>2</v>
      </c>
      <c r="C33" s="24"/>
      <c r="D33" s="24"/>
      <c r="E33" s="24"/>
      <c r="F33" s="24"/>
      <c r="G33" s="24"/>
      <c r="H33" s="24"/>
      <c r="I33" s="24"/>
    </row>
    <row r="34" spans="1:9" x14ac:dyDescent="0.2">
      <c r="A34" s="11"/>
      <c r="B34" s="366" t="s">
        <v>3</v>
      </c>
      <c r="C34" s="366"/>
      <c r="D34" s="366"/>
      <c r="E34" s="366"/>
      <c r="F34" s="366"/>
      <c r="G34" s="366"/>
      <c r="H34" s="366"/>
      <c r="I34" s="366"/>
    </row>
    <row r="35" spans="1:9" ht="18.75" customHeight="1" thickBot="1" x14ac:dyDescent="0.25">
      <c r="A35" s="11"/>
      <c r="B35" s="3" t="s">
        <v>12</v>
      </c>
      <c r="C35" s="3"/>
      <c r="D35" s="3"/>
      <c r="E35" s="4"/>
      <c r="F35" s="4"/>
      <c r="G35" s="351" t="s">
        <v>52</v>
      </c>
      <c r="H35" s="351"/>
      <c r="I35" s="351"/>
    </row>
    <row r="36" spans="1:9" ht="15.2" customHeight="1" x14ac:dyDescent="0.2">
      <c r="A36" s="11"/>
      <c r="B36" s="5"/>
      <c r="C36" s="345" t="s">
        <v>4</v>
      </c>
      <c r="D36" s="343" t="s">
        <v>5</v>
      </c>
      <c r="E36" s="345" t="s">
        <v>6</v>
      </c>
      <c r="F36" s="343" t="s">
        <v>7</v>
      </c>
      <c r="G36" s="343" t="s">
        <v>15</v>
      </c>
      <c r="H36" s="345" t="s">
        <v>8</v>
      </c>
      <c r="I36" s="347" t="s">
        <v>9</v>
      </c>
    </row>
    <row r="37" spans="1:9" ht="15.2" customHeight="1" x14ac:dyDescent="0.2">
      <c r="A37" s="11"/>
      <c r="B37" s="6"/>
      <c r="C37" s="350"/>
      <c r="D37" s="344"/>
      <c r="E37" s="346"/>
      <c r="F37" s="344"/>
      <c r="G37" s="344"/>
      <c r="H37" s="346"/>
      <c r="I37" s="348"/>
    </row>
    <row r="38" spans="1:9" x14ac:dyDescent="0.2">
      <c r="A38" s="11"/>
      <c r="B38" s="7" t="s">
        <v>4</v>
      </c>
      <c r="C38" s="25">
        <f>C39+C40</f>
        <v>778</v>
      </c>
      <c r="D38" s="26">
        <f t="shared" ref="D38:I38" si="0">D39+D40</f>
        <v>0</v>
      </c>
      <c r="E38" s="26">
        <f t="shared" si="0"/>
        <v>369</v>
      </c>
      <c r="F38" s="26">
        <f t="shared" si="0"/>
        <v>5</v>
      </c>
      <c r="G38" s="26">
        <f t="shared" si="0"/>
        <v>20</v>
      </c>
      <c r="H38" s="26">
        <f t="shared" si="0"/>
        <v>2</v>
      </c>
      <c r="I38" s="26">
        <f t="shared" si="0"/>
        <v>382</v>
      </c>
    </row>
    <row r="39" spans="1:9" x14ac:dyDescent="0.2">
      <c r="A39" s="11"/>
      <c r="B39" s="8" t="s">
        <v>10</v>
      </c>
      <c r="C39" s="27">
        <v>103</v>
      </c>
      <c r="D39" s="28">
        <v>0</v>
      </c>
      <c r="E39" s="28">
        <v>60</v>
      </c>
      <c r="F39" s="28">
        <v>0</v>
      </c>
      <c r="G39" s="28">
        <v>0</v>
      </c>
      <c r="H39" s="28">
        <v>0</v>
      </c>
      <c r="I39" s="28">
        <f>C39-SUM(D39:H39)</f>
        <v>43</v>
      </c>
    </row>
    <row r="40" spans="1:9" ht="18" thickBot="1" x14ac:dyDescent="0.25">
      <c r="A40" s="11"/>
      <c r="B40" s="9" t="s">
        <v>11</v>
      </c>
      <c r="C40" s="27">
        <v>675</v>
      </c>
      <c r="D40" s="29">
        <v>0</v>
      </c>
      <c r="E40" s="29">
        <v>309</v>
      </c>
      <c r="F40" s="29">
        <v>5</v>
      </c>
      <c r="G40" s="29">
        <v>20</v>
      </c>
      <c r="H40" s="29">
        <v>2</v>
      </c>
      <c r="I40" s="29">
        <f>C40-SUM(D40:H40)</f>
        <v>339</v>
      </c>
    </row>
    <row r="41" spans="1:9" ht="22.5" customHeight="1" x14ac:dyDescent="0.2">
      <c r="A41" s="11"/>
      <c r="B41" s="11"/>
      <c r="C41" s="30"/>
      <c r="D41" s="30"/>
      <c r="E41" s="30"/>
      <c r="F41" s="30"/>
      <c r="G41" s="349" t="s">
        <v>48</v>
      </c>
      <c r="H41" s="349"/>
      <c r="I41" s="349"/>
    </row>
    <row r="42" spans="1:9" ht="12.75" customHeight="1" x14ac:dyDescent="0.2">
      <c r="H42" s="342"/>
      <c r="I42" s="342"/>
    </row>
  </sheetData>
  <mergeCells count="34">
    <mergeCell ref="C12:I12"/>
    <mergeCell ref="C15:I15"/>
    <mergeCell ref="C20:I20"/>
    <mergeCell ref="B3:I7"/>
    <mergeCell ref="C28:I28"/>
    <mergeCell ref="C22:I22"/>
    <mergeCell ref="C14:I14"/>
    <mergeCell ref="C18:I18"/>
    <mergeCell ref="C25:I25"/>
    <mergeCell ref="C26:I26"/>
    <mergeCell ref="C36:C37"/>
    <mergeCell ref="G35:I35"/>
    <mergeCell ref="A1:C1"/>
    <mergeCell ref="C9:I9"/>
    <mergeCell ref="C10:I10"/>
    <mergeCell ref="B8:C8"/>
    <mergeCell ref="B10:B20"/>
    <mergeCell ref="C11:I11"/>
    <mergeCell ref="C31:I31"/>
    <mergeCell ref="B34:I34"/>
    <mergeCell ref="C30:I30"/>
    <mergeCell ref="C23:I23"/>
    <mergeCell ref="C24:I24"/>
    <mergeCell ref="C27:I27"/>
    <mergeCell ref="C29:I29"/>
    <mergeCell ref="C21:I21"/>
    <mergeCell ref="H42:I42"/>
    <mergeCell ref="G36:G37"/>
    <mergeCell ref="H36:H37"/>
    <mergeCell ref="I36:I37"/>
    <mergeCell ref="D36:D37"/>
    <mergeCell ref="E36:E37"/>
    <mergeCell ref="F36:F37"/>
    <mergeCell ref="G41:I41"/>
  </mergeCells>
  <phoneticPr fontId="1"/>
  <printOptions horizontalCentered="1"/>
  <pageMargins left="0.39370078740157483" right="0.39370078740157483" top="0.59055118110236227" bottom="0.78740157480314965" header="0.51181102362204722" footer="0.39370078740157483"/>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0C4E-ACEA-4851-AB31-47C5957BB989}">
  <sheetPr transitionEvaluation="1">
    <pageSetUpPr fitToPage="1"/>
  </sheetPr>
  <dimension ref="A1:L90"/>
  <sheetViews>
    <sheetView showGridLines="0" view="pageBreakPreview" zoomScale="85" zoomScaleNormal="100" zoomScaleSheetLayoutView="85" workbookViewId="0">
      <selection sqref="A1:E1"/>
    </sheetView>
  </sheetViews>
  <sheetFormatPr defaultRowHeight="17.25" x14ac:dyDescent="0.2"/>
  <cols>
    <col min="1" max="1" width="2.59765625" customWidth="1"/>
    <col min="2" max="3" width="10.19921875" customWidth="1"/>
    <col min="4" max="4" width="12.19921875" customWidth="1"/>
    <col min="5" max="12" width="8.19921875" customWidth="1"/>
    <col min="13" max="26" width="8.69921875" customWidth="1"/>
    <col min="247" max="247" width="2.59765625" customWidth="1"/>
    <col min="248" max="249" width="10.19921875" customWidth="1"/>
    <col min="250" max="250" width="12.19921875" customWidth="1"/>
    <col min="251" max="258" width="8.19921875" customWidth="1"/>
    <col min="259" max="259" width="4.8984375" customWidth="1"/>
    <col min="260" max="263" width="7.296875" customWidth="1"/>
    <col min="264" max="282" width="8.69921875" customWidth="1"/>
    <col min="503" max="503" width="2.59765625" customWidth="1"/>
    <col min="504" max="505" width="10.19921875" customWidth="1"/>
    <col min="506" max="506" width="12.19921875" customWidth="1"/>
    <col min="507" max="514" width="8.19921875" customWidth="1"/>
    <col min="515" max="515" width="4.8984375" customWidth="1"/>
    <col min="516" max="519" width="7.296875" customWidth="1"/>
    <col min="520" max="538" width="8.69921875" customWidth="1"/>
    <col min="759" max="759" width="2.59765625" customWidth="1"/>
    <col min="760" max="761" width="10.19921875" customWidth="1"/>
    <col min="762" max="762" width="12.19921875" customWidth="1"/>
    <col min="763" max="770" width="8.19921875" customWidth="1"/>
    <col min="771" max="771" width="4.8984375" customWidth="1"/>
    <col min="772" max="775" width="7.296875" customWidth="1"/>
    <col min="776" max="794" width="8.69921875" customWidth="1"/>
    <col min="1015" max="1015" width="2.59765625" customWidth="1"/>
    <col min="1016" max="1017" width="10.19921875" customWidth="1"/>
    <col min="1018" max="1018" width="12.19921875" customWidth="1"/>
    <col min="1019" max="1026" width="8.19921875" customWidth="1"/>
    <col min="1027" max="1027" width="4.8984375" customWidth="1"/>
    <col min="1028" max="1031" width="7.296875" customWidth="1"/>
    <col min="1032" max="1050" width="8.69921875" customWidth="1"/>
    <col min="1271" max="1271" width="2.59765625" customWidth="1"/>
    <col min="1272" max="1273" width="10.19921875" customWidth="1"/>
    <col min="1274" max="1274" width="12.19921875" customWidth="1"/>
    <col min="1275" max="1282" width="8.19921875" customWidth="1"/>
    <col min="1283" max="1283" width="4.8984375" customWidth="1"/>
    <col min="1284" max="1287" width="7.296875" customWidth="1"/>
    <col min="1288" max="1306" width="8.69921875" customWidth="1"/>
    <col min="1527" max="1527" width="2.59765625" customWidth="1"/>
    <col min="1528" max="1529" width="10.19921875" customWidth="1"/>
    <col min="1530" max="1530" width="12.19921875" customWidth="1"/>
    <col min="1531" max="1538" width="8.19921875" customWidth="1"/>
    <col min="1539" max="1539" width="4.8984375" customWidth="1"/>
    <col min="1540" max="1543" width="7.296875" customWidth="1"/>
    <col min="1544" max="1562" width="8.69921875" customWidth="1"/>
    <col min="1783" max="1783" width="2.59765625" customWidth="1"/>
    <col min="1784" max="1785" width="10.19921875" customWidth="1"/>
    <col min="1786" max="1786" width="12.19921875" customWidth="1"/>
    <col min="1787" max="1794" width="8.19921875" customWidth="1"/>
    <col min="1795" max="1795" width="4.8984375" customWidth="1"/>
    <col min="1796" max="1799" width="7.296875" customWidth="1"/>
    <col min="1800" max="1818" width="8.69921875" customWidth="1"/>
    <col min="2039" max="2039" width="2.59765625" customWidth="1"/>
    <col min="2040" max="2041" width="10.19921875" customWidth="1"/>
    <col min="2042" max="2042" width="12.19921875" customWidth="1"/>
    <col min="2043" max="2050" width="8.19921875" customWidth="1"/>
    <col min="2051" max="2051" width="4.8984375" customWidth="1"/>
    <col min="2052" max="2055" width="7.296875" customWidth="1"/>
    <col min="2056" max="2074" width="8.69921875" customWidth="1"/>
    <col min="2295" max="2295" width="2.59765625" customWidth="1"/>
    <col min="2296" max="2297" width="10.19921875" customWidth="1"/>
    <col min="2298" max="2298" width="12.19921875" customWidth="1"/>
    <col min="2299" max="2306" width="8.19921875" customWidth="1"/>
    <col min="2307" max="2307" width="4.8984375" customWidth="1"/>
    <col min="2308" max="2311" width="7.296875" customWidth="1"/>
    <col min="2312" max="2330" width="8.69921875" customWidth="1"/>
    <col min="2551" max="2551" width="2.59765625" customWidth="1"/>
    <col min="2552" max="2553" width="10.19921875" customWidth="1"/>
    <col min="2554" max="2554" width="12.19921875" customWidth="1"/>
    <col min="2555" max="2562" width="8.19921875" customWidth="1"/>
    <col min="2563" max="2563" width="4.8984375" customWidth="1"/>
    <col min="2564" max="2567" width="7.296875" customWidth="1"/>
    <col min="2568" max="2586" width="8.69921875" customWidth="1"/>
    <col min="2807" max="2807" width="2.59765625" customWidth="1"/>
    <col min="2808" max="2809" width="10.19921875" customWidth="1"/>
    <col min="2810" max="2810" width="12.19921875" customWidth="1"/>
    <col min="2811" max="2818" width="8.19921875" customWidth="1"/>
    <col min="2819" max="2819" width="4.8984375" customWidth="1"/>
    <col min="2820" max="2823" width="7.296875" customWidth="1"/>
    <col min="2824" max="2842" width="8.69921875" customWidth="1"/>
    <col min="3063" max="3063" width="2.59765625" customWidth="1"/>
    <col min="3064" max="3065" width="10.19921875" customWidth="1"/>
    <col min="3066" max="3066" width="12.19921875" customWidth="1"/>
    <col min="3067" max="3074" width="8.19921875" customWidth="1"/>
    <col min="3075" max="3075" width="4.8984375" customWidth="1"/>
    <col min="3076" max="3079" width="7.296875" customWidth="1"/>
    <col min="3080" max="3098" width="8.69921875" customWidth="1"/>
    <col min="3319" max="3319" width="2.59765625" customWidth="1"/>
    <col min="3320" max="3321" width="10.19921875" customWidth="1"/>
    <col min="3322" max="3322" width="12.19921875" customWidth="1"/>
    <col min="3323" max="3330" width="8.19921875" customWidth="1"/>
    <col min="3331" max="3331" width="4.8984375" customWidth="1"/>
    <col min="3332" max="3335" width="7.296875" customWidth="1"/>
    <col min="3336" max="3354" width="8.69921875" customWidth="1"/>
    <col min="3575" max="3575" width="2.59765625" customWidth="1"/>
    <col min="3576" max="3577" width="10.19921875" customWidth="1"/>
    <col min="3578" max="3578" width="12.19921875" customWidth="1"/>
    <col min="3579" max="3586" width="8.19921875" customWidth="1"/>
    <col min="3587" max="3587" width="4.8984375" customWidth="1"/>
    <col min="3588" max="3591" width="7.296875" customWidth="1"/>
    <col min="3592" max="3610" width="8.69921875" customWidth="1"/>
    <col min="3831" max="3831" width="2.59765625" customWidth="1"/>
    <col min="3832" max="3833" width="10.19921875" customWidth="1"/>
    <col min="3834" max="3834" width="12.19921875" customWidth="1"/>
    <col min="3835" max="3842" width="8.19921875" customWidth="1"/>
    <col min="3843" max="3843" width="4.8984375" customWidth="1"/>
    <col min="3844" max="3847" width="7.296875" customWidth="1"/>
    <col min="3848" max="3866" width="8.69921875" customWidth="1"/>
    <col min="4087" max="4087" width="2.59765625" customWidth="1"/>
    <col min="4088" max="4089" width="10.19921875" customWidth="1"/>
    <col min="4090" max="4090" width="12.19921875" customWidth="1"/>
    <col min="4091" max="4098" width="8.19921875" customWidth="1"/>
    <col min="4099" max="4099" width="4.8984375" customWidth="1"/>
    <col min="4100" max="4103" width="7.296875" customWidth="1"/>
    <col min="4104" max="4122" width="8.69921875" customWidth="1"/>
    <col min="4343" max="4343" width="2.59765625" customWidth="1"/>
    <col min="4344" max="4345" width="10.19921875" customWidth="1"/>
    <col min="4346" max="4346" width="12.19921875" customWidth="1"/>
    <col min="4347" max="4354" width="8.19921875" customWidth="1"/>
    <col min="4355" max="4355" width="4.8984375" customWidth="1"/>
    <col min="4356" max="4359" width="7.296875" customWidth="1"/>
    <col min="4360" max="4378" width="8.69921875" customWidth="1"/>
    <col min="4599" max="4599" width="2.59765625" customWidth="1"/>
    <col min="4600" max="4601" width="10.19921875" customWidth="1"/>
    <col min="4602" max="4602" width="12.19921875" customWidth="1"/>
    <col min="4603" max="4610" width="8.19921875" customWidth="1"/>
    <col min="4611" max="4611" width="4.8984375" customWidth="1"/>
    <col min="4612" max="4615" width="7.296875" customWidth="1"/>
    <col min="4616" max="4634" width="8.69921875" customWidth="1"/>
    <col min="4855" max="4855" width="2.59765625" customWidth="1"/>
    <col min="4856" max="4857" width="10.19921875" customWidth="1"/>
    <col min="4858" max="4858" width="12.19921875" customWidth="1"/>
    <col min="4859" max="4866" width="8.19921875" customWidth="1"/>
    <col min="4867" max="4867" width="4.8984375" customWidth="1"/>
    <col min="4868" max="4871" width="7.296875" customWidth="1"/>
    <col min="4872" max="4890" width="8.69921875" customWidth="1"/>
    <col min="5111" max="5111" width="2.59765625" customWidth="1"/>
    <col min="5112" max="5113" width="10.19921875" customWidth="1"/>
    <col min="5114" max="5114" width="12.19921875" customWidth="1"/>
    <col min="5115" max="5122" width="8.19921875" customWidth="1"/>
    <col min="5123" max="5123" width="4.8984375" customWidth="1"/>
    <col min="5124" max="5127" width="7.296875" customWidth="1"/>
    <col min="5128" max="5146" width="8.69921875" customWidth="1"/>
    <col min="5367" max="5367" width="2.59765625" customWidth="1"/>
    <col min="5368" max="5369" width="10.19921875" customWidth="1"/>
    <col min="5370" max="5370" width="12.19921875" customWidth="1"/>
    <col min="5371" max="5378" width="8.19921875" customWidth="1"/>
    <col min="5379" max="5379" width="4.8984375" customWidth="1"/>
    <col min="5380" max="5383" width="7.296875" customWidth="1"/>
    <col min="5384" max="5402" width="8.69921875" customWidth="1"/>
    <col min="5623" max="5623" width="2.59765625" customWidth="1"/>
    <col min="5624" max="5625" width="10.19921875" customWidth="1"/>
    <col min="5626" max="5626" width="12.19921875" customWidth="1"/>
    <col min="5627" max="5634" width="8.19921875" customWidth="1"/>
    <col min="5635" max="5635" width="4.8984375" customWidth="1"/>
    <col min="5636" max="5639" width="7.296875" customWidth="1"/>
    <col min="5640" max="5658" width="8.69921875" customWidth="1"/>
    <col min="5879" max="5879" width="2.59765625" customWidth="1"/>
    <col min="5880" max="5881" width="10.19921875" customWidth="1"/>
    <col min="5882" max="5882" width="12.19921875" customWidth="1"/>
    <col min="5883" max="5890" width="8.19921875" customWidth="1"/>
    <col min="5891" max="5891" width="4.8984375" customWidth="1"/>
    <col min="5892" max="5895" width="7.296875" customWidth="1"/>
    <col min="5896" max="5914" width="8.69921875" customWidth="1"/>
    <col min="6135" max="6135" width="2.59765625" customWidth="1"/>
    <col min="6136" max="6137" width="10.19921875" customWidth="1"/>
    <col min="6138" max="6138" width="12.19921875" customWidth="1"/>
    <col min="6139" max="6146" width="8.19921875" customWidth="1"/>
    <col min="6147" max="6147" width="4.8984375" customWidth="1"/>
    <col min="6148" max="6151" width="7.296875" customWidth="1"/>
    <col min="6152" max="6170" width="8.69921875" customWidth="1"/>
    <col min="6391" max="6391" width="2.59765625" customWidth="1"/>
    <col min="6392" max="6393" width="10.19921875" customWidth="1"/>
    <col min="6394" max="6394" width="12.19921875" customWidth="1"/>
    <col min="6395" max="6402" width="8.19921875" customWidth="1"/>
    <col min="6403" max="6403" width="4.8984375" customWidth="1"/>
    <col min="6404" max="6407" width="7.296875" customWidth="1"/>
    <col min="6408" max="6426" width="8.69921875" customWidth="1"/>
    <col min="6647" max="6647" width="2.59765625" customWidth="1"/>
    <col min="6648" max="6649" width="10.19921875" customWidth="1"/>
    <col min="6650" max="6650" width="12.19921875" customWidth="1"/>
    <col min="6651" max="6658" width="8.19921875" customWidth="1"/>
    <col min="6659" max="6659" width="4.8984375" customWidth="1"/>
    <col min="6660" max="6663" width="7.296875" customWidth="1"/>
    <col min="6664" max="6682" width="8.69921875" customWidth="1"/>
    <col min="6903" max="6903" width="2.59765625" customWidth="1"/>
    <col min="6904" max="6905" width="10.19921875" customWidth="1"/>
    <col min="6906" max="6906" width="12.19921875" customWidth="1"/>
    <col min="6907" max="6914" width="8.19921875" customWidth="1"/>
    <col min="6915" max="6915" width="4.8984375" customWidth="1"/>
    <col min="6916" max="6919" width="7.296875" customWidth="1"/>
    <col min="6920" max="6938" width="8.69921875" customWidth="1"/>
    <col min="7159" max="7159" width="2.59765625" customWidth="1"/>
    <col min="7160" max="7161" width="10.19921875" customWidth="1"/>
    <col min="7162" max="7162" width="12.19921875" customWidth="1"/>
    <col min="7163" max="7170" width="8.19921875" customWidth="1"/>
    <col min="7171" max="7171" width="4.8984375" customWidth="1"/>
    <col min="7172" max="7175" width="7.296875" customWidth="1"/>
    <col min="7176" max="7194" width="8.69921875" customWidth="1"/>
    <col min="7415" max="7415" width="2.59765625" customWidth="1"/>
    <col min="7416" max="7417" width="10.19921875" customWidth="1"/>
    <col min="7418" max="7418" width="12.19921875" customWidth="1"/>
    <col min="7419" max="7426" width="8.19921875" customWidth="1"/>
    <col min="7427" max="7427" width="4.8984375" customWidth="1"/>
    <col min="7428" max="7431" width="7.296875" customWidth="1"/>
    <col min="7432" max="7450" width="8.69921875" customWidth="1"/>
    <col min="7671" max="7671" width="2.59765625" customWidth="1"/>
    <col min="7672" max="7673" width="10.19921875" customWidth="1"/>
    <col min="7674" max="7674" width="12.19921875" customWidth="1"/>
    <col min="7675" max="7682" width="8.19921875" customWidth="1"/>
    <col min="7683" max="7683" width="4.8984375" customWidth="1"/>
    <col min="7684" max="7687" width="7.296875" customWidth="1"/>
    <col min="7688" max="7706" width="8.69921875" customWidth="1"/>
    <col min="7927" max="7927" width="2.59765625" customWidth="1"/>
    <col min="7928" max="7929" width="10.19921875" customWidth="1"/>
    <col min="7930" max="7930" width="12.19921875" customWidth="1"/>
    <col min="7931" max="7938" width="8.19921875" customWidth="1"/>
    <col min="7939" max="7939" width="4.8984375" customWidth="1"/>
    <col min="7940" max="7943" width="7.296875" customWidth="1"/>
    <col min="7944" max="7962" width="8.69921875" customWidth="1"/>
    <col min="8183" max="8183" width="2.59765625" customWidth="1"/>
    <col min="8184" max="8185" width="10.19921875" customWidth="1"/>
    <col min="8186" max="8186" width="12.19921875" customWidth="1"/>
    <col min="8187" max="8194" width="8.19921875" customWidth="1"/>
    <col min="8195" max="8195" width="4.8984375" customWidth="1"/>
    <col min="8196" max="8199" width="7.296875" customWidth="1"/>
    <col min="8200" max="8218" width="8.69921875" customWidth="1"/>
    <col min="8439" max="8439" width="2.59765625" customWidth="1"/>
    <col min="8440" max="8441" width="10.19921875" customWidth="1"/>
    <col min="8442" max="8442" width="12.19921875" customWidth="1"/>
    <col min="8443" max="8450" width="8.19921875" customWidth="1"/>
    <col min="8451" max="8451" width="4.8984375" customWidth="1"/>
    <col min="8452" max="8455" width="7.296875" customWidth="1"/>
    <col min="8456" max="8474" width="8.69921875" customWidth="1"/>
    <col min="8695" max="8695" width="2.59765625" customWidth="1"/>
    <col min="8696" max="8697" width="10.19921875" customWidth="1"/>
    <col min="8698" max="8698" width="12.19921875" customWidth="1"/>
    <col min="8699" max="8706" width="8.19921875" customWidth="1"/>
    <col min="8707" max="8707" width="4.8984375" customWidth="1"/>
    <col min="8708" max="8711" width="7.296875" customWidth="1"/>
    <col min="8712" max="8730" width="8.69921875" customWidth="1"/>
    <col min="8951" max="8951" width="2.59765625" customWidth="1"/>
    <col min="8952" max="8953" width="10.19921875" customWidth="1"/>
    <col min="8954" max="8954" width="12.19921875" customWidth="1"/>
    <col min="8955" max="8962" width="8.19921875" customWidth="1"/>
    <col min="8963" max="8963" width="4.8984375" customWidth="1"/>
    <col min="8964" max="8967" width="7.296875" customWidth="1"/>
    <col min="8968" max="8986" width="8.69921875" customWidth="1"/>
    <col min="9207" max="9207" width="2.59765625" customWidth="1"/>
    <col min="9208" max="9209" width="10.19921875" customWidth="1"/>
    <col min="9210" max="9210" width="12.19921875" customWidth="1"/>
    <col min="9211" max="9218" width="8.19921875" customWidth="1"/>
    <col min="9219" max="9219" width="4.8984375" customWidth="1"/>
    <col min="9220" max="9223" width="7.296875" customWidth="1"/>
    <col min="9224" max="9242" width="8.69921875" customWidth="1"/>
    <col min="9463" max="9463" width="2.59765625" customWidth="1"/>
    <col min="9464" max="9465" width="10.19921875" customWidth="1"/>
    <col min="9466" max="9466" width="12.19921875" customWidth="1"/>
    <col min="9467" max="9474" width="8.19921875" customWidth="1"/>
    <col min="9475" max="9475" width="4.8984375" customWidth="1"/>
    <col min="9476" max="9479" width="7.296875" customWidth="1"/>
    <col min="9480" max="9498" width="8.69921875" customWidth="1"/>
    <col min="9719" max="9719" width="2.59765625" customWidth="1"/>
    <col min="9720" max="9721" width="10.19921875" customWidth="1"/>
    <col min="9722" max="9722" width="12.19921875" customWidth="1"/>
    <col min="9723" max="9730" width="8.19921875" customWidth="1"/>
    <col min="9731" max="9731" width="4.8984375" customWidth="1"/>
    <col min="9732" max="9735" width="7.296875" customWidth="1"/>
    <col min="9736" max="9754" width="8.69921875" customWidth="1"/>
    <col min="9975" max="9975" width="2.59765625" customWidth="1"/>
    <col min="9976" max="9977" width="10.19921875" customWidth="1"/>
    <col min="9978" max="9978" width="12.19921875" customWidth="1"/>
    <col min="9979" max="9986" width="8.19921875" customWidth="1"/>
    <col min="9987" max="9987" width="4.8984375" customWidth="1"/>
    <col min="9988" max="9991" width="7.296875" customWidth="1"/>
    <col min="9992" max="10010" width="8.69921875" customWidth="1"/>
    <col min="10231" max="10231" width="2.59765625" customWidth="1"/>
    <col min="10232" max="10233" width="10.19921875" customWidth="1"/>
    <col min="10234" max="10234" width="12.19921875" customWidth="1"/>
    <col min="10235" max="10242" width="8.19921875" customWidth="1"/>
    <col min="10243" max="10243" width="4.8984375" customWidth="1"/>
    <col min="10244" max="10247" width="7.296875" customWidth="1"/>
    <col min="10248" max="10266" width="8.69921875" customWidth="1"/>
    <col min="10487" max="10487" width="2.59765625" customWidth="1"/>
    <col min="10488" max="10489" width="10.19921875" customWidth="1"/>
    <col min="10490" max="10490" width="12.19921875" customWidth="1"/>
    <col min="10491" max="10498" width="8.19921875" customWidth="1"/>
    <col min="10499" max="10499" width="4.8984375" customWidth="1"/>
    <col min="10500" max="10503" width="7.296875" customWidth="1"/>
    <col min="10504" max="10522" width="8.69921875" customWidth="1"/>
    <col min="10743" max="10743" width="2.59765625" customWidth="1"/>
    <col min="10744" max="10745" width="10.19921875" customWidth="1"/>
    <col min="10746" max="10746" width="12.19921875" customWidth="1"/>
    <col min="10747" max="10754" width="8.19921875" customWidth="1"/>
    <col min="10755" max="10755" width="4.8984375" customWidth="1"/>
    <col min="10756" max="10759" width="7.296875" customWidth="1"/>
    <col min="10760" max="10778" width="8.69921875" customWidth="1"/>
    <col min="10999" max="10999" width="2.59765625" customWidth="1"/>
    <col min="11000" max="11001" width="10.19921875" customWidth="1"/>
    <col min="11002" max="11002" width="12.19921875" customWidth="1"/>
    <col min="11003" max="11010" width="8.19921875" customWidth="1"/>
    <col min="11011" max="11011" width="4.8984375" customWidth="1"/>
    <col min="11012" max="11015" width="7.296875" customWidth="1"/>
    <col min="11016" max="11034" width="8.69921875" customWidth="1"/>
    <col min="11255" max="11255" width="2.59765625" customWidth="1"/>
    <col min="11256" max="11257" width="10.19921875" customWidth="1"/>
    <col min="11258" max="11258" width="12.19921875" customWidth="1"/>
    <col min="11259" max="11266" width="8.19921875" customWidth="1"/>
    <col min="11267" max="11267" width="4.8984375" customWidth="1"/>
    <col min="11268" max="11271" width="7.296875" customWidth="1"/>
    <col min="11272" max="11290" width="8.69921875" customWidth="1"/>
    <col min="11511" max="11511" width="2.59765625" customWidth="1"/>
    <col min="11512" max="11513" width="10.19921875" customWidth="1"/>
    <col min="11514" max="11514" width="12.19921875" customWidth="1"/>
    <col min="11515" max="11522" width="8.19921875" customWidth="1"/>
    <col min="11523" max="11523" width="4.8984375" customWidth="1"/>
    <col min="11524" max="11527" width="7.296875" customWidth="1"/>
    <col min="11528" max="11546" width="8.69921875" customWidth="1"/>
    <col min="11767" max="11767" width="2.59765625" customWidth="1"/>
    <col min="11768" max="11769" width="10.19921875" customWidth="1"/>
    <col min="11770" max="11770" width="12.19921875" customWidth="1"/>
    <col min="11771" max="11778" width="8.19921875" customWidth="1"/>
    <col min="11779" max="11779" width="4.8984375" customWidth="1"/>
    <col min="11780" max="11783" width="7.296875" customWidth="1"/>
    <col min="11784" max="11802" width="8.69921875" customWidth="1"/>
    <col min="12023" max="12023" width="2.59765625" customWidth="1"/>
    <col min="12024" max="12025" width="10.19921875" customWidth="1"/>
    <col min="12026" max="12026" width="12.19921875" customWidth="1"/>
    <col min="12027" max="12034" width="8.19921875" customWidth="1"/>
    <col min="12035" max="12035" width="4.8984375" customWidth="1"/>
    <col min="12036" max="12039" width="7.296875" customWidth="1"/>
    <col min="12040" max="12058" width="8.69921875" customWidth="1"/>
    <col min="12279" max="12279" width="2.59765625" customWidth="1"/>
    <col min="12280" max="12281" width="10.19921875" customWidth="1"/>
    <col min="12282" max="12282" width="12.19921875" customWidth="1"/>
    <col min="12283" max="12290" width="8.19921875" customWidth="1"/>
    <col min="12291" max="12291" width="4.8984375" customWidth="1"/>
    <col min="12292" max="12295" width="7.296875" customWidth="1"/>
    <col min="12296" max="12314" width="8.69921875" customWidth="1"/>
    <col min="12535" max="12535" width="2.59765625" customWidth="1"/>
    <col min="12536" max="12537" width="10.19921875" customWidth="1"/>
    <col min="12538" max="12538" width="12.19921875" customWidth="1"/>
    <col min="12539" max="12546" width="8.19921875" customWidth="1"/>
    <col min="12547" max="12547" width="4.8984375" customWidth="1"/>
    <col min="12548" max="12551" width="7.296875" customWidth="1"/>
    <col min="12552" max="12570" width="8.69921875" customWidth="1"/>
    <col min="12791" max="12791" width="2.59765625" customWidth="1"/>
    <col min="12792" max="12793" width="10.19921875" customWidth="1"/>
    <col min="12794" max="12794" width="12.19921875" customWidth="1"/>
    <col min="12795" max="12802" width="8.19921875" customWidth="1"/>
    <col min="12803" max="12803" width="4.8984375" customWidth="1"/>
    <col min="12804" max="12807" width="7.296875" customWidth="1"/>
    <col min="12808" max="12826" width="8.69921875" customWidth="1"/>
    <col min="13047" max="13047" width="2.59765625" customWidth="1"/>
    <col min="13048" max="13049" width="10.19921875" customWidth="1"/>
    <col min="13050" max="13050" width="12.19921875" customWidth="1"/>
    <col min="13051" max="13058" width="8.19921875" customWidth="1"/>
    <col min="13059" max="13059" width="4.8984375" customWidth="1"/>
    <col min="13060" max="13063" width="7.296875" customWidth="1"/>
    <col min="13064" max="13082" width="8.69921875" customWidth="1"/>
    <col min="13303" max="13303" width="2.59765625" customWidth="1"/>
    <col min="13304" max="13305" width="10.19921875" customWidth="1"/>
    <col min="13306" max="13306" width="12.19921875" customWidth="1"/>
    <col min="13307" max="13314" width="8.19921875" customWidth="1"/>
    <col min="13315" max="13315" width="4.8984375" customWidth="1"/>
    <col min="13316" max="13319" width="7.296875" customWidth="1"/>
    <col min="13320" max="13338" width="8.69921875" customWidth="1"/>
    <col min="13559" max="13559" width="2.59765625" customWidth="1"/>
    <col min="13560" max="13561" width="10.19921875" customWidth="1"/>
    <col min="13562" max="13562" width="12.19921875" customWidth="1"/>
    <col min="13563" max="13570" width="8.19921875" customWidth="1"/>
    <col min="13571" max="13571" width="4.8984375" customWidth="1"/>
    <col min="13572" max="13575" width="7.296875" customWidth="1"/>
    <col min="13576" max="13594" width="8.69921875" customWidth="1"/>
    <col min="13815" max="13815" width="2.59765625" customWidth="1"/>
    <col min="13816" max="13817" width="10.19921875" customWidth="1"/>
    <col min="13818" max="13818" width="12.19921875" customWidth="1"/>
    <col min="13819" max="13826" width="8.19921875" customWidth="1"/>
    <col min="13827" max="13827" width="4.8984375" customWidth="1"/>
    <col min="13828" max="13831" width="7.296875" customWidth="1"/>
    <col min="13832" max="13850" width="8.69921875" customWidth="1"/>
    <col min="14071" max="14071" width="2.59765625" customWidth="1"/>
    <col min="14072" max="14073" width="10.19921875" customWidth="1"/>
    <col min="14074" max="14074" width="12.19921875" customWidth="1"/>
    <col min="14075" max="14082" width="8.19921875" customWidth="1"/>
    <col min="14083" max="14083" width="4.8984375" customWidth="1"/>
    <col min="14084" max="14087" width="7.296875" customWidth="1"/>
    <col min="14088" max="14106" width="8.69921875" customWidth="1"/>
    <col min="14327" max="14327" width="2.59765625" customWidth="1"/>
    <col min="14328" max="14329" width="10.19921875" customWidth="1"/>
    <col min="14330" max="14330" width="12.19921875" customWidth="1"/>
    <col min="14331" max="14338" width="8.19921875" customWidth="1"/>
    <col min="14339" max="14339" width="4.8984375" customWidth="1"/>
    <col min="14340" max="14343" width="7.296875" customWidth="1"/>
    <col min="14344" max="14362" width="8.69921875" customWidth="1"/>
    <col min="14583" max="14583" width="2.59765625" customWidth="1"/>
    <col min="14584" max="14585" width="10.19921875" customWidth="1"/>
    <col min="14586" max="14586" width="12.19921875" customWidth="1"/>
    <col min="14587" max="14594" width="8.19921875" customWidth="1"/>
    <col min="14595" max="14595" width="4.8984375" customWidth="1"/>
    <col min="14596" max="14599" width="7.296875" customWidth="1"/>
    <col min="14600" max="14618" width="8.69921875" customWidth="1"/>
    <col min="14839" max="14839" width="2.59765625" customWidth="1"/>
    <col min="14840" max="14841" width="10.19921875" customWidth="1"/>
    <col min="14842" max="14842" width="12.19921875" customWidth="1"/>
    <col min="14843" max="14850" width="8.19921875" customWidth="1"/>
    <col min="14851" max="14851" width="4.8984375" customWidth="1"/>
    <col min="14852" max="14855" width="7.296875" customWidth="1"/>
    <col min="14856" max="14874" width="8.69921875" customWidth="1"/>
    <col min="15095" max="15095" width="2.59765625" customWidth="1"/>
    <col min="15096" max="15097" width="10.19921875" customWidth="1"/>
    <col min="15098" max="15098" width="12.19921875" customWidth="1"/>
    <col min="15099" max="15106" width="8.19921875" customWidth="1"/>
    <col min="15107" max="15107" width="4.8984375" customWidth="1"/>
    <col min="15108" max="15111" width="7.296875" customWidth="1"/>
    <col min="15112" max="15130" width="8.69921875" customWidth="1"/>
    <col min="15351" max="15351" width="2.59765625" customWidth="1"/>
    <col min="15352" max="15353" width="10.19921875" customWidth="1"/>
    <col min="15354" max="15354" width="12.19921875" customWidth="1"/>
    <col min="15355" max="15362" width="8.19921875" customWidth="1"/>
    <col min="15363" max="15363" width="4.8984375" customWidth="1"/>
    <col min="15364" max="15367" width="7.296875" customWidth="1"/>
    <col min="15368" max="15386" width="8.69921875" customWidth="1"/>
    <col min="15607" max="15607" width="2.59765625" customWidth="1"/>
    <col min="15608" max="15609" width="10.19921875" customWidth="1"/>
    <col min="15610" max="15610" width="12.19921875" customWidth="1"/>
    <col min="15611" max="15618" width="8.19921875" customWidth="1"/>
    <col min="15619" max="15619" width="4.8984375" customWidth="1"/>
    <col min="15620" max="15623" width="7.296875" customWidth="1"/>
    <col min="15624" max="15642" width="8.69921875" customWidth="1"/>
    <col min="15863" max="15863" width="2.59765625" customWidth="1"/>
    <col min="15864" max="15865" width="10.19921875" customWidth="1"/>
    <col min="15866" max="15866" width="12.19921875" customWidth="1"/>
    <col min="15867" max="15874" width="8.19921875" customWidth="1"/>
    <col min="15875" max="15875" width="4.8984375" customWidth="1"/>
    <col min="15876" max="15879" width="7.296875" customWidth="1"/>
    <col min="15880" max="15898" width="8.69921875" customWidth="1"/>
    <col min="16119" max="16119" width="2.59765625" customWidth="1"/>
    <col min="16120" max="16121" width="10.19921875" customWidth="1"/>
    <col min="16122" max="16122" width="12.19921875" customWidth="1"/>
    <col min="16123" max="16130" width="8.19921875" customWidth="1"/>
    <col min="16131" max="16131" width="4.8984375" customWidth="1"/>
    <col min="16132" max="16135" width="7.296875" customWidth="1"/>
    <col min="16136" max="16154" width="8.69921875" customWidth="1"/>
  </cols>
  <sheetData>
    <row r="1" spans="1:12" ht="18.75" customHeight="1" thickBot="1" x14ac:dyDescent="0.25">
      <c r="A1" s="371" t="s">
        <v>139</v>
      </c>
      <c r="B1" s="371"/>
      <c r="C1" s="371"/>
      <c r="D1" s="371"/>
      <c r="E1" s="371"/>
      <c r="F1" s="117"/>
      <c r="G1" s="117"/>
      <c r="H1" s="289" t="s">
        <v>140</v>
      </c>
      <c r="I1" s="289"/>
      <c r="J1" s="289"/>
      <c r="K1" s="289"/>
      <c r="L1" s="289"/>
    </row>
    <row r="2" spans="1:12" ht="18" customHeight="1" x14ac:dyDescent="0.2">
      <c r="A2" s="31"/>
      <c r="B2" s="118"/>
      <c r="C2" s="118"/>
      <c r="D2" s="372" t="s">
        <v>4</v>
      </c>
      <c r="E2" s="373"/>
      <c r="F2" s="374"/>
      <c r="G2" s="372" t="s">
        <v>10</v>
      </c>
      <c r="H2" s="373"/>
      <c r="I2" s="374"/>
      <c r="J2" s="373" t="s">
        <v>11</v>
      </c>
      <c r="K2" s="373"/>
      <c r="L2" s="373"/>
    </row>
    <row r="3" spans="1:12" ht="15.95" customHeight="1" x14ac:dyDescent="0.2">
      <c r="B3" s="375" t="s">
        <v>4</v>
      </c>
      <c r="C3" s="375"/>
      <c r="D3" s="376">
        <v>778</v>
      </c>
      <c r="E3" s="377"/>
      <c r="F3" s="377"/>
      <c r="G3" s="377">
        <v>103</v>
      </c>
      <c r="H3" s="377"/>
      <c r="I3" s="377"/>
      <c r="J3" s="377">
        <v>675</v>
      </c>
      <c r="K3" s="377"/>
      <c r="L3" s="377"/>
    </row>
    <row r="4" spans="1:12" ht="15.95" customHeight="1" x14ac:dyDescent="0.2">
      <c r="B4" s="378" t="s">
        <v>141</v>
      </c>
      <c r="C4" s="378"/>
      <c r="D4" s="379">
        <v>1</v>
      </c>
      <c r="E4" s="313"/>
      <c r="F4" s="313"/>
      <c r="G4" s="313">
        <v>0</v>
      </c>
      <c r="H4" s="313"/>
      <c r="I4" s="313"/>
      <c r="J4" s="313">
        <v>1</v>
      </c>
      <c r="K4" s="313"/>
      <c r="L4" s="313"/>
    </row>
    <row r="5" spans="1:12" ht="15.95" customHeight="1" x14ac:dyDescent="0.2">
      <c r="B5" s="378" t="s">
        <v>142</v>
      </c>
      <c r="C5" s="378"/>
      <c r="D5" s="316">
        <v>61</v>
      </c>
      <c r="E5" s="317"/>
      <c r="F5" s="317"/>
      <c r="G5" s="317">
        <v>2</v>
      </c>
      <c r="H5" s="317"/>
      <c r="I5" s="317"/>
      <c r="J5" s="317">
        <v>59</v>
      </c>
      <c r="K5" s="317"/>
      <c r="L5" s="317"/>
    </row>
    <row r="6" spans="1:12" ht="15.95" customHeight="1" x14ac:dyDescent="0.2">
      <c r="B6" s="378" t="s">
        <v>143</v>
      </c>
      <c r="C6" s="378"/>
      <c r="D6" s="316">
        <v>108</v>
      </c>
      <c r="E6" s="317"/>
      <c r="F6" s="317"/>
      <c r="G6" s="317">
        <v>26</v>
      </c>
      <c r="H6" s="317"/>
      <c r="I6" s="317"/>
      <c r="J6" s="317">
        <v>82</v>
      </c>
      <c r="K6" s="317"/>
      <c r="L6" s="317"/>
    </row>
    <row r="7" spans="1:12" ht="15.95" customHeight="1" x14ac:dyDescent="0.2">
      <c r="B7" s="378" t="s">
        <v>144</v>
      </c>
      <c r="C7" s="378"/>
      <c r="D7" s="316">
        <v>102</v>
      </c>
      <c r="E7" s="317"/>
      <c r="F7" s="317"/>
      <c r="G7" s="317">
        <v>23</v>
      </c>
      <c r="H7" s="317"/>
      <c r="I7" s="317"/>
      <c r="J7" s="317">
        <v>79</v>
      </c>
      <c r="K7" s="317"/>
      <c r="L7" s="317"/>
    </row>
    <row r="8" spans="1:12" ht="15.95" customHeight="1" x14ac:dyDescent="0.2">
      <c r="B8" s="378" t="s">
        <v>145</v>
      </c>
      <c r="C8" s="378"/>
      <c r="D8" s="316">
        <v>99</v>
      </c>
      <c r="E8" s="317"/>
      <c r="F8" s="317"/>
      <c r="G8" s="317">
        <v>27</v>
      </c>
      <c r="H8" s="317"/>
      <c r="I8" s="317"/>
      <c r="J8" s="317">
        <v>72</v>
      </c>
      <c r="K8" s="317"/>
      <c r="L8" s="317"/>
    </row>
    <row r="9" spans="1:12" ht="15.95" customHeight="1" x14ac:dyDescent="0.2">
      <c r="B9" s="378" t="s">
        <v>146</v>
      </c>
      <c r="C9" s="378"/>
      <c r="D9" s="316">
        <v>75</v>
      </c>
      <c r="E9" s="317"/>
      <c r="F9" s="317"/>
      <c r="G9" s="317">
        <v>12</v>
      </c>
      <c r="H9" s="317"/>
      <c r="I9" s="317"/>
      <c r="J9" s="317">
        <v>63</v>
      </c>
      <c r="K9" s="317"/>
      <c r="L9" s="317"/>
    </row>
    <row r="10" spans="1:12" ht="15.95" customHeight="1" x14ac:dyDescent="0.2">
      <c r="B10" s="378" t="s">
        <v>147</v>
      </c>
      <c r="C10" s="378"/>
      <c r="D10" s="316">
        <v>44</v>
      </c>
      <c r="E10" s="317"/>
      <c r="F10" s="317"/>
      <c r="G10" s="317">
        <v>6</v>
      </c>
      <c r="H10" s="317"/>
      <c r="I10" s="317"/>
      <c r="J10" s="317">
        <v>38</v>
      </c>
      <c r="K10" s="317"/>
      <c r="L10" s="317"/>
    </row>
    <row r="11" spans="1:12" ht="15.95" customHeight="1" x14ac:dyDescent="0.2">
      <c r="B11" s="378" t="s">
        <v>148</v>
      </c>
      <c r="C11" s="378"/>
      <c r="D11" s="316">
        <v>30</v>
      </c>
      <c r="E11" s="317"/>
      <c r="F11" s="317"/>
      <c r="G11" s="317">
        <v>3</v>
      </c>
      <c r="H11" s="317"/>
      <c r="I11" s="317"/>
      <c r="J11" s="317">
        <v>27</v>
      </c>
      <c r="K11" s="317"/>
      <c r="L11" s="317"/>
    </row>
    <row r="12" spans="1:12" ht="15.95" customHeight="1" x14ac:dyDescent="0.2">
      <c r="B12" s="378" t="s">
        <v>149</v>
      </c>
      <c r="C12" s="378"/>
      <c r="D12" s="316">
        <v>15</v>
      </c>
      <c r="E12" s="317"/>
      <c r="F12" s="317"/>
      <c r="G12" s="317">
        <v>3</v>
      </c>
      <c r="H12" s="317"/>
      <c r="I12" s="317"/>
      <c r="J12" s="317">
        <v>12</v>
      </c>
      <c r="K12" s="317"/>
      <c r="L12" s="317"/>
    </row>
    <row r="13" spans="1:12" ht="15.95" customHeight="1" thickBot="1" x14ac:dyDescent="0.25">
      <c r="B13" s="386" t="s">
        <v>150</v>
      </c>
      <c r="C13" s="386"/>
      <c r="D13" s="316">
        <v>243</v>
      </c>
      <c r="E13" s="317"/>
      <c r="F13" s="317"/>
      <c r="G13" s="387">
        <v>1</v>
      </c>
      <c r="H13" s="387"/>
      <c r="I13" s="387"/>
      <c r="J13" s="387">
        <v>242</v>
      </c>
      <c r="K13" s="387"/>
      <c r="L13" s="387"/>
    </row>
    <row r="14" spans="1:12" ht="7.5" customHeight="1" x14ac:dyDescent="0.2">
      <c r="B14" s="119"/>
      <c r="C14" s="119"/>
      <c r="D14" s="120"/>
      <c r="E14" s="120"/>
      <c r="F14" s="120"/>
      <c r="G14" s="120"/>
      <c r="H14" s="120"/>
      <c r="I14" s="120"/>
      <c r="J14" s="120"/>
      <c r="K14" s="120"/>
      <c r="L14" s="120"/>
    </row>
    <row r="15" spans="1:12" ht="18.75" customHeight="1" thickBot="1" x14ac:dyDescent="0.25">
      <c r="A15" s="380" t="s">
        <v>151</v>
      </c>
      <c r="B15" s="380"/>
      <c r="C15" s="380"/>
      <c r="D15" s="380"/>
      <c r="E15" s="121"/>
      <c r="F15" s="121"/>
      <c r="G15" s="121"/>
      <c r="H15" s="381" t="s">
        <v>140</v>
      </c>
      <c r="I15" s="381"/>
      <c r="J15" s="381"/>
      <c r="K15" s="381"/>
      <c r="L15" s="381"/>
    </row>
    <row r="16" spans="1:12" ht="18.75" customHeight="1" x14ac:dyDescent="0.2">
      <c r="B16" s="382"/>
      <c r="C16" s="382"/>
      <c r="D16" s="383" t="s">
        <v>4</v>
      </c>
      <c r="E16" s="384"/>
      <c r="F16" s="385"/>
      <c r="G16" s="383" t="s">
        <v>10</v>
      </c>
      <c r="H16" s="384"/>
      <c r="I16" s="385"/>
      <c r="J16" s="384" t="s">
        <v>11</v>
      </c>
      <c r="K16" s="384"/>
      <c r="L16" s="384"/>
    </row>
    <row r="17" spans="1:12" ht="15.95" customHeight="1" x14ac:dyDescent="0.2">
      <c r="B17" s="375" t="s">
        <v>4</v>
      </c>
      <c r="C17" s="375"/>
      <c r="D17" s="376">
        <v>792</v>
      </c>
      <c r="E17" s="377"/>
      <c r="F17" s="377"/>
      <c r="G17" s="377">
        <v>114</v>
      </c>
      <c r="H17" s="377"/>
      <c r="I17" s="377"/>
      <c r="J17" s="389">
        <v>678</v>
      </c>
      <c r="K17" s="389"/>
      <c r="L17" s="389"/>
    </row>
    <row r="18" spans="1:12" ht="15.95" customHeight="1" x14ac:dyDescent="0.2">
      <c r="B18" s="378" t="s">
        <v>152</v>
      </c>
      <c r="C18" s="378"/>
      <c r="D18" s="316">
        <v>238</v>
      </c>
      <c r="E18" s="317"/>
      <c r="F18" s="317"/>
      <c r="G18" s="317">
        <v>20</v>
      </c>
      <c r="H18" s="317"/>
      <c r="I18" s="317"/>
      <c r="J18" s="317">
        <v>218</v>
      </c>
      <c r="K18" s="317"/>
      <c r="L18" s="317"/>
    </row>
    <row r="19" spans="1:12" ht="15.95" customHeight="1" x14ac:dyDescent="0.2">
      <c r="B19" s="378" t="s">
        <v>153</v>
      </c>
      <c r="C19" s="378"/>
      <c r="D19" s="316">
        <v>453</v>
      </c>
      <c r="E19" s="317"/>
      <c r="F19" s="317"/>
      <c r="G19" s="317">
        <v>91</v>
      </c>
      <c r="H19" s="317"/>
      <c r="I19" s="317"/>
      <c r="J19" s="317">
        <v>362</v>
      </c>
      <c r="K19" s="317"/>
      <c r="L19" s="317"/>
    </row>
    <row r="20" spans="1:12" ht="15.95" customHeight="1" thickBot="1" x14ac:dyDescent="0.25">
      <c r="B20" s="386" t="s">
        <v>9</v>
      </c>
      <c r="C20" s="386"/>
      <c r="D20" s="388">
        <v>101</v>
      </c>
      <c r="E20" s="387"/>
      <c r="F20" s="387"/>
      <c r="G20" s="387">
        <v>3</v>
      </c>
      <c r="H20" s="387"/>
      <c r="I20" s="387"/>
      <c r="J20" s="387">
        <v>98</v>
      </c>
      <c r="K20" s="387"/>
      <c r="L20" s="387"/>
    </row>
    <row r="21" spans="1:12" ht="7.5" customHeight="1" x14ac:dyDescent="0.2">
      <c r="B21" s="122"/>
      <c r="C21" s="122"/>
      <c r="D21" s="122"/>
      <c r="E21" s="123"/>
      <c r="F21" s="123"/>
      <c r="G21" s="123"/>
      <c r="H21" s="123"/>
      <c r="I21" s="123"/>
      <c r="J21" s="123"/>
      <c r="K21" s="123"/>
      <c r="L21" s="123"/>
    </row>
    <row r="22" spans="1:12" ht="17.25" customHeight="1" thickBot="1" x14ac:dyDescent="0.25">
      <c r="A22" s="124" t="s">
        <v>154</v>
      </c>
      <c r="B22" s="125"/>
      <c r="C22" s="125"/>
      <c r="D22" s="125"/>
      <c r="E22" s="126"/>
      <c r="F22" s="126"/>
      <c r="G22" s="126"/>
      <c r="H22" s="381" t="s">
        <v>140</v>
      </c>
      <c r="I22" s="381"/>
      <c r="J22" s="381"/>
      <c r="K22" s="381"/>
      <c r="L22" s="381"/>
    </row>
    <row r="23" spans="1:12" ht="18" customHeight="1" x14ac:dyDescent="0.2">
      <c r="B23" s="127"/>
      <c r="C23" s="127"/>
      <c r="D23" s="128"/>
      <c r="E23" s="399" t="s">
        <v>123</v>
      </c>
      <c r="F23" s="400"/>
      <c r="G23" s="400"/>
      <c r="H23" s="401"/>
      <c r="I23" s="395" t="s">
        <v>155</v>
      </c>
      <c r="J23" s="397"/>
      <c r="K23" s="396" t="s">
        <v>156</v>
      </c>
      <c r="L23" s="396"/>
    </row>
    <row r="24" spans="1:12" ht="15.2" customHeight="1" x14ac:dyDescent="0.2">
      <c r="B24" s="402" t="s">
        <v>157</v>
      </c>
      <c r="C24" s="402"/>
      <c r="D24" s="403"/>
      <c r="E24" s="316">
        <v>4</v>
      </c>
      <c r="F24" s="317"/>
      <c r="G24" s="317"/>
      <c r="H24" s="404"/>
      <c r="I24" s="129"/>
      <c r="J24" s="130">
        <v>1039</v>
      </c>
      <c r="K24" s="405" t="s">
        <v>158</v>
      </c>
      <c r="L24" s="405"/>
    </row>
    <row r="25" spans="1:12" ht="15.2" customHeight="1" thickBot="1" x14ac:dyDescent="0.25">
      <c r="B25" s="390" t="s">
        <v>159</v>
      </c>
      <c r="C25" s="390"/>
      <c r="D25" s="391"/>
      <c r="E25" s="388">
        <v>2</v>
      </c>
      <c r="F25" s="387"/>
      <c r="G25" s="387"/>
      <c r="H25" s="392"/>
      <c r="I25" s="131"/>
      <c r="J25" s="132">
        <v>69</v>
      </c>
      <c r="K25" s="393">
        <v>357</v>
      </c>
      <c r="L25" s="393"/>
    </row>
    <row r="26" spans="1:12" ht="6" customHeight="1" x14ac:dyDescent="0.2">
      <c r="B26" s="133"/>
      <c r="C26" s="133"/>
      <c r="D26" s="133"/>
      <c r="E26" s="134"/>
      <c r="F26" s="134"/>
      <c r="G26" s="134"/>
      <c r="H26" s="134"/>
      <c r="L26" s="135"/>
    </row>
    <row r="27" spans="1:12" ht="18.75" customHeight="1" thickBot="1" x14ac:dyDescent="0.25">
      <c r="A27" s="394" t="s">
        <v>160</v>
      </c>
      <c r="B27" s="394"/>
      <c r="C27" s="394"/>
      <c r="D27" s="394"/>
      <c r="E27" s="394"/>
      <c r="F27" s="124"/>
      <c r="G27" s="124"/>
      <c r="H27" s="381" t="s">
        <v>140</v>
      </c>
      <c r="I27" s="381"/>
      <c r="J27" s="381"/>
      <c r="K27" s="381"/>
      <c r="L27" s="381"/>
    </row>
    <row r="28" spans="1:12" ht="18" customHeight="1" x14ac:dyDescent="0.2">
      <c r="B28" s="136"/>
      <c r="C28" s="136"/>
      <c r="D28" s="136"/>
      <c r="E28" s="395" t="s">
        <v>161</v>
      </c>
      <c r="F28" s="396"/>
      <c r="G28" s="396"/>
      <c r="H28" s="397"/>
      <c r="I28" s="395" t="s">
        <v>162</v>
      </c>
      <c r="J28" s="398"/>
      <c r="K28" s="396" t="s">
        <v>156</v>
      </c>
      <c r="L28" s="396"/>
    </row>
    <row r="29" spans="1:12" ht="18" customHeight="1" thickBot="1" x14ac:dyDescent="0.25">
      <c r="B29" s="414" t="s">
        <v>163</v>
      </c>
      <c r="C29" s="414"/>
      <c r="D29" s="415"/>
      <c r="E29" s="416">
        <v>3</v>
      </c>
      <c r="F29" s="417"/>
      <c r="G29" s="417"/>
      <c r="H29" s="418"/>
      <c r="I29" s="419" t="s">
        <v>158</v>
      </c>
      <c r="J29" s="420"/>
      <c r="K29" s="421">
        <v>870</v>
      </c>
      <c r="L29" s="421"/>
    </row>
    <row r="30" spans="1:12" ht="6" customHeight="1" x14ac:dyDescent="0.2">
      <c r="B30" s="133"/>
      <c r="C30" s="133"/>
      <c r="D30" s="133"/>
      <c r="E30" s="134"/>
      <c r="F30" s="134"/>
      <c r="G30" s="134"/>
      <c r="H30" s="134"/>
      <c r="L30" s="135"/>
    </row>
    <row r="31" spans="1:12" ht="18" thickBot="1" x14ac:dyDescent="0.25">
      <c r="A31" s="137" t="s">
        <v>164</v>
      </c>
      <c r="B31" s="137"/>
      <c r="C31" s="137"/>
      <c r="D31" s="137"/>
      <c r="E31" s="137"/>
      <c r="F31" s="137"/>
      <c r="G31" s="137"/>
      <c r="H31" s="381" t="s">
        <v>140</v>
      </c>
      <c r="I31" s="381"/>
      <c r="J31" s="381"/>
      <c r="K31" s="381"/>
      <c r="L31" s="381"/>
    </row>
    <row r="32" spans="1:12" ht="18" customHeight="1" x14ac:dyDescent="0.2">
      <c r="B32" s="136"/>
      <c r="C32" s="136"/>
      <c r="D32" s="136"/>
      <c r="E32" s="395" t="s">
        <v>123</v>
      </c>
      <c r="F32" s="396"/>
      <c r="G32" s="396"/>
      <c r="H32" s="397"/>
      <c r="I32" s="396" t="s">
        <v>165</v>
      </c>
      <c r="J32" s="422"/>
      <c r="K32" s="422"/>
      <c r="L32" s="422"/>
    </row>
    <row r="33" spans="1:12" ht="15.2" customHeight="1" x14ac:dyDescent="0.2">
      <c r="B33" s="406" t="s">
        <v>166</v>
      </c>
      <c r="C33" s="407"/>
      <c r="D33" s="408"/>
      <c r="E33" s="322">
        <v>21</v>
      </c>
      <c r="F33" s="409"/>
      <c r="G33" s="409"/>
      <c r="H33" s="410"/>
      <c r="I33" s="322">
        <v>1701</v>
      </c>
      <c r="J33" s="409"/>
      <c r="K33" s="409"/>
      <c r="L33" s="409"/>
    </row>
    <row r="34" spans="1:12" ht="15.2" customHeight="1" x14ac:dyDescent="0.2">
      <c r="B34" s="411" t="s">
        <v>167</v>
      </c>
      <c r="C34" s="412"/>
      <c r="D34" s="413"/>
      <c r="E34" s="316">
        <v>1</v>
      </c>
      <c r="F34" s="317"/>
      <c r="G34" s="317"/>
      <c r="H34" s="404"/>
      <c r="I34" s="379" t="s">
        <v>168</v>
      </c>
      <c r="J34" s="281"/>
      <c r="K34" s="281"/>
      <c r="L34" s="281"/>
    </row>
    <row r="35" spans="1:12" ht="15.2" customHeight="1" x14ac:dyDescent="0.2">
      <c r="B35" s="423" t="s">
        <v>169</v>
      </c>
      <c r="C35" s="423"/>
      <c r="D35" s="424"/>
      <c r="E35" s="316">
        <v>29</v>
      </c>
      <c r="F35" s="317"/>
      <c r="G35" s="317"/>
      <c r="H35" s="404"/>
      <c r="I35" s="317">
        <v>43</v>
      </c>
      <c r="J35" s="425"/>
      <c r="K35" s="425"/>
      <c r="L35" s="425"/>
    </row>
    <row r="36" spans="1:12" ht="15.2" customHeight="1" thickBot="1" x14ac:dyDescent="0.25">
      <c r="B36" s="426" t="s">
        <v>170</v>
      </c>
      <c r="C36" s="426"/>
      <c r="D36" s="427"/>
      <c r="E36" s="388">
        <v>14</v>
      </c>
      <c r="F36" s="428"/>
      <c r="G36" s="428"/>
      <c r="H36" s="429"/>
      <c r="I36" s="430" t="s">
        <v>168</v>
      </c>
      <c r="J36" s="431"/>
      <c r="K36" s="431"/>
      <c r="L36" s="431"/>
    </row>
    <row r="37" spans="1:12" ht="6.75" customHeight="1" x14ac:dyDescent="0.2">
      <c r="E37" s="138"/>
      <c r="F37" s="138"/>
      <c r="G37" s="138"/>
      <c r="H37" s="139"/>
      <c r="I37" s="139"/>
      <c r="J37" s="139"/>
      <c r="K37" s="139"/>
      <c r="L37" s="120"/>
    </row>
    <row r="38" spans="1:12" ht="18" thickBot="1" x14ac:dyDescent="0.25">
      <c r="A38" s="394" t="s">
        <v>171</v>
      </c>
      <c r="B38" s="394"/>
      <c r="C38" s="394"/>
      <c r="D38" s="394"/>
      <c r="E38" s="124"/>
      <c r="F38" s="124"/>
      <c r="G38" s="124"/>
      <c r="H38" s="381" t="s">
        <v>140</v>
      </c>
      <c r="I38" s="381"/>
      <c r="J38" s="381"/>
      <c r="K38" s="381"/>
      <c r="L38" s="381"/>
    </row>
    <row r="39" spans="1:12" ht="18" customHeight="1" x14ac:dyDescent="0.2">
      <c r="B39" s="136"/>
      <c r="C39" s="136"/>
      <c r="D39" s="136"/>
      <c r="E39" s="395" t="s">
        <v>161</v>
      </c>
      <c r="F39" s="396"/>
      <c r="G39" s="396"/>
      <c r="H39" s="397"/>
      <c r="I39" s="395" t="s">
        <v>172</v>
      </c>
      <c r="J39" s="396"/>
      <c r="K39" s="396"/>
      <c r="L39" s="396"/>
    </row>
    <row r="40" spans="1:12" ht="18" customHeight="1" thickBot="1" x14ac:dyDescent="0.25">
      <c r="B40" s="414" t="s">
        <v>173</v>
      </c>
      <c r="C40" s="414"/>
      <c r="D40" s="415"/>
      <c r="E40" s="416">
        <v>5</v>
      </c>
      <c r="F40" s="417"/>
      <c r="G40" s="417"/>
      <c r="H40" s="418"/>
      <c r="I40" s="140"/>
      <c r="J40" s="140"/>
      <c r="K40" s="140"/>
      <c r="L40" s="141" t="s">
        <v>168</v>
      </c>
    </row>
    <row r="41" spans="1:12" ht="5.25" customHeight="1" x14ac:dyDescent="0.2">
      <c r="B41" s="133"/>
      <c r="C41" s="133"/>
      <c r="D41" s="133"/>
      <c r="E41" s="134"/>
      <c r="F41" s="134"/>
      <c r="G41" s="134"/>
      <c r="H41" s="134"/>
      <c r="I41" s="142"/>
      <c r="J41" s="142"/>
      <c r="K41" s="142"/>
      <c r="L41" s="142"/>
    </row>
    <row r="42" spans="1:12" ht="18" thickBot="1" x14ac:dyDescent="0.25">
      <c r="A42" s="394" t="s">
        <v>174</v>
      </c>
      <c r="B42" s="394"/>
      <c r="C42" s="394"/>
      <c r="D42" s="394"/>
      <c r="E42" s="124"/>
      <c r="F42" s="124"/>
      <c r="G42" s="124"/>
      <c r="H42" s="381" t="s">
        <v>140</v>
      </c>
      <c r="I42" s="381"/>
      <c r="J42" s="381"/>
      <c r="K42" s="381"/>
      <c r="L42" s="381"/>
    </row>
    <row r="43" spans="1:12" ht="18" customHeight="1" x14ac:dyDescent="0.2">
      <c r="B43" s="136"/>
      <c r="C43" s="136"/>
      <c r="D43" s="136"/>
      <c r="E43" s="395" t="s">
        <v>161</v>
      </c>
      <c r="F43" s="396"/>
      <c r="G43" s="396"/>
      <c r="H43" s="397"/>
      <c r="I43" s="395" t="s">
        <v>172</v>
      </c>
      <c r="J43" s="396"/>
      <c r="K43" s="396"/>
      <c r="L43" s="396"/>
    </row>
    <row r="44" spans="1:12" ht="18" customHeight="1" thickBot="1" x14ac:dyDescent="0.25">
      <c r="B44" s="414" t="s">
        <v>175</v>
      </c>
      <c r="C44" s="414"/>
      <c r="D44" s="415"/>
      <c r="E44" s="388">
        <v>23</v>
      </c>
      <c r="F44" s="440"/>
      <c r="G44" s="440"/>
      <c r="H44" s="441"/>
      <c r="I44" s="143"/>
      <c r="J44" s="143"/>
      <c r="K44" s="143"/>
      <c r="L44" s="144" t="s">
        <v>168</v>
      </c>
    </row>
    <row r="45" spans="1:12" ht="6.75" customHeight="1" x14ac:dyDescent="0.2"/>
    <row r="46" spans="1:12" ht="18.75" customHeight="1" thickBot="1" x14ac:dyDescent="0.25">
      <c r="A46" s="394" t="s">
        <v>176</v>
      </c>
      <c r="B46" s="432"/>
      <c r="C46" s="432"/>
      <c r="D46" s="432"/>
      <c r="E46" s="432"/>
      <c r="F46" s="432"/>
      <c r="G46" s="432"/>
      <c r="H46" s="381" t="s">
        <v>140</v>
      </c>
      <c r="I46" s="381"/>
      <c r="J46" s="381"/>
      <c r="K46" s="381"/>
      <c r="L46" s="381"/>
    </row>
    <row r="47" spans="1:12" ht="15.95" customHeight="1" x14ac:dyDescent="0.2">
      <c r="A47" s="137"/>
      <c r="B47" s="136"/>
      <c r="C47" s="136"/>
      <c r="D47" s="136"/>
      <c r="E47" s="395" t="s">
        <v>161</v>
      </c>
      <c r="F47" s="433"/>
      <c r="G47" s="433"/>
      <c r="H47" s="434"/>
      <c r="I47" s="395" t="s">
        <v>177</v>
      </c>
      <c r="J47" s="433"/>
      <c r="K47" s="433"/>
      <c r="L47" s="433"/>
    </row>
    <row r="48" spans="1:12" ht="27.95" customHeight="1" thickBot="1" x14ac:dyDescent="0.25">
      <c r="B48" s="435" t="s">
        <v>178</v>
      </c>
      <c r="C48" s="436"/>
      <c r="D48" s="437"/>
      <c r="E48" s="416">
        <v>1</v>
      </c>
      <c r="F48" s="417"/>
      <c r="G48" s="417"/>
      <c r="H48" s="418"/>
      <c r="I48" s="438" t="s">
        <v>168</v>
      </c>
      <c r="J48" s="439"/>
      <c r="K48" s="439"/>
      <c r="L48" s="439"/>
    </row>
    <row r="49" spans="1:12" ht="6" customHeight="1" x14ac:dyDescent="0.2">
      <c r="B49" s="145"/>
      <c r="C49" s="146"/>
      <c r="D49" s="146"/>
      <c r="E49" s="134"/>
      <c r="F49" s="134"/>
      <c r="G49" s="134"/>
      <c r="H49" s="134"/>
      <c r="I49" s="134"/>
      <c r="J49" s="134"/>
      <c r="K49" s="134"/>
      <c r="L49" s="134"/>
    </row>
    <row r="50" spans="1:12" ht="18" customHeight="1" thickBot="1" x14ac:dyDescent="0.25">
      <c r="A50" s="124" t="s">
        <v>179</v>
      </c>
      <c r="B50" s="147"/>
      <c r="C50" s="147"/>
      <c r="D50" s="147"/>
      <c r="E50" s="144"/>
      <c r="F50" s="144"/>
      <c r="G50" s="144"/>
      <c r="H50" s="381" t="s">
        <v>140</v>
      </c>
      <c r="I50" s="381"/>
      <c r="J50" s="381"/>
      <c r="K50" s="381"/>
      <c r="L50" s="381"/>
    </row>
    <row r="51" spans="1:12" ht="18" customHeight="1" x14ac:dyDescent="0.2">
      <c r="A51" s="124"/>
      <c r="B51" s="148"/>
      <c r="C51" s="148"/>
      <c r="D51" s="149"/>
      <c r="E51" s="395" t="s">
        <v>161</v>
      </c>
      <c r="F51" s="396"/>
      <c r="G51" s="396"/>
      <c r="H51" s="397"/>
      <c r="I51" s="395" t="s">
        <v>155</v>
      </c>
      <c r="J51" s="398"/>
      <c r="K51" s="452" t="s">
        <v>156</v>
      </c>
      <c r="L51" s="396"/>
    </row>
    <row r="52" spans="1:12" ht="18" customHeight="1" x14ac:dyDescent="0.2">
      <c r="A52" s="124"/>
      <c r="B52" s="453" t="s">
        <v>180</v>
      </c>
      <c r="C52" s="453"/>
      <c r="D52" s="454"/>
      <c r="E52" s="150"/>
      <c r="F52" s="151"/>
      <c r="G52" s="151"/>
      <c r="H52" s="152">
        <v>16</v>
      </c>
      <c r="I52" s="455">
        <v>66</v>
      </c>
      <c r="J52" s="456"/>
      <c r="K52" s="457" t="s">
        <v>158</v>
      </c>
      <c r="L52" s="457"/>
    </row>
    <row r="53" spans="1:12" ht="18" customHeight="1" x14ac:dyDescent="0.2">
      <c r="A53" s="124"/>
      <c r="B53" s="442" t="s">
        <v>181</v>
      </c>
      <c r="C53" s="442"/>
      <c r="D53" s="443"/>
      <c r="E53" s="153"/>
      <c r="F53" s="154"/>
      <c r="G53" s="154"/>
      <c r="H53" s="155">
        <v>19</v>
      </c>
      <c r="I53" s="156"/>
      <c r="J53" s="157">
        <v>41</v>
      </c>
      <c r="K53" s="444" t="s">
        <v>158</v>
      </c>
      <c r="L53" s="444"/>
    </row>
    <row r="54" spans="1:12" ht="18" customHeight="1" x14ac:dyDescent="0.2">
      <c r="A54" s="124"/>
      <c r="B54" s="445" t="s">
        <v>182</v>
      </c>
      <c r="C54" s="445"/>
      <c r="D54" s="446"/>
      <c r="E54" s="158"/>
      <c r="F54" s="159"/>
      <c r="G54" s="159"/>
      <c r="H54" s="160">
        <v>1</v>
      </c>
      <c r="I54" s="161"/>
      <c r="J54" s="162" t="s">
        <v>158</v>
      </c>
      <c r="K54" s="163"/>
      <c r="L54" s="163">
        <v>367</v>
      </c>
    </row>
    <row r="55" spans="1:12" ht="18" customHeight="1" x14ac:dyDescent="0.2">
      <c r="B55" s="447" t="s">
        <v>183</v>
      </c>
      <c r="C55" s="447"/>
      <c r="D55" s="448"/>
      <c r="E55" s="164"/>
      <c r="F55" s="165"/>
      <c r="G55" s="165"/>
      <c r="H55" s="166">
        <v>2</v>
      </c>
      <c r="I55" s="167"/>
      <c r="J55" s="168">
        <v>61</v>
      </c>
      <c r="K55" s="449" t="s">
        <v>158</v>
      </c>
      <c r="L55" s="449"/>
    </row>
    <row r="56" spans="1:12" ht="18" customHeight="1" thickBot="1" x14ac:dyDescent="0.25">
      <c r="B56" s="450" t="s">
        <v>184</v>
      </c>
      <c r="C56" s="450"/>
      <c r="D56" s="451"/>
      <c r="E56" s="131"/>
      <c r="F56" s="144"/>
      <c r="G56" s="144"/>
      <c r="H56" s="132">
        <v>3</v>
      </c>
      <c r="I56" s="169"/>
      <c r="J56" s="170">
        <v>68</v>
      </c>
      <c r="K56" s="393" t="s">
        <v>158</v>
      </c>
      <c r="L56" s="393"/>
    </row>
    <row r="57" spans="1:12" ht="6" customHeight="1" x14ac:dyDescent="0.2">
      <c r="B57" s="133"/>
      <c r="C57" s="133"/>
      <c r="D57" s="133"/>
      <c r="E57" s="171"/>
      <c r="F57" s="171"/>
      <c r="G57" s="171"/>
      <c r="H57" s="172"/>
      <c r="I57" s="171"/>
      <c r="J57" s="171"/>
      <c r="K57" s="171"/>
      <c r="L57" s="171"/>
    </row>
    <row r="58" spans="1:12" ht="17.25" customHeight="1" thickBot="1" x14ac:dyDescent="0.25">
      <c r="A58" s="124" t="s">
        <v>185</v>
      </c>
      <c r="B58" s="124"/>
      <c r="C58" s="124"/>
      <c r="D58" s="124"/>
      <c r="E58" s="124"/>
      <c r="F58" s="124"/>
      <c r="G58" s="124"/>
      <c r="H58" s="381" t="s">
        <v>140</v>
      </c>
      <c r="I58" s="381"/>
      <c r="J58" s="381"/>
      <c r="K58" s="381"/>
      <c r="L58" s="381"/>
    </row>
    <row r="59" spans="1:12" ht="18" customHeight="1" x14ac:dyDescent="0.2">
      <c r="B59" s="136"/>
      <c r="C59" s="136"/>
      <c r="D59" s="136"/>
      <c r="E59" s="395" t="s">
        <v>161</v>
      </c>
      <c r="F59" s="433"/>
      <c r="G59" s="433"/>
      <c r="H59" s="434"/>
      <c r="I59" s="395" t="s">
        <v>155</v>
      </c>
      <c r="J59" s="398"/>
      <c r="K59" s="396" t="s">
        <v>156</v>
      </c>
      <c r="L59" s="396"/>
    </row>
    <row r="60" spans="1:12" ht="18" customHeight="1" x14ac:dyDescent="0.2">
      <c r="B60" s="453" t="s">
        <v>186</v>
      </c>
      <c r="C60" s="453"/>
      <c r="D60" s="454"/>
      <c r="E60" s="458">
        <v>10</v>
      </c>
      <c r="F60" s="464"/>
      <c r="G60" s="464"/>
      <c r="H60" s="465"/>
      <c r="I60" s="458">
        <v>70</v>
      </c>
      <c r="J60" s="459"/>
      <c r="K60" s="457" t="s">
        <v>158</v>
      </c>
      <c r="L60" s="457"/>
    </row>
    <row r="61" spans="1:12" ht="18" customHeight="1" x14ac:dyDescent="0.2">
      <c r="B61" s="453" t="s">
        <v>187</v>
      </c>
      <c r="C61" s="453"/>
      <c r="D61" s="454"/>
      <c r="E61" s="173"/>
      <c r="F61" s="174"/>
      <c r="G61" s="174"/>
      <c r="H61" s="175">
        <v>6</v>
      </c>
      <c r="I61" s="458">
        <v>48</v>
      </c>
      <c r="J61" s="459"/>
      <c r="K61" s="174"/>
      <c r="L61" s="176" t="s">
        <v>168</v>
      </c>
    </row>
    <row r="62" spans="1:12" ht="18" customHeight="1" thickBot="1" x14ac:dyDescent="0.25">
      <c r="B62" s="460" t="s">
        <v>188</v>
      </c>
      <c r="C62" s="460"/>
      <c r="D62" s="461"/>
      <c r="E62" s="416" t="s">
        <v>189</v>
      </c>
      <c r="F62" s="417"/>
      <c r="G62" s="417"/>
      <c r="H62" s="418"/>
      <c r="I62" s="416" t="s">
        <v>190</v>
      </c>
      <c r="J62" s="417"/>
      <c r="K62" s="417"/>
      <c r="L62" s="417"/>
    </row>
    <row r="63" spans="1:12" ht="18" customHeight="1" x14ac:dyDescent="0.2">
      <c r="B63" s="462" t="s">
        <v>191</v>
      </c>
      <c r="C63" s="462"/>
      <c r="D63" s="463"/>
      <c r="E63" s="177"/>
      <c r="F63" s="134"/>
      <c r="G63" s="134"/>
      <c r="H63" s="178" t="s">
        <v>158</v>
      </c>
      <c r="I63" s="134"/>
      <c r="J63" s="134"/>
      <c r="K63" s="134"/>
      <c r="L63" s="134">
        <v>1716</v>
      </c>
    </row>
    <row r="64" spans="1:12" ht="18" customHeight="1" x14ac:dyDescent="0.2">
      <c r="B64" s="470" t="s">
        <v>192</v>
      </c>
      <c r="C64" s="470"/>
      <c r="D64" s="471"/>
      <c r="E64" s="177"/>
      <c r="F64" s="134"/>
      <c r="G64" s="134"/>
      <c r="H64" s="179">
        <v>64</v>
      </c>
      <c r="I64" s="134"/>
      <c r="J64" s="134"/>
      <c r="K64" s="134"/>
      <c r="L64" s="134">
        <v>173</v>
      </c>
    </row>
    <row r="65" spans="1:12" ht="14.25" customHeight="1" thickBot="1" x14ac:dyDescent="0.25">
      <c r="B65" s="472" t="s">
        <v>193</v>
      </c>
      <c r="C65" s="472"/>
      <c r="D65" s="473"/>
      <c r="E65" s="180"/>
      <c r="F65" s="126"/>
      <c r="G65" s="126"/>
      <c r="H65" s="181">
        <v>2</v>
      </c>
      <c r="I65" s="126"/>
      <c r="J65" s="126"/>
      <c r="K65" s="126"/>
      <c r="L65" s="182">
        <v>58</v>
      </c>
    </row>
    <row r="66" spans="1:12" ht="6.75" customHeight="1" x14ac:dyDescent="0.2">
      <c r="B66" s="133"/>
      <c r="C66" s="133"/>
      <c r="D66" s="133"/>
      <c r="E66" s="134"/>
      <c r="F66" s="134"/>
      <c r="G66" s="134"/>
      <c r="H66" s="134"/>
      <c r="I66" s="134"/>
      <c r="J66" s="134"/>
      <c r="K66" s="134"/>
      <c r="L66" s="134"/>
    </row>
    <row r="67" spans="1:12" ht="17.25" customHeight="1" x14ac:dyDescent="0.2">
      <c r="A67" s="394" t="s">
        <v>194</v>
      </c>
      <c r="B67" s="394"/>
      <c r="C67" s="394"/>
      <c r="D67" s="394"/>
      <c r="E67" s="394"/>
      <c r="F67" s="124"/>
      <c r="G67" s="124"/>
      <c r="H67" s="474"/>
      <c r="I67" s="474"/>
      <c r="J67" s="474"/>
      <c r="K67" s="474"/>
      <c r="L67" s="474"/>
    </row>
    <row r="68" spans="1:12" ht="17.25" customHeight="1" thickBot="1" x14ac:dyDescent="0.25">
      <c r="A68" s="137"/>
      <c r="B68" s="469" t="s">
        <v>195</v>
      </c>
      <c r="C68" s="469"/>
      <c r="D68" s="469"/>
      <c r="E68" s="469"/>
      <c r="F68" s="432"/>
      <c r="G68" s="124"/>
      <c r="H68" s="381" t="s">
        <v>140</v>
      </c>
      <c r="I68" s="381"/>
      <c r="J68" s="381"/>
      <c r="K68" s="381"/>
      <c r="L68" s="381"/>
    </row>
    <row r="69" spans="1:12" ht="18" customHeight="1" x14ac:dyDescent="0.2">
      <c r="B69" s="136"/>
      <c r="C69" s="136"/>
      <c r="D69" s="136"/>
      <c r="E69" s="395" t="s">
        <v>161</v>
      </c>
      <c r="F69" s="433"/>
      <c r="G69" s="433"/>
      <c r="H69" s="434"/>
      <c r="I69" s="395" t="s">
        <v>172</v>
      </c>
      <c r="J69" s="433"/>
      <c r="K69" s="433"/>
      <c r="L69" s="433"/>
    </row>
    <row r="70" spans="1:12" ht="18" customHeight="1" thickBot="1" x14ac:dyDescent="0.25">
      <c r="B70" s="414" t="s">
        <v>196</v>
      </c>
      <c r="C70" s="414"/>
      <c r="D70" s="415"/>
      <c r="E70" s="466">
        <v>1</v>
      </c>
      <c r="F70" s="467"/>
      <c r="G70" s="467"/>
      <c r="H70" s="468"/>
      <c r="I70" s="183"/>
      <c r="J70" s="184"/>
      <c r="K70" s="185"/>
      <c r="L70" s="186">
        <v>23</v>
      </c>
    </row>
    <row r="71" spans="1:12" ht="23.25" customHeight="1" thickBot="1" x14ac:dyDescent="0.25">
      <c r="B71" s="469" t="s">
        <v>197</v>
      </c>
      <c r="C71" s="469"/>
      <c r="D71" s="469"/>
      <c r="E71" s="469"/>
      <c r="F71" s="432"/>
      <c r="G71" s="124"/>
      <c r="H71" s="381" t="s">
        <v>140</v>
      </c>
      <c r="I71" s="381"/>
      <c r="J71" s="381"/>
      <c r="K71" s="381"/>
      <c r="L71" s="381"/>
    </row>
    <row r="72" spans="1:12" ht="18" customHeight="1" x14ac:dyDescent="0.2">
      <c r="B72" s="136"/>
      <c r="C72" s="136"/>
      <c r="D72" s="136"/>
      <c r="E72" s="395" t="s">
        <v>161</v>
      </c>
      <c r="F72" s="433"/>
      <c r="G72" s="433"/>
      <c r="H72" s="434"/>
      <c r="I72" s="395" t="s">
        <v>172</v>
      </c>
      <c r="J72" s="433"/>
      <c r="K72" s="433"/>
      <c r="L72" s="433"/>
    </row>
    <row r="73" spans="1:12" ht="18" customHeight="1" x14ac:dyDescent="0.2">
      <c r="B73" s="402" t="s">
        <v>198</v>
      </c>
      <c r="C73" s="402"/>
      <c r="D73" s="403"/>
      <c r="E73" s="481">
        <v>1</v>
      </c>
      <c r="F73" s="482"/>
      <c r="G73" s="482"/>
      <c r="H73" s="483"/>
      <c r="I73" s="484">
        <v>62</v>
      </c>
      <c r="J73" s="485"/>
      <c r="K73" s="485"/>
      <c r="L73" s="485"/>
    </row>
    <row r="74" spans="1:12" ht="18" customHeight="1" x14ac:dyDescent="0.2">
      <c r="B74" s="402" t="s">
        <v>199</v>
      </c>
      <c r="C74" s="402"/>
      <c r="D74" s="403"/>
      <c r="E74" s="481">
        <v>19</v>
      </c>
      <c r="F74" s="482"/>
      <c r="G74" s="482"/>
      <c r="H74" s="483"/>
      <c r="I74" s="481">
        <v>1707</v>
      </c>
      <c r="J74" s="482"/>
      <c r="K74" s="482"/>
      <c r="L74" s="482"/>
    </row>
    <row r="75" spans="1:12" ht="18" customHeight="1" thickBot="1" x14ac:dyDescent="0.25">
      <c r="B75" s="390" t="s">
        <v>200</v>
      </c>
      <c r="C75" s="390"/>
      <c r="D75" s="391"/>
      <c r="E75" s="475">
        <v>241</v>
      </c>
      <c r="F75" s="476"/>
      <c r="G75" s="476"/>
      <c r="H75" s="477"/>
      <c r="I75" s="475">
        <v>2369</v>
      </c>
      <c r="J75" s="476"/>
      <c r="K75" s="476"/>
      <c r="L75" s="476"/>
    </row>
    <row r="76" spans="1:12" ht="5.25" customHeight="1" x14ac:dyDescent="0.2">
      <c r="B76" s="133"/>
      <c r="C76" s="133"/>
      <c r="D76" s="133"/>
      <c r="E76" s="171"/>
      <c r="F76" s="172"/>
      <c r="G76" s="172"/>
      <c r="H76" s="172"/>
      <c r="I76" s="172"/>
      <c r="J76" s="172"/>
      <c r="K76" s="172"/>
      <c r="L76" s="172"/>
    </row>
    <row r="77" spans="1:12" ht="5.25" customHeight="1" x14ac:dyDescent="0.2">
      <c r="B77" s="133"/>
      <c r="C77" s="133"/>
      <c r="D77" s="133"/>
      <c r="E77" s="134"/>
      <c r="F77" s="134"/>
      <c r="G77" s="134"/>
      <c r="H77" s="134"/>
      <c r="I77" s="134"/>
      <c r="J77" s="134"/>
      <c r="K77" s="134"/>
      <c r="L77" s="134"/>
    </row>
    <row r="78" spans="1:12" ht="18" thickBot="1" x14ac:dyDescent="0.25">
      <c r="A78" s="394" t="s">
        <v>201</v>
      </c>
      <c r="B78" s="394"/>
      <c r="C78" s="394"/>
      <c r="D78" s="394"/>
      <c r="E78" s="394"/>
      <c r="F78" s="187"/>
      <c r="G78" s="187"/>
      <c r="H78" s="381" t="s">
        <v>140</v>
      </c>
      <c r="I78" s="381"/>
      <c r="J78" s="381"/>
      <c r="K78" s="381"/>
      <c r="L78" s="381"/>
    </row>
    <row r="79" spans="1:12" ht="18.75" customHeight="1" x14ac:dyDescent="0.2">
      <c r="B79" s="120"/>
      <c r="C79" s="188"/>
      <c r="D79" s="189" t="s">
        <v>202</v>
      </c>
      <c r="E79" s="478" t="s">
        <v>203</v>
      </c>
      <c r="F79" s="479"/>
      <c r="G79" s="479"/>
      <c r="H79" s="480"/>
      <c r="I79" s="478" t="s">
        <v>204</v>
      </c>
      <c r="J79" s="479"/>
      <c r="K79" s="479"/>
      <c r="L79" s="479"/>
    </row>
    <row r="80" spans="1:12" ht="18.75" customHeight="1" x14ac:dyDescent="0.2">
      <c r="C80" s="190"/>
      <c r="D80" s="191" t="s">
        <v>63</v>
      </c>
      <c r="E80" s="491" t="s">
        <v>63</v>
      </c>
      <c r="F80" s="493" t="s">
        <v>205</v>
      </c>
      <c r="G80" s="493" t="s">
        <v>206</v>
      </c>
      <c r="H80" s="494" t="s">
        <v>207</v>
      </c>
      <c r="I80" s="496" t="s">
        <v>208</v>
      </c>
      <c r="J80" s="497"/>
      <c r="K80" s="496" t="s">
        <v>209</v>
      </c>
      <c r="L80" s="498"/>
    </row>
    <row r="81" spans="1:12" ht="18.75" customHeight="1" x14ac:dyDescent="0.2">
      <c r="B81" s="192"/>
      <c r="C81" s="193"/>
      <c r="D81" s="194" t="s">
        <v>210</v>
      </c>
      <c r="E81" s="492"/>
      <c r="F81" s="492"/>
      <c r="G81" s="492"/>
      <c r="H81" s="495"/>
      <c r="I81" s="195" t="s">
        <v>211</v>
      </c>
      <c r="J81" s="196" t="s">
        <v>212</v>
      </c>
      <c r="K81" s="196" t="s">
        <v>211</v>
      </c>
      <c r="L81" s="197" t="s">
        <v>212</v>
      </c>
    </row>
    <row r="82" spans="1:12" ht="16.5" customHeight="1" x14ac:dyDescent="0.2">
      <c r="B82" s="486" t="s">
        <v>213</v>
      </c>
      <c r="C82" s="487"/>
      <c r="D82" s="198">
        <v>23259</v>
      </c>
      <c r="E82" s="199">
        <v>13358</v>
      </c>
      <c r="F82" s="199">
        <v>2634</v>
      </c>
      <c r="G82" s="199">
        <v>10217</v>
      </c>
      <c r="H82" s="199">
        <v>507</v>
      </c>
      <c r="I82" s="199">
        <v>2064</v>
      </c>
      <c r="J82" s="199">
        <v>6666</v>
      </c>
      <c r="K82" s="199">
        <v>570</v>
      </c>
      <c r="L82" s="199">
        <v>3551</v>
      </c>
    </row>
    <row r="83" spans="1:12" ht="16.5" customHeight="1" x14ac:dyDescent="0.2">
      <c r="B83" s="378" t="s">
        <v>214</v>
      </c>
      <c r="C83" s="488"/>
      <c r="D83" s="201">
        <v>966</v>
      </c>
      <c r="E83" s="142">
        <v>538</v>
      </c>
      <c r="F83" s="142">
        <v>50</v>
      </c>
      <c r="G83" s="142">
        <v>472</v>
      </c>
      <c r="H83" s="142">
        <v>16</v>
      </c>
      <c r="I83" s="142">
        <v>26</v>
      </c>
      <c r="J83" s="142">
        <v>234</v>
      </c>
      <c r="K83" s="142">
        <v>24</v>
      </c>
      <c r="L83" s="142">
        <v>238</v>
      </c>
    </row>
    <row r="84" spans="1:12" ht="16.5" customHeight="1" x14ac:dyDescent="0.2">
      <c r="B84" s="378" t="s">
        <v>215</v>
      </c>
      <c r="C84" s="488"/>
      <c r="D84" s="201">
        <v>12345</v>
      </c>
      <c r="E84" s="142">
        <v>7987</v>
      </c>
      <c r="F84" s="142">
        <v>988</v>
      </c>
      <c r="G84" s="142">
        <v>6739</v>
      </c>
      <c r="H84" s="142">
        <v>260</v>
      </c>
      <c r="I84" s="142">
        <v>552</v>
      </c>
      <c r="J84" s="142">
        <v>3650</v>
      </c>
      <c r="K84" s="142">
        <v>436</v>
      </c>
      <c r="L84" s="142">
        <v>3089</v>
      </c>
    </row>
    <row r="85" spans="1:12" ht="16.5" customHeight="1" thickBot="1" x14ac:dyDescent="0.25">
      <c r="B85" s="386" t="s">
        <v>216</v>
      </c>
      <c r="C85" s="489"/>
      <c r="D85" s="202">
        <v>9948</v>
      </c>
      <c r="E85" s="142">
        <v>4833</v>
      </c>
      <c r="F85" s="143">
        <v>1596</v>
      </c>
      <c r="G85" s="143">
        <v>3006</v>
      </c>
      <c r="H85" s="143">
        <v>231</v>
      </c>
      <c r="I85" s="143">
        <v>1486</v>
      </c>
      <c r="J85" s="143">
        <v>2782</v>
      </c>
      <c r="K85" s="143">
        <v>110</v>
      </c>
      <c r="L85" s="143">
        <v>224</v>
      </c>
    </row>
    <row r="86" spans="1:12" ht="16.5" customHeight="1" x14ac:dyDescent="0.2">
      <c r="A86" s="31"/>
      <c r="B86" s="68"/>
      <c r="C86" s="68"/>
      <c r="D86" s="68"/>
      <c r="E86" s="68"/>
      <c r="F86" s="68"/>
      <c r="G86" s="68"/>
      <c r="H86" s="68"/>
      <c r="I86" s="490" t="s">
        <v>106</v>
      </c>
      <c r="J86" s="490"/>
      <c r="K86" s="490"/>
      <c r="L86" s="490"/>
    </row>
    <row r="87" spans="1:12" x14ac:dyDescent="0.2">
      <c r="C87" s="203"/>
      <c r="D87" s="203"/>
      <c r="E87" s="203"/>
      <c r="F87" s="203"/>
      <c r="G87" s="203"/>
      <c r="H87" s="203"/>
      <c r="I87" s="203"/>
      <c r="J87" s="203"/>
      <c r="K87" s="203"/>
      <c r="L87" s="203"/>
    </row>
    <row r="88" spans="1:12" x14ac:dyDescent="0.2">
      <c r="C88" s="203"/>
      <c r="D88" s="203"/>
      <c r="E88" s="203"/>
      <c r="F88" s="203"/>
      <c r="G88" s="203"/>
      <c r="H88" s="203"/>
      <c r="I88" s="203"/>
      <c r="J88" s="203"/>
      <c r="K88" s="203"/>
      <c r="L88" s="203"/>
    </row>
    <row r="89" spans="1:12" x14ac:dyDescent="0.2">
      <c r="E89" s="200"/>
    </row>
    <row r="90" spans="1:12" x14ac:dyDescent="0.2">
      <c r="E90" s="200"/>
    </row>
  </sheetData>
  <mergeCells count="190">
    <mergeCell ref="B82:C82"/>
    <mergeCell ref="B83:C83"/>
    <mergeCell ref="B84:C84"/>
    <mergeCell ref="B85:C85"/>
    <mergeCell ref="I86:L86"/>
    <mergeCell ref="E80:E81"/>
    <mergeCell ref="F80:F81"/>
    <mergeCell ref="G80:G81"/>
    <mergeCell ref="H80:H81"/>
    <mergeCell ref="I80:J80"/>
    <mergeCell ref="K80:L80"/>
    <mergeCell ref="B75:D75"/>
    <mergeCell ref="E75:H75"/>
    <mergeCell ref="I75:L75"/>
    <mergeCell ref="A78:E78"/>
    <mergeCell ref="H78:L78"/>
    <mergeCell ref="E79:H79"/>
    <mergeCell ref="I79:L79"/>
    <mergeCell ref="E72:H72"/>
    <mergeCell ref="I72:L72"/>
    <mergeCell ref="B73:D73"/>
    <mergeCell ref="E73:H73"/>
    <mergeCell ref="I73:L73"/>
    <mergeCell ref="B74:D74"/>
    <mergeCell ref="E74:H74"/>
    <mergeCell ref="I74:L74"/>
    <mergeCell ref="E69:H69"/>
    <mergeCell ref="I69:L69"/>
    <mergeCell ref="B70:D70"/>
    <mergeCell ref="E70:H70"/>
    <mergeCell ref="B71:F71"/>
    <mergeCell ref="H71:L71"/>
    <mergeCell ref="B64:D64"/>
    <mergeCell ref="B65:D65"/>
    <mergeCell ref="A67:E67"/>
    <mergeCell ref="H67:L67"/>
    <mergeCell ref="B68:F68"/>
    <mergeCell ref="H68:L68"/>
    <mergeCell ref="B61:D61"/>
    <mergeCell ref="I61:J61"/>
    <mergeCell ref="B62:D62"/>
    <mergeCell ref="E62:H62"/>
    <mergeCell ref="I62:L62"/>
    <mergeCell ref="B63:D63"/>
    <mergeCell ref="H58:L58"/>
    <mergeCell ref="E59:H59"/>
    <mergeCell ref="I59:J59"/>
    <mergeCell ref="K59:L59"/>
    <mergeCell ref="B60:D60"/>
    <mergeCell ref="E60:H60"/>
    <mergeCell ref="I60:J60"/>
    <mergeCell ref="K60:L60"/>
    <mergeCell ref="B53:D53"/>
    <mergeCell ref="K53:L53"/>
    <mergeCell ref="B54:D54"/>
    <mergeCell ref="B55:D55"/>
    <mergeCell ref="K55:L55"/>
    <mergeCell ref="B56:D56"/>
    <mergeCell ref="K56:L56"/>
    <mergeCell ref="H50:L50"/>
    <mergeCell ref="E51:H51"/>
    <mergeCell ref="I51:J51"/>
    <mergeCell ref="K51:L51"/>
    <mergeCell ref="B52:D52"/>
    <mergeCell ref="I52:J52"/>
    <mergeCell ref="K52:L52"/>
    <mergeCell ref="A46:G46"/>
    <mergeCell ref="H46:L46"/>
    <mergeCell ref="E47:H47"/>
    <mergeCell ref="I47:L47"/>
    <mergeCell ref="B48:D48"/>
    <mergeCell ref="E48:H48"/>
    <mergeCell ref="I48:L48"/>
    <mergeCell ref="A42:D42"/>
    <mergeCell ref="H42:L42"/>
    <mergeCell ref="E43:H43"/>
    <mergeCell ref="I43:L43"/>
    <mergeCell ref="B44:D44"/>
    <mergeCell ref="E44:H44"/>
    <mergeCell ref="A38:D38"/>
    <mergeCell ref="H38:L38"/>
    <mergeCell ref="E39:H39"/>
    <mergeCell ref="I39:L39"/>
    <mergeCell ref="B40:D40"/>
    <mergeCell ref="E40:H40"/>
    <mergeCell ref="B35:D35"/>
    <mergeCell ref="E35:H35"/>
    <mergeCell ref="I35:L35"/>
    <mergeCell ref="B36:D36"/>
    <mergeCell ref="E36:H36"/>
    <mergeCell ref="I36:L36"/>
    <mergeCell ref="B33:D33"/>
    <mergeCell ref="E33:H33"/>
    <mergeCell ref="I33:L33"/>
    <mergeCell ref="B34:D34"/>
    <mergeCell ref="E34:H34"/>
    <mergeCell ref="I34:L34"/>
    <mergeCell ref="B29:D29"/>
    <mergeCell ref="E29:H29"/>
    <mergeCell ref="I29:J29"/>
    <mergeCell ref="K29:L29"/>
    <mergeCell ref="H31:L31"/>
    <mergeCell ref="E32:H32"/>
    <mergeCell ref="I32:L32"/>
    <mergeCell ref="B25:D25"/>
    <mergeCell ref="E25:H25"/>
    <mergeCell ref="K25:L25"/>
    <mergeCell ref="A27:E27"/>
    <mergeCell ref="H27:L27"/>
    <mergeCell ref="E28:H28"/>
    <mergeCell ref="I28:J28"/>
    <mergeCell ref="K28:L28"/>
    <mergeCell ref="H22:L22"/>
    <mergeCell ref="E23:H23"/>
    <mergeCell ref="I23:J23"/>
    <mergeCell ref="K23:L23"/>
    <mergeCell ref="B24:D24"/>
    <mergeCell ref="E24:H24"/>
    <mergeCell ref="K24:L24"/>
    <mergeCell ref="B19:C19"/>
    <mergeCell ref="D19:F19"/>
    <mergeCell ref="G19:I19"/>
    <mergeCell ref="J19:L19"/>
    <mergeCell ref="B20:C20"/>
    <mergeCell ref="D20:F20"/>
    <mergeCell ref="G20:I20"/>
    <mergeCell ref="J20:L20"/>
    <mergeCell ref="B17:C17"/>
    <mergeCell ref="D17:F17"/>
    <mergeCell ref="G17:I17"/>
    <mergeCell ref="J17:L17"/>
    <mergeCell ref="B18:C18"/>
    <mergeCell ref="D18:F18"/>
    <mergeCell ref="G18:I18"/>
    <mergeCell ref="J18:L18"/>
    <mergeCell ref="A15:D15"/>
    <mergeCell ref="H15:L15"/>
    <mergeCell ref="B16:C16"/>
    <mergeCell ref="D16:F16"/>
    <mergeCell ref="G16:I16"/>
    <mergeCell ref="J16:L16"/>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B4:C4"/>
    <mergeCell ref="D4:F4"/>
    <mergeCell ref="G4:I4"/>
    <mergeCell ref="J4:L4"/>
    <mergeCell ref="B5:C5"/>
    <mergeCell ref="D5:F5"/>
    <mergeCell ref="G5:I5"/>
    <mergeCell ref="J5:L5"/>
    <mergeCell ref="A1:E1"/>
    <mergeCell ref="H1:L1"/>
    <mergeCell ref="D2:F2"/>
    <mergeCell ref="G2:I2"/>
    <mergeCell ref="J2:L2"/>
    <mergeCell ref="B3:C3"/>
    <mergeCell ref="D3:F3"/>
    <mergeCell ref="G3:I3"/>
    <mergeCell ref="J3:L3"/>
  </mergeCells>
  <phoneticPr fontId="1"/>
  <printOptions horizontalCentered="1"/>
  <pageMargins left="0.39370078740157483" right="0.39370078740157483" top="0.59055118110236227" bottom="0.78740157480314965" header="0.51181102362204722" footer="0.39370078740157483"/>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131</vt:lpstr>
      <vt:lpstr>132</vt:lpstr>
      <vt:lpstr>133</vt:lpstr>
      <vt:lpstr>134</vt:lpstr>
      <vt:lpstr>'131'!Print_Area</vt:lpstr>
      <vt:lpstr>'133'!Print_Area</vt:lpstr>
      <vt:lpstr>'134'!Print_Area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河村　佳祐</cp:lastModifiedBy>
  <cp:lastPrinted>2024-02-04T04:14:34Z</cp:lastPrinted>
  <dcterms:created xsi:type="dcterms:W3CDTF">2004-04-03T11:12:32Z</dcterms:created>
  <dcterms:modified xsi:type="dcterms:W3CDTF">2025-09-17T00:42:55Z</dcterms:modified>
</cp:coreProperties>
</file>