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CF17C03E-72AC-4089-B85E-3138B48FC070}" xr6:coauthVersionLast="47" xr6:coauthVersionMax="47" xr10:uidLastSave="{00000000-0000-0000-0000-000000000000}"/>
  <bookViews>
    <workbookView xWindow="810" yWindow="750" windowWidth="27645" windowHeight="13320" xr2:uid="{00000000-000D-0000-FFFF-FFFF00000000}"/>
  </bookViews>
  <sheets>
    <sheet name="提出書類一覧" sheetId="27" r:id="rId1"/>
    <sheet name="様式第7号" sheetId="56" r:id="rId2"/>
    <sheet name="届出書" sheetId="48" r:id="rId3"/>
    <sheet name="（R6.6～）介護給付費等　体制等状況一覧" sheetId="58" r:id="rId4"/>
    <sheet name="２福祉専門職員" sheetId="50" r:id="rId5"/>
    <sheet name="５食事提供体制" sheetId="32" r:id="rId6"/>
    <sheet name="７送迎加算" sheetId="35" r:id="rId7"/>
    <sheet name="８栄養士・栄養マネ" sheetId="37" r:id="rId8"/>
    <sheet name="12常勤看護職員等配置" sheetId="51" r:id="rId9"/>
    <sheet name="15-4重度障害者支援加算（短期入所）" sheetId="40" r:id="rId10"/>
    <sheet name="29勤務形態一覧表（短期入所・単独型）" sheetId="59" r:id="rId11"/>
    <sheet name="29勤務形態一覧表（短期入所・併設型）" sheetId="60" r:id="rId12"/>
    <sheet name="29勤務形態一覧表（短期入所・空床利用型）" sheetId="61" r:id="rId13"/>
    <sheet name="31医療連携体制加算（Ⅸ）（短期入所）" sheetId="54" r:id="rId14"/>
    <sheet name="45日中活動支援加算" sheetId="53" r:id="rId15"/>
    <sheet name="52地域生活支援拠点等に関連する加算 " sheetId="57" r:id="rId16"/>
  </sheets>
  <externalReferences>
    <externalReference r:id="rId17"/>
  </externalReferences>
  <definedNames>
    <definedName name="__________________kk06" localSheetId="8">#REF!</definedName>
    <definedName name="__________________kk06" localSheetId="13">#REF!</definedName>
    <definedName name="__________________kk06" localSheetId="14">#REF!</definedName>
    <definedName name="__________________kk06">#REF!</definedName>
    <definedName name="_________________kk06" localSheetId="8">#REF!</definedName>
    <definedName name="_________________kk06" localSheetId="13">#REF!</definedName>
    <definedName name="_________________kk06" localSheetId="14">#REF!</definedName>
    <definedName name="_________________kk06" localSheetId="1">#REF!</definedName>
    <definedName name="_________________kk06">#REF!</definedName>
    <definedName name="________________kk06" localSheetId="8">#REF!</definedName>
    <definedName name="________________kk06" localSheetId="13">#REF!</definedName>
    <definedName name="________________kk06" localSheetId="14">#REF!</definedName>
    <definedName name="________________kk06" localSheetId="1">#REF!</definedName>
    <definedName name="________________kk06">#REF!</definedName>
    <definedName name="_______________kk06" localSheetId="8">#REF!</definedName>
    <definedName name="_______________kk06" localSheetId="13">#REF!</definedName>
    <definedName name="_______________kk06" localSheetId="14">#REF!</definedName>
    <definedName name="_______________kk06" localSheetId="1">#REF!</definedName>
    <definedName name="_______________kk06">#REF!</definedName>
    <definedName name="______________kk06" localSheetId="8">#REF!</definedName>
    <definedName name="______________kk06" localSheetId="13">#REF!</definedName>
    <definedName name="______________kk06" localSheetId="14">#REF!</definedName>
    <definedName name="______________kk06">#REF!</definedName>
    <definedName name="_____________kk06" localSheetId="8">#REF!</definedName>
    <definedName name="_____________kk06" localSheetId="13">#REF!</definedName>
    <definedName name="_____________kk06" localSheetId="14">#REF!</definedName>
    <definedName name="_____________kk06">#REF!</definedName>
    <definedName name="____________kk06" localSheetId="8">#REF!</definedName>
    <definedName name="____________kk06" localSheetId="13">#REF!</definedName>
    <definedName name="____________kk06" localSheetId="14">#REF!</definedName>
    <definedName name="____________kk06">#REF!</definedName>
    <definedName name="___________kk06" localSheetId="8">#REF!</definedName>
    <definedName name="___________kk06" localSheetId="13">#REF!</definedName>
    <definedName name="___________kk06" localSheetId="14">#REF!</definedName>
    <definedName name="___________kk06">#REF!</definedName>
    <definedName name="__________kk06" localSheetId="8">#REF!</definedName>
    <definedName name="__________kk06" localSheetId="13">#REF!</definedName>
    <definedName name="__________kk06" localSheetId="14">#REF!</definedName>
    <definedName name="__________kk06">#REF!</definedName>
    <definedName name="_________kk06" localSheetId="8">#REF!</definedName>
    <definedName name="_________kk06" localSheetId="13">#REF!</definedName>
    <definedName name="_________kk06" localSheetId="14">#REF!</definedName>
    <definedName name="_________kk06">#REF!</definedName>
    <definedName name="________kk06" localSheetId="8">#REF!</definedName>
    <definedName name="________kk06" localSheetId="13">#REF!</definedName>
    <definedName name="________kk06" localSheetId="14">#REF!</definedName>
    <definedName name="________kk06">#REF!</definedName>
    <definedName name="_______kk06" localSheetId="8">#REF!</definedName>
    <definedName name="_______kk06" localSheetId="13">#REF!</definedName>
    <definedName name="_______kk06" localSheetId="14">#REF!</definedName>
    <definedName name="_______kk06">#REF!</definedName>
    <definedName name="______kk06" localSheetId="8">#REF!</definedName>
    <definedName name="______kk06" localSheetId="13">#REF!</definedName>
    <definedName name="______kk06" localSheetId="14">#REF!</definedName>
    <definedName name="______kk06">#REF!</definedName>
    <definedName name="_____kk06" localSheetId="8">#REF!</definedName>
    <definedName name="_____kk06" localSheetId="13">#REF!</definedName>
    <definedName name="_____kk06" localSheetId="14">#REF!</definedName>
    <definedName name="_____kk06">#REF!</definedName>
    <definedName name="____kk06" localSheetId="8">#REF!</definedName>
    <definedName name="____kk06" localSheetId="13">#REF!</definedName>
    <definedName name="____kk06" localSheetId="14">#REF!</definedName>
    <definedName name="____kk06">#REF!</definedName>
    <definedName name="___kk06" localSheetId="8">#REF!</definedName>
    <definedName name="___kk06" localSheetId="13">#REF!</definedName>
    <definedName name="___kk06" localSheetId="14">#REF!</definedName>
    <definedName name="___kk06">#REF!</definedName>
    <definedName name="___kk29">#REF!</definedName>
    <definedName name="__kk06" localSheetId="8">#REF!</definedName>
    <definedName name="__kk06" localSheetId="13">#REF!</definedName>
    <definedName name="__kk06" localSheetId="14">#REF!</definedName>
    <definedName name="__kk06" localSheetId="1">#REF!</definedName>
    <definedName name="__kk06">#REF!</definedName>
    <definedName name="__kk29">#REF!</definedName>
    <definedName name="_xlnm._FilterDatabase" localSheetId="3" hidden="1">'（R6.6～）介護給付費等　体制等状況一覧'!$A$7:$BH$30</definedName>
    <definedName name="_kk06" localSheetId="8">#REF!</definedName>
    <definedName name="_kk06" localSheetId="13">#REF!</definedName>
    <definedName name="_kk06" localSheetId="14">#REF!</definedName>
    <definedName name="_kk06" localSheetId="1">#REF!</definedName>
    <definedName name="_kk06">#REF!</definedName>
    <definedName name="_kk29">#REF!</definedName>
    <definedName name="Avrg" localSheetId="8">#REF!</definedName>
    <definedName name="Avrg" localSheetId="9">#REF!</definedName>
    <definedName name="Avrg" localSheetId="4">#REF!</definedName>
    <definedName name="Avrg" localSheetId="13">#REF!</definedName>
    <definedName name="Avrg" localSheetId="14">#REF!</definedName>
    <definedName name="Avrg" localSheetId="5">#REF!</definedName>
    <definedName name="Avrg" localSheetId="6">#REF!</definedName>
    <definedName name="Avrg" localSheetId="7">#REF!</definedName>
    <definedName name="Avrg" localSheetId="1">#REF!</definedName>
    <definedName name="Avrg">#REF!</definedName>
    <definedName name="avrg1">#REF!</definedName>
    <definedName name="jiritu">#REF!</definedName>
    <definedName name="KK_03" localSheetId="8">#REF!</definedName>
    <definedName name="KK_03" localSheetId="9">#REF!</definedName>
    <definedName name="KK_03" localSheetId="4">#REF!</definedName>
    <definedName name="KK_03" localSheetId="13">#REF!</definedName>
    <definedName name="KK_03" localSheetId="14">#REF!</definedName>
    <definedName name="KK_03" localSheetId="5">#REF!</definedName>
    <definedName name="KK_03" localSheetId="6">#REF!</definedName>
    <definedName name="KK_03" localSheetId="7">#REF!</definedName>
    <definedName name="KK_03">#REF!</definedName>
    <definedName name="kk_04">#REF!</definedName>
    <definedName name="KK_06" localSheetId="8">#REF!</definedName>
    <definedName name="KK_06" localSheetId="9">#REF!</definedName>
    <definedName name="KK_06" localSheetId="4">#REF!</definedName>
    <definedName name="KK_06" localSheetId="13">#REF!</definedName>
    <definedName name="KK_06" localSheetId="14">#REF!</definedName>
    <definedName name="KK_06" localSheetId="5">#REF!</definedName>
    <definedName name="KK_06" localSheetId="6">#REF!</definedName>
    <definedName name="KK_06" localSheetId="7">#REF!</definedName>
    <definedName name="KK_06">#REF!</definedName>
    <definedName name="kk_07">#REF!</definedName>
    <definedName name="KK2_3" localSheetId="8">#REF!</definedName>
    <definedName name="KK2_3" localSheetId="9">#REF!</definedName>
    <definedName name="KK2_3" localSheetId="4">#REF!</definedName>
    <definedName name="KK2_3" localSheetId="13">#REF!</definedName>
    <definedName name="KK2_3" localSheetId="14">#REF!</definedName>
    <definedName name="KK2_3" localSheetId="5">#REF!</definedName>
    <definedName name="KK2_3" localSheetId="6">#REF!</definedName>
    <definedName name="KK2_3" localSheetId="7">#REF!</definedName>
    <definedName name="KK2_3">#REF!</definedName>
    <definedName name="_xlnm.Print_Area" localSheetId="3">'（R6.6～）介護給付費等　体制等状況一覧'!$A$1:$BE$58</definedName>
    <definedName name="_xlnm.Print_Area" localSheetId="9">'15-4重度障害者支援加算（短期入所）'!$A$1:$G$29</definedName>
    <definedName name="_xlnm.Print_Area" localSheetId="12">'29勤務形態一覧表（短期入所・空床利用型）'!$A$1:$AN$66</definedName>
    <definedName name="_xlnm.Print_Area" localSheetId="10">'29勤務形態一覧表（短期入所・単独型）'!$A$1:$AN$66</definedName>
    <definedName name="_xlnm.Print_Area" localSheetId="11">'29勤務形態一覧表（短期入所・併設型）'!$A$1:$AN$66</definedName>
    <definedName name="_xlnm.Print_Area" localSheetId="4">'２福祉専門職員'!$A$1:$I$38</definedName>
    <definedName name="_xlnm.Print_Area" localSheetId="14">'45日中活動支援加算'!$A$1:$H$34</definedName>
    <definedName name="_xlnm.Print_Area" localSheetId="15">'52地域生活支援拠点等に関連する加算 '!$B$2:$AB$28</definedName>
    <definedName name="_xlnm.Print_Area" localSheetId="5">'５食事提供体制'!$A$1:$AK$27</definedName>
    <definedName name="_xlnm.Print_Area" localSheetId="6">'７送迎加算'!$A$1:$G$18</definedName>
    <definedName name="_xlnm.Print_Area" localSheetId="0">提出書類一覧!$A$1:$G$30</definedName>
    <definedName name="_xlnm.Print_Area" localSheetId="2">届出書!$A$1:$AJ$112</definedName>
    <definedName name="_xlnm.Print_Area" localSheetId="1">様式第7号!$A$1:$Q$48</definedName>
    <definedName name="_xlnm.Print_Titles" localSheetId="3">'（R6.6～）介護給付費等　体制等状況一覧'!$5:$6</definedName>
    <definedName name="Roman_01" localSheetId="8">#REF!</definedName>
    <definedName name="Roman_01" localSheetId="9">#REF!</definedName>
    <definedName name="Roman_01" localSheetId="4">#REF!</definedName>
    <definedName name="Roman_01" localSheetId="13">#REF!</definedName>
    <definedName name="Roman_01" localSheetId="14">#REF!</definedName>
    <definedName name="Roman_01" localSheetId="5">#REF!</definedName>
    <definedName name="Roman_01" localSheetId="6">#REF!</definedName>
    <definedName name="Roman_01" localSheetId="7">#REF!</definedName>
    <definedName name="Roman_01" localSheetId="1">#REF!</definedName>
    <definedName name="Roman_01">#REF!</definedName>
    <definedName name="Roman_03" localSheetId="8">#REF!</definedName>
    <definedName name="Roman_03" localSheetId="9">#REF!</definedName>
    <definedName name="Roman_03" localSheetId="4">#REF!</definedName>
    <definedName name="Roman_03" localSheetId="13">#REF!</definedName>
    <definedName name="Roman_03" localSheetId="14">#REF!</definedName>
    <definedName name="Roman_03" localSheetId="5">#REF!</definedName>
    <definedName name="Roman_03" localSheetId="6">#REF!</definedName>
    <definedName name="Roman_03" localSheetId="7">#REF!</definedName>
    <definedName name="Roman_03" localSheetId="1">#REF!</definedName>
    <definedName name="Roman_03">#REF!</definedName>
    <definedName name="Roman_04" localSheetId="8">#REF!</definedName>
    <definedName name="Roman_04" localSheetId="9">#REF!</definedName>
    <definedName name="Roman_04" localSheetId="4">#REF!</definedName>
    <definedName name="Roman_04" localSheetId="13">#REF!</definedName>
    <definedName name="Roman_04" localSheetId="14">#REF!</definedName>
    <definedName name="Roman_04" localSheetId="5">#REF!</definedName>
    <definedName name="Roman_04" localSheetId="6">#REF!</definedName>
    <definedName name="Roman_04" localSheetId="7">#REF!</definedName>
    <definedName name="Roman_04" localSheetId="1">#REF!</definedName>
    <definedName name="Roman_04">#REF!</definedName>
    <definedName name="Roman_06" localSheetId="8">#REF!</definedName>
    <definedName name="Roman_06" localSheetId="9">#REF!</definedName>
    <definedName name="Roman_06" localSheetId="4">#REF!</definedName>
    <definedName name="Roman_06" localSheetId="13">#REF!</definedName>
    <definedName name="Roman_06" localSheetId="14">#REF!</definedName>
    <definedName name="Roman_06" localSheetId="5">#REF!</definedName>
    <definedName name="Roman_06" localSheetId="6">#REF!</definedName>
    <definedName name="Roman_06" localSheetId="7">#REF!</definedName>
    <definedName name="Roman_06">#REF!</definedName>
    <definedName name="roman_09">#REF!</definedName>
    <definedName name="roman_11" localSheetId="8">#REF!</definedName>
    <definedName name="roman_11" localSheetId="9">#REF!</definedName>
    <definedName name="roman_11" localSheetId="4">#REF!</definedName>
    <definedName name="roman_11" localSheetId="13">#REF!</definedName>
    <definedName name="roman_11" localSheetId="14">#REF!</definedName>
    <definedName name="roman_11" localSheetId="5">#REF!</definedName>
    <definedName name="roman_11" localSheetId="6">#REF!</definedName>
    <definedName name="roman_11" localSheetId="7">#REF!</definedName>
    <definedName name="roman_11">#REF!</definedName>
    <definedName name="roman11" localSheetId="8">#REF!</definedName>
    <definedName name="roman11" localSheetId="9">#REF!</definedName>
    <definedName name="roman11" localSheetId="4">#REF!</definedName>
    <definedName name="roman11" localSheetId="13">#REF!</definedName>
    <definedName name="roman11" localSheetId="14">#REF!</definedName>
    <definedName name="roman11" localSheetId="5">#REF!</definedName>
    <definedName name="roman11" localSheetId="6">#REF!</definedName>
    <definedName name="roman11" localSheetId="7">#REF!</definedName>
    <definedName name="roman11">#REF!</definedName>
    <definedName name="Roman2_1" localSheetId="8">#REF!</definedName>
    <definedName name="Roman2_1" localSheetId="9">#REF!</definedName>
    <definedName name="Roman2_1" localSheetId="4">#REF!</definedName>
    <definedName name="Roman2_1" localSheetId="13">#REF!</definedName>
    <definedName name="Roman2_1" localSheetId="14">#REF!</definedName>
    <definedName name="Roman2_1" localSheetId="5">#REF!</definedName>
    <definedName name="Roman2_1" localSheetId="6">#REF!</definedName>
    <definedName name="Roman2_1" localSheetId="7">#REF!</definedName>
    <definedName name="Roman2_1">#REF!</definedName>
    <definedName name="Roman2_3" localSheetId="8">#REF!</definedName>
    <definedName name="Roman2_3" localSheetId="9">#REF!</definedName>
    <definedName name="Roman2_3" localSheetId="4">#REF!</definedName>
    <definedName name="Roman2_3" localSheetId="13">#REF!</definedName>
    <definedName name="Roman2_3" localSheetId="14">#REF!</definedName>
    <definedName name="Roman2_3" localSheetId="5">#REF!</definedName>
    <definedName name="Roman2_3" localSheetId="6">#REF!</definedName>
    <definedName name="Roman2_3" localSheetId="7">#REF!</definedName>
    <definedName name="Roman2_3">#REF!</definedName>
    <definedName name="roman31" localSheetId="8">#REF!</definedName>
    <definedName name="roman31" localSheetId="9">#REF!</definedName>
    <definedName name="roman31" localSheetId="4">#REF!</definedName>
    <definedName name="roman31" localSheetId="13">#REF!</definedName>
    <definedName name="roman31" localSheetId="14">#REF!</definedName>
    <definedName name="roman31" localSheetId="5">#REF!</definedName>
    <definedName name="roman31" localSheetId="6">#REF!</definedName>
    <definedName name="roman31" localSheetId="7">#REF!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8">#REF!</definedName>
    <definedName name="Serv_LIST" localSheetId="9">#REF!</definedName>
    <definedName name="Serv_LIST" localSheetId="4">#REF!</definedName>
    <definedName name="Serv_LIST" localSheetId="13">#REF!</definedName>
    <definedName name="Serv_LIST" localSheetId="14">#REF!</definedName>
    <definedName name="Serv_LIST" localSheetId="5">#REF!</definedName>
    <definedName name="Serv_LIST" localSheetId="6">#REF!</definedName>
    <definedName name="Serv_LIST" localSheetId="7">#REF!</definedName>
    <definedName name="Serv_LIST">#REF!</definedName>
    <definedName name="servo1" localSheetId="8">#REF!</definedName>
    <definedName name="servo1" localSheetId="9">#REF!</definedName>
    <definedName name="servo1" localSheetId="4">#REF!</definedName>
    <definedName name="servo1" localSheetId="13">#REF!</definedName>
    <definedName name="servo1" localSheetId="14">#REF!</definedName>
    <definedName name="servo1" localSheetId="5">#REF!</definedName>
    <definedName name="servo1" localSheetId="6">#REF!</definedName>
    <definedName name="servo1" localSheetId="7">#REF!</definedName>
    <definedName name="servo1">#REF!</definedName>
    <definedName name="ｔａｂｉｅ＿04" localSheetId="8">#REF!</definedName>
    <definedName name="ｔａｂｉｅ＿04" localSheetId="9">#REF!</definedName>
    <definedName name="ｔａｂｉｅ＿04" localSheetId="4">#REF!</definedName>
    <definedName name="ｔａｂｉｅ＿04" localSheetId="13">#REF!</definedName>
    <definedName name="ｔａｂｉｅ＿04" localSheetId="14">#REF!</definedName>
    <definedName name="ｔａｂｉｅ＿04" localSheetId="5">#REF!</definedName>
    <definedName name="ｔａｂｉｅ＿04" localSheetId="6">#REF!</definedName>
    <definedName name="ｔａｂｉｅ＿04" localSheetId="7">#REF!</definedName>
    <definedName name="ｔａｂｉｅ＿04">#REF!</definedName>
    <definedName name="table_03" localSheetId="8">#REF!</definedName>
    <definedName name="table_03" localSheetId="9">#REF!</definedName>
    <definedName name="table_03" localSheetId="4">#REF!</definedName>
    <definedName name="table_03" localSheetId="13">#REF!</definedName>
    <definedName name="table_03" localSheetId="14">#REF!</definedName>
    <definedName name="table_03" localSheetId="5">#REF!</definedName>
    <definedName name="table_03" localSheetId="6">#REF!</definedName>
    <definedName name="table_03" localSheetId="7">#REF!</definedName>
    <definedName name="table_03">#REF!</definedName>
    <definedName name="table_06" localSheetId="8">#REF!</definedName>
    <definedName name="table_06" localSheetId="9">#REF!</definedName>
    <definedName name="table_06" localSheetId="4">#REF!</definedName>
    <definedName name="table_06" localSheetId="13">#REF!</definedName>
    <definedName name="table_06" localSheetId="14">#REF!</definedName>
    <definedName name="table_06" localSheetId="5">#REF!</definedName>
    <definedName name="table_06" localSheetId="6">#REF!</definedName>
    <definedName name="table_06" localSheetId="7">#REF!</definedName>
    <definedName name="table_06">#REF!</definedName>
    <definedName name="table2_3" localSheetId="8">#REF!</definedName>
    <definedName name="table2_3" localSheetId="9">#REF!</definedName>
    <definedName name="table2_3" localSheetId="4">#REF!</definedName>
    <definedName name="table2_3" localSheetId="13">#REF!</definedName>
    <definedName name="table2_3" localSheetId="14">#REF!</definedName>
    <definedName name="table2_3" localSheetId="5">#REF!</definedName>
    <definedName name="table2_3" localSheetId="6">#REF!</definedName>
    <definedName name="table2_3" localSheetId="7">#REF!</definedName>
    <definedName name="table2_3">#REF!</definedName>
    <definedName name="tapi2" localSheetId="8">#REF!</definedName>
    <definedName name="tapi2" localSheetId="9">#REF!</definedName>
    <definedName name="tapi2" localSheetId="4">#REF!</definedName>
    <definedName name="tapi2" localSheetId="13">#REF!</definedName>
    <definedName name="tapi2" localSheetId="14">#REF!</definedName>
    <definedName name="tapi2" localSheetId="5">#REF!</definedName>
    <definedName name="tapi2" localSheetId="6">#REF!</definedName>
    <definedName name="tapi2" localSheetId="7">#REF!</definedName>
    <definedName name="tapi2">#REF!</definedName>
    <definedName name="tebie_o7">#REF!</definedName>
    <definedName name="tebie08" localSheetId="8">#REF!</definedName>
    <definedName name="tebie08" localSheetId="9">#REF!</definedName>
    <definedName name="tebie08" localSheetId="4">#REF!</definedName>
    <definedName name="tebie08" localSheetId="13">#REF!</definedName>
    <definedName name="tebie08" localSheetId="14">#REF!</definedName>
    <definedName name="tebie08" localSheetId="5">#REF!</definedName>
    <definedName name="tebie08" localSheetId="6">#REF!</definedName>
    <definedName name="tebie08" localSheetId="7">#REF!</definedName>
    <definedName name="tebie08">#REF!</definedName>
    <definedName name="tebie33">#REF!</definedName>
    <definedName name="tebiroo">#REF!</definedName>
    <definedName name="teble">#REF!</definedName>
    <definedName name="teble_09">#REF!</definedName>
    <definedName name="teble77">#REF!</definedName>
    <definedName name="加算" localSheetId="8">#REF!</definedName>
    <definedName name="加算" localSheetId="13">#REF!</definedName>
    <definedName name="加算" localSheetId="14">#REF!</definedName>
    <definedName name="加算">#REF!</definedName>
    <definedName name="食事" localSheetId="8">#REF!</definedName>
    <definedName name="食事" localSheetId="9">#REF!</definedName>
    <definedName name="食事" localSheetId="4">#REF!</definedName>
    <definedName name="食事" localSheetId="13">#REF!</definedName>
    <definedName name="食事" localSheetId="14">#REF!</definedName>
    <definedName name="食事" localSheetId="5">#REF!</definedName>
    <definedName name="食事" localSheetId="6">#REF!</definedName>
    <definedName name="食事" localSheetId="7">#REF!</definedName>
    <definedName name="食事">#REF!</definedName>
    <definedName name="町っ油" localSheetId="8">#REF!</definedName>
    <definedName name="町っ油" localSheetId="9">#REF!</definedName>
    <definedName name="町っ油" localSheetId="4">#REF!</definedName>
    <definedName name="町っ油" localSheetId="13">#REF!</definedName>
    <definedName name="町っ油" localSheetId="14">#REF!</definedName>
    <definedName name="町っ油" localSheetId="5">#REF!</definedName>
    <definedName name="町っ油" localSheetId="6">#REF!</definedName>
    <definedName name="町っ油" localSheetId="7">#REF!</definedName>
    <definedName name="町っ油">#REF!</definedName>
    <definedName name="夜勤職員" localSheetId="8">#REF!</definedName>
    <definedName name="夜勤職員" localSheetId="13">#REF!</definedName>
    <definedName name="夜勤職員" localSheetId="14">#REF!</definedName>
    <definedName name="夜勤職員">#REF!</definedName>
    <definedName name="利用日数記入例" localSheetId="8">#REF!</definedName>
    <definedName name="利用日数記入例" localSheetId="9">#REF!</definedName>
    <definedName name="利用日数記入例" localSheetId="4">#REF!</definedName>
    <definedName name="利用日数記入例" localSheetId="13">#REF!</definedName>
    <definedName name="利用日数記入例" localSheetId="14">#REF!</definedName>
    <definedName name="利用日数記入例" localSheetId="5">#REF!</definedName>
    <definedName name="利用日数記入例" localSheetId="6">#REF!</definedName>
    <definedName name="利用日数記入例" localSheetId="7">#REF!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1" i="61" l="1"/>
  <c r="AI31" i="61"/>
  <c r="AH31" i="61"/>
  <c r="AG31" i="61"/>
  <c r="AF31" i="61"/>
  <c r="AE31" i="61"/>
  <c r="AD31" i="61"/>
  <c r="AC31" i="61"/>
  <c r="AB31" i="61"/>
  <c r="AA31" i="61"/>
  <c r="Z31" i="61"/>
  <c r="Y31" i="61"/>
  <c r="X31" i="61"/>
  <c r="W31" i="61"/>
  <c r="V31" i="61"/>
  <c r="U31" i="61"/>
  <c r="T31" i="61"/>
  <c r="S31" i="61"/>
  <c r="R31" i="61"/>
  <c r="Q31" i="61"/>
  <c r="P31" i="61"/>
  <c r="O31" i="61"/>
  <c r="N31" i="61"/>
  <c r="M31" i="61"/>
  <c r="L31" i="61"/>
  <c r="K31" i="61"/>
  <c r="J31" i="61"/>
  <c r="I31" i="61"/>
  <c r="H31" i="61"/>
  <c r="G31" i="61"/>
  <c r="F31" i="61"/>
  <c r="AK31" i="61" s="1"/>
  <c r="AL31" i="61" s="1"/>
  <c r="AL30" i="61"/>
  <c r="AK30" i="61"/>
  <c r="AL29" i="61"/>
  <c r="AK29" i="61"/>
  <c r="AL28" i="61"/>
  <c r="AK28" i="61"/>
  <c r="AK27" i="61"/>
  <c r="AL27" i="61" s="1"/>
  <c r="AL26" i="61"/>
  <c r="AK26" i="61"/>
  <c r="AK25" i="61"/>
  <c r="AL25" i="61" s="1"/>
  <c r="AL24" i="61"/>
  <c r="AK24" i="61"/>
  <c r="AL23" i="61"/>
  <c r="AK23" i="61"/>
  <c r="AL22" i="61"/>
  <c r="AK22" i="61"/>
  <c r="AK21" i="61"/>
  <c r="AL21" i="61" s="1"/>
  <c r="AL20" i="61"/>
  <c r="AK20" i="61"/>
  <c r="AK19" i="61"/>
  <c r="AL19" i="61" s="1"/>
  <c r="AL18" i="61"/>
  <c r="AK18" i="61"/>
  <c r="AL17" i="61"/>
  <c r="AK17" i="61"/>
  <c r="AL16" i="61"/>
  <c r="AK16" i="61"/>
  <c r="AK15" i="61"/>
  <c r="AL15" i="61" s="1"/>
  <c r="AL14" i="61"/>
  <c r="AK14" i="61"/>
  <c r="AK13" i="61"/>
  <c r="AL13" i="61" s="1"/>
  <c r="AL12" i="61"/>
  <c r="AK12" i="61"/>
  <c r="AL11" i="61"/>
  <c r="AK11" i="61"/>
  <c r="AG10" i="61"/>
  <c r="AF10" i="61"/>
  <c r="AE10" i="61"/>
  <c r="AD10" i="61"/>
  <c r="AC10" i="61"/>
  <c r="AB10" i="61"/>
  <c r="AA10" i="61"/>
  <c r="Z10" i="61"/>
  <c r="Y10" i="61"/>
  <c r="X10" i="61"/>
  <c r="W10" i="61"/>
  <c r="V10" i="61"/>
  <c r="U10" i="61"/>
  <c r="T10" i="61"/>
  <c r="S10" i="61"/>
  <c r="R10" i="61"/>
  <c r="Q10" i="61"/>
  <c r="P10" i="61"/>
  <c r="O10" i="61"/>
  <c r="N10" i="61"/>
  <c r="M10" i="61"/>
  <c r="L10" i="61"/>
  <c r="K10" i="61"/>
  <c r="J10" i="61"/>
  <c r="I10" i="61"/>
  <c r="H10" i="61"/>
  <c r="G10" i="61"/>
  <c r="F10" i="61"/>
  <c r="AJ10" i="61" s="1"/>
  <c r="AG9" i="61"/>
  <c r="AF9" i="61"/>
  <c r="AE9" i="61"/>
  <c r="AD9" i="61"/>
  <c r="AC9" i="61"/>
  <c r="AB9" i="61"/>
  <c r="AA9" i="61"/>
  <c r="Z9" i="61"/>
  <c r="Y9" i="61"/>
  <c r="X9" i="61"/>
  <c r="W9" i="61"/>
  <c r="V9" i="61"/>
  <c r="U9" i="61"/>
  <c r="T9" i="61"/>
  <c r="S9" i="61"/>
  <c r="R9" i="61"/>
  <c r="Q9" i="61"/>
  <c r="P9" i="61"/>
  <c r="O9" i="61"/>
  <c r="N9" i="61"/>
  <c r="M9" i="61"/>
  <c r="L9" i="61"/>
  <c r="K9" i="61"/>
  <c r="J9" i="61"/>
  <c r="I9" i="61"/>
  <c r="H9" i="61"/>
  <c r="G9" i="61"/>
  <c r="F9" i="61"/>
  <c r="AJ9" i="61" s="1"/>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AK31" i="60" s="1"/>
  <c r="AL31" i="60" s="1"/>
  <c r="I31" i="60"/>
  <c r="H31" i="60"/>
  <c r="G31" i="60"/>
  <c r="F31" i="60"/>
  <c r="AK30" i="60"/>
  <c r="AL30" i="60" s="1"/>
  <c r="AK29" i="60"/>
  <c r="AL29" i="60" s="1"/>
  <c r="AK28" i="60"/>
  <c r="AL28" i="60" s="1"/>
  <c r="AL27" i="60"/>
  <c r="AK27" i="60"/>
  <c r="AK26" i="60"/>
  <c r="AL26" i="60" s="1"/>
  <c r="AL25" i="60"/>
  <c r="AK25" i="60"/>
  <c r="AK24" i="60"/>
  <c r="AL24" i="60" s="1"/>
  <c r="AK23" i="60"/>
  <c r="AL23" i="60" s="1"/>
  <c r="AK22" i="60"/>
  <c r="AL22" i="60" s="1"/>
  <c r="AL21" i="60"/>
  <c r="AK21" i="60"/>
  <c r="AK20" i="60"/>
  <c r="AL20" i="60" s="1"/>
  <c r="AL19" i="60"/>
  <c r="AK19" i="60"/>
  <c r="AK18" i="60"/>
  <c r="AL18" i="60" s="1"/>
  <c r="AK17" i="60"/>
  <c r="AL17" i="60" s="1"/>
  <c r="AK16" i="60"/>
  <c r="AL16" i="60" s="1"/>
  <c r="AL15" i="60"/>
  <c r="AK15" i="60"/>
  <c r="AK14" i="60"/>
  <c r="AL14" i="60" s="1"/>
  <c r="AL13" i="60"/>
  <c r="AK13" i="60"/>
  <c r="AK12" i="60"/>
  <c r="AL12" i="60" s="1"/>
  <c r="AK11" i="60"/>
  <c r="AL11" i="60" s="1"/>
  <c r="AJ10" i="60"/>
  <c r="AI10" i="60"/>
  <c r="AH10"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I9" i="60" s="1"/>
  <c r="AJ31" i="59"/>
  <c r="AI31" i="59"/>
  <c r="AH31" i="59"/>
  <c r="AG31" i="59"/>
  <c r="AF31" i="59"/>
  <c r="AE31" i="59"/>
  <c r="AD31" i="59"/>
  <c r="AC31" i="59"/>
  <c r="AB31" i="59"/>
  <c r="AA31" i="59"/>
  <c r="Z31" i="59"/>
  <c r="Y31" i="59"/>
  <c r="X31" i="59"/>
  <c r="W31" i="59"/>
  <c r="V31" i="59"/>
  <c r="U31" i="59"/>
  <c r="T31" i="59"/>
  <c r="S31" i="59"/>
  <c r="R31" i="59"/>
  <c r="Q31" i="59"/>
  <c r="P31" i="59"/>
  <c r="O31" i="59"/>
  <c r="N31" i="59"/>
  <c r="M31" i="59"/>
  <c r="AK31" i="59" s="1"/>
  <c r="AL31" i="59" s="1"/>
  <c r="L31" i="59"/>
  <c r="K31" i="59"/>
  <c r="J31" i="59"/>
  <c r="I31" i="59"/>
  <c r="H31" i="59"/>
  <c r="G31" i="59"/>
  <c r="F31" i="59"/>
  <c r="AK30" i="59"/>
  <c r="AL30" i="59" s="1"/>
  <c r="AK29" i="59"/>
  <c r="AL29" i="59" s="1"/>
  <c r="AL28" i="59"/>
  <c r="AK28" i="59"/>
  <c r="AL27" i="59"/>
  <c r="AK27" i="59"/>
  <c r="AK26" i="59"/>
  <c r="AL26" i="59" s="1"/>
  <c r="AK25" i="59"/>
  <c r="AL25" i="59" s="1"/>
  <c r="AK24" i="59"/>
  <c r="AL24" i="59" s="1"/>
  <c r="AK23" i="59"/>
  <c r="AL23" i="59" s="1"/>
  <c r="AL22" i="59"/>
  <c r="AK22" i="59"/>
  <c r="AL21" i="59"/>
  <c r="AK21" i="59"/>
  <c r="AK20" i="59"/>
  <c r="AL20" i="59" s="1"/>
  <c r="AK19" i="59"/>
  <c r="AL19" i="59" s="1"/>
  <c r="AK18" i="59"/>
  <c r="AL18" i="59" s="1"/>
  <c r="AK17" i="59"/>
  <c r="AL17" i="59" s="1"/>
  <c r="AL16" i="59"/>
  <c r="AK16" i="59"/>
  <c r="AL15" i="59"/>
  <c r="AK15" i="59"/>
  <c r="AK14" i="59"/>
  <c r="AL14" i="59" s="1"/>
  <c r="AK13" i="59"/>
  <c r="AL13" i="59" s="1"/>
  <c r="AK12" i="59"/>
  <c r="AL12" i="59" s="1"/>
  <c r="AK11" i="59"/>
  <c r="AL11" i="59" s="1"/>
  <c r="AJ10" i="59"/>
  <c r="AG10" i="59"/>
  <c r="AF10" i="59"/>
  <c r="AE10" i="59"/>
  <c r="AD10" i="59"/>
  <c r="AC10" i="59"/>
  <c r="AB10" i="59"/>
  <c r="AA10" i="59"/>
  <c r="Z10" i="59"/>
  <c r="Y10" i="59"/>
  <c r="X10" i="59"/>
  <c r="W10" i="59"/>
  <c r="V10" i="59"/>
  <c r="U10" i="59"/>
  <c r="T10" i="59"/>
  <c r="S10" i="59"/>
  <c r="R10" i="59"/>
  <c r="Q10" i="59"/>
  <c r="P10" i="59"/>
  <c r="O10" i="59"/>
  <c r="N10" i="59"/>
  <c r="M10" i="59"/>
  <c r="L10" i="59"/>
  <c r="K10" i="59"/>
  <c r="J10" i="59"/>
  <c r="I10" i="59"/>
  <c r="H10" i="59"/>
  <c r="G10" i="59"/>
  <c r="F10" i="59"/>
  <c r="AI10" i="59" s="1"/>
  <c r="AJ9" i="59"/>
  <c r="AI9" i="59"/>
  <c r="AH9" i="59"/>
  <c r="AG9" i="59"/>
  <c r="AF9" i="59"/>
  <c r="AE9" i="59"/>
  <c r="AD9" i="59"/>
  <c r="AC9" i="59"/>
  <c r="AB9" i="59"/>
  <c r="AA9" i="59"/>
  <c r="Z9" i="59"/>
  <c r="Y9" i="59"/>
  <c r="X9" i="59"/>
  <c r="W9" i="59"/>
  <c r="V9" i="59"/>
  <c r="U9" i="59"/>
  <c r="T9" i="59"/>
  <c r="S9" i="59"/>
  <c r="R9" i="59"/>
  <c r="Q9" i="59"/>
  <c r="P9" i="59"/>
  <c r="O9" i="59"/>
  <c r="N9" i="59"/>
  <c r="M9" i="59"/>
  <c r="L9" i="59"/>
  <c r="K9" i="59"/>
  <c r="J9" i="59"/>
  <c r="I9" i="59"/>
  <c r="H9" i="59"/>
  <c r="G9" i="59"/>
  <c r="F9" i="59"/>
  <c r="AJ9" i="60" l="1"/>
  <c r="AH9" i="61"/>
  <c r="AH10" i="59"/>
  <c r="AI9" i="61"/>
  <c r="AH10" i="61"/>
  <c r="AI10" i="61"/>
  <c r="AH9"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C00FF9E7-8828-4A06-9183-600A9BEB7177}">
      <text>
        <r>
          <rPr>
            <b/>
            <sz val="10"/>
            <color indexed="10"/>
            <rFont val="ＭＳ ゴシック"/>
            <family val="3"/>
            <charset val="128"/>
          </rPr>
          <t>法人所在地、法人名称、代表者の職・氏名を記載してください。</t>
        </r>
      </text>
    </comment>
    <comment ref="A15" authorId="0" shapeId="0" xr:uid="{DD551C12-F9D6-4CAC-8E7D-9426A4A34CA2}">
      <text>
        <r>
          <rPr>
            <b/>
            <sz val="12"/>
            <color indexed="10"/>
            <rFont val="ＭＳ ゴシック"/>
            <family val="3"/>
            <charset val="128"/>
          </rPr>
          <t>事業所番号ごとに作成してください。</t>
        </r>
      </text>
    </comment>
    <comment ref="J23" authorId="0" shapeId="0" xr:uid="{FCFAA81C-8DC9-4D30-AAD3-4FA173297D6A}">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<sst xmlns="http://schemas.openxmlformats.org/spreadsheetml/2006/main" count="884" uniqueCount="535">
  <si>
    <t>居宅介護</t>
    <rPh sb="0" eb="2">
      <t>キョタク</t>
    </rPh>
    <rPh sb="2" eb="4">
      <t>カイゴ</t>
    </rPh>
    <phoneticPr fontId="3"/>
  </si>
  <si>
    <t>重度訪問介護</t>
    <rPh sb="0" eb="2">
      <t>ジュウド</t>
    </rPh>
    <rPh sb="2" eb="4">
      <t>ホウモン</t>
    </rPh>
    <rPh sb="4" eb="6">
      <t>カイゴ</t>
    </rPh>
    <phoneticPr fontId="3"/>
  </si>
  <si>
    <t>職種</t>
    <rPh sb="0" eb="2">
      <t>ショクシュ</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</si>
  <si>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</si>
  <si>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</si>
  <si>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</si>
  <si>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</si>
  <si>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</si>
  <si>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</si>
  <si>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</si>
  <si>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</si>
  <si>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サービス提供時間</t>
    <rPh sb="4" eb="6">
      <t>テイキョウ</t>
    </rPh>
    <rPh sb="6" eb="8">
      <t>ジカン</t>
    </rPh>
    <phoneticPr fontId="3"/>
  </si>
  <si>
    <t>人</t>
    <rPh sb="0" eb="1">
      <t>ヒト</t>
    </rPh>
    <phoneticPr fontId="3"/>
  </si>
  <si>
    <t>常勤</t>
    <rPh sb="0" eb="2">
      <t>ジョウキン</t>
    </rPh>
    <phoneticPr fontId="3"/>
  </si>
  <si>
    <t>非常勤</t>
    <rPh sb="0" eb="3">
      <t>ヒジョウキン</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</si>
  <si>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</si>
  <si>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年　　月　　日</t>
    <rPh sb="2" eb="3">
      <t>ネン</t>
    </rPh>
    <rPh sb="5" eb="6">
      <t>ガツ</t>
    </rPh>
    <rPh sb="8" eb="9">
      <t>ニチ</t>
    </rPh>
    <phoneticPr fontId="3"/>
  </si>
  <si>
    <t>サービスの種類</t>
    <rPh sb="5" eb="7">
      <t>シュルイ</t>
    </rPh>
    <phoneticPr fontId="3"/>
  </si>
  <si>
    <t>日</t>
    <rPh sb="0" eb="1">
      <t>ニチ</t>
    </rPh>
    <phoneticPr fontId="3"/>
  </si>
  <si>
    <t>月</t>
    <rPh sb="0" eb="1">
      <t>ツキ</t>
    </rPh>
    <phoneticPr fontId="3"/>
  </si>
  <si>
    <t>事業所番号</t>
    <rPh sb="0" eb="3">
      <t>ジギョウショ</t>
    </rPh>
    <rPh sb="3" eb="5">
      <t>バンゴウ</t>
    </rPh>
    <phoneticPr fontId="3"/>
  </si>
  <si>
    <t>事業所・施設の名称</t>
    <rPh sb="0" eb="3">
      <t>ジギョウショ</t>
    </rPh>
    <rPh sb="4" eb="6">
      <t>シセツ</t>
    </rPh>
    <rPh sb="7" eb="9">
      <t>メイショウ</t>
    </rPh>
    <phoneticPr fontId="3"/>
  </si>
  <si>
    <t>人</t>
    <rPh sb="0" eb="1">
      <t>ニン</t>
    </rPh>
    <phoneticPr fontId="3"/>
  </si>
  <si>
    <t>　　　　年　　月　　日</t>
    <rPh sb="4" eb="5">
      <t>ネン</t>
    </rPh>
    <rPh sb="7" eb="8">
      <t>ガツ</t>
    </rPh>
    <rPh sb="10" eb="11">
      <t>ニチ</t>
    </rPh>
    <phoneticPr fontId="3"/>
  </si>
  <si>
    <t>加算項目</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</si>
  <si>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</si>
  <si>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</si>
  <si>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</si>
  <si>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</si>
  <si>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</si>
  <si>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</si>
  <si>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</si>
  <si>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</si>
  <si>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</si>
  <si>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</si>
  <si>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</si>
  <si>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</si>
  <si>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共同生活援助</t>
    <rPh sb="0" eb="2">
      <t>キョウドウ</t>
    </rPh>
    <rPh sb="2" eb="4">
      <t>セイカツ</t>
    </rPh>
    <rPh sb="4" eb="6">
      <t>エンジョ</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</si>
  <si>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</si>
  <si>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</si>
  <si>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</si>
  <si>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</si>
  <si>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</si>
  <si>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</si>
  <si>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</si>
  <si>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</si>
  <si>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</si>
  <si>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</si>
  <si>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</si>
  <si>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</si>
  <si>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</si>
  <si>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</si>
  <si>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共生型サービス対象区分</t>
    <rPh sb="0" eb="3">
      <t>キョウセイガタ</t>
    </rPh>
    <rPh sb="7" eb="9">
      <t>タイショウ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</si>
  <si>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</si>
  <si>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</si>
  <si>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指定管理者制度適用区分</t>
    <rPh sb="0" eb="2">
      <t>シテイ</t>
    </rPh>
    <rPh sb="2" eb="5">
      <t>カンリシャ</t>
    </rPh>
    <rPh sb="5" eb="7">
      <t>セイド</t>
    </rPh>
    <rPh sb="7" eb="9">
      <t>テキヨウ</t>
    </rPh>
    <rPh sb="9" eb="11">
      <t>クブン</t>
    </rPh>
    <phoneticPr fontId="3"/>
  </si>
  <si>
    <t>施設区分</t>
    <rPh sb="0" eb="2">
      <t>シセツ</t>
    </rPh>
    <rPh sb="2" eb="4">
      <t>クブン</t>
    </rPh>
    <phoneticPr fontId="3"/>
  </si>
  <si>
    <t>常勤看護職員等配置</t>
    <rPh sb="0" eb="2">
      <t>ジョウキン</t>
    </rPh>
    <rPh sb="2" eb="4">
      <t>カンゴ</t>
    </rPh>
    <rPh sb="4" eb="6">
      <t>ショクイン</t>
    </rPh>
    <rPh sb="6" eb="7">
      <t>トウ</t>
    </rPh>
    <rPh sb="7" eb="9">
      <t>ハイチ</t>
    </rPh>
    <phoneticPr fontId="3"/>
  </si>
  <si>
    <t>食事提供体制</t>
    <rPh sb="0" eb="2">
      <t>ショクジ</t>
    </rPh>
    <rPh sb="2" eb="4">
      <t>テイキョウ</t>
    </rPh>
    <rPh sb="4" eb="6">
      <t>タイセイ</t>
    </rPh>
    <phoneticPr fontId="3"/>
  </si>
  <si>
    <t>送迎体制</t>
    <rPh sb="0" eb="2">
      <t>ソウゲイ</t>
    </rPh>
    <rPh sb="2" eb="4">
      <t>タイセイ</t>
    </rPh>
    <phoneticPr fontId="3"/>
  </si>
  <si>
    <t>　１．福祉型　　２．医療型　　３．福祉型（強化）</t>
    <rPh sb="3" eb="6">
      <t>フクシガタ</t>
    </rPh>
    <rPh sb="10" eb="12">
      <t>イリョウ</t>
    </rPh>
    <rPh sb="12" eb="13">
      <t>ガタ</t>
    </rPh>
    <rPh sb="17" eb="20">
      <t>フクシガタ</t>
    </rPh>
    <rPh sb="21" eb="23">
      <t>キョウカ</t>
    </rPh>
    <phoneticPr fontId="3"/>
  </si>
  <si>
    <t>大規模減算</t>
    <rPh sb="0" eb="3">
      <t>ダイキボ</t>
    </rPh>
    <rPh sb="3" eb="5">
      <t>ゲンザン</t>
    </rPh>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</si>
  <si>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</si>
  <si>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単独型加算</t>
    <rPh sb="0" eb="2">
      <t>タンドク</t>
    </rPh>
    <rPh sb="2" eb="3">
      <t>ガタ</t>
    </rPh>
    <rPh sb="3" eb="5">
      <t>カサン</t>
    </rPh>
    <phoneticPr fontId="3"/>
  </si>
  <si>
    <t>栄養士配置</t>
    <rPh sb="0" eb="2">
      <t>エイヨウ</t>
    </rPh>
    <rPh sb="2" eb="3">
      <t>シ</t>
    </rPh>
    <rPh sb="3" eb="5">
      <t>ハイチ</t>
    </rPh>
    <phoneticPr fontId="3"/>
  </si>
  <si>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3"/>
  </si>
  <si>
    <t>「人員配置区分」欄には、報酬算定上の区分を設定する。</t>
    <rPh sb="21" eb="23">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</si>
  <si>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</si>
  <si>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</si>
  <si>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</si>
  <si>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</si>
  <si>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</si>
  <si>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別添５</t>
    <rPh sb="0" eb="2">
      <t>ベッテン</t>
    </rPh>
    <phoneticPr fontId="1"/>
  </si>
  <si>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</si>
  <si>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</si>
  <si>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</si>
  <si>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業務委託先</t>
    <rPh sb="0" eb="2">
      <t>ギョウム</t>
    </rPh>
    <rPh sb="2" eb="5">
      <t>イタクサキ</t>
    </rPh>
    <phoneticPr fontId="3"/>
  </si>
  <si>
    <t>※調理員を含めた勤務形態一覧表</t>
    <rPh sb="1" eb="3">
      <t>チョウリ</t>
    </rPh>
    <rPh sb="3" eb="4">
      <t>イン</t>
    </rPh>
    <rPh sb="5" eb="6">
      <t>フク</t>
    </rPh>
    <rPh sb="8" eb="15">
      <t>キンムケイタイイチランヒョウ</t>
    </rPh>
    <phoneticPr fontId="1"/>
  </si>
  <si>
    <t>送迎加算</t>
    <rPh sb="0" eb="2">
      <t>ソウゲイ</t>
    </rPh>
    <rPh sb="2" eb="4">
      <t>カサン</t>
    </rPh>
    <phoneticPr fontId="1"/>
  </si>
  <si>
    <t>別添７</t>
    <rPh sb="0" eb="2">
      <t>ベッテン</t>
    </rPh>
    <phoneticPr fontId="1"/>
  </si>
  <si>
    <t>栄養士配置加算</t>
    <phoneticPr fontId="1"/>
  </si>
  <si>
    <t>別添８</t>
    <rPh sb="0" eb="2">
      <t>ベッテン</t>
    </rPh>
    <phoneticPr fontId="1"/>
  </si>
  <si>
    <t>（別添８）</t>
    <rPh sb="1" eb="3">
      <t>ベッテン</t>
    </rPh>
    <phoneticPr fontId="3"/>
  </si>
  <si>
    <t>栄養士配置加算及び栄養マネジメント加算に関する届出書（短期入所・施設入所支援）</t>
    <rPh sb="0" eb="3">
      <t>エイヨウシ</t>
    </rPh>
    <rPh sb="3" eb="5">
      <t>ハイチ</t>
    </rPh>
    <rPh sb="5" eb="7">
      <t>カサン</t>
    </rPh>
    <rPh sb="7" eb="8">
      <t>オヨ</t>
    </rPh>
    <rPh sb="9" eb="11">
      <t>エイヨウ</t>
    </rPh>
    <rPh sb="17" eb="19">
      <t>カサン</t>
    </rPh>
    <rPh sb="20" eb="21">
      <t>カン</t>
    </rPh>
    <rPh sb="23" eb="26">
      <t>トドケデショ</t>
    </rPh>
    <rPh sb="27" eb="29">
      <t>タンキ</t>
    </rPh>
    <rPh sb="29" eb="31">
      <t>ニュウショ</t>
    </rPh>
    <rPh sb="32" eb="34">
      <t>シセツ</t>
    </rPh>
    <rPh sb="34" eb="36">
      <t>ニュウショ</t>
    </rPh>
    <rPh sb="36" eb="38">
      <t>シエン</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</si>
  <si>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</si>
  <si>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</si>
  <si>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</si>
  <si>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</si>
  <si>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</si>
  <si>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</si>
  <si>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医師</t>
    <rPh sb="0" eb="2">
      <t>イシ</t>
    </rPh>
    <phoneticPr fontId="3"/>
  </si>
  <si>
    <t>看護師</t>
    <rPh sb="0" eb="3">
      <t>カンゴシ</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</si>
  <si>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</si>
  <si>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</si>
  <si>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ださい。</t>
    <phoneticPr fontId="3"/>
  </si>
  <si>
    <t>　　　３　加算の届出にあたっては，管理者・従業者の勤務の体制及び勤務形態一覧表（別添29）及び管理栄養士</t>
    <rPh sb="5" eb="7">
      <t>カサン</t>
    </rPh>
    <rPh sb="8" eb="9">
      <t>トドケ</t>
    </rPh>
    <rPh sb="9" eb="10">
      <t>デ</t>
    </rPh>
    <rPh sb="45" eb="46">
      <t>オヨ</t>
    </rPh>
    <rPh sb="47" eb="49">
      <t>カンリ</t>
    </rPh>
    <rPh sb="49" eb="52">
      <t>エイヨウシ</t>
    </rPh>
    <phoneticPr fontId="3"/>
  </si>
  <si>
    <t>　　　</t>
    <phoneticPr fontId="3"/>
  </si>
  <si>
    <t>　　　　又は栄養士の資格証（写し）を添付してください。</t>
    <phoneticPr fontId="3"/>
  </si>
  <si>
    <t>常勤看護職員等配置加算</t>
    <rPh sb="0" eb="2">
      <t>ジョウキン</t>
    </rPh>
    <rPh sb="2" eb="4">
      <t>カンゴ</t>
    </rPh>
    <rPh sb="4" eb="6">
      <t>ショクイン</t>
    </rPh>
    <rPh sb="6" eb="7">
      <t>トウ</t>
    </rPh>
    <rPh sb="7" eb="9">
      <t>ハイチ</t>
    </rPh>
    <rPh sb="9" eb="11">
      <t>カサン</t>
    </rPh>
    <phoneticPr fontId="3"/>
  </si>
  <si>
    <t>保健師</t>
    <rPh sb="0" eb="3">
      <t>ホケンシ</t>
    </rPh>
    <phoneticPr fontId="3"/>
  </si>
  <si>
    <t>准看護師</t>
    <rPh sb="0" eb="4">
      <t>ジュンカンゴシ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</si>
  <si>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</si>
  <si>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【届出不要の加算】</t>
    <rPh sb="1" eb="3">
      <t>トドケデ</t>
    </rPh>
    <rPh sb="3" eb="5">
      <t>フヨウ</t>
    </rPh>
    <rPh sb="6" eb="8">
      <t>カサン</t>
    </rPh>
    <phoneticPr fontId="1"/>
  </si>
  <si>
    <t>短期利用加算</t>
    <rPh sb="0" eb="4">
      <t>タンキリヨウ</t>
    </rPh>
    <rPh sb="4" eb="6">
      <t>カサン</t>
    </rPh>
    <phoneticPr fontId="1"/>
  </si>
  <si>
    <t>地域生活支援拠点等に係る加算</t>
    <rPh sb="0" eb="2">
      <t>チイキ</t>
    </rPh>
    <rPh sb="2" eb="4">
      <t>セイカツ</t>
    </rPh>
    <rPh sb="4" eb="6">
      <t>シエン</t>
    </rPh>
    <rPh sb="6" eb="8">
      <t>キョテン</t>
    </rPh>
    <rPh sb="8" eb="9">
      <t>トウ</t>
    </rPh>
    <rPh sb="10" eb="11">
      <t>カカ</t>
    </rPh>
    <rPh sb="12" eb="14">
      <t>カサン</t>
    </rPh>
    <phoneticPr fontId="1"/>
  </si>
  <si>
    <t>医療的ケア対応支援加算</t>
    <rPh sb="0" eb="3">
      <t>イリョウテキ</t>
    </rPh>
    <rPh sb="5" eb="7">
      <t>タイオウ</t>
    </rPh>
    <rPh sb="7" eb="11">
      <t>シエンカサン</t>
    </rPh>
    <phoneticPr fontId="1"/>
  </si>
  <si>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
  </si>
  <si>
    <t>利用者負担上限額管理加算</t>
    <rPh sb="0" eb="5">
      <t>リヨウシャフタン</t>
    </rPh>
    <rPh sb="5" eb="8">
      <t>ジョウゲンガク</t>
    </rPh>
    <rPh sb="8" eb="12">
      <t>カンリカサン</t>
    </rPh>
    <phoneticPr fontId="1"/>
  </si>
  <si>
    <t>緊急短期入所受入加算</t>
    <rPh sb="0" eb="10">
      <t>キンキュウタンキニュウショウケイレカサン</t>
    </rPh>
    <phoneticPr fontId="1"/>
  </si>
  <si>
    <t>定員超過特例加算</t>
    <rPh sb="0" eb="4">
      <t>テイインチョウカ</t>
    </rPh>
    <rPh sb="4" eb="6">
      <t>トクレイ</t>
    </rPh>
    <rPh sb="6" eb="8">
      <t>カサン</t>
    </rPh>
    <phoneticPr fontId="1"/>
  </si>
  <si>
    <t>特別重度支援加算</t>
    <rPh sb="0" eb="4">
      <t>トクベツジュウド</t>
    </rPh>
    <rPh sb="4" eb="8">
      <t>シエンカサン</t>
    </rPh>
    <phoneticPr fontId="1"/>
  </si>
  <si>
    <t>日中活動支援加算</t>
    <rPh sb="0" eb="4">
      <t>ニッチュウカツドウ</t>
    </rPh>
    <rPh sb="4" eb="8">
      <t>シエンカサン</t>
    </rPh>
    <phoneticPr fontId="1"/>
  </si>
  <si>
    <t>常勤看護職員等配置加算</t>
    <phoneticPr fontId="1"/>
  </si>
  <si>
    <t>日中活動支援体制</t>
    <rPh sb="0" eb="2">
      <t>ニッチュウ</t>
    </rPh>
    <rPh sb="2" eb="4">
      <t>カツドウ</t>
    </rPh>
    <rPh sb="4" eb="6">
      <t>シエン</t>
    </rPh>
    <rPh sb="6" eb="8">
      <t>タイセイ</t>
    </rPh>
    <phoneticPr fontId="3"/>
  </si>
  <si>
    <t>別添12</t>
    <rPh sb="0" eb="2">
      <t>ベッテン</t>
    </rPh>
    <phoneticPr fontId="1"/>
  </si>
  <si>
    <t>医療連携体制加算（Ⅸ）</t>
    <phoneticPr fontId="1"/>
  </si>
  <si>
    <t>届出様式
（全加算共通）</t>
    <rPh sb="0" eb="2">
      <t>トドケデ</t>
    </rPh>
    <rPh sb="2" eb="4">
      <t>ヨウシキ</t>
    </rPh>
    <rPh sb="6" eb="9">
      <t>ゼンカサン</t>
    </rPh>
    <rPh sb="9" eb="11">
      <t>キョウツウ</t>
    </rPh>
    <phoneticPr fontId="1"/>
  </si>
  <si>
    <t>届出書</t>
    <rPh sb="0" eb="3">
      <t>トドケデショ</t>
    </rPh>
    <phoneticPr fontId="1"/>
  </si>
  <si>
    <t>添付書類等</t>
    <rPh sb="0" eb="2">
      <t>テンプ</t>
    </rPh>
    <rPh sb="2" eb="4">
      <t>ショルイ</t>
    </rPh>
    <rPh sb="4" eb="5">
      <t>トウ</t>
    </rPh>
    <phoneticPr fontId="1"/>
  </si>
  <si>
    <t>　福　岡　市　長</t>
    <rPh sb="1" eb="2">
      <t>フク</t>
    </rPh>
    <rPh sb="3" eb="4">
      <t>オカ</t>
    </rPh>
    <rPh sb="5" eb="6">
      <t>シ</t>
    </rPh>
    <rPh sb="7" eb="8">
      <t>チョウ</t>
    </rPh>
    <phoneticPr fontId="3"/>
  </si>
  <si>
    <t>令和</t>
    <rPh sb="0" eb="2">
      <t>レイワ</t>
    </rPh>
    <phoneticPr fontId="3"/>
  </si>
  <si>
    <t>年</t>
    <rPh sb="0" eb="1">
      <t>ネン</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</si>
  <si>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</si>
  <si>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</si>
  <si>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</si>
  <si>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</si>
  <si>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</si>
  <si>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</si>
  <si>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</si>
  <si>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</si>
  <si>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</si>
  <si>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</si>
  <si>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</si>
  <si>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</si>
  <si>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</si>
  <si>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</si>
  <si>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</si>
  <si>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</si>
  <si>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</si>
  <si>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</si>
  <si>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</si>
  <si>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</si>
  <si>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</si>
  <si>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</si>
  <si>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</si>
  <si>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　１．なし　　２．あり</t>
    <phoneticPr fontId="3"/>
  </si>
  <si>
    <t>定員超過</t>
    <phoneticPr fontId="3"/>
  </si>
  <si>
    <t>職員欠如</t>
    <phoneticPr fontId="3"/>
  </si>
  <si>
    <t>医療連携体制加算（Ⅸ）</t>
    <phoneticPr fontId="3"/>
  </si>
  <si>
    <t>　１．なし　　２．Ⅰ　　３．Ⅱ</t>
    <phoneticPr fontId="3"/>
  </si>
  <si>
    <t>※１</t>
    <phoneticPr fontId="3"/>
  </si>
  <si>
    <t>※２</t>
    <phoneticPr fontId="3"/>
  </si>
  <si>
    <t>※４</t>
    <phoneticPr fontId="3"/>
  </si>
  <si>
    <t>※５</t>
    <phoneticPr fontId="3"/>
  </si>
  <si>
    <t>※６</t>
    <phoneticPr fontId="3"/>
  </si>
  <si>
    <t>※７</t>
    <phoneticPr fontId="3"/>
  </si>
  <si>
    <t>※８</t>
    <phoneticPr fontId="3"/>
  </si>
  <si>
    <t>※９</t>
    <phoneticPr fontId="3"/>
  </si>
  <si>
    <t>※１０</t>
    <phoneticPr fontId="3"/>
  </si>
  <si>
    <t>②</t>
    <phoneticPr fontId="3"/>
  </si>
  <si>
    <t>生活支援員等の総数
（常勤）</t>
    <rPh sb="0" eb="2">
      <t>セイカツ</t>
    </rPh>
    <rPh sb="2" eb="4">
      <t>シエン</t>
    </rPh>
    <rPh sb="4" eb="5">
      <t>イン</t>
    </rPh>
    <rPh sb="5" eb="6">
      <t>トウ</t>
    </rPh>
    <rPh sb="7" eb="9">
      <t>ソウスウ</t>
    </rPh>
    <rPh sb="11" eb="13">
      <t>ジョウキン</t>
    </rPh>
    <phoneticPr fontId="3"/>
  </si>
  <si>
    <t>①</t>
    <phoneticPr fontId="3"/>
  </si>
  <si>
    <t>２　異動区分</t>
    <rPh sb="2" eb="4">
      <t>イドウ</t>
    </rPh>
    <rPh sb="4" eb="6">
      <t>クブン</t>
    </rPh>
    <phoneticPr fontId="3"/>
  </si>
  <si>
    <t>※共生型短期入所のみ</t>
    <rPh sb="1" eb="4">
      <t>キョウセイガタ</t>
    </rPh>
    <rPh sb="4" eb="8">
      <t>タンキニュウショ</t>
    </rPh>
    <phoneticPr fontId="1"/>
  </si>
  <si>
    <t>・社会福祉士等の資格証の写し</t>
    <rPh sb="1" eb="6">
      <t>シャカイフクシシ</t>
    </rPh>
    <rPh sb="6" eb="7">
      <t>トウ</t>
    </rPh>
    <rPh sb="8" eb="10">
      <t>シカク</t>
    </rPh>
    <rPh sb="10" eb="11">
      <t>ショウ</t>
    </rPh>
    <rPh sb="12" eb="13">
      <t>ウツ</t>
    </rPh>
    <phoneticPr fontId="1"/>
  </si>
  <si>
    <t>福祉専門職配置加算</t>
  </si>
  <si>
    <t>単独型加算</t>
    <rPh sb="0" eb="3">
      <t>タンドクガタ</t>
    </rPh>
    <rPh sb="3" eb="5">
      <t>カサン</t>
    </rPh>
    <phoneticPr fontId="1"/>
  </si>
  <si>
    <t>医療連携体制加算(Ⅰ)～(Ⅷ)</t>
    <rPh sb="0" eb="8">
      <t>イリョウレンケイタイセイカサン</t>
    </rPh>
    <phoneticPr fontId="1"/>
  </si>
  <si>
    <t>事業所の名称</t>
    <rPh sb="0" eb="3">
      <t>ジギョウショ</t>
    </rPh>
    <rPh sb="4" eb="6">
      <t>メイショウ</t>
    </rPh>
    <phoneticPr fontId="3"/>
  </si>
  <si>
    <t>事業所所在地</t>
    <rPh sb="0" eb="3">
      <t>ジギョウショ</t>
    </rPh>
    <rPh sb="3" eb="6">
      <t>ショザイチ</t>
    </rPh>
    <phoneticPr fontId="3"/>
  </si>
  <si>
    <t>異動区分</t>
    <rPh sb="0" eb="2">
      <t>イドウ</t>
    </rPh>
    <rPh sb="2" eb="4">
      <t>クブン</t>
    </rPh>
    <phoneticPr fontId="3"/>
  </si>
  <si>
    <t>１　新規　　　　　　　　　２　変更　　　　　　　　　　３　終了</t>
  </si>
  <si>
    <t>支援対象者</t>
    <rPh sb="0" eb="2">
      <t>シエン</t>
    </rPh>
    <rPh sb="2" eb="5">
      <t>タイショウシャ</t>
    </rPh>
    <phoneticPr fontId="3"/>
  </si>
  <si>
    <t>看護師の配置状況（事業所の職員として看護師を確保している場合）</t>
    <phoneticPr fontId="3"/>
  </si>
  <si>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</si>
  <si>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</si>
  <si>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</si>
  <si>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訪問看護ステーション等との提携状況（訪問看護ステーション等との連携により看護師を確保している場合）</t>
    <rPh sb="10" eb="11">
      <t>トウ</t>
    </rPh>
    <rPh sb="28" eb="29">
      <t>トウ</t>
    </rPh>
    <phoneticPr fontId="3"/>
  </si>
  <si>
    <t>訪問看護ステーション等の名称</t>
    <rPh sb="10" eb="11">
      <t>トウ</t>
    </rPh>
    <phoneticPr fontId="3"/>
  </si>
  <si>
    <t>訪問看護ステーション等の所在地</t>
    <rPh sb="10" eb="11">
      <t>トウ</t>
    </rPh>
    <phoneticPr fontId="3"/>
  </si>
  <si>
    <t>確保する看護師の数（人）</t>
    <rPh sb="0" eb="2">
      <t>カクホ</t>
    </rPh>
    <rPh sb="4" eb="7">
      <t>カンゴシ</t>
    </rPh>
    <rPh sb="8" eb="9">
      <t>カズ</t>
    </rPh>
    <rPh sb="10" eb="11">
      <t>ニン</t>
    </rPh>
    <phoneticPr fontId="3"/>
  </si>
  <si>
    <t>看護師の勤務状況</t>
    <rPh sb="0" eb="3">
      <t>カンゴシ</t>
    </rPh>
    <rPh sb="4" eb="6">
      <t>キンム</t>
    </rPh>
    <rPh sb="6" eb="8">
      <t>ジョウキョウ</t>
    </rPh>
    <phoneticPr fontId="3"/>
  </si>
  <si>
    <t>その他の体制の整備状況</t>
    <rPh sb="2" eb="3">
      <t>タ</t>
    </rPh>
    <rPh sb="4" eb="6">
      <t>タイセイ</t>
    </rPh>
    <rPh sb="7" eb="9">
      <t>セイビ</t>
    </rPh>
    <rPh sb="9" eb="11">
      <t>ジョウキョウ</t>
    </rPh>
    <phoneticPr fontId="3"/>
  </si>
  <si>
    <t>看護師に２４時間常時連絡できる体制を整備している。</t>
    <phoneticPr fontId="3"/>
  </si>
  <si>
    <t>重度化した場合の対応に係る指針を定め、入居の際に、入居者又はその家族等に対して、当該指針の内容を説明し、同意を得る体制を整備している。</t>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</si>
  <si>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</si>
  <si>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(事業所の職員として看護師を確保している場合)
・重度化した場合における対応に関する指針</t>
    <phoneticPr fontId="1"/>
  </si>
  <si>
    <t>(病院等との連携により看護師を確保している場合)
・重度化した場合における対応に関する指針
・契約書の写し</t>
    <rPh sb="1" eb="3">
      <t>ビョウイン</t>
    </rPh>
    <rPh sb="47" eb="50">
      <t>ケイヤクショ</t>
    </rPh>
    <rPh sb="51" eb="52">
      <t>ウツ</t>
    </rPh>
    <phoneticPr fontId="1"/>
  </si>
  <si>
    <t>・看護師の資格者証の写し
※准看護師は不可</t>
    <rPh sb="1" eb="4">
      <t>カンゴシ</t>
    </rPh>
    <rPh sb="5" eb="9">
      <t>シカクシャショウ</t>
    </rPh>
    <rPh sb="10" eb="11">
      <t>ウツ</t>
    </rPh>
    <rPh sb="14" eb="18">
      <t>ジュンカンゴシ</t>
    </rPh>
    <rPh sb="19" eb="21">
      <t>フカ</t>
    </rPh>
    <phoneticPr fontId="1"/>
  </si>
  <si>
    <t>・管理栄養士又は栄養士の資格証の写し</t>
    <phoneticPr fontId="1"/>
  </si>
  <si>
    <t>(業務委託する場合）
・業務委託契約書の写し</t>
    <rPh sb="1" eb="3">
      <t>ギョウム</t>
    </rPh>
    <rPh sb="3" eb="5">
      <t>イタク</t>
    </rPh>
    <rPh sb="7" eb="9">
      <t>バアイ</t>
    </rPh>
    <phoneticPr fontId="1"/>
  </si>
  <si>
    <t>　　　年　　　月　　　日</t>
    <rPh sb="3" eb="4">
      <t>ネン</t>
    </rPh>
    <rPh sb="7" eb="8">
      <t>ガツ</t>
    </rPh>
    <rPh sb="11" eb="12">
      <t>ニチ</t>
    </rPh>
    <phoneticPr fontId="3"/>
  </si>
  <si>
    <t>事業所名</t>
    <rPh sb="0" eb="3">
      <t>ジギョウショ</t>
    </rPh>
    <rPh sb="3" eb="4">
      <t>メイ</t>
    </rPh>
    <phoneticPr fontId="3"/>
  </si>
  <si>
    <t>備考</t>
    <rPh sb="0" eb="2">
      <t>ビコウ</t>
    </rPh>
    <phoneticPr fontId="3"/>
  </si>
  <si>
    <t>実施計画を作成に参加する従業者のそれぞれの人数を記載</t>
    <rPh sb="0" eb="2">
      <t>ジッシ</t>
    </rPh>
    <rPh sb="2" eb="4">
      <t>ケイカク</t>
    </rPh>
    <rPh sb="5" eb="7">
      <t>サクセイ</t>
    </rPh>
    <rPh sb="8" eb="10">
      <t>サンカ</t>
    </rPh>
    <rPh sb="12" eb="15">
      <t>ジュウギョウシャ</t>
    </rPh>
    <rPh sb="21" eb="23">
      <t>ニンズウ</t>
    </rPh>
    <rPh sb="24" eb="26">
      <t>キサイ</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</si>
  <si>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</si>
  <si>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</si>
  <si>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</si>
  <si>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その他</t>
    <rPh sb="2" eb="3">
      <t>タ</t>
    </rPh>
    <phoneticPr fontId="3"/>
  </si>
  <si>
    <t>サービスを行う従業者の資格</t>
    <rPh sb="5" eb="6">
      <t>オコナ</t>
    </rPh>
    <rPh sb="7" eb="10">
      <t>ジュウギョウシャ</t>
    </rPh>
    <rPh sb="11" eb="13">
      <t>シカク</t>
    </rPh>
    <phoneticPr fontId="3"/>
  </si>
  <si>
    <t>サービスを行う者の氏名</t>
    <rPh sb="5" eb="6">
      <t>オコナ</t>
    </rPh>
    <rPh sb="7" eb="8">
      <t>モノ</t>
    </rPh>
    <rPh sb="9" eb="11">
      <t>シメイ</t>
    </rPh>
    <phoneticPr fontId="3"/>
  </si>
  <si>
    <t>計画を評価する期間</t>
    <rPh sb="0" eb="2">
      <t>ケイカク</t>
    </rPh>
    <rPh sb="3" eb="5">
      <t>ヒョウカ</t>
    </rPh>
    <rPh sb="7" eb="9">
      <t>キカン</t>
    </rPh>
    <phoneticPr fontId="3"/>
  </si>
  <si>
    <t>月ごと</t>
    <rPh sb="0" eb="1">
      <t>ツキ</t>
    </rPh>
    <phoneticPr fontId="3"/>
  </si>
  <si>
    <t>※加算の届出にあたっては、管理者・従業者の勤務の体制及び勤務形態一覧表（別添29）及び資格証（写し）</t>
    <rPh sb="1" eb="3">
      <t>カサン</t>
    </rPh>
    <rPh sb="4" eb="6">
      <t>トドケデ</t>
    </rPh>
    <rPh sb="41" eb="42">
      <t>オヨ</t>
    </rPh>
    <phoneticPr fontId="3"/>
  </si>
  <si>
    <t>　を添付してください。</t>
    <rPh sb="2" eb="4">
      <t>テンプ</t>
    </rPh>
    <phoneticPr fontId="3"/>
  </si>
  <si>
    <t xml:space="preserve"> </t>
    <phoneticPr fontId="3"/>
  </si>
  <si>
    <t>日中活動支援加算に関する届出書</t>
    <rPh sb="0" eb="4">
      <t>ニッチュウカツドウ</t>
    </rPh>
    <rPh sb="4" eb="6">
      <t>シエン</t>
    </rPh>
    <rPh sb="6" eb="8">
      <t>カサン</t>
    </rPh>
    <rPh sb="9" eb="10">
      <t>カン</t>
    </rPh>
    <rPh sb="12" eb="15">
      <t>トドケデショ</t>
    </rPh>
    <phoneticPr fontId="3"/>
  </si>
  <si>
    <t>サービス費区分</t>
    <phoneticPr fontId="1"/>
  </si>
  <si>
    <t>１　　医療型短期入所サービス費(Ⅰ)</t>
    <phoneticPr fontId="1"/>
  </si>
  <si>
    <t>２　　医療型短期入所サービス費(Ⅱ)</t>
    <phoneticPr fontId="1"/>
  </si>
  <si>
    <t>４　　医療型特定短期入所サービス費(Ⅰ)</t>
    <rPh sb="3" eb="6">
      <t>イリョウガタ</t>
    </rPh>
    <rPh sb="6" eb="8">
      <t>トクテイ</t>
    </rPh>
    <rPh sb="8" eb="10">
      <t>タンキ</t>
    </rPh>
    <rPh sb="10" eb="12">
      <t>ニュウショ</t>
    </rPh>
    <rPh sb="16" eb="17">
      <t>ヒ</t>
    </rPh>
    <phoneticPr fontId="1"/>
  </si>
  <si>
    <t>５　　医療型特定短期入所サービス費(Ⅱ)</t>
    <rPh sb="3" eb="6">
      <t>イリョウガタ</t>
    </rPh>
    <rPh sb="6" eb="8">
      <t>トクテイ</t>
    </rPh>
    <rPh sb="8" eb="10">
      <t>タンキ</t>
    </rPh>
    <rPh sb="10" eb="12">
      <t>ニュウショ</t>
    </rPh>
    <rPh sb="16" eb="17">
      <t>ヒ</t>
    </rPh>
    <phoneticPr fontId="1"/>
  </si>
  <si>
    <t>６　　医療型特定短期入所サービス費(Ⅲ)</t>
    <rPh sb="3" eb="6">
      <t>イリョウガタ</t>
    </rPh>
    <rPh sb="6" eb="8">
      <t>トクテイ</t>
    </rPh>
    <rPh sb="8" eb="10">
      <t>タンキ</t>
    </rPh>
    <rPh sb="10" eb="12">
      <t>ニュウショ</t>
    </rPh>
    <rPh sb="16" eb="17">
      <t>ヒ</t>
    </rPh>
    <phoneticPr fontId="1"/>
  </si>
  <si>
    <t>（１）保育士、理学療法士、作業療法士、言語聴覚士その他の職種の者が共同して日中活動実施計画を作成していること</t>
    <rPh sb="3" eb="6">
      <t>ホイクシ</t>
    </rPh>
    <rPh sb="7" eb="9">
      <t>リガク</t>
    </rPh>
    <rPh sb="9" eb="12">
      <t>リョウホウシ</t>
    </rPh>
    <rPh sb="13" eb="15">
      <t>サギョウ</t>
    </rPh>
    <rPh sb="15" eb="18">
      <t>リョウホウシ</t>
    </rPh>
    <rPh sb="19" eb="21">
      <t>ゲンゴ</t>
    </rPh>
    <rPh sb="21" eb="24">
      <t>チョウカクシ</t>
    </rPh>
    <rPh sb="26" eb="27">
      <t>タ</t>
    </rPh>
    <rPh sb="28" eb="30">
      <t>ショクシュ</t>
    </rPh>
    <rPh sb="31" eb="32">
      <t>シャ</t>
    </rPh>
    <rPh sb="33" eb="35">
      <t>キョウドウ</t>
    </rPh>
    <rPh sb="37" eb="41">
      <t>ニッチュウカツドウ</t>
    </rPh>
    <rPh sb="41" eb="43">
      <t>ジッシ</t>
    </rPh>
    <rPh sb="43" eb="45">
      <t>ケイカク</t>
    </rPh>
    <rPh sb="46" eb="48">
      <t>サクセイ</t>
    </rPh>
    <phoneticPr fontId="3"/>
  </si>
  <si>
    <t>日中活動実施計画を作成する体制</t>
    <rPh sb="0" eb="4">
      <t>ニッチュウカツドウ</t>
    </rPh>
    <rPh sb="4" eb="6">
      <t>ジッシ</t>
    </rPh>
    <rPh sb="6" eb="8">
      <t>ケイカク</t>
    </rPh>
    <rPh sb="9" eb="11">
      <t>サクセイ</t>
    </rPh>
    <rPh sb="13" eb="15">
      <t>タイセイ</t>
    </rPh>
    <phoneticPr fontId="3"/>
  </si>
  <si>
    <t>（３）日中活動実施計画の実施状況を定期的に評価し、必要に応じて当該計画を見直していること。</t>
    <rPh sb="3" eb="5">
      <t>ニッチュウ</t>
    </rPh>
    <rPh sb="5" eb="7">
      <t>カツドウ</t>
    </rPh>
    <rPh sb="7" eb="9">
      <t>ジッシ</t>
    </rPh>
    <rPh sb="9" eb="11">
      <t>ケイカク</t>
    </rPh>
    <rPh sb="12" eb="14">
      <t>ジッシ</t>
    </rPh>
    <rPh sb="14" eb="16">
      <t>ジョウキョウ</t>
    </rPh>
    <rPh sb="17" eb="20">
      <t>テイキテキ</t>
    </rPh>
    <rPh sb="21" eb="23">
      <t>ヒョウカ</t>
    </rPh>
    <rPh sb="25" eb="27">
      <t>ヒツヨウ</t>
    </rPh>
    <rPh sb="28" eb="29">
      <t>オウ</t>
    </rPh>
    <rPh sb="31" eb="33">
      <t>トウガイ</t>
    </rPh>
    <rPh sb="33" eb="35">
      <t>ケイカク</t>
    </rPh>
    <rPh sb="36" eb="38">
      <t>ミナオ</t>
    </rPh>
    <phoneticPr fontId="3"/>
  </si>
  <si>
    <t>（２）日中活動実施計画に従い保育士、理学療法士、作業療法士、言語聴覚士その他の職種の者がサービスを行っているとともに、利用者の状態を定期的に記録していること</t>
    <rPh sb="3" eb="5">
      <t>ニッチュウ</t>
    </rPh>
    <rPh sb="5" eb="7">
      <t>カツドウ</t>
    </rPh>
    <rPh sb="7" eb="9">
      <t>ジッシ</t>
    </rPh>
    <rPh sb="9" eb="11">
      <t>ケイカク</t>
    </rPh>
    <rPh sb="12" eb="13">
      <t>シタガ</t>
    </rPh>
    <rPh sb="14" eb="17">
      <t>ホイクシ</t>
    </rPh>
    <rPh sb="18" eb="20">
      <t>リガク</t>
    </rPh>
    <rPh sb="20" eb="23">
      <t>リョウホウシ</t>
    </rPh>
    <rPh sb="24" eb="26">
      <t>サギョウ</t>
    </rPh>
    <rPh sb="26" eb="29">
      <t>リョウホウシ</t>
    </rPh>
    <rPh sb="30" eb="32">
      <t>ゲンゴ</t>
    </rPh>
    <rPh sb="32" eb="35">
      <t>チョウカクシ</t>
    </rPh>
    <rPh sb="37" eb="38">
      <t>タ</t>
    </rPh>
    <rPh sb="39" eb="41">
      <t>ショクシュ</t>
    </rPh>
    <rPh sb="42" eb="43">
      <t>モノ</t>
    </rPh>
    <rPh sb="49" eb="50">
      <t>オコナ</t>
    </rPh>
    <rPh sb="59" eb="62">
      <t>リヨウシャ</t>
    </rPh>
    <rPh sb="63" eb="65">
      <t>ジョウタイ</t>
    </rPh>
    <rPh sb="66" eb="69">
      <t>テイキテキ</t>
    </rPh>
    <rPh sb="70" eb="72">
      <t>キロク</t>
    </rPh>
    <phoneticPr fontId="3"/>
  </si>
  <si>
    <t>(事業所内で調理し、食事を提供する場合)</t>
    <rPh sb="10" eb="12">
      <t>ショクジ</t>
    </rPh>
    <rPh sb="13" eb="15">
      <t>テイキョウ</t>
    </rPh>
    <phoneticPr fontId="1"/>
  </si>
  <si>
    <t>※医療型短期入所サービス費、医療型特定短期入所サービス費を算定している場合は不可</t>
  </si>
  <si>
    <t>※医療型短期入所サービス費、医療型特定短期入所サービス費を算定している場合は不可</t>
    <rPh sb="1" eb="3">
      <t>イリョウ</t>
    </rPh>
    <rPh sb="3" eb="4">
      <t>ガタ</t>
    </rPh>
    <rPh sb="4" eb="6">
      <t>タンキ</t>
    </rPh>
    <rPh sb="6" eb="8">
      <t>ニュウショ</t>
    </rPh>
    <rPh sb="12" eb="13">
      <t>ヒ</t>
    </rPh>
    <rPh sb="14" eb="16">
      <t>イリョウ</t>
    </rPh>
    <rPh sb="16" eb="17">
      <t>ガタ</t>
    </rPh>
    <rPh sb="17" eb="19">
      <t>トクテイ</t>
    </rPh>
    <rPh sb="19" eb="21">
      <t>タンキ</t>
    </rPh>
    <rPh sb="21" eb="23">
      <t>ニュウショ</t>
    </rPh>
    <rPh sb="27" eb="28">
      <t>ヒ</t>
    </rPh>
    <rPh sb="29" eb="31">
      <t>サンテイ</t>
    </rPh>
    <rPh sb="35" eb="37">
      <t>バアイ</t>
    </rPh>
    <rPh sb="38" eb="40">
      <t>フカ</t>
    </rPh>
    <phoneticPr fontId="1"/>
  </si>
  <si>
    <t>・保健師、看護師又は准看護師の資格証の写し</t>
    <rPh sb="19" eb="20">
      <t>ウツ</t>
    </rPh>
    <phoneticPr fontId="1"/>
  </si>
  <si>
    <t>※定員超過利用減算、サービス提供職員欠如減算に該当する場合は算定不可</t>
  </si>
  <si>
    <t>・強度行動障害支援者要請研修（基礎研修）修了証、重度訪問介護従業者養成研修行動障害課程修了証又は行動援護従業者養成研修修了証の写し</t>
    <rPh sb="1" eb="7">
      <t>キョウドコウドウショウガイ</t>
    </rPh>
    <rPh sb="7" eb="10">
      <t>シエンシャ</t>
    </rPh>
    <rPh sb="10" eb="12">
      <t>ヨウセイ</t>
    </rPh>
    <rPh sb="12" eb="14">
      <t>ケンシュウ</t>
    </rPh>
    <rPh sb="15" eb="17">
      <t>キソ</t>
    </rPh>
    <rPh sb="17" eb="19">
      <t>ケンシュウ</t>
    </rPh>
    <rPh sb="20" eb="22">
      <t>シュウリョウ</t>
    </rPh>
    <rPh sb="22" eb="23">
      <t>ショウ</t>
    </rPh>
    <rPh sb="45" eb="46">
      <t>ショウ</t>
    </rPh>
    <rPh sb="61" eb="62">
      <t>ショウ</t>
    </rPh>
    <rPh sb="63" eb="64">
      <t>ウツ</t>
    </rPh>
    <phoneticPr fontId="1"/>
  </si>
  <si>
    <t>・関連スタッフ（保育士、理学療法士、作業療法士その他の職種の者）の資格者証の写し</t>
    <rPh sb="1" eb="3">
      <t>カンレン</t>
    </rPh>
    <rPh sb="8" eb="11">
      <t>ホイクシ</t>
    </rPh>
    <rPh sb="12" eb="17">
      <t>リガクリョウホウシ</t>
    </rPh>
    <rPh sb="18" eb="23">
      <t>サギョウリョウホウシ</t>
    </rPh>
    <rPh sb="25" eb="26">
      <t>タ</t>
    </rPh>
    <rPh sb="27" eb="29">
      <t>ショクシュ</t>
    </rPh>
    <rPh sb="30" eb="31">
      <t>モノ</t>
    </rPh>
    <rPh sb="33" eb="37">
      <t>シカクシャショウ</t>
    </rPh>
    <rPh sb="38" eb="39">
      <t>ウツ</t>
    </rPh>
    <phoneticPr fontId="1"/>
  </si>
  <si>
    <t>重度障害者支援加算</t>
    <rPh sb="7" eb="9">
      <t>カサン</t>
    </rPh>
    <phoneticPr fontId="1"/>
  </si>
  <si>
    <t>（別添31）</t>
    <phoneticPr fontId="1"/>
  </si>
  <si>
    <t>別添.31</t>
    <rPh sb="0" eb="2">
      <t>ベッテン</t>
    </rPh>
    <phoneticPr fontId="1"/>
  </si>
  <si>
    <t>注２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</si>
  <si>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注３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</si>
  <si>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注４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</si>
  <si>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</si>
  <si>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t>　２　栄養士配置の状況
　　　　（短期入所）</t>
    <rPh sb="3" eb="5">
      <t>エイヨウ</t>
    </rPh>
    <rPh sb="5" eb="6">
      <t>シ</t>
    </rPh>
    <rPh sb="6" eb="8">
      <t>ハイチ</t>
    </rPh>
    <rPh sb="9" eb="11">
      <t>ジョウキョウ</t>
    </rPh>
    <rPh sb="17" eb="19">
      <t>タンキ</t>
    </rPh>
    <rPh sb="19" eb="21">
      <t>ニュウショ</t>
    </rPh>
    <phoneticPr fontId="3"/>
  </si>
  <si>
    <t>（施設入所支援）</t>
    <rPh sb="1" eb="7">
      <t>シセツニュウショシエン</t>
    </rPh>
    <phoneticPr fontId="1"/>
  </si>
  <si>
    <t>３　　医療型短期入所サービス費(Ⅲ)</t>
    <phoneticPr fontId="1"/>
  </si>
  <si>
    <t>保育士</t>
    <rPh sb="0" eb="3">
      <t>ホイクシ</t>
    </rPh>
    <phoneticPr fontId="3"/>
  </si>
  <si>
    <t>別添45</t>
    <rPh sb="0" eb="2">
      <t>ベッテン</t>
    </rPh>
    <phoneticPr fontId="1"/>
  </si>
  <si>
    <t>（別添45）</t>
    <rPh sb="1" eb="3">
      <t>ベッテン</t>
    </rPh>
    <phoneticPr fontId="3"/>
  </si>
  <si>
    <t>医療連携体制加算に関する届出書</t>
    <phoneticPr fontId="3"/>
  </si>
  <si>
    <t>【共同生活援助（Ⅶ）、短期入所（Ⅸ）】</t>
    <rPh sb="1" eb="7">
      <t>キョウドウセイカツエンジョ</t>
    </rPh>
    <rPh sb="11" eb="15">
      <t>タンキニュウショ</t>
    </rPh>
    <phoneticPr fontId="1"/>
  </si>
  <si>
    <t>別添２-２</t>
    <rPh sb="0" eb="2">
      <t>ベッテン</t>
    </rPh>
    <phoneticPr fontId="1"/>
  </si>
  <si>
    <t>有・無</t>
    <rPh sb="0" eb="1">
      <t>ア</t>
    </rPh>
    <rPh sb="2" eb="3">
      <t>ナ</t>
    </rPh>
    <phoneticPr fontId="3"/>
  </si>
  <si>
    <t>変更届出書
（様式第７号）</t>
    <phoneticPr fontId="1"/>
  </si>
  <si>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</si>
  <si>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</si>
  <si>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</si>
  <si>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</si>
  <si>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</si>
  <si>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</si>
  <si>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</si>
  <si>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</si>
  <si>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</si>
  <si>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</si>
  <si>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</si>
  <si>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</si>
  <si>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</si>
  <si>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</si>
  <si>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</si>
  <si>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</si>
  <si>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</si>
  <si>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</si>
  <si>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</si>
  <si>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</si>
  <si>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</si>
  <si>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</si>
  <si>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</si>
  <si>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</si>
  <si>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</si>
  <si>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</si>
  <si>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</si>
  <si>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</si>
  <si>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</si>
  <si>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</si>
  <si>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</si>
  <si>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（郵便番号　　　　　　　―　　　　　　）</t>
    <rPh sb="1" eb="3">
      <t>ユウビン</t>
    </rPh>
    <rPh sb="3" eb="5">
      <t>バンゴウ</t>
    </rPh>
    <phoneticPr fontId="3"/>
  </si>
  <si>
    <t>所在地</t>
    <rPh sb="0" eb="3">
      <t>ショザイチ</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</si>
  <si>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</si>
  <si>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</si>
  <si>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</si>
  <si>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</si>
  <si>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</si>
  <si>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</si>
  <si>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</si>
  <si>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</si>
  <si>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</si>
  <si>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</si>
  <si>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</si>
  <si>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</si>
  <si>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</si>
  <si>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</si>
  <si>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</si>
  <si>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</si>
  <si>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</si>
  <si>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食事提供体制加算</t>
    <rPh sb="0" eb="2">
      <t>ショクジ</t>
    </rPh>
    <rPh sb="2" eb="4">
      <t>テイキョウ</t>
    </rPh>
    <rPh sb="4" eb="6">
      <t>タイセイ</t>
    </rPh>
    <rPh sb="6" eb="8">
      <t>カサン</t>
    </rPh>
    <phoneticPr fontId="1"/>
  </si>
  <si>
    <t>身体拘束廃止未実施</t>
    <phoneticPr fontId="3"/>
  </si>
  <si>
    <t>　１．なし　　２．あり</t>
    <phoneticPr fontId="39"/>
  </si>
  <si>
    <t>虐待防止措置未実施</t>
    <rPh sb="0" eb="2">
      <t>ギャクタイ</t>
    </rPh>
    <rPh sb="2" eb="4">
      <t>ボウシ</t>
    </rPh>
    <rPh sb="4" eb="6">
      <t>ソチ</t>
    </rPh>
    <rPh sb="6" eb="7">
      <t>ミ</t>
    </rPh>
    <rPh sb="7" eb="9">
      <t>ジッシ</t>
    </rPh>
    <phoneticPr fontId="3"/>
  </si>
  <si>
    <t>業務継続計画未策定</t>
    <phoneticPr fontId="3"/>
  </si>
  <si>
    <t>情報公表未報告</t>
    <phoneticPr fontId="3"/>
  </si>
  <si>
    <t>中核的人材配置体制</t>
    <rPh sb="7" eb="9">
      <t>タイセイ</t>
    </rPh>
    <phoneticPr fontId="39"/>
  </si>
  <si>
    <t>※１１</t>
    <phoneticPr fontId="3"/>
  </si>
  <si>
    <t>居宅介護について、「特定事業所（経過措置）」欄は、特定事業所が「２．Ⅰ」、「４．Ⅲ」、「５．Ⅳ」の場合に設定する。</t>
    <rPh sb="0" eb="2">
      <t>キョタク</t>
    </rPh>
    <rPh sb="2" eb="4">
      <t>カイゴ</t>
    </rPh>
    <phoneticPr fontId="39"/>
  </si>
  <si>
    <t>行動援護について、「特定事業所（経過措置）」欄は、特定事業所が「２．Ⅰ」、「３．Ⅱ」、「４．Ⅲ」、「５．Ⅳ」の場合に設定する。</t>
    <rPh sb="0" eb="2">
      <t>コウドウ</t>
    </rPh>
    <rPh sb="2" eb="4">
      <t>エンゴ</t>
    </rPh>
    <phoneticPr fontId="39"/>
  </si>
  <si>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</si>
  <si>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9"/>
  </si>
  <si>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</si>
  <si>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9"/>
  </si>
  <si>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</si>
  <si>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9"/>
  </si>
  <si>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</si>
  <si>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9"/>
  </si>
  <si>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</si>
  <si>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9"/>
  </si>
  <si>
    <t>集中的支援加算</t>
    <rPh sb="0" eb="7">
      <t>シュウチュウテキシエンカサン</t>
    </rPh>
    <phoneticPr fontId="1"/>
  </si>
  <si>
    <t>※準備ができ次第、改めて通知します。</t>
    <rPh sb="1" eb="3">
      <t>ジュンビ</t>
    </rPh>
    <rPh sb="6" eb="8">
      <t>シダイ</t>
    </rPh>
    <rPh sb="9" eb="10">
      <t>アラタ</t>
    </rPh>
    <rPh sb="12" eb="14">
      <t>ツウチ</t>
    </rPh>
    <phoneticPr fontId="1"/>
  </si>
  <si>
    <t>　</t>
  </si>
  <si>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</si>
  <si>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</si>
  <si>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</si>
  <si>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</si>
  <si>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</si>
  <si>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</si>
  <si>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</si>
  <si>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</si>
  <si>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</si>
  <si>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</si>
  <si>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</si>
  <si>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</si>
  <si>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</si>
  <si>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</si>
  <si>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（別添５）</t>
    <rPh sb="1" eb="3">
      <t>ベッテン</t>
    </rPh>
    <phoneticPr fontId="1"/>
  </si>
  <si>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</si>
  <si>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</si>
  <si>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</si>
  <si>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</si>
  <si>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</si>
  <si>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</si>
  <si>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</si>
  <si>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</si>
  <si>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</si>
  <si>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</si>
  <si>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</si>
  <si>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</si>
  <si>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</si>
  <si>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</si>
  <si>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</si>
  <si>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</si>
  <si>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</si>
  <si>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</si>
  <si>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</si>
  <si>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</si>
  <si>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</si>
  <si>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</si>
  <si>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</si>
  <si>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</si>
  <si>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</si>
  <si>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</si>
  <si>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</si>
  <si>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（別添12）</t>
    <rPh sb="1" eb="3">
      <t>ベッテン</t>
    </rPh>
    <phoneticPr fontId="1"/>
  </si>
  <si>
    <t>年　　月　　日</t>
    <rPh sb="0" eb="1">
      <t>ネン</t>
    </rPh>
    <rPh sb="3" eb="4">
      <t>ガツ</t>
    </rPh>
    <rPh sb="6" eb="7">
      <t>ニチ</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</si>
  <si>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</si>
  <si>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5" eb="27">
      <t>シュウリョウ</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</si>
  <si>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</si>
  <si>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</si>
  <si>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</si>
  <si>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</si>
  <si>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</si>
  <si>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</si>
  <si>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</si>
  <si>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</si>
  <si>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</si>
  <si>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55"/>
  </si>
  <si>
    <t>１　新規　　　　　２　変更　　　　　３　終了</t>
    <rPh sb="2" eb="4">
      <t>シンキ</t>
    </rPh>
    <rPh sb="11" eb="13">
      <t>ヘンコウ</t>
    </rPh>
    <rPh sb="20" eb="22">
      <t>シュウリョウ</t>
    </rPh>
    <phoneticPr fontId="55"/>
  </si>
  <si>
    <t>２　事業所の名称</t>
    <rPh sb="2" eb="4">
      <t>ジギョウ</t>
    </rPh>
    <rPh sb="4" eb="5">
      <t>ジョ</t>
    </rPh>
    <rPh sb="6" eb="8">
      <t>メイショウ</t>
    </rPh>
    <phoneticPr fontId="55"/>
  </si>
  <si>
    <t>３　地域生活支援拠点等
　としての位置付け</t>
    <rPh sb="2" eb="11">
      <t>チイキセイカツシエンキョテントウ</t>
    </rPh>
    <rPh sb="17" eb="20">
      <t>イチヅ</t>
    </rPh>
    <phoneticPr fontId="5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</si>
  <si>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</si>
  <si>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</si>
  <si>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</si>
  <si>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</si>
  <si>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</si>
  <si>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</si>
  <si>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</si>
  <si>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</si>
  <si>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</si>
  <si>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55"/>
  </si>
  <si>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</si>
  <si>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55"/>
  </si>
  <si>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</si>
  <si>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5"/>
  </si>
  <si>
    <t>対象：短期入所、重度障害者等包括支援</t>
    <phoneticPr fontId="1"/>
  </si>
  <si>
    <t>≪緊急時受入加算≫</t>
    <rPh sb="1" eb="8">
      <t>キンキュウジウケイレカサン</t>
    </rPh>
    <phoneticPr fontId="55"/>
  </si>
  <si>
    <t>対象：日中系サービス※</t>
    <phoneticPr fontId="1"/>
  </si>
  <si>
    <t>≪障害福祉サービスの体験利用加算≫</t>
    <rPh sb="14" eb="16">
      <t>カサン</t>
    </rPh>
    <phoneticPr fontId="55"/>
  </si>
  <si>
    <t>≪体験利用支援加算・体験宿泊加算≫</t>
    <phoneticPr fontId="55"/>
  </si>
  <si>
    <t>対象：地域移行支援</t>
    <phoneticPr fontId="1"/>
  </si>
  <si>
    <t>≪地域移行促進加算（Ⅱ）≫</t>
    <rPh sb="1" eb="3">
      <t>チイキ</t>
    </rPh>
    <rPh sb="3" eb="5">
      <t>イコウ</t>
    </rPh>
    <rPh sb="5" eb="7">
      <t>ソクシン</t>
    </rPh>
    <rPh sb="7" eb="9">
      <t>カサン</t>
    </rPh>
    <phoneticPr fontId="55"/>
  </si>
  <si>
    <t>対象：施設入所支援</t>
    <phoneticPr fontId="1"/>
  </si>
  <si>
    <t>≪地域生活支援拠点等相談強化加算≫</t>
    <phoneticPr fontId="55"/>
  </si>
  <si>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</si>
  <si>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</si>
  <si>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r>
      <t xml:space="preserve"> 短期入所　</t>
    </r>
    <r>
      <rPr>
        <sz val="10"/>
        <rFont val="ＭＳ Ｐゴシック"/>
        <family val="3"/>
        <charset val="128"/>
        <scheme val="minor"/>
      </rPr>
      <t>★がついている加算は、前年度の実績等に応じて算定する加算です。</t>
    </r>
    <rPh sb="1" eb="5">
      <t>タンキニュウショ</t>
    </rPh>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</si>
  <si>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phoneticPr fontId="1"/>
  </si>
  <si>
    <t>別添15-4</t>
    <rPh sb="0" eb="2">
      <t>ベッテン</t>
    </rPh>
    <phoneticPr fontId="1"/>
  </si>
  <si>
    <t>（別添15-4）</t>
    <rPh sb="1" eb="3">
      <t>ベッテン</t>
    </rPh>
    <phoneticPr fontId="1"/>
  </si>
  <si>
    <t>別添52</t>
    <rPh sb="0" eb="2">
      <t>ベッテン</t>
    </rPh>
    <phoneticPr fontId="1"/>
  </si>
  <si>
    <t>（別添52）</t>
    <rPh sb="1" eb="3">
      <t>ベッテン</t>
    </rPh>
    <phoneticPr fontId="1"/>
  </si>
  <si>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</si>
  <si>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</si>
  <si>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１．なし　　２．Ⅰ　　４．Ⅲ　　５．Ⅳ　　６．Ⅴ</t>
    <phoneticPr fontId="3"/>
  </si>
  <si>
    <t>１．Ｖ（１）　　２．Ｖ（２）　　５．Ｖ（５）　　７．Ｖ（７）　　８．Ｖ（８）
１０．Ｖ（１０）　　１１．Ｖ（１１）　　１３．Ｖ（１３）　　１４．Ｖ（１４）</t>
    <phoneticPr fontId="3"/>
  </si>
  <si>
    <t>福祉専門職員配置等（※5）</t>
    <rPh sb="0" eb="2">
      <t>フクシ</t>
    </rPh>
    <rPh sb="2" eb="4">
      <t>センモン</t>
    </rPh>
    <rPh sb="4" eb="6">
      <t>ショクイン</t>
    </rPh>
    <rPh sb="6" eb="8">
      <t>ハイチ</t>
    </rPh>
    <rPh sb="8" eb="9">
      <t>トウ</t>
    </rPh>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</si>
  <si>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</si>
  <si>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</si>
  <si>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9"/>
  </si>
  <si>
    <t>「福祉・介護職員等処遇改善加算対象」欄は、令和7年4月1日以降の場合、「６．Ⅴ」を設定しない。</t>
    <rPh sb="15" eb="17">
      <t>タイショウ</t>
    </rPh>
    <phoneticPr fontId="39"/>
  </si>
  <si>
    <t>※１７</t>
    <phoneticPr fontId="1"/>
  </si>
  <si>
    <t xml:space="preserve">「福祉・介護職員等処遇改善加算（Ⅴ）区分」欄は、福祉・介護職員等処遇改善加算対象が「６．Ⅴ」の場合に設定する。
</t>
    <rPh sb="38" eb="40">
      <t>タイショウ</t>
    </rPh>
    <phoneticPr fontId="39"/>
  </si>
  <si>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</si>
  <si>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</si>
  <si>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</si>
  <si>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</si>
  <si>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</si>
  <si>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体制等状況一覧表</t>
    <rPh sb="0" eb="2">
      <t>タイセイ</t>
    </rPh>
    <rPh sb="2" eb="3">
      <t>トウ</t>
    </rPh>
    <rPh sb="3" eb="5">
      <t>ジョウキョウ</t>
    </rPh>
    <rPh sb="5" eb="7">
      <t>イチラン</t>
    </rPh>
    <rPh sb="7" eb="8">
      <t>ヒョウ</t>
    </rPh>
    <phoneticPr fontId="1"/>
  </si>
  <si>
    <t>（別添７）</t>
    <rPh sb="1" eb="3">
      <t>ベッテン</t>
    </rPh>
    <phoneticPr fontId="1"/>
  </si>
  <si>
    <t>　　年　　月　　日</t>
    <rPh sb="2" eb="3">
      <t>ネン</t>
    </rPh>
    <rPh sb="5" eb="6">
      <t>ガツ</t>
    </rPh>
    <rPh sb="8" eb="9">
      <t>ニチ</t>
    </rPh>
    <phoneticPr fontId="74"/>
  </si>
  <si>
    <t>送迎加算に関する届出書</t>
    <rPh sb="0" eb="2">
      <t>ソウゲイ</t>
    </rPh>
    <rPh sb="2" eb="4">
      <t>カサン</t>
    </rPh>
    <rPh sb="5" eb="6">
      <t>カン</t>
    </rPh>
    <rPh sb="8" eb="10">
      <t>トドケデ</t>
    </rPh>
    <rPh sb="10" eb="11">
      <t>ショ</t>
    </rPh>
    <phoneticPr fontId="74"/>
  </si>
  <si>
    <t>事業所・施設の名称</t>
    <rPh sb="0" eb="3">
      <t>ジギョウショ</t>
    </rPh>
    <rPh sb="4" eb="6">
      <t>シセツ</t>
    </rPh>
    <rPh sb="7" eb="9">
      <t>メイショウ</t>
    </rPh>
    <phoneticPr fontId="74"/>
  </si>
  <si>
    <t>サービスの種類</t>
    <rPh sb="5" eb="7">
      <t>シュルイ</t>
    </rPh>
    <phoneticPr fontId="74"/>
  </si>
  <si>
    <t>１　異動区分</t>
    <rPh sb="2" eb="4">
      <t>イドウ</t>
    </rPh>
    <rPh sb="4" eb="6">
      <t>クブン</t>
    </rPh>
    <phoneticPr fontId="74"/>
  </si>
  <si>
    <t>①　新規　　　　　　②　変更　　　　　　③　終了</t>
    <rPh sb="2" eb="4">
      <t>シンキ</t>
    </rPh>
    <rPh sb="12" eb="14">
      <t>ヘンコウ</t>
    </rPh>
    <rPh sb="22" eb="24">
      <t>シュウリョウ</t>
    </rPh>
    <phoneticPr fontId="74"/>
  </si>
  <si>
    <t>２　送迎の状況①
　 （全サービス）</t>
    <rPh sb="12" eb="13">
      <t>ゼン</t>
    </rPh>
    <phoneticPr fontId="74"/>
  </si>
  <si>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74"/>
  </si>
  <si>
    <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74"/>
  </si>
  <si>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74"/>
  </si>
  <si>
    <t>　週３回以上の送迎を実施している。</t>
    <phoneticPr fontId="74"/>
  </si>
  <si>
    <t>　４　送迎の状況③
　（生活介護の上乗せ加算）</t>
    <rPh sb="3" eb="5">
      <t>ソウゲイ</t>
    </rPh>
    <rPh sb="6" eb="8">
      <t>ジョウキョウ</t>
    </rPh>
    <rPh sb="12" eb="14">
      <t>セイカツ</t>
    </rPh>
    <rPh sb="14" eb="16">
      <t>カイゴ</t>
    </rPh>
    <rPh sb="17" eb="19">
      <t>ウワノ</t>
    </rPh>
    <rPh sb="20" eb="22">
      <t>カサン</t>
    </rPh>
    <phoneticPr fontId="74"/>
  </si>
  <si>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74"/>
  </si>
  <si>
    <t>　1には該当しない。</t>
    <rPh sb="4" eb="6">
      <t>ガイトウ</t>
    </rPh>
    <phoneticPr fontId="74"/>
  </si>
  <si>
    <t>※　送迎実績状況表を添付してください（短期入所は不要）。
※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rPh sb="2" eb="6">
      <t>ソウゲイジッセキ</t>
    </rPh>
    <rPh sb="6" eb="9">
      <t>ジョウキョウヒョウ</t>
    </rPh>
    <rPh sb="10" eb="12">
      <t>テンプ</t>
    </rPh>
    <rPh sb="19" eb="23">
      <t>タンキニュウショ</t>
    </rPh>
    <rPh sb="24" eb="26">
      <t>フヨウ</t>
    </rPh>
    <phoneticPr fontId="74"/>
  </si>
  <si>
    <t>　　</t>
    <phoneticPr fontId="74"/>
  </si>
  <si>
    <t>就労選択支援</t>
    <rPh sb="0" eb="6">
      <t>シュウロウセンタクシエン</t>
    </rPh>
    <phoneticPr fontId="1"/>
  </si>
  <si>
    <t>（別添２）</t>
    <rPh sb="1" eb="3">
      <t>ベッテン</t>
    </rPh>
    <phoneticPr fontId="1"/>
  </si>
  <si>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1"/>
  </si>
  <si>
    <t>　１　新規　　　　　　２　変更　　　　　　３　終了</t>
    <rPh sb="3" eb="5">
      <t>シンキ</t>
    </rPh>
    <rPh sb="13" eb="15">
      <t>ヘンコウ</t>
    </rPh>
    <rPh sb="23" eb="25">
      <t>シュウリョウ</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</si>
  <si>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</si>
  <si>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</si>
  <si>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</si>
  <si>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
  </si>
  <si>
    <t>５　社会福祉士等の状況</t>
    <rPh sb="2" eb="4">
      <t>シャカイ</t>
    </rPh>
    <rPh sb="4" eb="6">
      <t>フクシ</t>
    </rPh>
    <rPh sb="6" eb="7">
      <t>シ</t>
    </rPh>
    <rPh sb="7" eb="8">
      <t>トウ</t>
    </rPh>
    <rPh sb="9" eb="11">
      <t>ジョウキョウ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</si>
  <si>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</si>
  <si>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25％又は35％以上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</si>
  <si>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</si>
  <si>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</si>
  <si>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</si>
  <si>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75％以上</t>
    <rPh sb="2" eb="3">
      <t>シ</t>
    </rPh>
    <rPh sb="7" eb="9">
      <t>ワリアイ</t>
    </rPh>
    <rPh sb="14" eb="16">
      <t>イジョウ</t>
    </rPh>
    <phoneticPr fontId="3"/>
  </si>
  <si>
    <t>７　勤続年数の状況</t>
    <rPh sb="2" eb="4">
      <t>キンゾク</t>
    </rPh>
    <rPh sb="4" eb="6">
      <t>ネンスウ</t>
    </rPh>
    <rPh sb="7" eb="9">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</si>
  <si>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</si>
  <si>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30％以上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</si>
  <si>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</si>
  <si>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</si>
  <si>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</si>
  <si>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</si>
  <si>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</si>
  <si>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</si>
  <si>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1"/>
  </si>
  <si>
    <t>　　　○就労移行支援にあっては、職業指導員、生活支援員又は就労支援員</t>
  </si>
  <si>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</si>
  <si>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</si>
  <si>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</si>
  <si>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</si>
  <si>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</si>
  <si>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phoneticPr fontId="3"/>
  </si>
  <si>
    <t>　　　○医療型障害児入所施設にあっては、加算（Ⅰ）（Ⅱ）においては、児童指導員又は指定発達医療機関の職員、加算
　　　　（Ⅲ）においては、児童指導員若しくは保育士又は指定発達医療機関の職員
　　　　のことをいう。</t>
    <phoneticPr fontId="3"/>
  </si>
  <si>
    <t>（令和７年６月以降）</t>
    <rPh sb="1" eb="3">
      <t>レイワ</t>
    </rPh>
    <rPh sb="4" eb="5">
      <t>ネン</t>
    </rPh>
    <rPh sb="6" eb="9">
      <t>ガツイコウ</t>
    </rPh>
    <rPh sb="7" eb="9">
      <t>イコウ</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</si>
  <si>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</si>
  <si>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79"/>
  </si>
  <si>
    <t>短期入所・単独型</t>
    <rPh sb="0" eb="2">
      <t>タンキ</t>
    </rPh>
    <rPh sb="2" eb="4">
      <t>ニュウショ</t>
    </rPh>
    <rPh sb="5" eb="7">
      <t>タンドク</t>
    </rPh>
    <rPh sb="7" eb="8">
      <t>ガタ</t>
    </rPh>
    <phoneticPr fontId="3"/>
  </si>
  <si>
    <t>月</t>
    <rPh sb="0" eb="1">
      <t>ゲツ</t>
    </rPh>
    <phoneticPr fontId="3"/>
  </si>
  <si>
    <t>事業所名</t>
    <rPh sb="0" eb="3">
      <t>ジギョウショ</t>
    </rPh>
    <rPh sb="3" eb="4">
      <t>メイ</t>
    </rPh>
    <phoneticPr fontId="79"/>
  </si>
  <si>
    <t>(1)記載する期間</t>
    <rPh sb="3" eb="5">
      <t>キサイ</t>
    </rPh>
    <rPh sb="7" eb="9">
      <t>キカン</t>
    </rPh>
    <phoneticPr fontId="3"/>
  </si>
  <si>
    <t>４週</t>
  </si>
  <si>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</si>
  <si>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79"/>
  </si>
  <si>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</si>
  <si>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</si>
  <si>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</si>
  <si>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</si>
  <si>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</si>
  <si>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</si>
  <si>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</si>
  <si>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</si>
  <si>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</si>
  <si>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</si>
  <si>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</si>
  <si>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</si>
  <si>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※選択肢にない職種については直接入力してください</t>
    <phoneticPr fontId="8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</si>
  <si>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9"/>
  </si>
  <si>
    <t>　(1) 「４週」・「暦月」のいずれかを選択してください。</t>
    <rPh sb="7" eb="8">
      <t>シュウ</t>
    </rPh>
    <rPh sb="11" eb="12">
      <t>レキ</t>
    </rPh>
    <rPh sb="12" eb="13">
      <t>ツキ</t>
    </rPh>
    <rPh sb="20" eb="22">
      <t>センタク</t>
    </rPh>
    <phoneticPr fontId="79"/>
  </si>
  <si>
    <t>　(2) 「予定」・「実績」のいずれかを選択してください。</t>
    <rPh sb="6" eb="8">
      <t>ヨテイ</t>
    </rPh>
    <rPh sb="11" eb="13">
      <t>ジッセキ</t>
    </rPh>
    <rPh sb="20" eb="22">
      <t>センタク</t>
    </rPh>
    <phoneticPr fontId="7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</si>
  <si>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9"/>
  </si>
  <si>
    <t>　(4) 従業者の職種を入力してください。</t>
    <rPh sb="5" eb="8">
      <t>ジュウギョウシャ</t>
    </rPh>
    <rPh sb="9" eb="11">
      <t>ショクシュ</t>
    </rPh>
    <rPh sb="12" eb="14">
      <t>ニュウリョク</t>
    </rPh>
    <phoneticPr fontId="79"/>
  </si>
  <si>
    <t xml:space="preserve"> 　　 記入の順序は、職種ごとにまとめてください。</t>
    <rPh sb="4" eb="6">
      <t>キニュウ</t>
    </rPh>
    <rPh sb="7" eb="9">
      <t>ジュンジョ</t>
    </rPh>
    <rPh sb="11" eb="13">
      <t>ショクシュ</t>
    </rPh>
    <phoneticPr fontId="7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</si>
  <si>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</si>
  <si>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記号</t>
    <rPh sb="0" eb="2">
      <t>キゴウ</t>
    </rPh>
    <phoneticPr fontId="79"/>
  </si>
  <si>
    <t>区分</t>
    <rPh sb="0" eb="2">
      <t>クブン</t>
    </rPh>
    <phoneticPr fontId="79"/>
  </si>
  <si>
    <t>A</t>
  </si>
  <si>
    <t>常勤で専従</t>
    <rPh sb="0" eb="2">
      <t>ジョウキン</t>
    </rPh>
    <rPh sb="3" eb="5">
      <t>センジュウ</t>
    </rPh>
    <phoneticPr fontId="79"/>
  </si>
  <si>
    <t>B</t>
  </si>
  <si>
    <t>常勤で兼務</t>
    <rPh sb="0" eb="2">
      <t>ジョウキン</t>
    </rPh>
    <rPh sb="3" eb="5">
      <t>ケンム</t>
    </rPh>
    <phoneticPr fontId="79"/>
  </si>
  <si>
    <t>C</t>
  </si>
  <si>
    <t>非常勤で専従</t>
    <rPh sb="0" eb="3">
      <t>ヒジョウキン</t>
    </rPh>
    <rPh sb="4" eb="6">
      <t>センジュウ</t>
    </rPh>
    <phoneticPr fontId="79"/>
  </si>
  <si>
    <t>D</t>
  </si>
  <si>
    <t>非常勤で兼務</t>
    <rPh sb="0" eb="3">
      <t>ヒジョウキン</t>
    </rPh>
    <rPh sb="4" eb="6">
      <t>ケンム</t>
    </rPh>
    <phoneticPr fontId="79"/>
  </si>
  <si>
    <t>（注）常勤・非常勤の区分について</t>
    <rPh sb="1" eb="2">
      <t>チュウ</t>
    </rPh>
    <rPh sb="3" eb="5">
      <t>ジョウキン</t>
    </rPh>
    <rPh sb="6" eb="9">
      <t>ヒジョウキン</t>
    </rPh>
    <rPh sb="10" eb="12">
      <t>クブン</t>
    </rPh>
    <phoneticPr fontId="7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</si>
  <si>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</si>
  <si>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9"/>
  </si>
  <si>
    <t>　(6) 従業者の保有する資格を入力してください。</t>
    <rPh sb="5" eb="8">
      <t>ジュウギョウシャ</t>
    </rPh>
    <rPh sb="9" eb="11">
      <t>ホユウ</t>
    </rPh>
    <rPh sb="13" eb="15">
      <t>シカク</t>
    </rPh>
    <rPh sb="16" eb="18">
      <t>ニュウリョク</t>
    </rPh>
    <phoneticPr fontId="7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</si>
  <si>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</si>
  <si>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9"/>
  </si>
  <si>
    <t>　(7) 従業者の氏名を記入してください。</t>
    <rPh sb="5" eb="8">
      <t>ジュウギョウシャ</t>
    </rPh>
    <rPh sb="9" eb="11">
      <t>シメイ</t>
    </rPh>
    <rPh sb="12" eb="14">
      <t>キニュウ</t>
    </rPh>
    <phoneticPr fontId="7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</si>
  <si>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9"/>
  </si>
  <si>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79"/>
  </si>
  <si>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3"/>
  </si>
  <si>
    <t>※指定基準の確認に際しては、４週分の入力で差し支えありません。</t>
    <rPh sb="1" eb="5">
      <t>シテイキジュン</t>
    </rPh>
    <rPh sb="15" eb="17">
      <t>シュウブン</t>
    </rPh>
    <rPh sb="18" eb="20">
      <t>ニュウリョク</t>
    </rPh>
    <rPh sb="21" eb="22">
      <t>サ</t>
    </rPh>
    <rPh sb="23" eb="24">
      <t>ツカ</t>
    </rPh>
    <phoneticPr fontId="3"/>
  </si>
  <si>
    <t>　(10) 従業者ごとに、合計勤務時間数を入力してください。</t>
    <rPh sb="6" eb="9">
      <t>ジュウギョウシャ</t>
    </rPh>
    <rPh sb="13" eb="15">
      <t>ゴウケイ</t>
    </rPh>
    <rPh sb="15" eb="17">
      <t>キンム</t>
    </rPh>
    <rPh sb="17" eb="20">
      <t>ジカンスウ</t>
    </rPh>
    <rPh sb="21" eb="23">
      <t>ニュウリョク</t>
    </rPh>
    <phoneticPr fontId="7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</si>
  <si>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9"/>
  </si>
  <si>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79"/>
  </si>
  <si>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</si>
  <si>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9"/>
  </si>
  <si>
    <t>　　　 その他、特記事項欄としてもご活用ください。</t>
    <rPh sb="6" eb="7">
      <t>タ</t>
    </rPh>
    <rPh sb="8" eb="10">
      <t>トッキ</t>
    </rPh>
    <rPh sb="10" eb="12">
      <t>ジコウ</t>
    </rPh>
    <rPh sb="12" eb="13">
      <t>ラン</t>
    </rPh>
    <rPh sb="18" eb="20">
      <t>カツヨウ</t>
    </rPh>
    <phoneticPr fontId="6"/>
  </si>
  <si>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3"/>
  </si>
  <si>
    <t xml:space="preserve"> （14) 必要項目を満たしていれば、各事業所で使用するシフト表等をもって代替書類として差し支えありません。</t>
    <phoneticPr fontId="3"/>
  </si>
  <si>
    <t>短期入所・併設型</t>
    <rPh sb="0" eb="2">
      <t>タンキ</t>
    </rPh>
    <rPh sb="2" eb="4">
      <t>ニュウショ</t>
    </rPh>
    <rPh sb="5" eb="7">
      <t>ヘイセツ</t>
    </rPh>
    <rPh sb="7" eb="8">
      <t>ガタ</t>
    </rPh>
    <phoneticPr fontId="3"/>
  </si>
  <si>
    <t>短期入所・空床利用型</t>
    <rPh sb="0" eb="2">
      <t>タンキ</t>
    </rPh>
    <rPh sb="2" eb="4">
      <t>ニュウショ</t>
    </rPh>
    <rPh sb="5" eb="7">
      <t>クウショウ</t>
    </rPh>
    <rPh sb="7" eb="9">
      <t>リヨウ</t>
    </rPh>
    <rPh sb="9" eb="10">
      <t>ガタ</t>
    </rPh>
    <phoneticPr fontId="3"/>
  </si>
  <si>
    <t>・別添29</t>
    <phoneticPr fontId="1"/>
  </si>
  <si>
    <r>
      <rPr>
        <u/>
        <sz val="11"/>
        <rFont val="ＭＳ Ｐゴシック"/>
        <family val="3"/>
        <charset val="128"/>
        <scheme val="minor"/>
      </rPr>
      <t>・別添29</t>
    </r>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</si>
</sst>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Red]\(0\)"/>
    <numFmt numFmtId="178" formatCode="[$-409]d;@"/>
    <numFmt numFmtId="179" formatCode="aaa"/>
  </numFmts>
  <fonts count="8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1"/>
      <name val="ＭＳ Ｐゴシック"/>
      <family val="3"/>
      <charset val="128"/>
      <scheme val="minor"/>
    </font>
    <font>
      <sz val="11"/>
      <color theme="1"/>
      <name val="ＭＳ Ｐゴシック"/>
      <family val="3"/>
      <charset val="128"/>
      <scheme val="minor"/>
    </font>
    <font>
      <u/>
      <sz val="11"/>
      <color theme="10"/>
      <name val="ＭＳ Ｐゴシック"/>
      <family val="2"/>
      <scheme val="minor"/>
    </font>
    <font>
      <sz val="10"/>
      <name val="ＭＳ 明朝"/>
      <family val="1"/>
      <charset val="128"/>
    </font>
    <font>
      <sz val="11"/>
      <color indexed="8"/>
      <name val="ＭＳ Ｐゴシック"/>
      <family val="3"/>
      <charset val="128"/>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0"/>
      <color theme="1"/>
      <name val="ＭＳ ゴシック"/>
      <family val="3"/>
      <charset val="128"/>
    </font>
    <font>
      <sz val="11"/>
      <name val="ＭＳ Ｐゴシック"/>
      <family val="2"/>
      <scheme val="minor"/>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4"/>
      <color theme="1"/>
      <name val="ＭＳ Ｐゴシック"/>
      <family val="3"/>
      <charset val="128"/>
    </font>
    <font>
      <b/>
      <sz val="14"/>
      <name val="ＭＳ Ｐゴシック"/>
      <family val="3"/>
      <charset val="128"/>
    </font>
    <font>
      <u/>
      <sz val="11"/>
      <name val="ＭＳ Ｐゴシック"/>
      <family val="3"/>
      <charset val="128"/>
      <scheme val="minor"/>
    </font>
    <font>
      <b/>
      <sz val="11"/>
      <name val="ＭＳ Ｐゴシック"/>
      <family val="3"/>
      <charset val="128"/>
    </font>
    <font>
      <sz val="6"/>
      <name val="ＭＳ Ｐゴシック"/>
      <family val="2"/>
      <charset val="128"/>
      <scheme val="minor"/>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4"/>
      <name val="HGｺﾞｼｯｸM"/>
      <family val="3"/>
      <charset val="128"/>
    </font>
    <font>
      <sz val="11"/>
      <color theme="1"/>
      <name val="HGｺﾞｼｯｸM"/>
      <family val="3"/>
      <charset val="128"/>
    </font>
    <font>
      <u/>
      <sz val="11"/>
      <color rgb="FFFF0000"/>
      <name val="HGｺﾞｼｯｸM"/>
      <family val="3"/>
      <charset val="128"/>
    </font>
    <font>
      <sz val="11"/>
      <color rgb="FFFF0000"/>
      <name val="HGｺﾞｼｯｸM"/>
      <family val="3"/>
      <charset val="128"/>
    </font>
    <font>
      <sz val="10"/>
      <color rgb="FFFF0000"/>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sz val="10"/>
      <name val="ＭＳ Ｐゴシック"/>
      <family val="3"/>
      <charset val="128"/>
      <scheme val="minor"/>
    </font>
    <font>
      <u/>
      <sz val="11"/>
      <name val="ＭＳ Ｐゴシック"/>
      <family val="2"/>
      <scheme val="minor"/>
    </font>
    <font>
      <sz val="10"/>
      <name val="ＭＳ Ｐゴシック"/>
      <family val="2"/>
      <scheme val="minor"/>
    </font>
    <font>
      <u/>
      <sz val="11"/>
      <name val="ＭＳ 明朝"/>
      <family val="1"/>
      <charset val="128"/>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sz val="14"/>
      <name val="HGｺﾞｼｯｸM"/>
      <family val="3"/>
    </font>
    <font>
      <sz val="11"/>
      <name val="HGｺﾞｼｯｸM"/>
      <family val="3"/>
    </font>
    <font>
      <sz val="11"/>
      <name val="ＭＳ Ｐゴシック"/>
      <family val="3"/>
      <scheme val="minor"/>
    </font>
    <font>
      <sz val="6"/>
      <name val="ＭＳ Ｐゴシック"/>
      <family val="3"/>
    </font>
    <font>
      <sz val="9"/>
      <name val="HGｺﾞｼｯｸM"/>
      <family val="3"/>
    </font>
    <font>
      <sz val="11"/>
      <color rgb="FF000000"/>
      <name val="HGｺﾞｼｯｸM"/>
      <family val="3"/>
      <charset val="128"/>
    </font>
    <font>
      <b/>
      <sz val="11"/>
      <name val="ＭＳ ゴシック"/>
      <family val="3"/>
      <charset val="128"/>
    </font>
    <font>
      <sz val="10"/>
      <color theme="1"/>
      <name val="ＭＳ Ｐゴシック"/>
      <family val="3"/>
      <charset val="128"/>
      <scheme val="minor"/>
    </font>
    <font>
      <sz val="10"/>
      <color indexed="8"/>
      <name val="ＭＳ ゴシック"/>
      <family val="3"/>
      <charset val="128"/>
    </font>
    <font>
      <sz val="8"/>
      <color rgb="FFC00000"/>
      <name val="ＭＳ ゴシック"/>
      <family val="3"/>
      <charset val="128"/>
    </font>
    <font>
      <sz val="6"/>
      <name val="游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40">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diagonalDown="1">
      <left style="medium">
        <color indexed="64"/>
      </left>
      <right/>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diagonalDown="1">
      <left/>
      <right style="medium">
        <color indexed="64"/>
      </right>
      <top/>
      <bottom style="thin">
        <color indexed="64"/>
      </bottom>
      <diagonal style="thin">
        <color indexed="64"/>
      </diagonal>
    </border>
    <border>
      <left style="medium">
        <color indexed="64"/>
      </left>
      <right style="medium">
        <color indexed="64"/>
      </right>
      <top style="medium">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7">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2" fillId="0" borderId="0">
      <alignment vertical="center"/>
    </xf>
    <xf numFmtId="0" fontId="2" fillId="0" borderId="0">
      <alignment vertical="center"/>
    </xf>
    <xf numFmtId="0" fontId="13" fillId="0" borderId="0" applyNumberFormat="0" applyFill="0" applyBorder="0" applyAlignment="0" applyProtection="0"/>
    <xf numFmtId="0" fontId="2" fillId="0" borderId="0">
      <alignment vertical="center"/>
    </xf>
    <xf numFmtId="0" fontId="15" fillId="0" borderId="0">
      <alignment vertical="center"/>
    </xf>
    <xf numFmtId="0" fontId="12" fillId="0" borderId="0">
      <alignment vertical="center"/>
    </xf>
    <xf numFmtId="0" fontId="2" fillId="0" borderId="0"/>
    <xf numFmtId="0" fontId="2" fillId="0" borderId="0">
      <alignment vertical="center"/>
    </xf>
    <xf numFmtId="0" fontId="2" fillId="0" borderId="0">
      <alignment vertical="center"/>
    </xf>
    <xf numFmtId="0" fontId="20" fillId="0" borderId="0">
      <alignment vertical="center"/>
    </xf>
  </cellStyleXfs>
  <cellXfs count="956">
    <xf numFmtId="0" fontId="0" fillId="0" borderId="0" xfId="0"/>
    <xf numFmtId="0" fontId="4" fillId="0" borderId="0" xfId="2" applyFont="1">
      <alignment vertical="center"/>
    </xf>
    <xf numFmtId="0" fontId="4" fillId="0" borderId="0" xfId="2" applyFont="1" applyAlignment="1">
      <alignment vertical="center" textRotation="255" shrinkToFit="1"/>
    </xf>
    <xf numFmtId="0" fontId="8" fillId="0" borderId="0" xfId="2" applyFont="1" applyFill="1" applyAlignment="1">
      <alignment vertical="center"/>
    </xf>
    <xf numFmtId="0" fontId="2" fillId="0" borderId="0" xfId="5">
      <alignment vertical="center"/>
    </xf>
    <xf numFmtId="0" fontId="2" fillId="0" borderId="0" xfId="8">
      <alignment vertical="center"/>
    </xf>
    <xf numFmtId="0" fontId="2" fillId="0" borderId="0" xfId="6" applyFont="1" applyAlignment="1">
      <alignment horizontal="center"/>
    </xf>
    <xf numFmtId="0" fontId="2" fillId="0" borderId="0" xfId="5" applyFont="1" applyFill="1">
      <alignment vertical="center"/>
    </xf>
    <xf numFmtId="0" fontId="9" fillId="0" borderId="0" xfId="8" applyFont="1">
      <alignment vertical="center"/>
    </xf>
    <xf numFmtId="0" fontId="9" fillId="0" borderId="0" xfId="8" applyFont="1" applyBorder="1" applyAlignment="1">
      <alignment horizontal="center" vertical="center"/>
    </xf>
    <xf numFmtId="0" fontId="8" fillId="0" borderId="17" xfId="8" applyFont="1" applyBorder="1" applyAlignment="1">
      <alignment horizontal="center" vertical="center"/>
    </xf>
    <xf numFmtId="0" fontId="2" fillId="0" borderId="16" xfId="8" applyBorder="1" applyAlignment="1">
      <alignment horizontal="left" vertical="center"/>
    </xf>
    <xf numFmtId="0" fontId="2" fillId="0" borderId="39" xfId="8" applyBorder="1">
      <alignment vertical="center"/>
    </xf>
    <xf numFmtId="0" fontId="2" fillId="0" borderId="38" xfId="8" applyBorder="1">
      <alignment vertical="center"/>
    </xf>
    <xf numFmtId="0" fontId="2" fillId="0" borderId="37" xfId="8" applyBorder="1">
      <alignment vertical="center"/>
    </xf>
    <xf numFmtId="0" fontId="2" fillId="0" borderId="15" xfId="8" applyBorder="1">
      <alignment vertical="center"/>
    </xf>
    <xf numFmtId="0" fontId="2" fillId="0" borderId="26" xfId="8" applyBorder="1">
      <alignment vertical="center"/>
    </xf>
    <xf numFmtId="0" fontId="2" fillId="0" borderId="16" xfId="8" applyBorder="1" applyAlignment="1">
      <alignment horizontal="center" vertical="center"/>
    </xf>
    <xf numFmtId="0" fontId="2" fillId="0" borderId="14" xfId="8" applyBorder="1">
      <alignment vertical="center"/>
    </xf>
    <xf numFmtId="0" fontId="2" fillId="0" borderId="16" xfId="8" applyBorder="1" applyAlignment="1">
      <alignment horizontal="distributed" vertical="center"/>
    </xf>
    <xf numFmtId="0" fontId="2" fillId="0" borderId="16" xfId="8" applyBorder="1" applyAlignment="1">
      <alignment horizontal="right" vertical="center" indent="1"/>
    </xf>
    <xf numFmtId="0" fontId="2" fillId="0" borderId="40" xfId="8" applyBorder="1">
      <alignment vertical="center"/>
    </xf>
    <xf numFmtId="0" fontId="2" fillId="0" borderId="27" xfId="8" applyBorder="1">
      <alignment vertical="center"/>
    </xf>
    <xf numFmtId="0" fontId="2" fillId="0" borderId="36" xfId="8" applyBorder="1" applyAlignment="1">
      <alignment horizontal="center" vertical="center"/>
    </xf>
    <xf numFmtId="0" fontId="2" fillId="0" borderId="20" xfId="8" applyBorder="1" applyAlignment="1">
      <alignment horizontal="left" vertical="center"/>
    </xf>
    <xf numFmtId="0" fontId="2" fillId="0" borderId="0" xfId="8" applyBorder="1">
      <alignment vertical="center"/>
    </xf>
    <xf numFmtId="0" fontId="2" fillId="0" borderId="15" xfId="8" applyBorder="1" applyAlignment="1">
      <alignment horizontal="right" vertical="center"/>
    </xf>
    <xf numFmtId="0" fontId="2" fillId="0" borderId="20" xfId="8" applyBorder="1">
      <alignment vertical="center"/>
    </xf>
    <xf numFmtId="0" fontId="2" fillId="0" borderId="16" xfId="8" applyBorder="1">
      <alignment vertical="center"/>
    </xf>
    <xf numFmtId="0" fontId="2" fillId="0" borderId="30" xfId="8" applyBorder="1">
      <alignment vertical="center"/>
    </xf>
    <xf numFmtId="0" fontId="2" fillId="0" borderId="0" xfId="8" applyAlignment="1">
      <alignment horizontal="left" vertical="center" indent="3"/>
    </xf>
    <xf numFmtId="0" fontId="0" fillId="0" borderId="0" xfId="8" applyFont="1">
      <alignment vertical="center"/>
    </xf>
    <xf numFmtId="0" fontId="0" fillId="0" borderId="0" xfId="0" applyAlignment="1">
      <alignment vertical="center"/>
    </xf>
    <xf numFmtId="0" fontId="16" fillId="3" borderId="0" xfId="5" applyFont="1" applyFill="1">
      <alignment vertical="center"/>
    </xf>
    <xf numFmtId="0" fontId="17" fillId="3" borderId="0" xfId="5" applyFont="1" applyFill="1">
      <alignment vertical="center"/>
    </xf>
    <xf numFmtId="0" fontId="18" fillId="3" borderId="0" xfId="10" applyFont="1" applyFill="1" applyAlignment="1">
      <alignment vertical="center"/>
    </xf>
    <xf numFmtId="0" fontId="16" fillId="3" borderId="0" xfId="10" applyFont="1" applyFill="1">
      <alignment vertical="center"/>
    </xf>
    <xf numFmtId="0" fontId="10" fillId="3" borderId="5" xfId="10" applyFont="1" applyFill="1" applyBorder="1" applyAlignment="1">
      <alignment vertical="center" shrinkToFit="1"/>
    </xf>
    <xf numFmtId="0" fontId="10" fillId="3" borderId="58" xfId="10" applyFont="1" applyFill="1" applyBorder="1" applyAlignment="1">
      <alignment vertical="center" shrinkToFit="1"/>
    </xf>
    <xf numFmtId="0" fontId="19" fillId="3" borderId="0" xfId="10" applyFont="1" applyFill="1">
      <alignment vertical="center"/>
    </xf>
    <xf numFmtId="0" fontId="20" fillId="3" borderId="0" xfId="10" applyFont="1" applyFill="1">
      <alignment vertical="center"/>
    </xf>
    <xf numFmtId="0" fontId="17" fillId="3" borderId="0" xfId="5" applyFont="1" applyFill="1" applyAlignment="1">
      <alignment vertical="center"/>
    </xf>
    <xf numFmtId="0" fontId="2" fillId="3" borderId="0" xfId="5" applyFont="1" applyFill="1">
      <alignment vertical="center"/>
    </xf>
    <xf numFmtId="0" fontId="4" fillId="0" borderId="0" xfId="2" applyFont="1" applyAlignment="1">
      <alignment horizontal="left" vertical="center"/>
    </xf>
    <xf numFmtId="49" fontId="26" fillId="0" borderId="34" xfId="2" applyNumberFormat="1" applyFont="1" applyBorder="1" applyAlignment="1">
      <alignment horizontal="center" vertical="top" wrapText="1"/>
    </xf>
    <xf numFmtId="0" fontId="10" fillId="0" borderId="0" xfId="8" applyFont="1">
      <alignment vertical="center"/>
    </xf>
    <xf numFmtId="0" fontId="21" fillId="0" borderId="0" xfId="0" applyFont="1" applyBorder="1" applyAlignment="1">
      <alignment horizontal="left"/>
    </xf>
    <xf numFmtId="0" fontId="9" fillId="0" borderId="0" xfId="5" applyFont="1">
      <alignment vertical="center"/>
    </xf>
    <xf numFmtId="0" fontId="2" fillId="0" borderId="0" xfId="5" applyAlignment="1">
      <alignment horizontal="right" vertical="center"/>
    </xf>
    <xf numFmtId="0" fontId="9" fillId="0" borderId="0" xfId="5" applyFont="1" applyBorder="1" applyAlignment="1">
      <alignment vertical="center"/>
    </xf>
    <xf numFmtId="0" fontId="9" fillId="0" borderId="0" xfId="5" applyFont="1" applyBorder="1" applyAlignment="1">
      <alignment horizontal="center" vertical="center"/>
    </xf>
    <xf numFmtId="0" fontId="2" fillId="0" borderId="16" xfId="5" applyFont="1" applyBorder="1" applyAlignment="1">
      <alignment horizontal="center" vertical="center"/>
    </xf>
    <xf numFmtId="0" fontId="2" fillId="0" borderId="36" xfId="5" applyBorder="1" applyAlignment="1">
      <alignment horizontal="center" vertical="center"/>
    </xf>
    <xf numFmtId="0" fontId="2" fillId="0" borderId="0" xfId="5" applyBorder="1" applyAlignment="1">
      <alignment vertical="center"/>
    </xf>
    <xf numFmtId="0" fontId="10" fillId="0" borderId="0" xfId="5" applyFont="1">
      <alignment vertical="center"/>
    </xf>
    <xf numFmtId="0" fontId="2" fillId="0" borderId="0" xfId="13" applyFont="1"/>
    <xf numFmtId="0" fontId="2" fillId="0" borderId="0" xfId="13" applyFont="1" applyAlignment="1">
      <alignment wrapText="1"/>
    </xf>
    <xf numFmtId="0" fontId="2" fillId="0" borderId="0" xfId="13" applyFont="1" applyAlignment="1">
      <alignment horizontal="right" wrapText="1"/>
    </xf>
    <xf numFmtId="0" fontId="2" fillId="0" borderId="16" xfId="13" applyFont="1" applyBorder="1" applyAlignment="1">
      <alignment horizontal="distributed" vertical="distributed" wrapText="1"/>
    </xf>
    <xf numFmtId="0" fontId="2" fillId="0" borderId="0" xfId="13" applyFont="1" applyBorder="1" applyAlignment="1">
      <alignment wrapText="1"/>
    </xf>
    <xf numFmtId="0" fontId="11" fillId="0" borderId="20" xfId="13" applyFont="1" applyBorder="1" applyAlignment="1">
      <alignment horizontal="center"/>
    </xf>
    <xf numFmtId="0" fontId="11" fillId="0" borderId="31" xfId="13" applyFont="1" applyBorder="1"/>
    <xf numFmtId="0" fontId="2" fillId="0" borderId="16" xfId="13" applyFont="1" applyBorder="1"/>
    <xf numFmtId="0" fontId="11" fillId="0" borderId="22" xfId="13" applyFont="1" applyBorder="1"/>
    <xf numFmtId="0" fontId="11" fillId="0" borderId="27" xfId="13" applyFont="1" applyBorder="1" applyAlignment="1">
      <alignment wrapText="1"/>
    </xf>
    <xf numFmtId="0" fontId="11" fillId="0" borderId="38" xfId="13" applyFont="1" applyBorder="1" applyAlignment="1">
      <alignment vertical="center"/>
    </xf>
    <xf numFmtId="0" fontId="2" fillId="0" borderId="38" xfId="13" applyFont="1" applyBorder="1" applyAlignment="1">
      <alignment vertical="center"/>
    </xf>
    <xf numFmtId="0" fontId="11" fillId="0" borderId="37" xfId="13" applyFont="1" applyBorder="1" applyAlignment="1">
      <alignment vertical="center"/>
    </xf>
    <xf numFmtId="0" fontId="11" fillId="0" borderId="38" xfId="13" applyFont="1" applyBorder="1" applyAlignment="1">
      <alignment vertical="top"/>
    </xf>
    <xf numFmtId="0" fontId="2" fillId="0" borderId="38" xfId="13" applyFont="1" applyBorder="1" applyAlignment="1">
      <alignment vertical="top"/>
    </xf>
    <xf numFmtId="0" fontId="11" fillId="0" borderId="0" xfId="13" applyFont="1" applyAlignment="1">
      <alignment wrapText="1"/>
    </xf>
    <xf numFmtId="0" fontId="14" fillId="0" borderId="0" xfId="0" applyFont="1" applyBorder="1" applyAlignment="1">
      <alignment vertical="center" wrapText="1"/>
    </xf>
    <xf numFmtId="0" fontId="14" fillId="0" borderId="28" xfId="9" applyFont="1" applyBorder="1" applyAlignment="1">
      <alignment horizontal="left" vertical="center" wrapText="1"/>
    </xf>
    <xf numFmtId="0" fontId="2" fillId="0" borderId="0" xfId="13" applyFont="1" applyAlignment="1">
      <alignment vertical="center"/>
    </xf>
    <xf numFmtId="0" fontId="2" fillId="0" borderId="38" xfId="13" applyFont="1" applyBorder="1"/>
    <xf numFmtId="0" fontId="2" fillId="0" borderId="30" xfId="13" applyFont="1" applyBorder="1" applyAlignment="1">
      <alignment vertical="top" wrapText="1"/>
    </xf>
    <xf numFmtId="0" fontId="2" fillId="0" borderId="20" xfId="8" applyBorder="1" applyAlignment="1">
      <alignment horizontal="center" vertical="center"/>
    </xf>
    <xf numFmtId="0" fontId="14" fillId="0" borderId="84" xfId="0" applyFont="1" applyFill="1" applyBorder="1" applyAlignment="1">
      <alignment vertical="center" wrapText="1"/>
    </xf>
    <xf numFmtId="0" fontId="11" fillId="0" borderId="0" xfId="0" applyFont="1" applyBorder="1" applyAlignment="1">
      <alignment horizontal="left"/>
    </xf>
    <xf numFmtId="0" fontId="37" fillId="0" borderId="0" xfId="9" applyFont="1" applyBorder="1" applyAlignment="1">
      <alignment vertical="center"/>
    </xf>
    <xf numFmtId="0" fontId="2" fillId="0" borderId="16" xfId="5" applyBorder="1" applyAlignment="1">
      <alignment horizontal="center" vertical="center"/>
    </xf>
    <xf numFmtId="0" fontId="17" fillId="3" borderId="16" xfId="5" applyFont="1" applyFill="1" applyBorder="1" applyAlignment="1">
      <alignment horizontal="center" vertical="center"/>
    </xf>
    <xf numFmtId="0" fontId="2" fillId="0" borderId="0" xfId="6" applyFont="1" applyAlignment="1"/>
    <xf numFmtId="0" fontId="2" fillId="0" borderId="27" xfId="6" applyFont="1" applyBorder="1" applyAlignment="1">
      <alignment vertical="top"/>
    </xf>
    <xf numFmtId="0" fontId="2" fillId="0" borderId="26" xfId="6" applyFont="1" applyBorder="1" applyAlignment="1">
      <alignment vertical="top"/>
    </xf>
    <xf numFmtId="0" fontId="2" fillId="0" borderId="40" xfId="6" applyFont="1" applyBorder="1" applyAlignment="1">
      <alignment vertical="top"/>
    </xf>
    <xf numFmtId="0" fontId="2" fillId="0" borderId="103" xfId="6" applyFont="1" applyBorder="1" applyAlignment="1">
      <alignment horizontal="center" vertical="center"/>
    </xf>
    <xf numFmtId="0" fontId="2" fillId="0" borderId="14" xfId="6" applyFont="1" applyBorder="1" applyAlignment="1">
      <alignment vertical="top"/>
    </xf>
    <xf numFmtId="0" fontId="2" fillId="0" borderId="0" xfId="6" applyFont="1" applyBorder="1" applyAlignment="1">
      <alignment vertical="top"/>
    </xf>
    <xf numFmtId="0" fontId="2" fillId="0" borderId="15" xfId="6" applyFont="1" applyBorder="1" applyAlignment="1">
      <alignment vertical="top"/>
    </xf>
    <xf numFmtId="0" fontId="2" fillId="0" borderId="104" xfId="6" applyFont="1" applyBorder="1" applyAlignment="1">
      <alignment horizontal="center" vertical="center"/>
    </xf>
    <xf numFmtId="0" fontId="2" fillId="0" borderId="110" xfId="6" applyFont="1" applyBorder="1" applyAlignment="1">
      <alignment horizontal="center" vertical="center"/>
    </xf>
    <xf numFmtId="0" fontId="2" fillId="0" borderId="111" xfId="6" applyFont="1" applyBorder="1" applyAlignment="1">
      <alignment horizontal="center" vertical="center"/>
    </xf>
    <xf numFmtId="177" fontId="2" fillId="0" borderId="112" xfId="6" applyNumberFormat="1" applyFont="1" applyBorder="1" applyAlignment="1"/>
    <xf numFmtId="177" fontId="2" fillId="0" borderId="113" xfId="6" applyNumberFormat="1" applyFont="1" applyBorder="1" applyAlignment="1"/>
    <xf numFmtId="177" fontId="2" fillId="0" borderId="114" xfId="6" applyNumberFormat="1" applyFont="1" applyBorder="1" applyAlignment="1"/>
    <xf numFmtId="177" fontId="2" fillId="0" borderId="113" xfId="6" applyNumberFormat="1" applyFont="1" applyBorder="1" applyAlignment="1">
      <alignment horizontal="distributed"/>
    </xf>
    <xf numFmtId="177" fontId="2" fillId="0" borderId="114" xfId="6" applyNumberFormat="1" applyFont="1" applyBorder="1" applyAlignment="1">
      <alignment horizontal="distributed"/>
    </xf>
    <xf numFmtId="177" fontId="2" fillId="0" borderId="115" xfId="6" applyNumberFormat="1" applyFont="1" applyBorder="1" applyAlignment="1">
      <alignment horizontal="distributed"/>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36" fillId="0" borderId="0" xfId="6" applyFont="1" applyAlignment="1">
      <alignment horizontal="center"/>
    </xf>
    <xf numFmtId="0" fontId="36" fillId="0" borderId="0" xfId="6" applyFont="1" applyAlignment="1"/>
    <xf numFmtId="0" fontId="38" fillId="0" borderId="0" xfId="6" applyFont="1" applyAlignment="1"/>
    <xf numFmtId="0" fontId="14" fillId="0" borderId="97" xfId="0" applyFont="1" applyFill="1" applyBorder="1" applyAlignment="1">
      <alignment vertical="center" wrapText="1"/>
    </xf>
    <xf numFmtId="0" fontId="35" fillId="3" borderId="0" xfId="10" applyFont="1" applyFill="1" applyAlignment="1">
      <alignment horizontal="left" vertical="center"/>
    </xf>
    <xf numFmtId="0" fontId="35" fillId="3" borderId="0" xfId="5" applyFont="1" applyFill="1">
      <alignment vertical="center"/>
    </xf>
    <xf numFmtId="0" fontId="35" fillId="3" borderId="0" xfId="5" applyFont="1" applyFill="1" applyAlignment="1">
      <alignment horizontal="left" vertical="center"/>
    </xf>
    <xf numFmtId="0" fontId="35" fillId="3" borderId="0" xfId="10" applyFont="1" applyFill="1" applyAlignment="1">
      <alignment horizontal="left" vertical="top"/>
    </xf>
    <xf numFmtId="0" fontId="17" fillId="3" borderId="0" xfId="5" applyFont="1" applyFill="1" applyAlignment="1">
      <alignment vertical="top"/>
    </xf>
    <xf numFmtId="0" fontId="35" fillId="3" borderId="0" xfId="5" applyFont="1" applyFill="1" applyAlignment="1">
      <alignment vertical="top"/>
    </xf>
    <xf numFmtId="0" fontId="14" fillId="0" borderId="82" xfId="0" applyFont="1" applyFill="1" applyBorder="1" applyAlignment="1">
      <alignment vertical="center" wrapText="1"/>
    </xf>
    <xf numFmtId="0" fontId="7" fillId="0" borderId="0" xfId="2" applyFont="1">
      <alignment vertical="center"/>
    </xf>
    <xf numFmtId="0" fontId="40" fillId="0" borderId="0" xfId="2" applyFont="1">
      <alignment vertical="center"/>
    </xf>
    <xf numFmtId="0" fontId="40" fillId="0" borderId="0" xfId="2" applyFont="1" applyAlignment="1">
      <alignment horizontal="right" vertical="center"/>
    </xf>
    <xf numFmtId="0" fontId="7" fillId="0" borderId="0" xfId="2" applyFont="1" applyAlignment="1">
      <alignment horizontal="center" vertical="center"/>
    </xf>
    <xf numFmtId="0" fontId="40" fillId="0" borderId="0" xfId="2" applyFont="1" applyBorder="1" applyAlignment="1">
      <alignment horizontal="distributed" vertical="center"/>
    </xf>
    <xf numFmtId="0" fontId="40" fillId="0" borderId="0" xfId="2" applyFont="1" applyBorder="1" applyAlignment="1">
      <alignment horizontal="center" vertical="center"/>
    </xf>
    <xf numFmtId="0" fontId="40" fillId="0" borderId="0" xfId="2" applyFont="1" applyFill="1" applyBorder="1" applyAlignment="1">
      <alignment horizontal="left" vertical="center" indent="1" shrinkToFit="1"/>
    </xf>
    <xf numFmtId="0" fontId="7" fillId="0" borderId="0" xfId="2" applyFont="1" applyAlignment="1">
      <alignment horizontal="distributed" vertical="center" indent="9"/>
    </xf>
    <xf numFmtId="0" fontId="42" fillId="0" borderId="17" xfId="2" applyFont="1" applyFill="1" applyBorder="1" applyAlignment="1">
      <alignment horizontal="center" vertical="center"/>
    </xf>
    <xf numFmtId="0" fontId="42" fillId="0" borderId="31" xfId="2" applyFont="1" applyFill="1" applyBorder="1" applyAlignment="1">
      <alignment vertical="center" wrapText="1"/>
    </xf>
    <xf numFmtId="0" fontId="42" fillId="0" borderId="39" xfId="2" applyFont="1" applyFill="1" applyBorder="1" applyAlignment="1">
      <alignment horizontal="center" vertical="center"/>
    </xf>
    <xf numFmtId="0" fontId="42" fillId="0" borderId="38" xfId="2" applyFont="1" applyFill="1" applyBorder="1" applyAlignment="1">
      <alignment vertical="center" wrapText="1"/>
    </xf>
    <xf numFmtId="0" fontId="43" fillId="0" borderId="31" xfId="2" applyFont="1" applyFill="1" applyBorder="1" applyAlignment="1">
      <alignment vertical="center" wrapText="1"/>
    </xf>
    <xf numFmtId="0" fontId="43" fillId="0" borderId="22" xfId="2" applyFont="1" applyFill="1" applyBorder="1" applyAlignment="1">
      <alignment vertical="center" wrapText="1"/>
    </xf>
    <xf numFmtId="0" fontId="8" fillId="0" borderId="0" xfId="5" applyFont="1">
      <alignment vertical="center"/>
    </xf>
    <xf numFmtId="0" fontId="44" fillId="0" borderId="0" xfId="5" applyFont="1" applyAlignment="1">
      <alignment horizontal="center" vertical="center"/>
    </xf>
    <xf numFmtId="0" fontId="42" fillId="0" borderId="16" xfId="5" applyFont="1" applyBorder="1" applyAlignment="1">
      <alignment vertical="center"/>
    </xf>
    <xf numFmtId="0" fontId="44" fillId="0" borderId="0" xfId="5" applyFont="1">
      <alignment vertical="center"/>
    </xf>
    <xf numFmtId="0" fontId="44" fillId="0" borderId="17" xfId="5" applyFont="1" applyBorder="1" applyAlignment="1">
      <alignment horizontal="center" vertical="center"/>
    </xf>
    <xf numFmtId="0" fontId="44" fillId="0" borderId="131" xfId="5" applyFont="1" applyBorder="1">
      <alignment vertical="center"/>
    </xf>
    <xf numFmtId="0" fontId="44" fillId="0" borderId="132" xfId="5" applyFont="1" applyBorder="1">
      <alignment vertical="center"/>
    </xf>
    <xf numFmtId="0" fontId="44" fillId="0" borderId="133" xfId="5" applyFont="1" applyBorder="1">
      <alignment vertical="center"/>
    </xf>
    <xf numFmtId="0" fontId="44" fillId="0" borderId="134" xfId="5" applyFont="1" applyBorder="1">
      <alignment vertical="center"/>
    </xf>
    <xf numFmtId="0" fontId="44" fillId="0" borderId="40" xfId="5" applyFont="1" applyBorder="1" applyAlignment="1">
      <alignment horizontal="center" vertical="center"/>
    </xf>
    <xf numFmtId="0" fontId="44" fillId="0" borderId="135" xfId="5" applyFont="1" applyBorder="1">
      <alignment vertical="center"/>
    </xf>
    <xf numFmtId="0" fontId="44" fillId="0" borderId="136" xfId="5" applyFont="1" applyBorder="1">
      <alignment vertical="center"/>
    </xf>
    <xf numFmtId="0" fontId="44" fillId="0" borderId="0" xfId="5" applyFont="1" applyAlignment="1">
      <alignment horizontal="left" vertical="center" wrapText="1"/>
    </xf>
    <xf numFmtId="0" fontId="40" fillId="0" borderId="16" xfId="5" applyFont="1" applyBorder="1" applyAlignment="1">
      <alignment horizontal="center" vertical="center" wrapText="1"/>
    </xf>
    <xf numFmtId="0" fontId="44" fillId="0" borderId="17" xfId="5" applyFont="1" applyBorder="1">
      <alignment vertical="center"/>
    </xf>
    <xf numFmtId="0" fontId="44" fillId="0" borderId="22" xfId="5" applyFont="1" applyBorder="1">
      <alignment vertical="center"/>
    </xf>
    <xf numFmtId="0" fontId="40" fillId="0" borderId="30" xfId="5" applyFont="1" applyBorder="1" applyAlignment="1">
      <alignment horizontal="center" vertical="center" wrapText="1"/>
    </xf>
    <xf numFmtId="0" fontId="44" fillId="0" borderId="0" xfId="5" applyFont="1" applyAlignment="1">
      <alignment vertical="center" textRotation="255" wrapText="1"/>
    </xf>
    <xf numFmtId="0" fontId="42" fillId="0" borderId="0" xfId="5" applyFont="1">
      <alignment vertical="center"/>
    </xf>
    <xf numFmtId="0" fontId="47" fillId="0" borderId="0" xfId="0" applyFont="1" applyAlignment="1">
      <alignment vertical="center"/>
    </xf>
    <xf numFmtId="0" fontId="48" fillId="0" borderId="0" xfId="0" applyFont="1" applyAlignment="1">
      <alignment vertical="center"/>
    </xf>
    <xf numFmtId="0" fontId="48" fillId="0" borderId="0" xfId="0" applyFont="1" applyAlignment="1">
      <alignment horizontal="right" vertical="center"/>
    </xf>
    <xf numFmtId="0" fontId="47" fillId="0" borderId="0" xfId="0" applyFont="1" applyAlignment="1">
      <alignment horizontal="center" vertical="center"/>
    </xf>
    <xf numFmtId="0" fontId="42" fillId="0" borderId="17" xfId="0" applyFont="1" applyBorder="1" applyAlignment="1">
      <alignment vertical="center"/>
    </xf>
    <xf numFmtId="0" fontId="48" fillId="0" borderId="36" xfId="0" applyFont="1" applyBorder="1" applyAlignment="1">
      <alignment vertical="center"/>
    </xf>
    <xf numFmtId="0" fontId="48" fillId="0" borderId="17" xfId="0" applyFont="1" applyBorder="1" applyAlignment="1">
      <alignment vertical="center" wrapText="1"/>
    </xf>
    <xf numFmtId="0" fontId="42" fillId="0" borderId="17" xfId="0" applyFont="1" applyBorder="1" applyAlignment="1">
      <alignment vertical="center" wrapText="1"/>
    </xf>
    <xf numFmtId="0" fontId="40" fillId="0" borderId="0" xfId="0" applyFont="1" applyAlignment="1">
      <alignment vertical="center"/>
    </xf>
    <xf numFmtId="0" fontId="7"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8" fillId="0" borderId="0" xfId="14" applyFont="1" applyFill="1">
      <alignment vertical="center"/>
    </xf>
    <xf numFmtId="0" fontId="52" fillId="0" borderId="0" xfId="14" applyFont="1" applyFill="1" applyBorder="1">
      <alignment vertical="center"/>
    </xf>
    <xf numFmtId="0" fontId="52" fillId="0" borderId="0" xfId="14" applyFont="1" applyFill="1" applyBorder="1" applyAlignment="1">
      <alignment horizontal="right" vertical="center"/>
    </xf>
    <xf numFmtId="0" fontId="52" fillId="0" borderId="0" xfId="14" applyFont="1" applyFill="1" applyBorder="1" applyAlignment="1">
      <alignment vertical="center"/>
    </xf>
    <xf numFmtId="0" fontId="8" fillId="0" borderId="0" xfId="14" applyFont="1" applyFill="1" applyBorder="1">
      <alignment vertical="center"/>
    </xf>
    <xf numFmtId="0" fontId="54" fillId="0" borderId="0" xfId="14" applyFont="1" applyFill="1" applyBorder="1">
      <alignment vertical="center"/>
    </xf>
    <xf numFmtId="0" fontId="54" fillId="0" borderId="0" xfId="14" applyFont="1" applyFill="1" applyBorder="1" applyAlignment="1">
      <alignment vertical="center"/>
    </xf>
    <xf numFmtId="0" fontId="2" fillId="0" borderId="0" xfId="14" applyFont="1" applyFill="1" applyBorder="1">
      <alignment vertical="center"/>
    </xf>
    <xf numFmtId="0" fontId="54" fillId="0" borderId="31" xfId="14" applyFont="1" applyFill="1" applyBorder="1" applyAlignment="1">
      <alignment horizontal="center" vertical="center"/>
    </xf>
    <xf numFmtId="0" fontId="54" fillId="0" borderId="32" xfId="14" applyFont="1" applyFill="1" applyBorder="1" applyAlignment="1">
      <alignment horizontal="center" vertical="center"/>
    </xf>
    <xf numFmtId="0" fontId="54" fillId="0" borderId="10" xfId="14" applyFont="1" applyFill="1" applyBorder="1" applyAlignment="1">
      <alignment horizontal="center" vertical="center"/>
    </xf>
    <xf numFmtId="0" fontId="56" fillId="0" borderId="31" xfId="14" applyFont="1" applyFill="1" applyBorder="1" applyAlignment="1">
      <alignment vertical="center"/>
    </xf>
    <xf numFmtId="0" fontId="56" fillId="0" borderId="32" xfId="14" applyFont="1" applyFill="1" applyBorder="1" applyAlignment="1">
      <alignment vertical="center"/>
    </xf>
    <xf numFmtId="0" fontId="52" fillId="0" borderId="41" xfId="14" applyFont="1" applyBorder="1" applyAlignment="1">
      <alignment horizontal="center" vertical="center" wrapText="1"/>
    </xf>
    <xf numFmtId="0" fontId="56" fillId="0" borderId="31" xfId="14" applyFont="1" applyBorder="1">
      <alignment vertical="center"/>
    </xf>
    <xf numFmtId="0" fontId="56" fillId="0" borderId="32" xfId="14" applyFont="1" applyBorder="1">
      <alignment vertical="center"/>
    </xf>
    <xf numFmtId="0" fontId="52" fillId="0" borderId="31" xfId="14" applyFont="1" applyFill="1" applyBorder="1" applyAlignment="1">
      <alignment horizontal="center" vertical="center" wrapText="1"/>
    </xf>
    <xf numFmtId="0" fontId="56" fillId="0" borderId="38" xfId="14" applyFont="1" applyFill="1" applyBorder="1" applyAlignment="1">
      <alignment horizontal="left" vertical="center"/>
    </xf>
    <xf numFmtId="0" fontId="56" fillId="0" borderId="38" xfId="14" applyFont="1" applyFill="1" applyBorder="1" applyAlignment="1">
      <alignment vertical="center"/>
    </xf>
    <xf numFmtId="0" fontId="56" fillId="0" borderId="42" xfId="14" applyFont="1" applyFill="1" applyBorder="1" applyAlignment="1">
      <alignment horizontal="left" vertical="center"/>
    </xf>
    <xf numFmtId="0" fontId="52" fillId="0" borderId="50" xfId="14" applyFont="1" applyFill="1" applyBorder="1" applyAlignment="1">
      <alignment horizontal="center" vertical="center" wrapText="1"/>
    </xf>
    <xf numFmtId="0" fontId="56" fillId="0" borderId="50" xfId="14" applyFont="1" applyFill="1" applyBorder="1" applyAlignment="1">
      <alignment vertical="center"/>
    </xf>
    <xf numFmtId="0" fontId="56" fillId="0" borderId="52" xfId="14" applyFont="1" applyFill="1" applyBorder="1" applyAlignment="1">
      <alignment vertical="center"/>
    </xf>
    <xf numFmtId="0" fontId="52" fillId="0" borderId="0" xfId="14" applyFont="1" applyFill="1" applyBorder="1" applyAlignment="1">
      <alignment vertical="center" wrapText="1"/>
    </xf>
    <xf numFmtId="0" fontId="57" fillId="0" borderId="0" xfId="14" applyFont="1" applyFill="1" applyBorder="1" applyAlignment="1">
      <alignment vertical="center" wrapText="1"/>
    </xf>
    <xf numFmtId="0" fontId="58" fillId="0" borderId="0" xfId="14" applyFont="1" applyFill="1" applyBorder="1">
      <alignment vertical="center"/>
    </xf>
    <xf numFmtId="0" fontId="59" fillId="0" borderId="0" xfId="14" applyFont="1" applyFill="1" applyBorder="1" applyAlignment="1">
      <alignment vertical="center"/>
    </xf>
    <xf numFmtId="0" fontId="60" fillId="0" borderId="0" xfId="14" applyFont="1" applyFill="1" applyBorder="1">
      <alignment vertical="center"/>
    </xf>
    <xf numFmtId="0" fontId="58" fillId="0" borderId="0" xfId="14" applyFont="1" applyFill="1" applyBorder="1" applyAlignment="1">
      <alignment vertical="center"/>
    </xf>
    <xf numFmtId="0" fontId="54" fillId="0" borderId="0" xfId="14" applyFont="1" applyFill="1" applyBorder="1" applyAlignment="1">
      <alignment horizontal="center" vertical="center"/>
    </xf>
    <xf numFmtId="0" fontId="61" fillId="0" borderId="0" xfId="14" applyFont="1" applyFill="1" applyBorder="1" applyAlignment="1">
      <alignment vertical="center"/>
    </xf>
    <xf numFmtId="0" fontId="54" fillId="0" borderId="0" xfId="14" applyFont="1" applyFill="1" applyBorder="1" applyAlignment="1">
      <alignment horizontal="left" vertical="center"/>
    </xf>
    <xf numFmtId="0" fontId="2" fillId="0" borderId="0" xfId="14" applyFont="1" applyFill="1" applyBorder="1" applyAlignment="1">
      <alignment horizontal="center" vertical="center"/>
    </xf>
    <xf numFmtId="0" fontId="2" fillId="0" borderId="0" xfId="14" applyFont="1" applyFill="1" applyBorder="1" applyAlignment="1">
      <alignment horizontal="left" vertical="center"/>
    </xf>
    <xf numFmtId="0" fontId="62" fillId="0" borderId="0" xfId="14" applyFont="1" applyFill="1" applyBorder="1">
      <alignment vertical="center"/>
    </xf>
    <xf numFmtId="0" fontId="2" fillId="0" borderId="0" xfId="14" applyFont="1" applyFill="1" applyBorder="1" applyAlignment="1">
      <alignment vertical="center"/>
    </xf>
    <xf numFmtId="0" fontId="38" fillId="0" borderId="0" xfId="14" applyFont="1" applyFill="1" applyBorder="1" applyAlignment="1">
      <alignment vertical="center"/>
    </xf>
    <xf numFmtId="0" fontId="14" fillId="0" borderId="83" xfId="0" applyFont="1" applyFill="1" applyBorder="1" applyAlignment="1">
      <alignment horizontal="left" vertical="center" wrapText="1"/>
    </xf>
    <xf numFmtId="0" fontId="63" fillId="0" borderId="0" xfId="0" applyFont="1"/>
    <xf numFmtId="0" fontId="21" fillId="0" borderId="0" xfId="0" applyFont="1"/>
    <xf numFmtId="0" fontId="21" fillId="0" borderId="0" xfId="0" applyFont="1" applyAlignment="1">
      <alignment horizontal="left"/>
    </xf>
    <xf numFmtId="0" fontId="22" fillId="0" borderId="0" xfId="0" applyFont="1"/>
    <xf numFmtId="0" fontId="21" fillId="0" borderId="0" xfId="0" applyFont="1" applyBorder="1"/>
    <xf numFmtId="0" fontId="21" fillId="0" borderId="0" xfId="0" applyFont="1" applyAlignment="1">
      <alignment vertical="top"/>
    </xf>
    <xf numFmtId="0" fontId="14" fillId="0" borderId="18" xfId="0" applyFont="1" applyBorder="1" applyAlignment="1">
      <alignment horizontal="justify" vertical="center" wrapText="1"/>
    </xf>
    <xf numFmtId="0" fontId="14" fillId="0" borderId="28" xfId="0" applyFont="1" applyBorder="1" applyAlignment="1">
      <alignment horizontal="left" vertical="center" wrapText="1"/>
    </xf>
    <xf numFmtId="0" fontId="14" fillId="0" borderId="18" xfId="0" applyFont="1" applyBorder="1" applyAlignment="1">
      <alignment horizontal="justify" wrapText="1"/>
    </xf>
    <xf numFmtId="0" fontId="14" fillId="0" borderId="28" xfId="0" applyFont="1" applyBorder="1" applyAlignment="1">
      <alignment horizontal="left" vertical="top" wrapText="1"/>
    </xf>
    <xf numFmtId="0" fontId="65" fillId="0" borderId="37" xfId="9" applyFont="1" applyBorder="1" applyAlignment="1">
      <alignment horizontal="left" vertical="center" wrapText="1"/>
    </xf>
    <xf numFmtId="0" fontId="14" fillId="0" borderId="96" xfId="0" applyFont="1" applyBorder="1" applyAlignment="1">
      <alignment horizontal="justify" wrapText="1"/>
    </xf>
    <xf numFmtId="0" fontId="21" fillId="0" borderId="0" xfId="0" applyFont="1" applyAlignment="1">
      <alignment vertical="center"/>
    </xf>
    <xf numFmtId="0" fontId="14" fillId="0" borderId="18" xfId="0" applyFont="1" applyBorder="1" applyAlignment="1">
      <alignment horizontal="left" vertical="center" wrapText="1"/>
    </xf>
    <xf numFmtId="0" fontId="14" fillId="0" borderId="49" xfId="0" applyFont="1" applyBorder="1" applyAlignment="1">
      <alignment vertical="top" wrapText="1"/>
    </xf>
    <xf numFmtId="0" fontId="14" fillId="0" borderId="49" xfId="0" applyFont="1" applyBorder="1" applyAlignment="1">
      <alignment wrapText="1"/>
    </xf>
    <xf numFmtId="0" fontId="66" fillId="0" borderId="0" xfId="0" applyFont="1" applyAlignment="1">
      <alignment wrapText="1"/>
    </xf>
    <xf numFmtId="0" fontId="14" fillId="0" borderId="21" xfId="0" applyFont="1" applyFill="1" applyBorder="1" applyAlignment="1">
      <alignment horizontal="left" wrapText="1"/>
    </xf>
    <xf numFmtId="0" fontId="14" fillId="0" borderId="18" xfId="0" applyFont="1" applyFill="1" applyBorder="1" applyAlignment="1">
      <alignment horizontal="left" vertical="center" wrapText="1"/>
    </xf>
    <xf numFmtId="0" fontId="14" fillId="0" borderId="30" xfId="0" applyFont="1" applyFill="1" applyBorder="1" applyAlignment="1">
      <alignment horizontal="left" wrapText="1"/>
    </xf>
    <xf numFmtId="0" fontId="65" fillId="0" borderId="61" xfId="9" applyFont="1" applyBorder="1" applyAlignment="1">
      <alignment vertical="center" wrapText="1"/>
    </xf>
    <xf numFmtId="0" fontId="65" fillId="0" borderId="0" xfId="9" applyFont="1" applyBorder="1" applyAlignment="1">
      <alignment horizontal="center" vertical="center"/>
    </xf>
    <xf numFmtId="0" fontId="65" fillId="0" borderId="0" xfId="9" applyFont="1" applyBorder="1" applyAlignment="1">
      <alignment vertical="center" wrapText="1"/>
    </xf>
    <xf numFmtId="0" fontId="65" fillId="0" borderId="0" xfId="9" applyFont="1" applyBorder="1" applyAlignment="1">
      <alignment horizontal="left" vertical="center" wrapText="1"/>
    </xf>
    <xf numFmtId="0" fontId="67" fillId="0" borderId="0" xfId="9" applyFont="1" applyBorder="1" applyAlignment="1">
      <alignment horizontal="center" vertical="center" wrapText="1"/>
    </xf>
    <xf numFmtId="0" fontId="22" fillId="0" borderId="0" xfId="0" applyFont="1" applyBorder="1"/>
    <xf numFmtId="0" fontId="21" fillId="0" borderId="0" xfId="0" applyFont="1" applyAlignment="1">
      <alignment horizontal="left" vertical="top"/>
    </xf>
    <xf numFmtId="0" fontId="65" fillId="0" borderId="0" xfId="9" applyFont="1" applyBorder="1" applyAlignment="1">
      <alignment vertical="center"/>
    </xf>
    <xf numFmtId="0" fontId="14" fillId="0" borderId="33" xfId="9" applyFont="1" applyBorder="1" applyAlignment="1">
      <alignment vertical="center" wrapText="1"/>
    </xf>
    <xf numFmtId="0" fontId="68" fillId="3" borderId="0" xfId="10" applyFont="1" applyFill="1">
      <alignment vertical="center"/>
    </xf>
    <xf numFmtId="0" fontId="20" fillId="3" borderId="5" xfId="10" applyFont="1" applyFill="1" applyBorder="1" applyAlignment="1">
      <alignment horizontal="left" vertical="center"/>
    </xf>
    <xf numFmtId="0" fontId="20" fillId="3" borderId="5" xfId="10" applyFont="1" applyFill="1" applyBorder="1" applyAlignment="1">
      <alignment horizontal="left" vertical="center" wrapText="1" shrinkToFit="1"/>
    </xf>
    <xf numFmtId="0" fontId="69" fillId="3" borderId="0" xfId="5" applyFont="1" applyFill="1">
      <alignment vertical="center"/>
    </xf>
    <xf numFmtId="0" fontId="70" fillId="3" borderId="0" xfId="5" applyFont="1" applyFill="1" applyAlignment="1">
      <alignment vertical="center"/>
    </xf>
    <xf numFmtId="0" fontId="35" fillId="3" borderId="0" xfId="5" applyFont="1" applyFill="1" applyAlignment="1">
      <alignment vertical="center"/>
    </xf>
    <xf numFmtId="0" fontId="71" fillId="0" borderId="0" xfId="3" applyFont="1" applyAlignment="1">
      <alignment vertical="center"/>
    </xf>
    <xf numFmtId="0" fontId="72" fillId="0" borderId="0" xfId="3" applyFont="1" applyAlignment="1">
      <alignment vertical="center"/>
    </xf>
    <xf numFmtId="0" fontId="73" fillId="0" borderId="0" xfId="0" applyFont="1" applyAlignment="1">
      <alignment vertical="center"/>
    </xf>
    <xf numFmtId="0" fontId="72" fillId="0" borderId="0" xfId="3" applyFont="1" applyAlignment="1">
      <alignment horizontal="right" vertical="center"/>
    </xf>
    <xf numFmtId="0" fontId="71" fillId="0" borderId="0" xfId="3" applyFont="1" applyBorder="1" applyAlignment="1">
      <alignment horizontal="center" vertical="center"/>
    </xf>
    <xf numFmtId="0" fontId="72" fillId="0" borderId="17" xfId="3" applyFont="1" applyBorder="1" applyAlignment="1">
      <alignment horizontal="center" vertical="center"/>
    </xf>
    <xf numFmtId="0" fontId="72" fillId="0" borderId="16" xfId="3" applyFont="1" applyBorder="1" applyAlignment="1">
      <alignment horizontal="center" vertical="center"/>
    </xf>
    <xf numFmtId="0" fontId="72" fillId="0" borderId="36" xfId="3" applyFont="1" applyBorder="1" applyAlignment="1">
      <alignment horizontal="left" vertical="center" indent="1"/>
    </xf>
    <xf numFmtId="0" fontId="72" fillId="0" borderId="36" xfId="3" applyFont="1" applyBorder="1" applyAlignment="1">
      <alignment horizontal="left" vertical="center" wrapText="1" indent="1"/>
    </xf>
    <xf numFmtId="0" fontId="72" fillId="0" borderId="38" xfId="3" applyFont="1" applyBorder="1" applyAlignment="1">
      <alignment horizontal="center" vertical="center"/>
    </xf>
    <xf numFmtId="0" fontId="72" fillId="0" borderId="26" xfId="3" applyFont="1" applyBorder="1" applyAlignment="1">
      <alignment horizontal="center" vertical="center"/>
    </xf>
    <xf numFmtId="0" fontId="72" fillId="0" borderId="0" xfId="0" applyFont="1" applyAlignment="1">
      <alignment vertical="center"/>
    </xf>
    <xf numFmtId="0" fontId="5" fillId="0" borderId="0" xfId="2" applyFont="1" applyAlignment="1">
      <alignment horizontal="center" vertical="center"/>
    </xf>
    <xf numFmtId="0" fontId="4" fillId="0" borderId="0" xfId="2" applyFont="1" applyAlignment="1">
      <alignment horizontal="left" vertical="top" wrapText="1"/>
    </xf>
    <xf numFmtId="0" fontId="48" fillId="0" borderId="0" xfId="0" applyFont="1" applyAlignment="1">
      <alignment horizontal="right" vertical="center"/>
    </xf>
    <xf numFmtId="0" fontId="2" fillId="0" borderId="0" xfId="15">
      <alignment vertical="center"/>
    </xf>
    <xf numFmtId="49" fontId="2" fillId="0" borderId="0" xfId="15" applyNumberFormat="1">
      <alignment vertical="center"/>
    </xf>
    <xf numFmtId="0" fontId="10" fillId="0" borderId="0" xfId="15" applyFont="1">
      <alignment vertical="center"/>
    </xf>
    <xf numFmtId="0" fontId="22" fillId="0" borderId="0" xfId="15" applyFont="1" applyAlignment="1">
      <alignment horizontal="center" vertical="center"/>
    </xf>
    <xf numFmtId="0" fontId="4" fillId="0" borderId="0" xfId="15" applyFont="1">
      <alignment vertical="center"/>
    </xf>
    <xf numFmtId="0" fontId="7" fillId="0" borderId="0" xfId="15" applyFont="1" applyAlignment="1">
      <alignment horizontal="center" vertical="center"/>
    </xf>
    <xf numFmtId="0" fontId="27" fillId="0" borderId="89" xfId="15" applyFont="1" applyBorder="1">
      <alignment vertical="center"/>
    </xf>
    <xf numFmtId="0" fontId="27" fillId="0" borderId="90" xfId="15" applyFont="1" applyBorder="1">
      <alignment vertical="center"/>
    </xf>
    <xf numFmtId="0" fontId="27" fillId="0" borderId="38" xfId="15" applyFont="1" applyBorder="1">
      <alignment vertical="center"/>
    </xf>
    <xf numFmtId="0" fontId="5" fillId="0" borderId="57" xfId="15" applyFont="1" applyBorder="1">
      <alignment vertical="center"/>
    </xf>
    <xf numFmtId="0" fontId="5" fillId="0" borderId="34" xfId="15" applyFont="1" applyBorder="1">
      <alignment vertical="center"/>
    </xf>
    <xf numFmtId="0" fontId="30" fillId="0" borderId="34" xfId="15" applyFont="1" applyBorder="1" applyAlignment="1">
      <alignment horizontal="right" vertical="center" shrinkToFit="1"/>
    </xf>
    <xf numFmtId="0" fontId="27" fillId="0" borderId="34" xfId="15" applyFont="1" applyBorder="1" applyAlignment="1">
      <alignment horizontal="center" vertical="center"/>
    </xf>
    <xf numFmtId="0" fontId="22" fillId="0" borderId="34" xfId="15" applyFont="1" applyBorder="1" applyAlignment="1">
      <alignment vertical="center" wrapText="1"/>
    </xf>
    <xf numFmtId="0" fontId="10" fillId="0" borderId="34" xfId="15" applyFont="1" applyBorder="1" applyAlignment="1">
      <alignment vertical="center" wrapText="1"/>
    </xf>
    <xf numFmtId="0" fontId="10" fillId="0" borderId="35" xfId="15" applyFont="1" applyBorder="1" applyAlignment="1">
      <alignment vertical="center" wrapText="1"/>
    </xf>
    <xf numFmtId="0" fontId="31" fillId="0" borderId="0" xfId="15" applyFont="1" applyAlignment="1">
      <alignment horizontal="center" vertical="center"/>
    </xf>
    <xf numFmtId="0" fontId="5" fillId="0" borderId="0" xfId="15" applyFont="1" applyAlignment="1">
      <alignment horizontal="center" vertical="center"/>
    </xf>
    <xf numFmtId="0" fontId="28" fillId="0" borderId="0" xfId="15" applyFont="1">
      <alignment vertical="center"/>
    </xf>
    <xf numFmtId="0" fontId="10" fillId="0" borderId="39"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0" xfId="2" applyFont="1" applyAlignment="1">
      <alignment horizontal="center" vertical="center"/>
    </xf>
    <xf numFmtId="0" fontId="10" fillId="0" borderId="40"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2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Alignment="1">
      <alignment horizontal="center" vertical="center" wrapText="1"/>
    </xf>
    <xf numFmtId="0" fontId="10" fillId="0" borderId="14" xfId="2" applyFont="1" applyBorder="1" applyAlignment="1">
      <alignment horizontal="center" vertical="center" wrapText="1"/>
    </xf>
    <xf numFmtId="0" fontId="10" fillId="0" borderId="57"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60" xfId="2" applyFont="1" applyBorder="1" applyAlignment="1">
      <alignment horizontal="center" vertical="center" wrapText="1"/>
    </xf>
    <xf numFmtId="0" fontId="10" fillId="0" borderId="0" xfId="0" applyFont="1" applyAlignment="1">
      <alignment vertical="center"/>
    </xf>
    <xf numFmtId="0" fontId="42" fillId="0" borderId="0" xfId="0" applyFont="1" applyAlignment="1">
      <alignment vertical="center"/>
    </xf>
    <xf numFmtId="0" fontId="42" fillId="0" borderId="17" xfId="0" applyFont="1" applyBorder="1" applyAlignment="1">
      <alignment horizontal="left" vertical="center"/>
    </xf>
    <xf numFmtId="0" fontId="42" fillId="0" borderId="36" xfId="0" applyFont="1" applyBorder="1" applyAlignment="1">
      <alignment horizontal="left" vertical="center"/>
    </xf>
    <xf numFmtId="0" fontId="42" fillId="0" borderId="16" xfId="0" applyFont="1" applyBorder="1" applyAlignment="1">
      <alignment horizontal="left" vertical="center"/>
    </xf>
    <xf numFmtId="0" fontId="42" fillId="0" borderId="26" xfId="0" applyFont="1" applyBorder="1" applyAlignment="1">
      <alignment horizontal="left" vertical="center" indent="1"/>
    </xf>
    <xf numFmtId="0" fontId="40" fillId="0" borderId="26" xfId="0" applyFont="1" applyBorder="1" applyAlignment="1">
      <alignment vertical="center"/>
    </xf>
    <xf numFmtId="0" fontId="42" fillId="0" borderId="26" xfId="0" applyFont="1" applyBorder="1" applyAlignment="1">
      <alignment vertical="center"/>
    </xf>
    <xf numFmtId="0" fontId="42" fillId="0" borderId="39" xfId="0" applyFont="1" applyBorder="1" applyAlignment="1">
      <alignment vertical="center"/>
    </xf>
    <xf numFmtId="0" fontId="42" fillId="0" borderId="38" xfId="0" applyFont="1" applyBorder="1" applyAlignment="1">
      <alignment vertical="center"/>
    </xf>
    <xf numFmtId="0" fontId="42" fillId="0" borderId="15" xfId="0" applyFont="1" applyBorder="1" applyAlignment="1">
      <alignment vertical="center"/>
    </xf>
    <xf numFmtId="0" fontId="42" fillId="0" borderId="16" xfId="0" applyFont="1" applyBorder="1" applyAlignment="1">
      <alignment horizontal="center" vertical="center"/>
    </xf>
    <xf numFmtId="0" fontId="42" fillId="0" borderId="16" xfId="0" applyFont="1" applyBorder="1" applyAlignment="1">
      <alignment vertical="center" wrapText="1"/>
    </xf>
    <xf numFmtId="0" fontId="42" fillId="0" borderId="16" xfId="0" applyFont="1" applyBorder="1" applyAlignment="1">
      <alignment horizontal="right" vertical="center"/>
    </xf>
    <xf numFmtId="0" fontId="42" fillId="0" borderId="0" xfId="0" applyFont="1" applyAlignment="1">
      <alignment horizontal="right" vertical="center"/>
    </xf>
    <xf numFmtId="0" fontId="42" fillId="0" borderId="0" xfId="0" applyFont="1" applyAlignment="1">
      <alignment vertical="center" wrapText="1"/>
    </xf>
    <xf numFmtId="0" fontId="42" fillId="0" borderId="37" xfId="0" applyFont="1" applyBorder="1" applyAlignment="1">
      <alignment vertical="center"/>
    </xf>
    <xf numFmtId="0" fontId="42" fillId="0" borderId="14" xfId="0" applyFont="1" applyBorder="1" applyAlignment="1">
      <alignment vertical="center"/>
    </xf>
    <xf numFmtId="0" fontId="42" fillId="0" borderId="14" xfId="0" applyFont="1" applyBorder="1" applyAlignment="1">
      <alignment vertical="center" wrapText="1"/>
    </xf>
    <xf numFmtId="0" fontId="42" fillId="0" borderId="40" xfId="0" applyFont="1" applyBorder="1" applyAlignment="1">
      <alignment vertical="center"/>
    </xf>
    <xf numFmtId="0" fontId="42" fillId="0" borderId="0" xfId="0" applyFont="1" applyAlignment="1">
      <alignment horizontal="left" vertical="center"/>
    </xf>
    <xf numFmtId="0" fontId="14" fillId="0" borderId="18" xfId="9" applyFont="1" applyBorder="1" applyAlignment="1">
      <alignment horizontal="left" vertical="center" wrapText="1"/>
    </xf>
    <xf numFmtId="0" fontId="10" fillId="0" borderId="0" xfId="2" applyFont="1" applyAlignment="1">
      <alignment horizontal="left" vertical="center"/>
    </xf>
    <xf numFmtId="0" fontId="77" fillId="0" borderId="0" xfId="2" applyFont="1" applyAlignment="1">
      <alignment horizontal="right" vertical="center"/>
    </xf>
    <xf numFmtId="0" fontId="14" fillId="0" borderId="85" xfId="0" applyFont="1" applyFill="1" applyBorder="1" applyAlignment="1">
      <alignment horizontal="left" vertical="center" wrapText="1"/>
    </xf>
    <xf numFmtId="0" fontId="14" fillId="0" borderId="82" xfId="0" applyFont="1" applyFill="1" applyBorder="1" applyAlignment="1">
      <alignment horizontal="left" vertical="center" wrapText="1"/>
    </xf>
    <xf numFmtId="0" fontId="22" fillId="2" borderId="80" xfId="0" applyFont="1" applyFill="1" applyBorder="1" applyAlignment="1">
      <alignment horizontal="center" vertical="center" wrapText="1"/>
    </xf>
    <xf numFmtId="0" fontId="22" fillId="2" borderId="81"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65" fillId="0" borderId="13" xfId="9" applyFont="1" applyBorder="1" applyAlignment="1">
      <alignment horizontal="center" vertical="center"/>
    </xf>
    <xf numFmtId="0" fontId="65" fillId="0" borderId="59" xfId="9" applyFont="1" applyBorder="1" applyAlignment="1">
      <alignment horizontal="center" vertical="center"/>
    </xf>
    <xf numFmtId="0" fontId="65" fillId="0" borderId="13" xfId="9" applyFont="1" applyBorder="1" applyAlignment="1">
      <alignment horizontal="center" vertical="center" wrapText="1"/>
    </xf>
    <xf numFmtId="0" fontId="37" fillId="0" borderId="59" xfId="9" applyFont="1" applyBorder="1" applyAlignment="1">
      <alignment horizontal="center" vertical="center" wrapText="1"/>
    </xf>
    <xf numFmtId="0" fontId="14" fillId="0" borderId="84" xfId="0" applyFont="1" applyFill="1" applyBorder="1" applyAlignment="1">
      <alignment horizontal="left" vertical="center" wrapText="1"/>
    </xf>
    <xf numFmtId="0" fontId="65" fillId="0" borderId="37" xfId="9" applyFont="1" applyBorder="1" applyAlignment="1">
      <alignment horizontal="left" vertical="center" wrapText="1"/>
    </xf>
    <xf numFmtId="0" fontId="65" fillId="0" borderId="14" xfId="9" applyFont="1" applyBorder="1" applyAlignment="1">
      <alignment horizontal="left" vertical="center" wrapText="1"/>
    </xf>
    <xf numFmtId="0" fontId="65" fillId="0" borderId="27" xfId="9" applyFont="1" applyBorder="1" applyAlignment="1">
      <alignment horizontal="left" vertical="center" wrapText="1"/>
    </xf>
    <xf numFmtId="0" fontId="14" fillId="0" borderId="18" xfId="9" applyFont="1" applyBorder="1" applyAlignment="1">
      <alignment horizontal="left" vertical="center" wrapText="1"/>
    </xf>
    <xf numFmtId="0" fontId="65" fillId="0" borderId="62" xfId="9" applyFont="1" applyBorder="1" applyAlignment="1">
      <alignment horizontal="left" vertical="center" wrapText="1"/>
    </xf>
    <xf numFmtId="0" fontId="65" fillId="0" borderId="19" xfId="9" applyFont="1" applyBorder="1" applyAlignment="1">
      <alignment horizontal="left" vertical="center" wrapText="1"/>
    </xf>
    <xf numFmtId="0" fontId="65" fillId="0" borderId="29" xfId="9" applyFont="1" applyBorder="1" applyAlignment="1">
      <alignment horizontal="left" vertical="center" wrapText="1"/>
    </xf>
    <xf numFmtId="0" fontId="14" fillId="0" borderId="83"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65" fillId="0" borderId="99" xfId="9" applyFont="1" applyBorder="1" applyAlignment="1">
      <alignment horizontal="center" vertical="center" wrapText="1"/>
    </xf>
    <xf numFmtId="0" fontId="65" fillId="0" borderId="85" xfId="9" applyFont="1" applyBorder="1" applyAlignment="1">
      <alignment horizontal="center" vertical="center"/>
    </xf>
    <xf numFmtId="0" fontId="65" fillId="0" borderId="97" xfId="9" applyFont="1" applyBorder="1" applyAlignment="1">
      <alignment horizontal="center" vertical="center"/>
    </xf>
    <xf numFmtId="0" fontId="21" fillId="0" borderId="41" xfId="9" applyFont="1" applyBorder="1" applyAlignment="1">
      <alignment vertical="center" wrapText="1"/>
    </xf>
    <xf numFmtId="0" fontId="11" fillId="0" borderId="32" xfId="9" applyFont="1" applyBorder="1" applyAlignment="1">
      <alignment vertical="center" wrapText="1"/>
    </xf>
    <xf numFmtId="0" fontId="65" fillId="0" borderId="0" xfId="9" applyFont="1" applyBorder="1" applyAlignment="1">
      <alignment horizontal="left" wrapText="1"/>
    </xf>
    <xf numFmtId="0" fontId="37" fillId="0" borderId="19" xfId="9" applyFont="1" applyBorder="1" applyAlignment="1">
      <alignment horizontal="left" vertical="center" wrapText="1"/>
    </xf>
    <xf numFmtId="0" fontId="37" fillId="0" borderId="29" xfId="9" applyFont="1" applyBorder="1" applyAlignment="1">
      <alignment horizontal="left" vertical="center" wrapText="1"/>
    </xf>
    <xf numFmtId="0" fontId="65" fillId="0" borderId="95" xfId="9" applyFont="1" applyBorder="1" applyAlignment="1">
      <alignment horizontal="center" vertical="center" wrapText="1"/>
    </xf>
    <xf numFmtId="0" fontId="65" fillId="0" borderId="98" xfId="9" applyFont="1" applyBorder="1" applyAlignment="1">
      <alignment horizontal="center" vertical="center" wrapText="1"/>
    </xf>
    <xf numFmtId="0" fontId="2" fillId="0" borderId="107" xfId="6" applyFont="1" applyBorder="1" applyAlignment="1">
      <alignment horizontal="left" vertical="center" wrapText="1" shrinkToFit="1"/>
    </xf>
    <xf numFmtId="0" fontId="2" fillId="0" borderId="106" xfId="6" applyFont="1" applyBorder="1" applyAlignment="1">
      <alignment horizontal="left" vertical="center" shrinkToFit="1"/>
    </xf>
    <xf numFmtId="0" fontId="2" fillId="0" borderId="105" xfId="6" applyFont="1" applyBorder="1" applyAlignment="1">
      <alignment horizontal="left" vertical="center" shrinkToFit="1"/>
    </xf>
    <xf numFmtId="0" fontId="2" fillId="0" borderId="107" xfId="6" applyFont="1" applyBorder="1" applyAlignment="1">
      <alignment horizontal="left" vertical="center" wrapText="1"/>
    </xf>
    <xf numFmtId="0" fontId="2" fillId="0" borderId="106" xfId="6" applyFont="1" applyBorder="1" applyAlignment="1">
      <alignment horizontal="left" vertical="center" wrapText="1"/>
    </xf>
    <xf numFmtId="0" fontId="2" fillId="0" borderId="105" xfId="6" applyFont="1" applyBorder="1" applyAlignment="1">
      <alignment horizontal="left" vertical="center" wrapText="1"/>
    </xf>
    <xf numFmtId="0" fontId="2" fillId="0" borderId="17" xfId="6" applyFont="1" applyBorder="1" applyAlignment="1">
      <alignment horizontal="center"/>
    </xf>
    <xf numFmtId="0" fontId="2" fillId="0" borderId="31" xfId="6" applyFont="1" applyBorder="1" applyAlignment="1">
      <alignment horizontal="center"/>
    </xf>
    <xf numFmtId="0" fontId="2" fillId="0" borderId="22" xfId="6" applyFont="1" applyBorder="1" applyAlignment="1">
      <alignment horizontal="center"/>
    </xf>
    <xf numFmtId="0" fontId="2" fillId="0" borderId="102" xfId="6" applyFont="1" applyBorder="1" applyAlignment="1">
      <alignment horizontal="left" vertical="center" wrapText="1"/>
    </xf>
    <xf numFmtId="0" fontId="2" fillId="0" borderId="101" xfId="6" applyFont="1" applyBorder="1" applyAlignment="1">
      <alignment horizontal="left" vertical="center" wrapText="1"/>
    </xf>
    <xf numFmtId="0" fontId="2" fillId="0" borderId="100" xfId="6" applyFont="1" applyBorder="1" applyAlignment="1">
      <alignment horizontal="left" vertical="center" wrapText="1"/>
    </xf>
    <xf numFmtId="0" fontId="2" fillId="0" borderId="109" xfId="6" applyFont="1" applyBorder="1" applyAlignment="1">
      <alignment horizontal="left" vertical="center"/>
    </xf>
    <xf numFmtId="0" fontId="2" fillId="0" borderId="108" xfId="6" applyFont="1" applyBorder="1" applyAlignment="1">
      <alignment horizontal="left" vertical="center"/>
    </xf>
    <xf numFmtId="0" fontId="2" fillId="0" borderId="37" xfId="6" applyFont="1" applyBorder="1" applyAlignment="1">
      <alignment horizontal="left" vertical="center"/>
    </xf>
    <xf numFmtId="0" fontId="2" fillId="0" borderId="36" xfId="6" applyFont="1" applyBorder="1" applyAlignment="1">
      <alignment horizontal="left" vertical="center"/>
    </xf>
    <xf numFmtId="0" fontId="2" fillId="0" borderId="39" xfId="6" applyFont="1" applyBorder="1" applyAlignment="1">
      <alignment horizontal="left" vertical="top"/>
    </xf>
    <xf numFmtId="0" fontId="2" fillId="0" borderId="38" xfId="6" applyFont="1" applyBorder="1" applyAlignment="1">
      <alignment horizontal="left" vertical="top"/>
    </xf>
    <xf numFmtId="0" fontId="2" fillId="0" borderId="37" xfId="6" applyFont="1" applyBorder="1" applyAlignment="1">
      <alignment horizontal="left" vertical="top"/>
    </xf>
    <xf numFmtId="0" fontId="2" fillId="0" borderId="15" xfId="6" applyFont="1" applyBorder="1" applyAlignment="1">
      <alignment horizontal="left" vertical="top"/>
    </xf>
    <xf numFmtId="0" fontId="2" fillId="0" borderId="0" xfId="6" applyFont="1" applyBorder="1" applyAlignment="1">
      <alignment horizontal="left" vertical="top"/>
    </xf>
    <xf numFmtId="0" fontId="2" fillId="0" borderId="14" xfId="6" applyFont="1" applyBorder="1" applyAlignment="1">
      <alignment horizontal="left" vertical="top"/>
    </xf>
    <xf numFmtId="0" fontId="2" fillId="0" borderId="40" xfId="6" applyFont="1" applyBorder="1" applyAlignment="1">
      <alignment horizontal="left" vertical="top"/>
    </xf>
    <xf numFmtId="0" fontId="2" fillId="0" borderId="26" xfId="6" applyFont="1" applyBorder="1" applyAlignment="1">
      <alignment horizontal="left" vertical="top"/>
    </xf>
    <xf numFmtId="0" fontId="2" fillId="0" borderId="27" xfId="6" applyFont="1" applyBorder="1" applyAlignment="1">
      <alignment horizontal="left" vertical="top"/>
    </xf>
    <xf numFmtId="0" fontId="2" fillId="0" borderId="40" xfId="6" applyFont="1" applyBorder="1" applyAlignment="1">
      <alignment vertical="center"/>
    </xf>
    <xf numFmtId="0" fontId="2" fillId="0" borderId="26" xfId="6" applyFont="1" applyBorder="1" applyAlignment="1">
      <alignment vertical="center"/>
    </xf>
    <xf numFmtId="0" fontId="2" fillId="0" borderId="27" xfId="6" applyFont="1" applyBorder="1" applyAlignment="1">
      <alignment vertical="center"/>
    </xf>
    <xf numFmtId="0" fontId="2" fillId="0" borderId="17" xfId="6" applyFont="1" applyBorder="1" applyAlignment="1">
      <alignment horizontal="distributed"/>
    </xf>
    <xf numFmtId="0" fontId="2" fillId="0" borderId="31" xfId="6" applyFont="1" applyBorder="1" applyAlignment="1">
      <alignment horizontal="distributed"/>
    </xf>
    <xf numFmtId="0" fontId="2" fillId="0" borderId="22" xfId="6" applyFont="1" applyBorder="1" applyAlignment="1">
      <alignment horizontal="distributed"/>
    </xf>
    <xf numFmtId="0" fontId="2" fillId="0" borderId="17" xfId="6" applyFont="1" applyBorder="1" applyAlignment="1"/>
    <xf numFmtId="0" fontId="2" fillId="0" borderId="31" xfId="6" applyFont="1" applyBorder="1" applyAlignment="1"/>
    <xf numFmtId="0" fontId="2" fillId="0" borderId="22" xfId="6" applyFont="1" applyBorder="1" applyAlignment="1"/>
    <xf numFmtId="0" fontId="2" fillId="0" borderId="16" xfId="6" applyFont="1" applyBorder="1" applyAlignment="1">
      <alignment horizontal="center"/>
    </xf>
    <xf numFmtId="0" fontId="2" fillId="0" borderId="0" xfId="6" applyFont="1" applyAlignment="1">
      <alignment horizontal="distributed"/>
    </xf>
    <xf numFmtId="0" fontId="2" fillId="0" borderId="0" xfId="6" applyFont="1" applyAlignment="1"/>
    <xf numFmtId="0" fontId="2" fillId="0" borderId="39" xfId="6" applyFont="1" applyBorder="1" applyAlignment="1">
      <alignment horizontal="center" vertical="center"/>
    </xf>
    <xf numFmtId="0" fontId="2" fillId="0" borderId="38" xfId="6" applyFont="1" applyBorder="1" applyAlignment="1">
      <alignment horizontal="center" vertical="center"/>
    </xf>
    <xf numFmtId="0" fontId="2" fillId="0" borderId="37" xfId="6" applyFont="1" applyBorder="1" applyAlignment="1">
      <alignment horizontal="center" vertical="center"/>
    </xf>
    <xf numFmtId="0" fontId="2" fillId="0" borderId="15" xfId="6" applyFont="1" applyBorder="1" applyAlignment="1">
      <alignment horizontal="center" vertical="center"/>
    </xf>
    <xf numFmtId="0" fontId="2" fillId="0" borderId="0" xfId="6" applyFont="1" applyBorder="1" applyAlignment="1">
      <alignment horizontal="center" vertical="center"/>
    </xf>
    <xf numFmtId="0" fontId="2" fillId="0" borderId="14" xfId="6" applyFont="1" applyBorder="1" applyAlignment="1">
      <alignment horizontal="center" vertical="center"/>
    </xf>
    <xf numFmtId="0" fontId="2" fillId="0" borderId="40" xfId="6" applyFont="1" applyBorder="1" applyAlignment="1">
      <alignment horizontal="center" vertical="center"/>
    </xf>
    <xf numFmtId="0" fontId="2" fillId="0" borderId="26" xfId="6" applyFont="1" applyBorder="1" applyAlignment="1">
      <alignment horizontal="center" vertical="center"/>
    </xf>
    <xf numFmtId="0" fontId="2" fillId="0" borderId="27" xfId="6" applyFont="1" applyBorder="1" applyAlignment="1">
      <alignment horizontal="center" vertical="center"/>
    </xf>
    <xf numFmtId="0" fontId="2" fillId="0" borderId="15" xfId="6" applyFont="1" applyBorder="1" applyAlignment="1">
      <alignment horizontal="distributed" vertical="center"/>
    </xf>
    <xf numFmtId="0" fontId="2" fillId="0" borderId="0" xfId="6" applyFont="1" applyBorder="1" applyAlignment="1">
      <alignment horizontal="distributed" vertical="center"/>
    </xf>
    <xf numFmtId="0" fontId="2" fillId="0" borderId="39" xfId="6" applyFont="1" applyBorder="1" applyAlignment="1">
      <alignment horizontal="left" vertical="center"/>
    </xf>
    <xf numFmtId="0" fontId="2" fillId="0" borderId="38" xfId="6" applyFont="1" applyBorder="1" applyAlignment="1">
      <alignment horizontal="left" vertical="center"/>
    </xf>
    <xf numFmtId="0" fontId="2" fillId="0" borderId="0" xfId="6" applyFont="1" applyAlignment="1">
      <alignment horizontal="left" vertical="center"/>
    </xf>
    <xf numFmtId="0" fontId="6" fillId="0" borderId="53" xfId="2" applyFont="1" applyBorder="1" applyAlignment="1">
      <alignment horizontal="distributed" vertical="center" wrapText="1" shrinkToFit="1"/>
    </xf>
    <xf numFmtId="0" fontId="6" fillId="0" borderId="38" xfId="2" applyFont="1" applyBorder="1" applyAlignment="1">
      <alignment horizontal="distributed" vertical="center" shrinkToFit="1"/>
    </xf>
    <xf numFmtId="0" fontId="6" fillId="0" borderId="37" xfId="2" applyFont="1" applyBorder="1" applyAlignment="1">
      <alignment horizontal="distributed" vertical="center" shrinkToFit="1"/>
    </xf>
    <xf numFmtId="0" fontId="6" fillId="0" borderId="13" xfId="2" applyFont="1" applyBorder="1" applyAlignment="1">
      <alignment horizontal="distributed" vertical="center" shrinkToFit="1"/>
    </xf>
    <xf numFmtId="0" fontId="6" fillId="0" borderId="0" xfId="2" applyFont="1" applyAlignment="1">
      <alignment horizontal="distributed" vertical="center" shrinkToFit="1"/>
    </xf>
    <xf numFmtId="0" fontId="6" fillId="0" borderId="14" xfId="2" applyFont="1" applyBorder="1" applyAlignment="1">
      <alignment horizontal="distributed" vertical="center" shrinkToFit="1"/>
    </xf>
    <xf numFmtId="0" fontId="10" fillId="0" borderId="39"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39" xfId="2" applyFont="1" applyBorder="1" applyAlignment="1">
      <alignment horizontal="center" vertical="center"/>
    </xf>
    <xf numFmtId="0" fontId="10" fillId="0" borderId="38" xfId="2" applyFont="1" applyBorder="1" applyAlignment="1">
      <alignment horizontal="center" vertical="center"/>
    </xf>
    <xf numFmtId="0" fontId="10" fillId="0" borderId="42" xfId="2" applyFont="1" applyBorder="1" applyAlignment="1">
      <alignment horizontal="center" vertical="center"/>
    </xf>
    <xf numFmtId="0" fontId="10" fillId="4" borderId="15" xfId="2" applyFont="1" applyFill="1" applyBorder="1" applyAlignment="1">
      <alignment horizontal="center" vertical="center" wrapText="1"/>
    </xf>
    <xf numFmtId="0" fontId="10" fillId="4" borderId="0" xfId="2" applyFont="1" applyFill="1" applyAlignment="1">
      <alignment horizontal="center" vertical="center" wrapText="1"/>
    </xf>
    <xf numFmtId="0" fontId="10" fillId="4" borderId="14" xfId="2" applyFont="1" applyFill="1" applyBorder="1" applyAlignment="1">
      <alignment horizontal="center" vertical="center" wrapText="1"/>
    </xf>
    <xf numFmtId="0" fontId="10" fillId="0" borderId="15" xfId="2" applyFont="1" applyBorder="1" applyAlignment="1">
      <alignment horizontal="center" vertical="center"/>
    </xf>
    <xf numFmtId="0" fontId="10" fillId="0" borderId="0" xfId="2" applyFont="1" applyAlignment="1">
      <alignment horizontal="left" vertical="center"/>
    </xf>
    <xf numFmtId="0" fontId="28" fillId="4" borderId="0" xfId="15" applyFont="1" applyFill="1" applyAlignment="1">
      <alignment horizontal="center" vertical="center"/>
    </xf>
    <xf numFmtId="49" fontId="4" fillId="0" borderId="49" xfId="15" applyNumberFormat="1" applyFont="1" applyBorder="1">
      <alignment vertical="center"/>
    </xf>
    <xf numFmtId="0" fontId="10" fillId="0" borderId="0" xfId="2" applyFont="1" applyAlignment="1">
      <alignment horizontal="center" vertical="center"/>
    </xf>
    <xf numFmtId="0" fontId="10" fillId="0" borderId="14" xfId="2" applyFont="1" applyBorder="1" applyAlignment="1">
      <alignment horizontal="center" vertical="center"/>
    </xf>
    <xf numFmtId="0" fontId="10" fillId="0" borderId="40" xfId="2" applyFont="1" applyBorder="1" applyAlignment="1">
      <alignment horizontal="center" vertical="center"/>
    </xf>
    <xf numFmtId="0" fontId="10" fillId="0" borderId="26" xfId="2" applyFont="1" applyBorder="1" applyAlignment="1">
      <alignment horizontal="center" vertical="center"/>
    </xf>
    <xf numFmtId="0" fontId="10" fillId="0" borderId="48" xfId="2" applyFont="1" applyBorder="1" applyAlignment="1">
      <alignment horizontal="center" vertical="center"/>
    </xf>
    <xf numFmtId="0" fontId="4" fillId="0" borderId="15" xfId="15" applyFont="1" applyBorder="1" applyAlignment="1">
      <alignment horizontal="center" vertical="center"/>
    </xf>
    <xf numFmtId="0" fontId="10" fillId="0" borderId="0" xfId="15" applyFont="1" applyAlignment="1">
      <alignment horizontal="center" vertical="center"/>
    </xf>
    <xf numFmtId="0" fontId="10" fillId="0" borderId="15" xfId="15" applyFont="1" applyBorder="1" applyAlignment="1">
      <alignment horizontal="center" vertical="center"/>
    </xf>
    <xf numFmtId="49" fontId="4" fillId="0" borderId="0" xfId="15" applyNumberFormat="1" applyFont="1">
      <alignment vertical="center"/>
    </xf>
    <xf numFmtId="0" fontId="6" fillId="0" borderId="25" xfId="2" applyFont="1" applyBorder="1" applyAlignment="1">
      <alignment horizontal="distributed" vertical="center" shrinkToFit="1"/>
    </xf>
    <xf numFmtId="0" fontId="6" fillId="0" borderId="26" xfId="2" applyFont="1" applyBorder="1" applyAlignment="1">
      <alignment horizontal="distributed" vertical="center" shrinkToFit="1"/>
    </xf>
    <xf numFmtId="0" fontId="6" fillId="0" borderId="27" xfId="2" applyFont="1" applyBorder="1" applyAlignment="1">
      <alignment horizontal="distributed" vertical="center" shrinkToFit="1"/>
    </xf>
    <xf numFmtId="0" fontId="10" fillId="0" borderId="27" xfId="2" applyFont="1" applyBorder="1" applyAlignment="1">
      <alignment horizontal="center" vertical="center"/>
    </xf>
    <xf numFmtId="0" fontId="6" fillId="0" borderId="39" xfId="2" applyFont="1" applyBorder="1" applyAlignment="1">
      <alignment horizontal="distributed" vertical="center" shrinkToFit="1"/>
    </xf>
    <xf numFmtId="0" fontId="6" fillId="0" borderId="15" xfId="2" applyFont="1" applyBorder="1" applyAlignment="1">
      <alignment horizontal="distributed" vertical="center" shrinkToFit="1"/>
    </xf>
    <xf numFmtId="0" fontId="6" fillId="0" borderId="40" xfId="2" applyFont="1" applyBorder="1" applyAlignment="1">
      <alignment horizontal="distributed" vertical="center" shrinkToFit="1"/>
    </xf>
    <xf numFmtId="0" fontId="6" fillId="0" borderId="4" xfId="2" applyFont="1" applyBorder="1" applyAlignment="1">
      <alignment horizontal="distributed" vertical="center" wrapText="1"/>
    </xf>
    <xf numFmtId="0" fontId="6" fillId="0" borderId="5" xfId="2" applyFont="1" applyBorder="1" applyAlignment="1">
      <alignment horizontal="distributed" vertical="center" wrapText="1"/>
    </xf>
    <xf numFmtId="0" fontId="6" fillId="0" borderId="6" xfId="2" applyFont="1" applyBorder="1" applyAlignment="1">
      <alignment horizontal="distributed" vertical="center" wrapText="1"/>
    </xf>
    <xf numFmtId="0" fontId="6" fillId="0" borderId="25" xfId="2" applyFont="1" applyBorder="1" applyAlignment="1">
      <alignment horizontal="distributed" vertical="center" wrapText="1"/>
    </xf>
    <xf numFmtId="0" fontId="6" fillId="0" borderId="26" xfId="2" applyFont="1" applyBorder="1" applyAlignment="1">
      <alignment horizontal="distributed" vertical="center" wrapText="1"/>
    </xf>
    <xf numFmtId="0" fontId="6" fillId="0" borderId="27" xfId="2" applyFont="1" applyBorder="1" applyAlignment="1">
      <alignment horizontal="distributed" vertical="center" wrapText="1"/>
    </xf>
    <xf numFmtId="0" fontId="10" fillId="0" borderId="7"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58" xfId="2" applyFont="1" applyBorder="1" applyAlignment="1">
      <alignment horizontal="center" vertical="center"/>
    </xf>
    <xf numFmtId="0" fontId="10" fillId="0" borderId="62" xfId="2" applyFont="1" applyBorder="1" applyAlignment="1">
      <alignment horizontal="center" vertical="center" textRotation="255" shrinkToFit="1"/>
    </xf>
    <xf numFmtId="0" fontId="10" fillId="0" borderId="19" xfId="2" applyFont="1" applyBorder="1" applyAlignment="1">
      <alignment horizontal="center" vertical="center" textRotation="255" shrinkToFit="1"/>
    </xf>
    <xf numFmtId="0" fontId="10" fillId="0" borderId="29" xfId="2" applyFont="1" applyBorder="1" applyAlignment="1">
      <alignment horizontal="center" vertical="center" textRotation="255" shrinkToFit="1"/>
    </xf>
    <xf numFmtId="0" fontId="10" fillId="0" borderId="0" xfId="2" applyFont="1" applyAlignment="1">
      <alignment horizontal="distributed" vertical="center"/>
    </xf>
    <xf numFmtId="0" fontId="27" fillId="0" borderId="53" xfId="15" applyFont="1" applyBorder="1" applyAlignment="1">
      <alignment horizontal="distributed" vertical="center" wrapText="1"/>
    </xf>
    <xf numFmtId="0" fontId="27" fillId="0" borderId="38" xfId="15" applyFont="1" applyBorder="1" applyAlignment="1">
      <alignment horizontal="distributed" vertical="center" wrapText="1"/>
    </xf>
    <xf numFmtId="0" fontId="27" fillId="0" borderId="37" xfId="15" applyFont="1" applyBorder="1" applyAlignment="1">
      <alignment horizontal="distributed" vertical="center" wrapText="1"/>
    </xf>
    <xf numFmtId="0" fontId="27" fillId="0" borderId="13" xfId="15" applyFont="1" applyBorder="1" applyAlignment="1">
      <alignment horizontal="distributed" vertical="center" wrapText="1"/>
    </xf>
    <xf numFmtId="0" fontId="27" fillId="0" borderId="0" xfId="15" applyFont="1" applyAlignment="1">
      <alignment horizontal="distributed" vertical="center" wrapText="1"/>
    </xf>
    <xf numFmtId="0" fontId="27" fillId="0" borderId="14" xfId="15" applyFont="1" applyBorder="1" applyAlignment="1">
      <alignment horizontal="distributed" vertical="center" wrapText="1"/>
    </xf>
    <xf numFmtId="0" fontId="27" fillId="0" borderId="59" xfId="15" applyFont="1" applyBorder="1" applyAlignment="1">
      <alignment horizontal="distributed" vertical="center" wrapText="1"/>
    </xf>
    <xf numFmtId="0" fontId="27" fillId="0" borderId="34" xfId="15" applyFont="1" applyBorder="1" applyAlignment="1">
      <alignment horizontal="distributed" vertical="center" wrapText="1"/>
    </xf>
    <xf numFmtId="0" fontId="27" fillId="0" borderId="60" xfId="15" applyFont="1" applyBorder="1" applyAlignment="1">
      <alignment horizontal="distributed" vertical="center" wrapText="1"/>
    </xf>
    <xf numFmtId="0" fontId="27" fillId="0" borderId="39" xfId="15" applyFont="1" applyBorder="1" applyAlignment="1">
      <alignment horizontal="distributed" vertical="center"/>
    </xf>
    <xf numFmtId="0" fontId="27" fillId="0" borderId="38" xfId="15" applyFont="1" applyBorder="1" applyAlignment="1">
      <alignment horizontal="distributed" vertical="center"/>
    </xf>
    <xf numFmtId="49" fontId="24" fillId="0" borderId="38" xfId="15" applyNumberFormat="1" applyFont="1" applyBorder="1" applyAlignment="1">
      <alignment horizontal="center" vertical="center" shrinkToFit="1"/>
    </xf>
    <xf numFmtId="0" fontId="29" fillId="0" borderId="38" xfId="15" applyFont="1" applyBorder="1">
      <alignment vertical="center"/>
    </xf>
    <xf numFmtId="0" fontId="2" fillId="0" borderId="38" xfId="15" applyBorder="1">
      <alignment vertical="center"/>
    </xf>
    <xf numFmtId="0" fontId="2" fillId="0" borderId="42" xfId="15" applyBorder="1">
      <alignment vertical="center"/>
    </xf>
    <xf numFmtId="0" fontId="2" fillId="0" borderId="0" xfId="15">
      <alignment vertical="center"/>
    </xf>
    <xf numFmtId="0" fontId="2" fillId="0" borderId="49" xfId="15" applyBorder="1">
      <alignment vertical="center"/>
    </xf>
    <xf numFmtId="0" fontId="5" fillId="0" borderId="15" xfId="15" applyFont="1" applyBorder="1" applyAlignment="1">
      <alignment horizontal="left" vertical="center"/>
    </xf>
    <xf numFmtId="0" fontId="5" fillId="0" borderId="0" xfId="15" applyFont="1" applyAlignment="1">
      <alignment horizontal="left" vertical="center"/>
    </xf>
    <xf numFmtId="0" fontId="5" fillId="0" borderId="0" xfId="15" applyFont="1" applyAlignment="1">
      <alignment horizontal="center" vertical="center"/>
    </xf>
    <xf numFmtId="49" fontId="26" fillId="0" borderId="87" xfId="2" applyNumberFormat="1" applyFont="1" applyBorder="1" applyAlignment="1">
      <alignment horizontal="center" vertical="top" wrapText="1"/>
    </xf>
    <xf numFmtId="49" fontId="26" fillId="0" borderId="88" xfId="2" applyNumberFormat="1" applyFont="1" applyBorder="1" applyAlignment="1">
      <alignment horizontal="center" vertical="top" wrapText="1"/>
    </xf>
    <xf numFmtId="0" fontId="4" fillId="0" borderId="34" xfId="2" applyFont="1" applyBorder="1" applyAlignment="1">
      <alignment horizontal="left" vertical="top" wrapText="1"/>
    </xf>
    <xf numFmtId="0" fontId="27" fillId="0" borderId="12" xfId="15" applyFont="1" applyBorder="1" applyAlignment="1">
      <alignment horizontal="distributed" vertical="center" wrapText="1"/>
    </xf>
    <xf numFmtId="0" fontId="27" fillId="0" borderId="8" xfId="15" applyFont="1" applyBorder="1" applyAlignment="1">
      <alignment horizontal="distributed" vertical="center"/>
    </xf>
    <xf numFmtId="0" fontId="27" fillId="0" borderId="24" xfId="15" applyFont="1" applyBorder="1" applyAlignment="1">
      <alignment horizontal="distributed" vertical="center"/>
    </xf>
    <xf numFmtId="0" fontId="27" fillId="0" borderId="16" xfId="15" applyFont="1" applyBorder="1" applyAlignment="1">
      <alignment horizontal="distributed" vertical="center"/>
    </xf>
    <xf numFmtId="0" fontId="24" fillId="0" borderId="90" xfId="15" applyFont="1" applyBorder="1">
      <alignment vertical="center"/>
    </xf>
    <xf numFmtId="0" fontId="24" fillId="0" borderId="91" xfId="15" applyFont="1" applyBorder="1">
      <alignment vertical="center"/>
    </xf>
    <xf numFmtId="0" fontId="28" fillId="0" borderId="92" xfId="15" applyFont="1" applyBorder="1" applyAlignment="1">
      <alignment horizontal="left" vertical="center" wrapText="1" indent="3"/>
    </xf>
    <xf numFmtId="0" fontId="28" fillId="0" borderId="93" xfId="15" applyFont="1" applyBorder="1" applyAlignment="1">
      <alignment horizontal="left" vertical="center" wrapText="1" indent="3"/>
    </xf>
    <xf numFmtId="0" fontId="28" fillId="0" borderId="94" xfId="15" applyFont="1" applyBorder="1" applyAlignment="1">
      <alignment horizontal="left" vertical="center" wrapText="1" indent="3"/>
    </xf>
    <xf numFmtId="0" fontId="4" fillId="0" borderId="0" xfId="2" applyFont="1" applyAlignment="1">
      <alignment horizontal="left" vertical="top"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49" fontId="25" fillId="0" borderId="86" xfId="2" applyNumberFormat="1" applyFont="1" applyBorder="1" applyAlignment="1">
      <alignment horizontal="center" vertical="top" wrapText="1"/>
    </xf>
    <xf numFmtId="49" fontId="25" fillId="0" borderId="87" xfId="2" applyNumberFormat="1" applyFont="1" applyBorder="1" applyAlignment="1">
      <alignment horizontal="center" vertical="top" wrapText="1"/>
    </xf>
    <xf numFmtId="0" fontId="23" fillId="0" borderId="0" xfId="15" applyFont="1" applyAlignment="1">
      <alignment horizontal="distributed" vertical="center"/>
    </xf>
    <xf numFmtId="0" fontId="7" fillId="0" borderId="0" xfId="15" applyFont="1" applyAlignment="1">
      <alignment horizontal="center" vertical="center"/>
    </xf>
    <xf numFmtId="0" fontId="24" fillId="0" borderId="0" xfId="15" applyFont="1" applyAlignment="1">
      <alignment vertical="center" wrapText="1"/>
    </xf>
    <xf numFmtId="0" fontId="7" fillId="0" borderId="0" xfId="15" applyFont="1" applyAlignment="1">
      <alignment horizontal="left" vertical="center" wrapText="1"/>
    </xf>
    <xf numFmtId="0" fontId="5" fillId="0" borderId="0" xfId="2" applyFont="1" applyAlignment="1">
      <alignment horizontal="center" vertical="center"/>
    </xf>
    <xf numFmtId="0" fontId="4" fillId="0" borderId="0" xfId="15" applyFont="1" applyAlignment="1">
      <alignment horizontal="left" vertical="center" wrapText="1"/>
    </xf>
    <xf numFmtId="0" fontId="22" fillId="4" borderId="0" xfId="15" applyFont="1" applyFill="1" applyAlignment="1">
      <alignment horizontal="center" vertical="center"/>
    </xf>
    <xf numFmtId="49" fontId="22" fillId="4" borderId="0" xfId="15" applyNumberFormat="1" applyFont="1" applyFill="1" applyAlignment="1">
      <alignment horizontal="center" vertical="center"/>
    </xf>
    <xf numFmtId="0" fontId="6" fillId="0" borderId="0" xfId="15" applyFont="1" applyAlignment="1">
      <alignment horizontal="center" vertical="center"/>
    </xf>
    <xf numFmtId="0" fontId="23" fillId="0" borderId="0" xfId="15" applyFont="1" applyAlignment="1">
      <alignment horizontal="distributed" vertical="center" wrapText="1"/>
    </xf>
    <xf numFmtId="0" fontId="10" fillId="0" borderId="19" xfId="2" applyFont="1" applyBorder="1" applyAlignment="1">
      <alignment horizontal="center" vertical="distributed" textRotation="255" indent="2" shrinkToFit="1"/>
    </xf>
    <xf numFmtId="0" fontId="10" fillId="0" borderId="29" xfId="2" applyFont="1" applyBorder="1" applyAlignment="1">
      <alignment horizontal="center" vertical="distributed" textRotation="255" indent="2" shrinkToFit="1"/>
    </xf>
    <xf numFmtId="0" fontId="20" fillId="0" borderId="39" xfId="2" applyFont="1" applyBorder="1" applyAlignment="1">
      <alignment horizontal="distributed" vertical="center" shrinkToFit="1"/>
    </xf>
    <xf numFmtId="0" fontId="20" fillId="0" borderId="38" xfId="2" applyFont="1" applyBorder="1" applyAlignment="1">
      <alignment horizontal="distributed" vertical="center" shrinkToFit="1"/>
    </xf>
    <xf numFmtId="0" fontId="20" fillId="0" borderId="37" xfId="2" applyFont="1" applyBorder="1" applyAlignment="1">
      <alignment horizontal="distributed" vertical="center" shrinkToFit="1"/>
    </xf>
    <xf numFmtId="0" fontId="20" fillId="0" borderId="15" xfId="2" applyFont="1" applyBorder="1" applyAlignment="1">
      <alignment horizontal="distributed" vertical="center" shrinkToFit="1"/>
    </xf>
    <xf numFmtId="0" fontId="20" fillId="0" borderId="0" xfId="2" applyFont="1" applyAlignment="1">
      <alignment horizontal="distributed" vertical="center" shrinkToFit="1"/>
    </xf>
    <xf numFmtId="0" fontId="20" fillId="0" borderId="14" xfId="2" applyFont="1" applyBorder="1" applyAlignment="1">
      <alignment horizontal="distributed" vertical="center" shrinkToFit="1"/>
    </xf>
    <xf numFmtId="0" fontId="20" fillId="0" borderId="40" xfId="2" applyFont="1" applyBorder="1" applyAlignment="1">
      <alignment horizontal="distributed" vertical="center" shrinkToFit="1"/>
    </xf>
    <xf numFmtId="0" fontId="20" fillId="0" borderId="26" xfId="2" applyFont="1" applyBorder="1" applyAlignment="1">
      <alignment horizontal="distributed" vertical="center" shrinkToFit="1"/>
    </xf>
    <xf numFmtId="0" fontId="20" fillId="0" borderId="27" xfId="2" applyFont="1" applyBorder="1" applyAlignment="1">
      <alignment horizontal="distributed" vertical="center" shrinkToFit="1"/>
    </xf>
    <xf numFmtId="0" fontId="6" fillId="0" borderId="59" xfId="2" applyFont="1" applyBorder="1" applyAlignment="1">
      <alignment horizontal="distributed" vertical="center" shrinkToFit="1"/>
    </xf>
    <xf numFmtId="0" fontId="6" fillId="0" borderId="34" xfId="2" applyFont="1" applyBorder="1" applyAlignment="1">
      <alignment horizontal="distributed" vertical="center" shrinkToFit="1"/>
    </xf>
    <xf numFmtId="0" fontId="6" fillId="0" borderId="60" xfId="2" applyFont="1" applyBorder="1" applyAlignment="1">
      <alignment horizontal="distributed" vertical="center" shrinkToFit="1"/>
    </xf>
    <xf numFmtId="0" fontId="10" fillId="0" borderId="57" xfId="2" applyFont="1" applyBorder="1" applyAlignment="1">
      <alignment horizontal="center" vertical="center"/>
    </xf>
    <xf numFmtId="0" fontId="10" fillId="0" borderId="34" xfId="2" applyFont="1" applyBorder="1" applyAlignment="1">
      <alignment horizontal="center" vertical="center"/>
    </xf>
    <xf numFmtId="0" fontId="10" fillId="0" borderId="60" xfId="2" applyFont="1" applyBorder="1" applyAlignment="1">
      <alignment horizontal="center" vertical="center"/>
    </xf>
    <xf numFmtId="0" fontId="10" fillId="0" borderId="35" xfId="2" applyFont="1" applyBorder="1" applyAlignment="1">
      <alignment horizontal="center" vertical="center"/>
    </xf>
    <xf numFmtId="0" fontId="18" fillId="3" borderId="0" xfId="10" applyFont="1" applyFill="1" applyAlignment="1">
      <alignment horizontal="center" vertical="center"/>
    </xf>
    <xf numFmtId="0" fontId="10" fillId="3" borderId="4" xfId="10" applyFont="1" applyFill="1" applyBorder="1" applyAlignment="1">
      <alignment horizontal="center" vertical="center" shrinkToFit="1"/>
    </xf>
    <xf numFmtId="0" fontId="10" fillId="3" borderId="5" xfId="10" applyFont="1" applyFill="1" applyBorder="1" applyAlignment="1">
      <alignment horizontal="center" vertical="center" shrinkToFit="1"/>
    </xf>
    <xf numFmtId="0" fontId="10" fillId="3" borderId="6" xfId="10" applyFont="1" applyFill="1" applyBorder="1" applyAlignment="1">
      <alignment horizontal="center" vertical="center" shrinkToFit="1"/>
    </xf>
    <xf numFmtId="0" fontId="10" fillId="3" borderId="43" xfId="10" applyFont="1" applyFill="1" applyBorder="1" applyAlignment="1">
      <alignment horizontal="center" vertical="center" shrinkToFit="1"/>
    </xf>
    <xf numFmtId="0" fontId="10" fillId="3" borderId="63" xfId="10" applyFont="1" applyFill="1" applyBorder="1" applyAlignment="1">
      <alignment horizontal="center" vertical="center" shrinkToFit="1"/>
    </xf>
    <xf numFmtId="0" fontId="10" fillId="3" borderId="44" xfId="10" applyFont="1" applyFill="1" applyBorder="1" applyAlignment="1">
      <alignment horizontal="center" vertical="center" shrinkToFit="1"/>
    </xf>
    <xf numFmtId="0" fontId="10" fillId="3" borderId="7" xfId="10" applyFont="1" applyFill="1" applyBorder="1" applyAlignment="1">
      <alignment horizontal="center" vertical="center" shrinkToFit="1"/>
    </xf>
    <xf numFmtId="0" fontId="10" fillId="3" borderId="47" xfId="10" applyFont="1" applyFill="1" applyBorder="1" applyAlignment="1">
      <alignment horizontal="center" vertical="center" shrinkToFit="1"/>
    </xf>
    <xf numFmtId="0" fontId="10" fillId="3" borderId="7" xfId="10" applyFont="1" applyFill="1" applyBorder="1" applyAlignment="1">
      <alignment horizontal="center" vertical="center" wrapText="1" shrinkToFit="1"/>
    </xf>
    <xf numFmtId="0" fontId="10" fillId="3" borderId="5" xfId="5" applyFont="1" applyFill="1" applyBorder="1" applyAlignment="1">
      <alignment horizontal="center" vertical="center" shrinkToFit="1"/>
    </xf>
    <xf numFmtId="0" fontId="10" fillId="3" borderId="6" xfId="5" applyFont="1" applyFill="1" applyBorder="1" applyAlignment="1">
      <alignment horizontal="center" vertical="center" shrinkToFit="1"/>
    </xf>
    <xf numFmtId="0" fontId="10" fillId="3" borderId="47" xfId="5" applyFont="1" applyFill="1" applyBorder="1" applyAlignment="1">
      <alignment horizontal="center" vertical="center" shrinkToFit="1"/>
    </xf>
    <xf numFmtId="0" fontId="10" fillId="3" borderId="63" xfId="5" applyFont="1" applyFill="1" applyBorder="1" applyAlignment="1">
      <alignment horizontal="center" vertical="center" shrinkToFit="1"/>
    </xf>
    <xf numFmtId="0" fontId="10" fillId="3" borderId="44" xfId="5" applyFont="1" applyFill="1" applyBorder="1" applyAlignment="1">
      <alignment horizontal="center" vertical="center" shrinkToFit="1"/>
    </xf>
    <xf numFmtId="0" fontId="10" fillId="3" borderId="64" xfId="10" applyFont="1" applyFill="1" applyBorder="1" applyAlignment="1">
      <alignment horizontal="center" vertical="center" shrinkToFit="1"/>
    </xf>
    <xf numFmtId="0" fontId="10" fillId="3" borderId="65" xfId="10" applyFont="1" applyFill="1" applyBorder="1" applyAlignment="1">
      <alignment horizontal="center" vertical="center" shrinkToFit="1"/>
    </xf>
    <xf numFmtId="0" fontId="10" fillId="3" borderId="55" xfId="10" applyFont="1" applyFill="1" applyBorder="1" applyAlignment="1">
      <alignment horizontal="center" vertical="center" shrinkToFit="1"/>
    </xf>
    <xf numFmtId="0" fontId="10" fillId="3" borderId="56" xfId="10" applyFont="1" applyFill="1" applyBorder="1" applyAlignment="1">
      <alignment horizontal="center" vertical="center" shrinkToFit="1"/>
    </xf>
    <xf numFmtId="0" fontId="10" fillId="3" borderId="45" xfId="10" applyFont="1" applyFill="1" applyBorder="1" applyAlignment="1">
      <alignment horizontal="center" vertical="center" shrinkToFit="1"/>
    </xf>
    <xf numFmtId="0" fontId="10" fillId="3" borderId="46" xfId="10" applyFont="1" applyFill="1" applyBorder="1" applyAlignment="1">
      <alignment horizontal="center" vertical="center" shrinkToFit="1"/>
    </xf>
    <xf numFmtId="0" fontId="10" fillId="3" borderId="54" xfId="10" applyFont="1" applyFill="1" applyBorder="1" applyAlignment="1">
      <alignment horizontal="center" vertical="center" shrinkToFit="1"/>
    </xf>
    <xf numFmtId="0" fontId="10" fillId="3" borderId="72" xfId="10" applyFont="1" applyFill="1" applyBorder="1" applyAlignment="1">
      <alignment horizontal="left" vertical="center" wrapText="1"/>
    </xf>
    <xf numFmtId="0" fontId="10" fillId="3" borderId="67" xfId="5" applyFont="1" applyFill="1" applyBorder="1" applyAlignment="1">
      <alignment horizontal="left" vertical="center"/>
    </xf>
    <xf numFmtId="0" fontId="10" fillId="3" borderId="68" xfId="5" applyFont="1" applyFill="1" applyBorder="1" applyAlignment="1">
      <alignment horizontal="left" vertical="center"/>
    </xf>
    <xf numFmtId="0" fontId="10" fillId="3" borderId="72" xfId="10" applyFont="1" applyFill="1" applyBorder="1" applyAlignment="1">
      <alignment horizontal="center" vertical="center" shrinkToFit="1"/>
    </xf>
    <xf numFmtId="0" fontId="10" fillId="3" borderId="67" xfId="10" applyFont="1" applyFill="1" applyBorder="1" applyAlignment="1">
      <alignment horizontal="center" vertical="center" shrinkToFit="1"/>
    </xf>
    <xf numFmtId="0" fontId="10" fillId="3" borderId="73" xfId="10" applyFont="1" applyFill="1" applyBorder="1" applyAlignment="1">
      <alignment horizontal="center" vertical="center" shrinkToFit="1"/>
    </xf>
    <xf numFmtId="0" fontId="16" fillId="0" borderId="19" xfId="5" applyFont="1" applyFill="1" applyBorder="1" applyAlignment="1">
      <alignment horizontal="center" vertical="center" textRotation="255" shrinkToFit="1"/>
    </xf>
    <xf numFmtId="0" fontId="10" fillId="3" borderId="66" xfId="2" applyFont="1" applyFill="1" applyBorder="1" applyAlignment="1">
      <alignment horizontal="left" vertical="center" shrinkToFit="1"/>
    </xf>
    <xf numFmtId="0" fontId="10" fillId="3" borderId="67" xfId="2" applyFont="1" applyFill="1" applyBorder="1" applyAlignment="1">
      <alignment horizontal="left" vertical="center" shrinkToFit="1"/>
    </xf>
    <xf numFmtId="0" fontId="10" fillId="3" borderId="68" xfId="2" applyFont="1" applyFill="1" applyBorder="1" applyAlignment="1">
      <alignment horizontal="left" vertical="center" shrinkToFit="1"/>
    </xf>
    <xf numFmtId="0" fontId="10" fillId="3" borderId="69" xfId="10" applyFont="1" applyFill="1" applyBorder="1" applyAlignment="1">
      <alignment horizontal="center" vertical="center" shrinkToFit="1"/>
    </xf>
    <xf numFmtId="0" fontId="10" fillId="3" borderId="70" xfId="10" applyFont="1" applyFill="1" applyBorder="1" applyAlignment="1">
      <alignment horizontal="center" vertical="center" shrinkToFit="1"/>
    </xf>
    <xf numFmtId="0" fontId="10" fillId="3" borderId="71" xfId="10" applyFont="1" applyFill="1" applyBorder="1" applyAlignment="1">
      <alignment horizontal="center" vertical="center" shrinkToFit="1"/>
    </xf>
    <xf numFmtId="0" fontId="10" fillId="3" borderId="69" xfId="5" applyFont="1" applyFill="1" applyBorder="1" applyAlignment="1">
      <alignment horizontal="center" vertical="center" shrinkToFit="1"/>
    </xf>
    <xf numFmtId="0" fontId="10" fillId="3" borderId="70" xfId="5" applyFont="1" applyFill="1" applyBorder="1" applyAlignment="1">
      <alignment horizontal="center" vertical="center" shrinkToFit="1"/>
    </xf>
    <xf numFmtId="0" fontId="10" fillId="3" borderId="71" xfId="5" applyFont="1" applyFill="1" applyBorder="1" applyAlignment="1">
      <alignment horizontal="center" vertical="center" shrinkToFit="1"/>
    </xf>
    <xf numFmtId="0" fontId="10" fillId="3" borderId="72" xfId="10" applyFont="1" applyFill="1" applyBorder="1" applyAlignment="1">
      <alignment horizontal="left" vertical="center" shrinkToFit="1"/>
    </xf>
    <xf numFmtId="0" fontId="10" fillId="3" borderId="67" xfId="10" applyFont="1" applyFill="1" applyBorder="1" applyAlignment="1">
      <alignment horizontal="left" vertical="center" shrinkToFit="1"/>
    </xf>
    <xf numFmtId="0" fontId="10" fillId="3" borderId="68" xfId="10" applyFont="1" applyFill="1" applyBorder="1" applyAlignment="1">
      <alignment horizontal="left" vertical="center" shrinkToFit="1"/>
    </xf>
    <xf numFmtId="0" fontId="16" fillId="0" borderId="17" xfId="10" applyFont="1" applyFill="1" applyBorder="1" applyAlignment="1">
      <alignment horizontal="center" vertical="center" shrinkToFit="1"/>
    </xf>
    <xf numFmtId="0" fontId="16" fillId="0" borderId="31" xfId="10" applyFont="1" applyFill="1" applyBorder="1" applyAlignment="1">
      <alignment horizontal="center" vertical="center" shrinkToFit="1"/>
    </xf>
    <xf numFmtId="0" fontId="16" fillId="0" borderId="22" xfId="10" applyFont="1" applyFill="1" applyBorder="1" applyAlignment="1">
      <alignment horizontal="center" vertical="center" shrinkToFit="1"/>
    </xf>
    <xf numFmtId="0" fontId="16" fillId="0" borderId="16" xfId="10" applyFont="1" applyFill="1" applyBorder="1" applyAlignment="1">
      <alignment horizontal="left" vertical="center" shrinkToFit="1"/>
    </xf>
    <xf numFmtId="0" fontId="16" fillId="0" borderId="23" xfId="10" applyFont="1" applyFill="1" applyBorder="1" applyAlignment="1">
      <alignment horizontal="left" vertical="center" shrinkToFit="1"/>
    </xf>
    <xf numFmtId="0" fontId="16" fillId="0" borderId="22" xfId="10" applyFont="1" applyFill="1" applyBorder="1" applyAlignment="1">
      <alignment horizontal="left" vertical="center" shrinkToFit="1"/>
    </xf>
    <xf numFmtId="0" fontId="16" fillId="0" borderId="40" xfId="10" applyFont="1" applyFill="1" applyBorder="1" applyAlignment="1">
      <alignment horizontal="center" vertical="center" shrinkToFit="1"/>
    </xf>
    <xf numFmtId="0" fontId="16" fillId="0" borderId="26" xfId="10" applyFont="1" applyFill="1" applyBorder="1" applyAlignment="1">
      <alignment horizontal="center" vertical="center" shrinkToFit="1"/>
    </xf>
    <xf numFmtId="0" fontId="16" fillId="0" borderId="27" xfId="10" applyFont="1" applyFill="1" applyBorder="1" applyAlignment="1">
      <alignment horizontal="center" vertical="center" shrinkToFit="1"/>
    </xf>
    <xf numFmtId="0" fontId="16" fillId="0" borderId="31" xfId="10" applyFont="1" applyFill="1" applyBorder="1" applyAlignment="1">
      <alignment horizontal="left" vertical="center" shrinkToFit="1"/>
    </xf>
    <xf numFmtId="0" fontId="16" fillId="0" borderId="39" xfId="10" applyFont="1" applyFill="1" applyBorder="1" applyAlignment="1">
      <alignment horizontal="left" vertical="center" shrinkToFit="1"/>
    </xf>
    <xf numFmtId="0" fontId="16" fillId="0" borderId="38" xfId="10" applyFont="1" applyFill="1" applyBorder="1" applyAlignment="1">
      <alignment horizontal="left" vertical="center" shrinkToFit="1"/>
    </xf>
    <xf numFmtId="0" fontId="16" fillId="0" borderId="37" xfId="10" applyFont="1" applyFill="1" applyBorder="1" applyAlignment="1">
      <alignment horizontal="left" vertical="center" shrinkToFit="1"/>
    </xf>
    <xf numFmtId="0" fontId="16" fillId="0" borderId="15" xfId="10" applyFont="1" applyFill="1" applyBorder="1" applyAlignment="1">
      <alignment horizontal="left" vertical="center" shrinkToFit="1"/>
    </xf>
    <xf numFmtId="0" fontId="16" fillId="0" borderId="0" xfId="10" applyFont="1" applyFill="1" applyBorder="1" applyAlignment="1">
      <alignment horizontal="left" vertical="center" shrinkToFit="1"/>
    </xf>
    <xf numFmtId="0" fontId="16" fillId="0" borderId="14" xfId="10" applyFont="1" applyFill="1" applyBorder="1" applyAlignment="1">
      <alignment horizontal="left" vertical="center" shrinkToFit="1"/>
    </xf>
    <xf numFmtId="0" fontId="16" fillId="0" borderId="40" xfId="10" applyFont="1" applyFill="1" applyBorder="1" applyAlignment="1">
      <alignment horizontal="left" vertical="center" shrinkToFit="1"/>
    </xf>
    <xf numFmtId="0" fontId="16" fillId="0" borderId="26" xfId="10" applyFont="1" applyFill="1" applyBorder="1" applyAlignment="1">
      <alignment horizontal="left" vertical="center" shrinkToFit="1"/>
    </xf>
    <xf numFmtId="0" fontId="16" fillId="0" borderId="27" xfId="10" applyFont="1" applyFill="1" applyBorder="1" applyAlignment="1">
      <alignment horizontal="left" vertical="center" shrinkToFit="1"/>
    </xf>
    <xf numFmtId="0" fontId="16" fillId="0" borderId="40" xfId="7" applyFont="1" applyFill="1" applyBorder="1" applyAlignment="1">
      <alignment horizontal="left" vertical="center" shrinkToFit="1"/>
    </xf>
    <xf numFmtId="0" fontId="16" fillId="0" borderId="26" xfId="7" applyFont="1" applyFill="1" applyBorder="1" applyAlignment="1">
      <alignment horizontal="left" vertical="center" shrinkToFit="1"/>
    </xf>
    <xf numFmtId="0" fontId="16" fillId="0" borderId="27" xfId="7" applyFont="1" applyFill="1" applyBorder="1" applyAlignment="1">
      <alignment horizontal="left" vertical="center" shrinkToFit="1"/>
    </xf>
    <xf numFmtId="0" fontId="16" fillId="0" borderId="116" xfId="10" applyFont="1" applyFill="1" applyBorder="1" applyAlignment="1">
      <alignment horizontal="left" vertical="center" shrinkToFit="1"/>
    </xf>
    <xf numFmtId="0" fontId="16" fillId="0" borderId="117" xfId="10" applyFont="1" applyFill="1" applyBorder="1" applyAlignment="1">
      <alignment horizontal="left" vertical="center" shrinkToFit="1"/>
    </xf>
    <xf numFmtId="0" fontId="16" fillId="0" borderId="118" xfId="10" applyFont="1" applyFill="1" applyBorder="1" applyAlignment="1">
      <alignment horizontal="left" vertical="center" shrinkToFit="1"/>
    </xf>
    <xf numFmtId="0" fontId="16" fillId="0" borderId="74" xfId="10" applyFont="1" applyFill="1" applyBorder="1" applyAlignment="1">
      <alignment horizontal="left" vertical="center" shrinkToFit="1"/>
    </xf>
    <xf numFmtId="0" fontId="16" fillId="0" borderId="75" xfId="10" applyFont="1" applyFill="1" applyBorder="1" applyAlignment="1">
      <alignment horizontal="left" vertical="center" shrinkToFit="1"/>
    </xf>
    <xf numFmtId="0" fontId="16" fillId="0" borderId="76" xfId="10" applyFont="1" applyFill="1" applyBorder="1" applyAlignment="1">
      <alignment horizontal="left" vertical="center" shrinkToFit="1"/>
    </xf>
    <xf numFmtId="0" fontId="16" fillId="0" borderId="77" xfId="7" applyFont="1" applyFill="1" applyBorder="1" applyAlignment="1">
      <alignment horizontal="left" vertical="center" shrinkToFit="1"/>
    </xf>
    <xf numFmtId="0" fontId="16" fillId="0" borderId="78" xfId="7" applyFont="1" applyFill="1" applyBorder="1" applyAlignment="1">
      <alignment horizontal="left" vertical="center" shrinkToFit="1"/>
    </xf>
    <xf numFmtId="0" fontId="16" fillId="0" borderId="79" xfId="7" applyFont="1" applyFill="1" applyBorder="1" applyAlignment="1">
      <alignment horizontal="left" vertical="center" shrinkToFit="1"/>
    </xf>
    <xf numFmtId="0" fontId="16" fillId="0" borderId="17" xfId="10" applyFont="1" applyFill="1" applyBorder="1" applyAlignment="1">
      <alignment horizontal="left" vertical="center" shrinkToFit="1"/>
    </xf>
    <xf numFmtId="0" fontId="16" fillId="0" borderId="32" xfId="10" applyFont="1" applyFill="1" applyBorder="1" applyAlignment="1">
      <alignment horizontal="center" vertical="center" shrinkToFit="1"/>
    </xf>
    <xf numFmtId="0" fontId="16" fillId="0" borderId="17" xfId="10" applyFont="1" applyFill="1" applyBorder="1" applyAlignment="1">
      <alignment vertical="center" shrinkToFit="1"/>
    </xf>
    <xf numFmtId="0" fontId="16" fillId="0" borderId="31" xfId="10" applyFont="1" applyFill="1" applyBorder="1" applyAlignment="1">
      <alignment vertical="center" shrinkToFit="1"/>
    </xf>
    <xf numFmtId="0" fontId="16" fillId="0" borderId="32" xfId="10" applyFont="1" applyFill="1" applyBorder="1" applyAlignment="1">
      <alignment vertical="center" shrinkToFit="1"/>
    </xf>
    <xf numFmtId="0" fontId="16" fillId="0" borderId="17" xfId="2" applyFont="1" applyFill="1" applyBorder="1" applyAlignment="1">
      <alignment horizontal="center" vertical="center" shrinkToFit="1"/>
    </xf>
    <xf numFmtId="0" fontId="16" fillId="0" borderId="31" xfId="2" applyFont="1" applyFill="1" applyBorder="1" applyAlignment="1">
      <alignment horizontal="center" vertical="center" shrinkToFit="1"/>
    </xf>
    <xf numFmtId="0" fontId="16" fillId="0" borderId="22" xfId="2" applyFont="1" applyFill="1" applyBorder="1" applyAlignment="1">
      <alignment horizontal="center" vertical="center" shrinkToFit="1"/>
    </xf>
    <xf numFmtId="0" fontId="16" fillId="0" borderId="17" xfId="10" applyFont="1" applyFill="1" applyBorder="1" applyAlignment="1">
      <alignment horizontal="center" vertical="center" wrapText="1" shrinkToFit="1"/>
    </xf>
    <xf numFmtId="0" fontId="16" fillId="0" borderId="40" xfId="10" applyFont="1" applyFill="1" applyBorder="1" applyAlignment="1">
      <alignment horizontal="center" vertical="center" wrapText="1" shrinkToFit="1"/>
    </xf>
    <xf numFmtId="0" fontId="16" fillId="0" borderId="32" xfId="10" applyFont="1" applyFill="1" applyBorder="1" applyAlignment="1">
      <alignment horizontal="left" vertical="center" shrinkToFit="1"/>
    </xf>
    <xf numFmtId="0" fontId="16" fillId="0" borderId="16" xfId="5" applyFont="1" applyFill="1" applyBorder="1" applyAlignment="1">
      <alignment horizontal="left" vertical="center" shrinkToFit="1"/>
    </xf>
    <xf numFmtId="0" fontId="16" fillId="0" borderId="23" xfId="5" applyFont="1" applyFill="1" applyBorder="1" applyAlignment="1">
      <alignment horizontal="left" vertical="center" shrinkToFit="1"/>
    </xf>
    <xf numFmtId="0" fontId="35" fillId="3" borderId="0" xfId="5" applyFont="1" applyFill="1" applyAlignment="1">
      <alignment horizontal="left" vertical="top" wrapText="1"/>
    </xf>
    <xf numFmtId="0" fontId="35" fillId="3" borderId="0" xfId="5" applyFont="1" applyFill="1" applyAlignment="1">
      <alignment horizontal="left" vertical="center" wrapText="1"/>
    </xf>
    <xf numFmtId="0" fontId="35" fillId="3" borderId="0" xfId="5" applyFont="1" applyFill="1" applyAlignment="1">
      <alignment horizontal="left" vertical="top"/>
    </xf>
    <xf numFmtId="0" fontId="35" fillId="0" borderId="0" xfId="5" applyFont="1" applyFill="1" applyAlignment="1">
      <alignment horizontal="left" vertical="top" wrapText="1"/>
    </xf>
    <xf numFmtId="0" fontId="42" fillId="0" borderId="0" xfId="0" applyFont="1" applyAlignment="1">
      <alignment horizontal="left" vertical="center"/>
    </xf>
    <xf numFmtId="0" fontId="42" fillId="0" borderId="17" xfId="0" applyFont="1" applyBorder="1" applyAlignment="1">
      <alignment horizontal="left" vertical="center" wrapText="1"/>
    </xf>
    <xf numFmtId="0" fontId="42" fillId="0" borderId="31" xfId="0" applyFont="1" applyBorder="1" applyAlignment="1">
      <alignment horizontal="left" vertical="center" wrapText="1"/>
    </xf>
    <xf numFmtId="0" fontId="42" fillId="0" borderId="22" xfId="0" applyFont="1" applyBorder="1" applyAlignment="1">
      <alignment horizontal="left" vertical="center" wrapText="1"/>
    </xf>
    <xf numFmtId="0" fontId="42" fillId="0" borderId="36"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36" xfId="0" applyFont="1" applyBorder="1" applyAlignment="1">
      <alignment horizontal="center" vertical="center"/>
    </xf>
    <xf numFmtId="0" fontId="42" fillId="0" borderId="20" xfId="0" applyFont="1" applyBorder="1" applyAlignment="1">
      <alignment horizontal="center" vertical="center"/>
    </xf>
    <xf numFmtId="0" fontId="42" fillId="0" borderId="30" xfId="0" applyFont="1" applyBorder="1" applyAlignment="1">
      <alignment horizontal="center" vertical="center"/>
    </xf>
    <xf numFmtId="0" fontId="42" fillId="0" borderId="36" xfId="0" applyFont="1" applyBorder="1" applyAlignment="1">
      <alignment vertical="center" wrapText="1"/>
    </xf>
    <xf numFmtId="0" fontId="42" fillId="0" borderId="20" xfId="0" applyFont="1" applyBorder="1" applyAlignment="1">
      <alignment vertical="center" wrapText="1"/>
    </xf>
    <xf numFmtId="0" fontId="42" fillId="0" borderId="36" xfId="0" applyFont="1" applyBorder="1" applyAlignment="1">
      <alignment vertical="center"/>
    </xf>
    <xf numFmtId="0" fontId="42" fillId="0" borderId="20" xfId="0" applyFont="1" applyBorder="1" applyAlignment="1">
      <alignment vertical="center"/>
    </xf>
    <xf numFmtId="0" fontId="42" fillId="0" borderId="30" xfId="0" applyFont="1" applyBorder="1" applyAlignment="1">
      <alignment vertical="center"/>
    </xf>
    <xf numFmtId="0" fontId="42" fillId="0" borderId="0" xfId="0" applyFont="1" applyAlignment="1">
      <alignment horizontal="left" vertical="center" wrapText="1"/>
    </xf>
    <xf numFmtId="0" fontId="48" fillId="0" borderId="0" xfId="0" applyFont="1" applyAlignment="1">
      <alignment horizontal="right"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47" fillId="0" borderId="17" xfId="0" applyFont="1" applyBorder="1" applyAlignment="1">
      <alignment vertical="center"/>
    </xf>
    <xf numFmtId="0" fontId="47" fillId="0" borderId="31" xfId="0" applyFont="1" applyBorder="1" applyAlignment="1">
      <alignment vertical="center"/>
    </xf>
    <xf numFmtId="0" fontId="47" fillId="0" borderId="22" xfId="0" applyFont="1" applyBorder="1" applyAlignment="1">
      <alignment vertical="center"/>
    </xf>
    <xf numFmtId="0" fontId="42" fillId="0" borderId="17" xfId="0" applyFont="1" applyBorder="1" applyAlignment="1">
      <alignment horizontal="center" vertical="center"/>
    </xf>
    <xf numFmtId="0" fontId="42" fillId="0" borderId="31" xfId="0" applyFont="1" applyBorder="1" applyAlignment="1">
      <alignment horizontal="center" vertical="center"/>
    </xf>
    <xf numFmtId="0" fontId="42" fillId="0" borderId="22" xfId="0" applyFont="1" applyBorder="1" applyAlignment="1">
      <alignment horizontal="center" vertical="center"/>
    </xf>
    <xf numFmtId="0" fontId="76" fillId="0" borderId="0" xfId="0" applyFont="1" applyAlignment="1">
      <alignment vertical="center"/>
    </xf>
    <xf numFmtId="0" fontId="42" fillId="0" borderId="16" xfId="2" applyFont="1" applyBorder="1" applyAlignment="1">
      <alignment horizontal="left" vertical="center"/>
    </xf>
    <xf numFmtId="0" fontId="42" fillId="0" borderId="17" xfId="2" applyFont="1" applyBorder="1" applyAlignment="1">
      <alignment horizontal="center" vertical="center"/>
    </xf>
    <xf numFmtId="0" fontId="42" fillId="0" borderId="31" xfId="2" applyFont="1" applyBorder="1" applyAlignment="1">
      <alignment horizontal="center" vertical="center"/>
    </xf>
    <xf numFmtId="0" fontId="42" fillId="0" borderId="22" xfId="2" applyFont="1" applyBorder="1" applyAlignment="1">
      <alignment horizontal="center" vertical="center"/>
    </xf>
    <xf numFmtId="0" fontId="42" fillId="0" borderId="119" xfId="2" applyFont="1" applyFill="1" applyBorder="1" applyAlignment="1">
      <alignment horizontal="center" vertical="center" wrapText="1"/>
    </xf>
    <xf numFmtId="0" fontId="42" fillId="0" borderId="31" xfId="2" applyFont="1" applyFill="1" applyBorder="1" applyAlignment="1">
      <alignment horizontal="center" vertical="center" wrapText="1"/>
    </xf>
    <xf numFmtId="49" fontId="42" fillId="0" borderId="31" xfId="2" applyNumberFormat="1" applyFont="1" applyFill="1" applyBorder="1" applyAlignment="1">
      <alignment horizontal="center" vertical="center"/>
    </xf>
    <xf numFmtId="0" fontId="41" fillId="0" borderId="0" xfId="2" applyFont="1" applyBorder="1" applyAlignment="1">
      <alignment horizontal="center" vertical="center"/>
    </xf>
    <xf numFmtId="0" fontId="42" fillId="0" borderId="17" xfId="2" applyFont="1" applyBorder="1" applyAlignment="1">
      <alignment horizontal="left" vertical="center"/>
    </xf>
    <xf numFmtId="0" fontId="42" fillId="0" borderId="31" xfId="2" applyFont="1" applyBorder="1" applyAlignment="1">
      <alignment horizontal="left" vertical="center"/>
    </xf>
    <xf numFmtId="0" fontId="42" fillId="0" borderId="22" xfId="2" applyFont="1" applyBorder="1" applyAlignment="1">
      <alignment horizontal="left" vertical="center"/>
    </xf>
    <xf numFmtId="0" fontId="42" fillId="0" borderId="17" xfId="2" applyFont="1" applyFill="1" applyBorder="1" applyAlignment="1">
      <alignment horizontal="center" vertical="center"/>
    </xf>
    <xf numFmtId="0" fontId="42" fillId="0" borderId="31" xfId="2" applyFont="1" applyFill="1" applyBorder="1" applyAlignment="1">
      <alignment horizontal="center" vertical="center"/>
    </xf>
    <xf numFmtId="0" fontId="42" fillId="0" borderId="22" xfId="2" applyFont="1" applyFill="1" applyBorder="1" applyAlignment="1">
      <alignment horizontal="center" vertical="center"/>
    </xf>
    <xf numFmtId="0" fontId="42" fillId="0" borderId="123" xfId="2" applyFont="1" applyFill="1" applyBorder="1" applyAlignment="1">
      <alignment horizontal="left" vertical="center"/>
    </xf>
    <xf numFmtId="0" fontId="42" fillId="0" borderId="124" xfId="2" applyFont="1" applyFill="1" applyBorder="1" applyAlignment="1">
      <alignment horizontal="left" vertical="center"/>
    </xf>
    <xf numFmtId="0" fontId="42" fillId="0" borderId="126" xfId="2" applyFont="1" applyFill="1" applyBorder="1" applyAlignment="1">
      <alignment horizontal="left" vertical="center"/>
    </xf>
    <xf numFmtId="0" fontId="42" fillId="0" borderId="127" xfId="2" applyFont="1" applyFill="1" applyBorder="1" applyAlignment="1">
      <alignment horizontal="left" vertical="center"/>
    </xf>
    <xf numFmtId="0" fontId="42" fillId="0" borderId="125" xfId="2" applyFont="1" applyFill="1" applyBorder="1" applyAlignment="1">
      <alignment horizontal="center" vertical="center"/>
    </xf>
    <xf numFmtId="0" fontId="42" fillId="0" borderId="126" xfId="2" applyFont="1" applyFill="1" applyBorder="1" applyAlignment="1">
      <alignment horizontal="center" vertical="center"/>
    </xf>
    <xf numFmtId="0" fontId="42" fillId="0" borderId="125" xfId="2" applyFont="1" applyFill="1" applyBorder="1" applyAlignment="1">
      <alignment horizontal="center" vertical="center" wrapText="1"/>
    </xf>
    <xf numFmtId="0" fontId="42" fillId="0" borderId="126" xfId="2" applyFont="1" applyFill="1" applyBorder="1" applyAlignment="1">
      <alignment horizontal="center" vertical="center" wrapText="1"/>
    </xf>
    <xf numFmtId="0" fontId="42" fillId="0" borderId="128" xfId="2" applyFont="1" applyFill="1" applyBorder="1" applyAlignment="1">
      <alignment horizontal="center" vertical="center" wrapText="1"/>
    </xf>
    <xf numFmtId="0" fontId="42" fillId="0" borderId="129" xfId="2" applyFont="1" applyFill="1" applyBorder="1" applyAlignment="1">
      <alignment horizontal="center" vertical="center" wrapText="1"/>
    </xf>
    <xf numFmtId="0" fontId="42" fillId="0" borderId="126" xfId="2" applyFont="1" applyFill="1" applyBorder="1" applyAlignment="1">
      <alignment horizontal="left" vertical="center" wrapText="1"/>
    </xf>
    <xf numFmtId="0" fontId="42" fillId="0" borderId="127" xfId="2" applyFont="1" applyFill="1" applyBorder="1" applyAlignment="1">
      <alignment horizontal="left" vertical="center" wrapText="1"/>
    </xf>
    <xf numFmtId="0" fontId="42" fillId="0" borderId="129" xfId="2" applyFont="1" applyFill="1" applyBorder="1" applyAlignment="1">
      <alignment horizontal="left" vertical="center" wrapText="1"/>
    </xf>
    <xf numFmtId="0" fontId="42" fillId="0" borderId="130" xfId="2" applyFont="1" applyFill="1" applyBorder="1" applyAlignment="1">
      <alignment horizontal="left" vertical="center" wrapText="1"/>
    </xf>
    <xf numFmtId="0" fontId="42" fillId="0" borderId="121" xfId="2" applyFont="1" applyFill="1" applyBorder="1" applyAlignment="1">
      <alignment horizontal="center" vertical="center"/>
    </xf>
    <xf numFmtId="0" fontId="42" fillId="0" borderId="38" xfId="2" applyFont="1" applyFill="1" applyBorder="1" applyAlignment="1">
      <alignment horizontal="left" vertical="top" wrapText="1"/>
    </xf>
    <xf numFmtId="0" fontId="42" fillId="0" borderId="0" xfId="2" applyFont="1" applyFill="1" applyBorder="1" applyAlignment="1">
      <alignment horizontal="left" vertical="top" wrapText="1"/>
    </xf>
    <xf numFmtId="0" fontId="42" fillId="0" borderId="31" xfId="2" applyFont="1" applyFill="1" applyBorder="1" applyAlignment="1">
      <alignment horizontal="left" vertical="center"/>
    </xf>
    <xf numFmtId="0" fontId="42" fillId="0" borderId="22" xfId="2" applyFont="1" applyFill="1" applyBorder="1" applyAlignment="1">
      <alignment horizontal="left" vertical="center"/>
    </xf>
    <xf numFmtId="0" fontId="42" fillId="0" borderId="38" xfId="2" applyFont="1" applyFill="1" applyBorder="1" applyAlignment="1">
      <alignment horizontal="center" vertical="center"/>
    </xf>
    <xf numFmtId="49" fontId="42" fillId="0" borderId="38" xfId="2" applyNumberFormat="1" applyFont="1" applyFill="1" applyBorder="1" applyAlignment="1">
      <alignment horizontal="center" vertical="center"/>
    </xf>
    <xf numFmtId="0" fontId="42" fillId="0" borderId="120" xfId="2" applyFont="1" applyFill="1" applyBorder="1" applyAlignment="1">
      <alignment horizontal="center" vertical="center" wrapText="1"/>
    </xf>
    <xf numFmtId="0" fontId="42" fillId="0" borderId="38" xfId="2" applyFont="1" applyFill="1" applyBorder="1" applyAlignment="1">
      <alignment horizontal="center" vertical="center" wrapText="1"/>
    </xf>
    <xf numFmtId="0" fontId="42" fillId="0" borderId="38" xfId="2" applyFont="1" applyFill="1" applyBorder="1" applyAlignment="1">
      <alignment horizontal="left" vertical="center"/>
    </xf>
    <xf numFmtId="0" fontId="42" fillId="0" borderId="37" xfId="2" applyFont="1" applyFill="1" applyBorder="1" applyAlignment="1">
      <alignment horizontal="left" vertical="center"/>
    </xf>
    <xf numFmtId="0" fontId="42" fillId="0" borderId="39" xfId="2" applyFont="1" applyFill="1" applyBorder="1" applyAlignment="1">
      <alignment horizontal="center" vertical="distributed" textRotation="255" indent="4"/>
    </xf>
    <xf numFmtId="0" fontId="42" fillId="0" borderId="38" xfId="2" applyFont="1" applyFill="1" applyBorder="1" applyAlignment="1">
      <alignment horizontal="center" vertical="distributed" textRotation="255" indent="4"/>
    </xf>
    <xf numFmtId="0" fontId="42" fillId="0" borderId="15" xfId="2" applyFont="1" applyFill="1" applyBorder="1" applyAlignment="1">
      <alignment horizontal="center" vertical="distributed" textRotation="255" indent="4"/>
    </xf>
    <xf numFmtId="0" fontId="42" fillId="0" borderId="0" xfId="2" applyFont="1" applyFill="1" applyBorder="1" applyAlignment="1">
      <alignment horizontal="center" vertical="distributed" textRotation="255" indent="4"/>
    </xf>
    <xf numFmtId="0" fontId="42" fillId="0" borderId="14" xfId="2" applyFont="1" applyFill="1" applyBorder="1" applyAlignment="1">
      <alignment horizontal="center" vertical="distributed" textRotation="255" indent="4"/>
    </xf>
    <xf numFmtId="0" fontId="42" fillId="0" borderId="40" xfId="2" applyFont="1" applyFill="1" applyBorder="1" applyAlignment="1">
      <alignment horizontal="center" vertical="distributed" textRotation="255" indent="4"/>
    </xf>
    <xf numFmtId="0" fontId="42" fillId="0" borderId="27" xfId="2" applyFont="1" applyFill="1" applyBorder="1" applyAlignment="1">
      <alignment horizontal="center" vertical="distributed" textRotation="255" indent="4"/>
    </xf>
    <xf numFmtId="0" fontId="42" fillId="0" borderId="39" xfId="2" applyFont="1" applyFill="1" applyBorder="1" applyAlignment="1">
      <alignment horizontal="center" vertical="center" wrapText="1"/>
    </xf>
    <xf numFmtId="0" fontId="42" fillId="0" borderId="37" xfId="2" applyFont="1" applyFill="1" applyBorder="1" applyAlignment="1">
      <alignment horizontal="center" vertical="center" wrapText="1"/>
    </xf>
    <xf numFmtId="0" fontId="42" fillId="0" borderId="40" xfId="2" applyFont="1" applyFill="1" applyBorder="1" applyAlignment="1">
      <alignment horizontal="center" vertical="center" wrapText="1"/>
    </xf>
    <xf numFmtId="0" fontId="42" fillId="0" borderId="26" xfId="2" applyFont="1" applyFill="1" applyBorder="1" applyAlignment="1">
      <alignment horizontal="center" vertical="center" wrapText="1"/>
    </xf>
    <xf numFmtId="0" fontId="42" fillId="0" borderId="27" xfId="2" applyFont="1" applyFill="1" applyBorder="1" applyAlignment="1">
      <alignment horizontal="center" vertical="center" wrapText="1"/>
    </xf>
    <xf numFmtId="0" fontId="42" fillId="0" borderId="17" xfId="2" applyFont="1" applyFill="1" applyBorder="1" applyAlignment="1">
      <alignment horizontal="center" vertical="center" wrapText="1"/>
    </xf>
    <xf numFmtId="0" fontId="42" fillId="0" borderId="15" xfId="2" applyFont="1" applyFill="1" applyBorder="1" applyAlignment="1">
      <alignment vertical="center" textRotation="255"/>
    </xf>
    <xf numFmtId="0" fontId="42" fillId="0" borderId="14" xfId="2" applyFont="1" applyFill="1" applyBorder="1" applyAlignment="1">
      <alignment vertical="center" textRotation="255"/>
    </xf>
    <xf numFmtId="0" fontId="42" fillId="0" borderId="40" xfId="2" applyFont="1" applyFill="1" applyBorder="1" applyAlignment="1">
      <alignment vertical="center" textRotation="255"/>
    </xf>
    <xf numFmtId="0" fontId="42" fillId="0" borderId="27" xfId="2" applyFont="1" applyFill="1" applyBorder="1" applyAlignment="1">
      <alignment vertical="center" textRotation="255"/>
    </xf>
    <xf numFmtId="0" fontId="42" fillId="0" borderId="122" xfId="2" applyFont="1" applyFill="1" applyBorder="1" applyAlignment="1">
      <alignment horizontal="center" vertical="center"/>
    </xf>
    <xf numFmtId="0" fontId="42" fillId="0" borderId="123" xfId="2" applyFont="1" applyFill="1" applyBorder="1" applyAlignment="1">
      <alignment horizontal="center" vertical="center"/>
    </xf>
    <xf numFmtId="0" fontId="72" fillId="0" borderId="0" xfId="3" applyFont="1" applyAlignment="1">
      <alignment horizontal="left" vertical="center" wrapText="1"/>
    </xf>
    <xf numFmtId="0" fontId="72" fillId="0" borderId="0" xfId="3" applyFont="1" applyAlignment="1">
      <alignment horizontal="left" vertical="center"/>
    </xf>
    <xf numFmtId="0" fontId="72" fillId="0" borderId="0" xfId="0" applyFont="1" applyAlignment="1">
      <alignment horizontal="left" vertical="center" wrapText="1"/>
    </xf>
    <xf numFmtId="0" fontId="72" fillId="0" borderId="0" xfId="0" applyFont="1" applyAlignment="1">
      <alignment horizontal="left" vertical="center"/>
    </xf>
    <xf numFmtId="0" fontId="72" fillId="0" borderId="0" xfId="3" applyFont="1" applyAlignment="1">
      <alignment horizontal="right" vertical="center"/>
    </xf>
    <xf numFmtId="0" fontId="71" fillId="0" borderId="17" xfId="3" applyFont="1" applyBorder="1" applyAlignment="1">
      <alignment horizontal="center" vertical="center"/>
    </xf>
    <xf numFmtId="0" fontId="71" fillId="0" borderId="31" xfId="3" applyFont="1" applyBorder="1" applyAlignment="1">
      <alignment horizontal="center" vertical="center"/>
    </xf>
    <xf numFmtId="0" fontId="71" fillId="0" borderId="22" xfId="3" applyFont="1" applyBorder="1" applyAlignment="1">
      <alignment horizontal="center" vertical="center"/>
    </xf>
    <xf numFmtId="0" fontId="71" fillId="0" borderId="0" xfId="3" applyFont="1" applyBorder="1" applyAlignment="1">
      <alignment horizontal="center" vertical="center"/>
    </xf>
    <xf numFmtId="0" fontId="72" fillId="0" borderId="38" xfId="3" applyFont="1" applyBorder="1" applyAlignment="1">
      <alignment horizontal="center" vertical="center"/>
    </xf>
    <xf numFmtId="0" fontId="72" fillId="0" borderId="37" xfId="3" applyFont="1" applyBorder="1" applyAlignment="1">
      <alignment horizontal="center" vertical="center"/>
    </xf>
    <xf numFmtId="0" fontId="72" fillId="0" borderId="31" xfId="3" applyFont="1" applyBorder="1" applyAlignment="1">
      <alignment horizontal="left" vertical="center" wrapText="1"/>
    </xf>
    <xf numFmtId="0" fontId="72" fillId="0" borderId="22" xfId="3" applyFont="1" applyBorder="1" applyAlignment="1">
      <alignment horizontal="left" vertical="center" wrapText="1"/>
    </xf>
    <xf numFmtId="0" fontId="72" fillId="0" borderId="36" xfId="3" applyFont="1" applyFill="1" applyBorder="1" applyAlignment="1">
      <alignment horizontal="left" vertical="center" wrapText="1" indent="1"/>
    </xf>
    <xf numFmtId="0" fontId="72" fillId="0" borderId="30" xfId="3" applyFont="1" applyFill="1" applyBorder="1" applyAlignment="1">
      <alignment horizontal="left" vertical="center" indent="1"/>
    </xf>
    <xf numFmtId="0" fontId="72" fillId="0" borderId="20" xfId="3" applyFont="1" applyFill="1" applyBorder="1" applyAlignment="1">
      <alignment horizontal="left" vertical="center" wrapText="1"/>
    </xf>
    <xf numFmtId="0" fontId="72" fillId="0" borderId="30" xfId="3" applyFont="1" applyFill="1" applyBorder="1" applyAlignment="1">
      <alignment horizontal="left" vertical="center" wrapText="1"/>
    </xf>
    <xf numFmtId="0" fontId="72" fillId="0" borderId="31" xfId="3" applyFont="1" applyBorder="1" applyAlignment="1">
      <alignment horizontal="left" vertical="center"/>
    </xf>
    <xf numFmtId="0" fontId="72" fillId="0" borderId="22" xfId="3" applyFont="1" applyBorder="1" applyAlignment="1">
      <alignment horizontal="left" vertical="center"/>
    </xf>
    <xf numFmtId="0" fontId="2" fillId="0" borderId="0" xfId="6" applyAlignment="1"/>
    <xf numFmtId="0" fontId="2" fillId="0" borderId="0" xfId="8" applyAlignment="1">
      <alignment horizontal="right" vertical="center"/>
    </xf>
    <xf numFmtId="0" fontId="9" fillId="0" borderId="0" xfId="8" applyFont="1" applyBorder="1" applyAlignment="1">
      <alignment horizontal="center" vertical="center"/>
    </xf>
    <xf numFmtId="0" fontId="9" fillId="0" borderId="17" xfId="8" applyFont="1" applyBorder="1" applyAlignment="1">
      <alignment horizontal="left" vertical="center"/>
    </xf>
    <xf numFmtId="0" fontId="9" fillId="0" borderId="31" xfId="8" applyFont="1" applyBorder="1" applyAlignment="1">
      <alignment horizontal="left" vertical="center"/>
    </xf>
    <xf numFmtId="0" fontId="9" fillId="0" borderId="22" xfId="8" applyFont="1" applyBorder="1" applyAlignment="1">
      <alignment horizontal="left" vertical="center"/>
    </xf>
    <xf numFmtId="0" fontId="2" fillId="0" borderId="38" xfId="8" applyBorder="1" applyAlignment="1">
      <alignment horizontal="center" vertical="center"/>
    </xf>
    <xf numFmtId="0" fontId="2" fillId="0" borderId="37" xfId="8" applyBorder="1" applyAlignment="1">
      <alignment horizontal="center" vertical="center"/>
    </xf>
    <xf numFmtId="0" fontId="0" fillId="0" borderId="36" xfId="8" applyFont="1" applyBorder="1" applyAlignment="1">
      <alignment horizontal="left" vertical="center" wrapText="1"/>
    </xf>
    <xf numFmtId="0" fontId="2" fillId="0" borderId="20" xfId="8" applyBorder="1" applyAlignment="1">
      <alignment horizontal="left" vertical="center"/>
    </xf>
    <xf numFmtId="0" fontId="2" fillId="0" borderId="30" xfId="8" applyBorder="1" applyAlignment="1">
      <alignment horizontal="left" vertical="center"/>
    </xf>
    <xf numFmtId="0" fontId="42" fillId="0" borderId="0" xfId="5" applyFont="1" applyAlignment="1">
      <alignment horizontal="left" vertical="center" wrapText="1"/>
    </xf>
    <xf numFmtId="0" fontId="44" fillId="0" borderId="0" xfId="5" applyFont="1" applyAlignment="1">
      <alignment horizontal="right" vertical="center"/>
    </xf>
    <xf numFmtId="0" fontId="41" fillId="0" borderId="0" xfId="5" applyFont="1" applyAlignment="1">
      <alignment horizontal="center" vertical="center" wrapText="1"/>
    </xf>
    <xf numFmtId="0" fontId="41" fillId="0" borderId="0" xfId="5" applyFont="1" applyAlignment="1">
      <alignment horizontal="center" vertical="center"/>
    </xf>
    <xf numFmtId="0" fontId="42" fillId="0" borderId="16" xfId="5" applyFont="1" applyBorder="1" applyAlignment="1">
      <alignment horizontal="center" vertical="center"/>
    </xf>
    <xf numFmtId="0" fontId="42" fillId="0" borderId="17" xfId="5" applyFont="1" applyBorder="1" applyAlignment="1">
      <alignment horizontal="center" vertical="center" wrapText="1"/>
    </xf>
    <xf numFmtId="0" fontId="42" fillId="0" borderId="31" xfId="5" applyFont="1" applyBorder="1" applyAlignment="1">
      <alignment horizontal="center" vertical="center" wrapText="1"/>
    </xf>
    <xf numFmtId="0" fontId="42" fillId="0" borderId="22" xfId="5" applyFont="1" applyBorder="1" applyAlignment="1">
      <alignment horizontal="center" vertical="center" wrapText="1"/>
    </xf>
    <xf numFmtId="0" fontId="44" fillId="0" borderId="16" xfId="5" applyFont="1" applyBorder="1" applyAlignment="1">
      <alignment horizontal="center" vertical="center"/>
    </xf>
    <xf numFmtId="0" fontId="44" fillId="0" borderId="17" xfId="5" applyFont="1" applyBorder="1" applyAlignment="1">
      <alignment horizontal="left" vertical="center" wrapText="1" indent="1"/>
    </xf>
    <xf numFmtId="0" fontId="44" fillId="0" borderId="31" xfId="5" applyFont="1" applyBorder="1" applyAlignment="1">
      <alignment horizontal="left" vertical="center" wrapText="1" indent="1"/>
    </xf>
    <xf numFmtId="0" fontId="44" fillId="0" borderId="22" xfId="5" applyFont="1" applyBorder="1" applyAlignment="1">
      <alignment horizontal="left" vertical="center" wrapText="1" indent="1"/>
    </xf>
    <xf numFmtId="0" fontId="42" fillId="0" borderId="16" xfId="5" applyFont="1" applyBorder="1" applyAlignment="1">
      <alignment horizontal="center" vertical="center" wrapText="1"/>
    </xf>
    <xf numFmtId="0" fontId="42" fillId="0" borderId="39" xfId="5" applyFont="1" applyBorder="1" applyAlignment="1">
      <alignment horizontal="center" vertical="center" wrapText="1"/>
    </xf>
    <xf numFmtId="0" fontId="42" fillId="0" borderId="37" xfId="5" applyFont="1" applyBorder="1" applyAlignment="1">
      <alignment horizontal="center" vertical="center" wrapText="1"/>
    </xf>
    <xf numFmtId="0" fontId="42" fillId="0" borderId="15" xfId="5" applyFont="1" applyBorder="1" applyAlignment="1">
      <alignment horizontal="center" vertical="center" wrapText="1"/>
    </xf>
    <xf numFmtId="0" fontId="42" fillId="0" borderId="14" xfId="5" applyFont="1" applyBorder="1" applyAlignment="1">
      <alignment horizontal="center" vertical="center" wrapText="1"/>
    </xf>
    <xf numFmtId="0" fontId="42" fillId="0" borderId="40" xfId="5" applyFont="1" applyBorder="1" applyAlignment="1">
      <alignment horizontal="center" vertical="center" wrapText="1"/>
    </xf>
    <xf numFmtId="0" fontId="42" fillId="0" borderId="27" xfId="5" applyFont="1" applyBorder="1" applyAlignment="1">
      <alignment horizontal="center" vertical="center" wrapText="1"/>
    </xf>
    <xf numFmtId="0" fontId="42" fillId="0" borderId="39" xfId="5" applyFont="1" applyBorder="1" applyAlignment="1">
      <alignment horizontal="left" vertical="center" indent="1"/>
    </xf>
    <xf numFmtId="0" fontId="42" fillId="0" borderId="37" xfId="5" applyFont="1" applyBorder="1" applyAlignment="1">
      <alignment horizontal="left" vertical="center" indent="1"/>
    </xf>
    <xf numFmtId="0" fontId="42" fillId="0" borderId="17" xfId="5" applyFont="1" applyBorder="1" applyAlignment="1">
      <alignment horizontal="center" vertical="center"/>
    </xf>
    <xf numFmtId="0" fontId="42" fillId="0" borderId="31" xfId="5" applyFont="1" applyBorder="1" applyAlignment="1">
      <alignment horizontal="center" vertical="center"/>
    </xf>
    <xf numFmtId="0" fontId="42" fillId="0" borderId="22" xfId="5" applyFont="1" applyBorder="1" applyAlignment="1">
      <alignment horizontal="center" vertical="center"/>
    </xf>
    <xf numFmtId="0" fontId="42" fillId="0" borderId="16" xfId="5" applyFont="1" applyBorder="1" applyAlignment="1">
      <alignment horizontal="left" vertical="center" indent="1"/>
    </xf>
    <xf numFmtId="0" fontId="44" fillId="0" borderId="39" xfId="5" applyFont="1" applyBorder="1" applyAlignment="1">
      <alignment horizontal="center" vertical="center" wrapText="1"/>
    </xf>
    <xf numFmtId="0" fontId="44" fillId="0" borderId="37" xfId="5" applyFont="1" applyBorder="1" applyAlignment="1">
      <alignment horizontal="center" vertical="center"/>
    </xf>
    <xf numFmtId="0" fontId="44" fillId="0" borderId="15" xfId="5" applyFont="1" applyBorder="1" applyAlignment="1">
      <alignment horizontal="center" vertical="center"/>
    </xf>
    <xf numFmtId="0" fontId="44" fillId="0" borderId="14" xfId="5" applyFont="1" applyBorder="1" applyAlignment="1">
      <alignment horizontal="center" vertical="center"/>
    </xf>
    <xf numFmtId="0" fontId="44" fillId="0" borderId="40" xfId="5" applyFont="1" applyBorder="1" applyAlignment="1">
      <alignment horizontal="center" vertical="center"/>
    </xf>
    <xf numFmtId="0" fontId="44" fillId="0" borderId="27" xfId="5" applyFont="1" applyBorder="1" applyAlignment="1">
      <alignment horizontal="center" vertical="center"/>
    </xf>
    <xf numFmtId="0" fontId="40" fillId="0" borderId="38" xfId="5" applyFont="1" applyBorder="1" applyAlignment="1">
      <alignment horizontal="left" vertical="center" wrapText="1" indent="1"/>
    </xf>
    <xf numFmtId="0" fontId="40" fillId="0" borderId="37" xfId="5" applyFont="1" applyBorder="1" applyAlignment="1">
      <alignment horizontal="left" vertical="center" wrapText="1" indent="1"/>
    </xf>
    <xf numFmtId="0" fontId="40" fillId="0" borderId="0" xfId="5" applyFont="1" applyAlignment="1">
      <alignment horizontal="left" vertical="center" wrapText="1" indent="1"/>
    </xf>
    <xf numFmtId="0" fontId="40" fillId="0" borderId="14" xfId="5" applyFont="1" applyBorder="1" applyAlignment="1">
      <alignment horizontal="left" vertical="center" wrapText="1" indent="1"/>
    </xf>
    <xf numFmtId="0" fontId="40" fillId="0" borderId="26" xfId="5" applyFont="1" applyBorder="1" applyAlignment="1">
      <alignment horizontal="left" vertical="center" wrapText="1" indent="1"/>
    </xf>
    <xf numFmtId="0" fontId="40" fillId="0" borderId="27" xfId="5" applyFont="1" applyBorder="1" applyAlignment="1">
      <alignment horizontal="left" vertical="center" wrapText="1" indent="1"/>
    </xf>
    <xf numFmtId="0" fontId="44" fillId="0" borderId="36" xfId="5" applyFont="1" applyBorder="1" applyAlignment="1">
      <alignment horizontal="center" vertical="center" wrapText="1"/>
    </xf>
    <xf numFmtId="0" fontId="44" fillId="0" borderId="20" xfId="5" applyFont="1" applyBorder="1" applyAlignment="1">
      <alignment horizontal="center" vertical="center"/>
    </xf>
    <xf numFmtId="0" fontId="44" fillId="0" borderId="30" xfId="5" applyFont="1" applyBorder="1" applyAlignment="1">
      <alignment horizontal="center" vertical="center"/>
    </xf>
    <xf numFmtId="0" fontId="40" fillId="0" borderId="16" xfId="5" applyFont="1" applyBorder="1" applyAlignment="1">
      <alignment horizontal="left" vertical="center" wrapText="1" indent="1"/>
    </xf>
    <xf numFmtId="0" fontId="44" fillId="0" borderId="16" xfId="5" applyFont="1" applyBorder="1" applyAlignment="1">
      <alignment horizontal="center" vertical="center" wrapText="1"/>
    </xf>
    <xf numFmtId="0" fontId="48" fillId="0" borderId="17" xfId="0" applyFont="1" applyBorder="1" applyAlignment="1">
      <alignment horizontal="left" vertical="center" wrapText="1"/>
    </xf>
    <xf numFmtId="0" fontId="48" fillId="0" borderId="31" xfId="0" applyFont="1" applyBorder="1" applyAlignment="1">
      <alignment horizontal="left" vertical="center"/>
    </xf>
    <xf numFmtId="0" fontId="48" fillId="0" borderId="22" xfId="0" applyFont="1" applyBorder="1" applyAlignment="1">
      <alignment horizontal="left" vertical="center"/>
    </xf>
    <xf numFmtId="0" fontId="49" fillId="0" borderId="17" xfId="0" applyFont="1" applyBorder="1" applyAlignment="1">
      <alignment horizontal="left" vertical="center" wrapText="1"/>
    </xf>
    <xf numFmtId="0" fontId="49" fillId="0" borderId="31" xfId="0" applyFont="1" applyBorder="1" applyAlignment="1">
      <alignment horizontal="left" vertical="center"/>
    </xf>
    <xf numFmtId="0" fontId="49" fillId="0" borderId="22" xfId="0" applyFont="1" applyBorder="1" applyAlignment="1">
      <alignment horizontal="left" vertical="center"/>
    </xf>
    <xf numFmtId="0" fontId="47" fillId="0" borderId="17" xfId="0" applyFont="1" applyBorder="1" applyAlignment="1">
      <alignment horizontal="center" vertical="center"/>
    </xf>
    <xf numFmtId="0" fontId="47" fillId="0" borderId="31" xfId="0" applyFont="1" applyBorder="1" applyAlignment="1">
      <alignment horizontal="center" vertical="center"/>
    </xf>
    <xf numFmtId="0" fontId="47" fillId="0" borderId="22" xfId="0" applyFont="1" applyBorder="1" applyAlignment="1">
      <alignment horizontal="center" vertical="center"/>
    </xf>
    <xf numFmtId="0" fontId="48" fillId="0" borderId="38" xfId="0" applyFont="1" applyBorder="1" applyAlignment="1">
      <alignment horizontal="center" vertical="center"/>
    </xf>
    <xf numFmtId="0" fontId="48" fillId="0" borderId="37" xfId="0" applyFont="1" applyBorder="1" applyAlignment="1">
      <alignment horizontal="center" vertical="center"/>
    </xf>
    <xf numFmtId="0" fontId="41" fillId="0" borderId="0" xfId="0" applyFont="1" applyAlignment="1">
      <alignment horizontal="center" vertical="center"/>
    </xf>
    <xf numFmtId="0" fontId="10" fillId="0" borderId="0" xfId="5" applyFont="1" applyAlignment="1">
      <alignment vertical="center" wrapText="1"/>
    </xf>
    <xf numFmtId="0" fontId="2" fillId="0" borderId="36" xfId="5" applyBorder="1" applyAlignment="1">
      <alignment horizontal="center" vertical="center" wrapText="1"/>
    </xf>
    <xf numFmtId="0" fontId="2" fillId="0" borderId="30" xfId="5" applyBorder="1" applyAlignment="1">
      <alignment horizontal="center" vertical="center" wrapText="1"/>
    </xf>
    <xf numFmtId="0" fontId="2" fillId="0" borderId="39" xfId="5" applyBorder="1" applyAlignment="1">
      <alignment horizontal="center" vertical="center"/>
    </xf>
    <xf numFmtId="0" fontId="2" fillId="0" borderId="38" xfId="5" applyBorder="1" applyAlignment="1">
      <alignment horizontal="center" vertical="center"/>
    </xf>
    <xf numFmtId="0" fontId="2" fillId="0" borderId="37" xfId="5" applyBorder="1" applyAlignment="1">
      <alignment horizontal="center" vertical="center"/>
    </xf>
    <xf numFmtId="0" fontId="2" fillId="0" borderId="40" xfId="5" applyBorder="1" applyAlignment="1">
      <alignment horizontal="center" vertical="center"/>
    </xf>
    <xf numFmtId="0" fontId="2" fillId="0" borderId="26" xfId="5" applyBorder="1" applyAlignment="1">
      <alignment horizontal="center" vertical="center"/>
    </xf>
    <xf numFmtId="0" fontId="2" fillId="0" borderId="27" xfId="5" applyBorder="1" applyAlignment="1">
      <alignment horizontal="center" vertical="center"/>
    </xf>
    <xf numFmtId="0" fontId="2" fillId="0" borderId="20" xfId="5" applyBorder="1" applyAlignment="1">
      <alignment horizontal="center" vertical="center" wrapText="1"/>
    </xf>
    <xf numFmtId="0" fontId="2" fillId="0" borderId="17" xfId="5" applyBorder="1" applyAlignment="1">
      <alignment vertical="center" wrapText="1"/>
    </xf>
    <xf numFmtId="0" fontId="2" fillId="0" borderId="31" xfId="5" applyBorder="1" applyAlignment="1">
      <alignment vertical="center" wrapText="1"/>
    </xf>
    <xf numFmtId="0" fontId="2" fillId="0" borderId="17" xfId="5" applyBorder="1" applyAlignment="1">
      <alignment horizontal="center" vertical="center"/>
    </xf>
    <xf numFmtId="0" fontId="2" fillId="0" borderId="31" xfId="5" applyBorder="1" applyAlignment="1">
      <alignment horizontal="center" vertical="center"/>
    </xf>
    <xf numFmtId="0" fontId="2" fillId="0" borderId="22" xfId="5" applyBorder="1" applyAlignment="1">
      <alignment horizontal="center" vertical="center"/>
    </xf>
    <xf numFmtId="0" fontId="2" fillId="0" borderId="39" xfId="5" applyBorder="1" applyAlignment="1">
      <alignment vertical="center" wrapText="1"/>
    </xf>
    <xf numFmtId="0" fontId="2" fillId="0" borderId="38" xfId="5" applyBorder="1" applyAlignment="1">
      <alignment vertical="center" wrapText="1"/>
    </xf>
    <xf numFmtId="0" fontId="2" fillId="0" borderId="40" xfId="5" applyBorder="1" applyAlignment="1">
      <alignment vertical="center" wrapText="1"/>
    </xf>
    <xf numFmtId="0" fontId="2" fillId="0" borderId="26" xfId="5" applyBorder="1" applyAlignment="1">
      <alignment vertical="center" wrapText="1"/>
    </xf>
    <xf numFmtId="0" fontId="12" fillId="0" borderId="30" xfId="12" applyBorder="1" applyAlignment="1">
      <alignment horizontal="center" vertical="center" wrapText="1"/>
    </xf>
    <xf numFmtId="0" fontId="2" fillId="0" borderId="16" xfId="5" applyBorder="1" applyAlignment="1">
      <alignment vertical="center" wrapText="1"/>
    </xf>
    <xf numFmtId="0" fontId="2" fillId="0" borderId="16" xfId="5" applyBorder="1" applyAlignment="1">
      <alignment horizontal="center" vertical="center"/>
    </xf>
    <xf numFmtId="0" fontId="2" fillId="0" borderId="22" xfId="5" applyBorder="1" applyAlignment="1">
      <alignment vertical="center" wrapText="1"/>
    </xf>
    <xf numFmtId="0" fontId="17" fillId="3" borderId="16" xfId="5" applyFont="1" applyFill="1" applyBorder="1" applyAlignment="1">
      <alignment vertical="center" wrapText="1"/>
    </xf>
    <xf numFmtId="0" fontId="17" fillId="3" borderId="16" xfId="5" applyFont="1" applyFill="1" applyBorder="1" applyAlignment="1">
      <alignment vertical="center"/>
    </xf>
    <xf numFmtId="0" fontId="17" fillId="3" borderId="16" xfId="5" applyFont="1" applyFill="1" applyBorder="1" applyAlignment="1">
      <alignment horizontal="center" vertical="center"/>
    </xf>
    <xf numFmtId="0" fontId="2" fillId="0" borderId="16" xfId="5" applyBorder="1" applyAlignment="1">
      <alignment vertical="center"/>
    </xf>
    <xf numFmtId="0" fontId="35" fillId="0" borderId="0" xfId="5" applyFont="1" applyBorder="1" applyAlignment="1">
      <alignment horizontal="center" vertical="center"/>
    </xf>
    <xf numFmtId="0" fontId="9" fillId="0" borderId="26" xfId="5" applyFont="1" applyBorder="1" applyAlignment="1">
      <alignment horizontal="center" vertical="center"/>
    </xf>
    <xf numFmtId="0" fontId="9" fillId="0" borderId="17" xfId="5" applyFont="1" applyBorder="1" applyAlignment="1">
      <alignment horizontal="center" vertical="center"/>
    </xf>
    <xf numFmtId="0" fontId="9" fillId="0" borderId="31" xfId="5" applyFont="1" applyBorder="1" applyAlignment="1">
      <alignment horizontal="center" vertical="center"/>
    </xf>
    <xf numFmtId="0" fontId="9" fillId="0" borderId="22" xfId="5" applyFont="1" applyBorder="1" applyAlignment="1">
      <alignment horizontal="center" vertical="center"/>
    </xf>
    <xf numFmtId="0" fontId="11" fillId="0" borderId="40" xfId="13" applyFont="1" applyBorder="1" applyAlignment="1">
      <alignment horizontal="center"/>
    </xf>
    <xf numFmtId="0" fontId="11" fillId="0" borderId="26" xfId="13" applyFont="1" applyBorder="1" applyAlignment="1">
      <alignment horizontal="center"/>
    </xf>
    <xf numFmtId="0" fontId="11" fillId="0" borderId="27" xfId="13" applyFont="1" applyBorder="1" applyAlignment="1">
      <alignment horizontal="center"/>
    </xf>
    <xf numFmtId="0" fontId="11" fillId="0" borderId="36" xfId="13" applyFont="1" applyBorder="1" applyAlignment="1">
      <alignment horizontal="left" vertical="top" wrapText="1"/>
    </xf>
    <xf numFmtId="0" fontId="2" fillId="0" borderId="20" xfId="13" applyFont="1" applyBorder="1" applyAlignment="1">
      <alignment horizontal="left" vertical="top" wrapText="1"/>
    </xf>
    <xf numFmtId="0" fontId="2" fillId="0" borderId="30" xfId="13" applyFont="1" applyBorder="1" applyAlignment="1">
      <alignment horizontal="left" vertical="top" wrapText="1"/>
    </xf>
    <xf numFmtId="0" fontId="2" fillId="0" borderId="16" xfId="13" applyFont="1" applyBorder="1" applyAlignment="1">
      <alignment horizontal="center" vertical="center"/>
    </xf>
    <xf numFmtId="0" fontId="7" fillId="0" borderId="39" xfId="13" applyFont="1" applyBorder="1" applyAlignment="1">
      <alignment horizontal="left" vertical="center" wrapText="1"/>
    </xf>
    <xf numFmtId="0" fontId="7" fillId="0" borderId="37" xfId="13" applyFont="1" applyBorder="1" applyAlignment="1">
      <alignment horizontal="left" vertical="center" wrapText="1"/>
    </xf>
    <xf numFmtId="0" fontId="7" fillId="0" borderId="15" xfId="13" applyFont="1" applyBorder="1" applyAlignment="1">
      <alignment horizontal="left" vertical="center" wrapText="1"/>
    </xf>
    <xf numFmtId="0" fontId="7" fillId="0" borderId="14" xfId="13" applyFont="1" applyBorder="1" applyAlignment="1">
      <alignment horizontal="left" vertical="center" wrapText="1"/>
    </xf>
    <xf numFmtId="0" fontId="11" fillId="0" borderId="17" xfId="13" applyFont="1" applyBorder="1" applyAlignment="1">
      <alignment horizontal="center" wrapText="1"/>
    </xf>
    <xf numFmtId="0" fontId="11" fillId="0" borderId="22" xfId="13" applyFont="1" applyBorder="1" applyAlignment="1">
      <alignment horizontal="center" wrapText="1"/>
    </xf>
    <xf numFmtId="0" fontId="2" fillId="0" borderId="17" xfId="13" applyFont="1" applyBorder="1" applyAlignment="1">
      <alignment horizontal="center"/>
    </xf>
    <xf numFmtId="0" fontId="2" fillId="0" borderId="22" xfId="13" applyFont="1" applyBorder="1" applyAlignment="1">
      <alignment horizontal="center"/>
    </xf>
    <xf numFmtId="0" fontId="2" fillId="0" borderId="0" xfId="13" applyFont="1" applyAlignment="1">
      <alignment horizontal="center" wrapText="1"/>
    </xf>
    <xf numFmtId="0" fontId="36" fillId="0" borderId="0" xfId="13" applyFont="1" applyAlignment="1">
      <alignment horizontal="center" wrapText="1"/>
    </xf>
    <xf numFmtId="0" fontId="2" fillId="0" borderId="17" xfId="13" applyFont="1" applyBorder="1" applyAlignment="1">
      <alignment horizontal="center" wrapText="1"/>
    </xf>
    <xf numFmtId="0" fontId="2" fillId="0" borderId="31" xfId="13" applyFont="1" applyBorder="1" applyAlignment="1">
      <alignment horizontal="center" wrapText="1"/>
    </xf>
    <xf numFmtId="0" fontId="2" fillId="0" borderId="22" xfId="13" applyFont="1" applyBorder="1" applyAlignment="1">
      <alignment horizontal="center" wrapText="1"/>
    </xf>
    <xf numFmtId="0" fontId="2" fillId="0" borderId="0" xfId="13" applyFont="1" applyAlignment="1">
      <alignment horizontal="left" vertical="center" shrinkToFit="1"/>
    </xf>
    <xf numFmtId="0" fontId="2" fillId="0" borderId="39" xfId="13" applyFont="1" applyBorder="1" applyAlignment="1">
      <alignment horizontal="left" vertical="center" indent="1"/>
    </xf>
    <xf numFmtId="0" fontId="2" fillId="0" borderId="38" xfId="13" applyFont="1" applyBorder="1" applyAlignment="1">
      <alignment horizontal="left" vertical="center" indent="1"/>
    </xf>
    <xf numFmtId="0" fontId="2" fillId="0" borderId="37" xfId="13" applyFont="1" applyBorder="1" applyAlignment="1">
      <alignment horizontal="left" vertical="center" indent="1"/>
    </xf>
    <xf numFmtId="0" fontId="2" fillId="0" borderId="15" xfId="13" applyFont="1" applyBorder="1" applyAlignment="1">
      <alignment horizontal="left" vertical="center" wrapText="1" indent="1"/>
    </xf>
    <xf numFmtId="0" fontId="2" fillId="0" borderId="0" xfId="13" applyFont="1" applyBorder="1" applyAlignment="1">
      <alignment horizontal="left" vertical="center" wrapText="1" indent="1"/>
    </xf>
    <xf numFmtId="0" fontId="2" fillId="0" borderId="14" xfId="13" applyFont="1" applyBorder="1" applyAlignment="1">
      <alignment horizontal="left" vertical="center" wrapText="1" indent="1"/>
    </xf>
    <xf numFmtId="0" fontId="2" fillId="0" borderId="15" xfId="13" applyFont="1" applyBorder="1" applyAlignment="1">
      <alignment horizontal="left" vertical="center" indent="1"/>
    </xf>
    <xf numFmtId="0" fontId="2" fillId="0" borderId="0" xfId="13" applyFont="1" applyBorder="1" applyAlignment="1">
      <alignment horizontal="left" vertical="center" indent="1"/>
    </xf>
    <xf numFmtId="0" fontId="2" fillId="0" borderId="14" xfId="13" applyFont="1" applyBorder="1" applyAlignment="1">
      <alignment horizontal="left" vertical="center" indent="1"/>
    </xf>
    <xf numFmtId="0" fontId="2" fillId="0" borderId="40" xfId="13" applyFont="1" applyBorder="1" applyAlignment="1">
      <alignment horizontal="left" vertical="center" indent="1"/>
    </xf>
    <xf numFmtId="0" fontId="2" fillId="0" borderId="26" xfId="13" applyFont="1" applyBorder="1" applyAlignment="1">
      <alignment horizontal="left" vertical="center" indent="1"/>
    </xf>
    <xf numFmtId="0" fontId="2" fillId="0" borderId="27" xfId="13" applyFont="1" applyBorder="1" applyAlignment="1">
      <alignment horizontal="left" vertical="center" indent="1"/>
    </xf>
    <xf numFmtId="0" fontId="7" fillId="0" borderId="17" xfId="13" applyFont="1" applyBorder="1" applyAlignment="1">
      <alignment horizontal="left" vertical="center" wrapText="1"/>
    </xf>
    <xf numFmtId="0" fontId="7" fillId="0" borderId="22" xfId="13" applyFont="1" applyBorder="1" applyAlignment="1">
      <alignment horizontal="left" vertical="center" wrapText="1"/>
    </xf>
    <xf numFmtId="0" fontId="7" fillId="0" borderId="40" xfId="13" applyFont="1" applyBorder="1" applyAlignment="1">
      <alignment horizontal="left" vertical="center" wrapText="1"/>
    </xf>
    <xf numFmtId="0" fontId="7" fillId="0" borderId="27" xfId="13" applyFont="1" applyBorder="1" applyAlignment="1">
      <alignment horizontal="left" vertical="center" wrapText="1"/>
    </xf>
    <xf numFmtId="0" fontId="2" fillId="0" borderId="0" xfId="14" applyFont="1" applyFill="1" applyBorder="1" applyAlignment="1">
      <alignment horizontal="left" vertical="center"/>
    </xf>
    <xf numFmtId="0" fontId="54" fillId="0" borderId="0" xfId="14" applyFont="1" applyFill="1" applyBorder="1" applyAlignment="1">
      <alignment horizontal="left" vertical="center"/>
    </xf>
    <xf numFmtId="0" fontId="52" fillId="0" borderId="99" xfId="14" applyFont="1" applyFill="1" applyBorder="1" applyAlignment="1">
      <alignment horizontal="center" vertical="center" textRotation="255" wrapText="1"/>
    </xf>
    <xf numFmtId="0" fontId="52" fillId="0" borderId="85" xfId="14" applyFont="1" applyFill="1" applyBorder="1" applyAlignment="1">
      <alignment horizontal="center" vertical="center" textRotation="255" wrapText="1"/>
    </xf>
    <xf numFmtId="0" fontId="52" fillId="0" borderId="97" xfId="14" applyFont="1" applyFill="1" applyBorder="1" applyAlignment="1">
      <alignment horizontal="center" vertical="center" textRotation="255" wrapText="1"/>
    </xf>
    <xf numFmtId="0" fontId="54" fillId="0" borderId="138" xfId="14" applyFont="1" applyFill="1" applyBorder="1" applyAlignment="1">
      <alignment horizontal="left" vertical="center"/>
    </xf>
    <xf numFmtId="0" fontId="54" fillId="0" borderId="10" xfId="14" applyFont="1" applyFill="1" applyBorder="1" applyAlignment="1">
      <alignment horizontal="left" vertical="center"/>
    </xf>
    <xf numFmtId="0" fontId="56" fillId="0" borderId="10" xfId="14" applyFont="1" applyFill="1" applyBorder="1" applyAlignment="1">
      <alignment horizontal="left" vertical="center" wrapText="1"/>
    </xf>
    <xf numFmtId="0" fontId="56" fillId="0" borderId="11" xfId="14" applyFont="1" applyFill="1" applyBorder="1" applyAlignment="1">
      <alignment horizontal="left" vertical="center" wrapText="1"/>
    </xf>
    <xf numFmtId="0" fontId="54" fillId="0" borderId="17" xfId="14" applyFont="1" applyFill="1" applyBorder="1" applyAlignment="1">
      <alignment horizontal="left" vertical="center"/>
    </xf>
    <xf numFmtId="0" fontId="54" fillId="0" borderId="31" xfId="14" applyFont="1" applyFill="1" applyBorder="1" applyAlignment="1">
      <alignment horizontal="left" vertical="center"/>
    </xf>
    <xf numFmtId="0" fontId="56" fillId="0" borderId="31" xfId="14" applyFont="1" applyFill="1" applyBorder="1" applyAlignment="1">
      <alignment horizontal="left" vertical="center" wrapText="1"/>
    </xf>
    <xf numFmtId="0" fontId="56" fillId="0" borderId="32" xfId="14" applyFont="1" applyFill="1" applyBorder="1" applyAlignment="1">
      <alignment horizontal="left" vertical="center" wrapText="1"/>
    </xf>
    <xf numFmtId="0" fontId="54" fillId="0" borderId="17" xfId="14" applyFont="1" applyBorder="1" applyAlignment="1">
      <alignment horizontal="left" vertical="center"/>
    </xf>
    <xf numFmtId="0" fontId="54" fillId="0" borderId="31" xfId="14" applyFont="1" applyBorder="1" applyAlignment="1">
      <alignment horizontal="left" vertical="center"/>
    </xf>
    <xf numFmtId="0" fontId="54" fillId="0" borderId="51" xfId="14" applyFont="1" applyFill="1" applyBorder="1" applyAlignment="1">
      <alignment horizontal="left" vertical="center"/>
    </xf>
    <xf numFmtId="0" fontId="54" fillId="0" borderId="50" xfId="14" applyFont="1" applyFill="1" applyBorder="1" applyAlignment="1">
      <alignment horizontal="left" vertical="center"/>
    </xf>
    <xf numFmtId="0" fontId="54" fillId="0" borderId="0" xfId="14" applyFont="1" applyFill="1" applyBorder="1" applyAlignment="1">
      <alignment horizontal="left" vertical="center" wrapText="1" shrinkToFit="1" readingOrder="1"/>
    </xf>
    <xf numFmtId="0" fontId="54" fillId="0" borderId="0" xfId="14" applyFont="1" applyFill="1" applyBorder="1" applyAlignment="1">
      <alignment horizontal="left" vertical="center" wrapText="1"/>
    </xf>
    <xf numFmtId="0" fontId="52" fillId="0" borderId="53" xfId="14" applyFont="1" applyFill="1" applyBorder="1" applyAlignment="1">
      <alignment horizontal="left" vertical="center" wrapText="1"/>
    </xf>
    <xf numFmtId="0" fontId="52" fillId="0" borderId="38" xfId="14" applyFont="1" applyFill="1" applyBorder="1" applyAlignment="1">
      <alignment horizontal="left" vertical="center" wrapText="1"/>
    </xf>
    <xf numFmtId="0" fontId="52" fillId="0" borderId="37" xfId="14" applyFont="1" applyFill="1" applyBorder="1" applyAlignment="1">
      <alignment horizontal="left" vertical="center" wrapText="1"/>
    </xf>
    <xf numFmtId="0" fontId="52" fillId="0" borderId="13"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14" xfId="14" applyFont="1" applyFill="1" applyBorder="1" applyAlignment="1">
      <alignment horizontal="left" vertical="center" wrapText="1"/>
    </xf>
    <xf numFmtId="0" fontId="52" fillId="0" borderId="25" xfId="14" applyFont="1" applyFill="1" applyBorder="1" applyAlignment="1">
      <alignment horizontal="left" vertical="center" wrapText="1"/>
    </xf>
    <xf numFmtId="0" fontId="52" fillId="0" borderId="26" xfId="14" applyFont="1" applyFill="1" applyBorder="1" applyAlignment="1">
      <alignment horizontal="left" vertical="center" wrapText="1"/>
    </xf>
    <xf numFmtId="0" fontId="52" fillId="0" borderId="27" xfId="14" applyFont="1" applyFill="1" applyBorder="1" applyAlignment="1">
      <alignment horizontal="left" vertical="center" wrapText="1"/>
    </xf>
    <xf numFmtId="0" fontId="54" fillId="0" borderId="39" xfId="14" applyFont="1" applyFill="1" applyBorder="1" applyAlignment="1">
      <alignment horizontal="left" vertical="center" wrapText="1"/>
    </xf>
    <xf numFmtId="0" fontId="54" fillId="0" borderId="38" xfId="14" applyFont="1" applyFill="1" applyBorder="1" applyAlignment="1">
      <alignment horizontal="left" vertical="center" wrapText="1"/>
    </xf>
    <xf numFmtId="0" fontId="54" fillId="0" borderId="37" xfId="14" applyFont="1" applyFill="1" applyBorder="1" applyAlignment="1">
      <alignment horizontal="left" vertical="center" wrapText="1"/>
    </xf>
    <xf numFmtId="0" fontId="54" fillId="0" borderId="40" xfId="14" applyFont="1" applyFill="1" applyBorder="1" applyAlignment="1">
      <alignment horizontal="left" vertical="center" wrapText="1"/>
    </xf>
    <xf numFmtId="0" fontId="54" fillId="0" borderId="26" xfId="14" applyFont="1" applyFill="1" applyBorder="1" applyAlignment="1">
      <alignment horizontal="left" vertical="center" wrapText="1"/>
    </xf>
    <xf numFmtId="0" fontId="54" fillId="0" borderId="27" xfId="14" applyFont="1" applyFill="1" applyBorder="1" applyAlignment="1">
      <alignment horizontal="left" vertical="center" wrapText="1"/>
    </xf>
    <xf numFmtId="0" fontId="54" fillId="0" borderId="39" xfId="14" applyFont="1" applyFill="1" applyBorder="1" applyAlignment="1">
      <alignment horizontal="center" vertical="center"/>
    </xf>
    <xf numFmtId="0" fontId="54" fillId="0" borderId="38" xfId="14" applyFont="1" applyFill="1" applyBorder="1" applyAlignment="1">
      <alignment horizontal="center" vertical="center"/>
    </xf>
    <xf numFmtId="0" fontId="54" fillId="0" borderId="42" xfId="14" applyFont="1" applyFill="1" applyBorder="1" applyAlignment="1">
      <alignment horizontal="center" vertical="center"/>
    </xf>
    <xf numFmtId="0" fontId="54" fillId="0" borderId="40" xfId="14" applyFont="1" applyFill="1" applyBorder="1" applyAlignment="1">
      <alignment horizontal="center" vertical="center"/>
    </xf>
    <xf numFmtId="0" fontId="54" fillId="0" borderId="26" xfId="14" applyFont="1" applyFill="1" applyBorder="1" applyAlignment="1">
      <alignment horizontal="center" vertical="center"/>
    </xf>
    <xf numFmtId="0" fontId="54" fillId="0" borderId="48" xfId="14" applyFont="1" applyFill="1" applyBorder="1" applyAlignment="1">
      <alignment horizontal="center" vertical="center"/>
    </xf>
    <xf numFmtId="0" fontId="54" fillId="0" borderId="22" xfId="14" applyFont="1" applyFill="1" applyBorder="1" applyAlignment="1">
      <alignment horizontal="left" vertical="center"/>
    </xf>
    <xf numFmtId="0" fontId="56" fillId="0" borderId="51" xfId="14" applyFont="1" applyFill="1" applyBorder="1" applyAlignment="1">
      <alignment horizontal="left"/>
    </xf>
    <xf numFmtId="0" fontId="56" fillId="0" borderId="50" xfId="14" applyFont="1" applyFill="1" applyBorder="1" applyAlignment="1">
      <alignment horizontal="left"/>
    </xf>
    <xf numFmtId="0" fontId="56" fillId="0" borderId="52" xfId="14" applyFont="1" applyFill="1" applyBorder="1" applyAlignment="1">
      <alignment horizontal="left"/>
    </xf>
    <xf numFmtId="0" fontId="52" fillId="0" borderId="0" xfId="14" applyFont="1" applyFill="1" applyBorder="1" applyAlignment="1">
      <alignment horizontal="right" vertical="center"/>
    </xf>
    <xf numFmtId="0" fontId="53" fillId="0" borderId="0" xfId="14" applyFont="1" applyFill="1" applyBorder="1" applyAlignment="1">
      <alignment horizontal="center" vertical="center" wrapText="1"/>
    </xf>
    <xf numFmtId="0" fontId="53" fillId="0" borderId="0" xfId="14" applyFont="1" applyFill="1" applyBorder="1" applyAlignment="1">
      <alignment horizontal="center" vertical="center"/>
    </xf>
    <xf numFmtId="0" fontId="52" fillId="0" borderId="9" xfId="14" applyFont="1" applyFill="1" applyBorder="1" applyAlignment="1">
      <alignment horizontal="left" vertical="center"/>
    </xf>
    <xf numFmtId="0" fontId="52" fillId="0" borderId="10" xfId="14" applyFont="1" applyFill="1" applyBorder="1" applyAlignment="1">
      <alignment horizontal="left" vertical="center"/>
    </xf>
    <xf numFmtId="0" fontId="52" fillId="0" borderId="137" xfId="14" applyFont="1" applyFill="1" applyBorder="1" applyAlignment="1">
      <alignment horizontal="left" vertical="center"/>
    </xf>
    <xf numFmtId="0" fontId="52" fillId="0" borderId="138" xfId="14" applyFont="1" applyFill="1" applyBorder="1" applyAlignment="1">
      <alignment horizontal="center" vertical="center"/>
    </xf>
    <xf numFmtId="0" fontId="52" fillId="0" borderId="10" xfId="14" applyFont="1" applyFill="1" applyBorder="1" applyAlignment="1">
      <alignment horizontal="center" vertical="center"/>
    </xf>
    <xf numFmtId="0" fontId="52" fillId="0" borderId="11" xfId="14" applyFont="1" applyFill="1" applyBorder="1" applyAlignment="1">
      <alignment horizontal="center" vertical="center"/>
    </xf>
    <xf numFmtId="0" fontId="52" fillId="0" borderId="41" xfId="14" applyFont="1" applyFill="1" applyBorder="1" applyAlignment="1">
      <alignment horizontal="left" vertical="center"/>
    </xf>
    <xf numFmtId="0" fontId="52" fillId="0" borderId="31" xfId="14" applyFont="1" applyFill="1" applyBorder="1" applyAlignment="1">
      <alignment horizontal="left" vertical="center"/>
    </xf>
    <xf numFmtId="0" fontId="52" fillId="0" borderId="22" xfId="14" applyFont="1" applyFill="1" applyBorder="1" applyAlignment="1">
      <alignment horizontal="left" vertical="center"/>
    </xf>
    <xf numFmtId="0" fontId="54" fillId="0" borderId="17" xfId="14" applyFont="1" applyFill="1" applyBorder="1" applyAlignment="1">
      <alignment horizontal="center" vertical="center"/>
    </xf>
    <xf numFmtId="0" fontId="54" fillId="0" borderId="31" xfId="14" applyFont="1" applyFill="1" applyBorder="1" applyAlignment="1">
      <alignment horizontal="center" vertical="center"/>
    </xf>
    <xf numFmtId="0" fontId="54" fillId="0" borderId="32" xfId="14" applyFont="1" applyFill="1" applyBorder="1" applyAlignment="1">
      <alignment horizontal="center" vertical="center"/>
    </xf>
    <xf numFmtId="0" fontId="77" fillId="0" borderId="0" xfId="2" applyFont="1" applyAlignment="1">
      <alignment horizontal="left" vertical="center"/>
    </xf>
    <xf numFmtId="0" fontId="6" fillId="0" borderId="0" xfId="2" applyFont="1" applyAlignment="1">
      <alignment horizontal="left" vertical="center"/>
    </xf>
    <xf numFmtId="0" fontId="6" fillId="0" borderId="0" xfId="2" applyFont="1">
      <alignment vertical="center"/>
    </xf>
    <xf numFmtId="0" fontId="78" fillId="0" borderId="0" xfId="7" applyFont="1">
      <alignment vertical="center"/>
    </xf>
    <xf numFmtId="0" fontId="6" fillId="0" borderId="0" xfId="2" applyFont="1" applyAlignment="1">
      <alignment horizontal="right" vertical="center"/>
    </xf>
    <xf numFmtId="0" fontId="6" fillId="5" borderId="16" xfId="2" applyFont="1" applyFill="1" applyBorder="1" applyAlignment="1">
      <alignment horizontal="center" vertical="center" wrapText="1"/>
    </xf>
    <xf numFmtId="0" fontId="6" fillId="0" borderId="0" xfId="2" applyFont="1" applyAlignment="1">
      <alignment horizontal="center" vertical="center"/>
    </xf>
    <xf numFmtId="0" fontId="6" fillId="6" borderId="26" xfId="2" applyFont="1" applyFill="1" applyBorder="1" applyAlignment="1">
      <alignment horizontal="center" vertical="center"/>
    </xf>
    <xf numFmtId="0" fontId="6" fillId="0" borderId="26" xfId="2" applyFont="1" applyBorder="1" applyAlignment="1">
      <alignment horizontal="center" vertical="center"/>
    </xf>
    <xf numFmtId="0" fontId="6" fillId="7" borderId="16" xfId="2" applyFont="1" applyFill="1" applyBorder="1" applyAlignment="1">
      <alignment horizontal="center" vertical="center"/>
    </xf>
    <xf numFmtId="0" fontId="16" fillId="0" borderId="0" xfId="7" applyFont="1">
      <alignment vertical="center"/>
    </xf>
    <xf numFmtId="0" fontId="20" fillId="0" borderId="0" xfId="7" applyFont="1">
      <alignment vertical="center"/>
    </xf>
    <xf numFmtId="0" fontId="20" fillId="0" borderId="0" xfId="7" applyFont="1" applyAlignment="1">
      <alignment horizontal="right" vertical="center"/>
    </xf>
    <xf numFmtId="0" fontId="6" fillId="5" borderId="16" xfId="2" applyFont="1" applyFill="1" applyBorder="1" applyAlignment="1">
      <alignment horizontal="center" vertical="center"/>
    </xf>
    <xf numFmtId="0" fontId="20" fillId="8" borderId="16" xfId="7" applyFont="1" applyFill="1" applyBorder="1">
      <alignment vertical="center"/>
    </xf>
    <xf numFmtId="0" fontId="20" fillId="8" borderId="16" xfId="7" applyFont="1" applyFill="1" applyBorder="1">
      <alignment vertical="center"/>
    </xf>
    <xf numFmtId="0" fontId="27" fillId="0" borderId="0" xfId="2" applyFont="1" applyAlignment="1">
      <alignment horizontal="center" vertical="center"/>
    </xf>
    <xf numFmtId="0" fontId="6" fillId="0" borderId="16" xfId="2" applyFont="1" applyBorder="1">
      <alignment vertical="center"/>
    </xf>
    <xf numFmtId="0" fontId="27" fillId="0" borderId="39" xfId="2" applyFont="1" applyBorder="1" applyAlignment="1">
      <alignment horizontal="center" vertical="center"/>
    </xf>
    <xf numFmtId="0" fontId="27" fillId="0" borderId="39" xfId="2" applyFont="1" applyBorder="1" applyAlignment="1">
      <alignment horizontal="center" vertical="center" wrapText="1"/>
    </xf>
    <xf numFmtId="0" fontId="27" fillId="0" borderId="16" xfId="2" applyFont="1" applyBorder="1" applyAlignment="1">
      <alignment horizontal="center" vertical="center"/>
    </xf>
    <xf numFmtId="0" fontId="27" fillId="0" borderId="17" xfId="2" applyFont="1" applyBorder="1" applyAlignment="1">
      <alignment horizontal="center" vertical="center"/>
    </xf>
    <xf numFmtId="49" fontId="27" fillId="0" borderId="16" xfId="2" applyNumberFormat="1" applyFont="1" applyBorder="1" applyAlignment="1">
      <alignment horizontal="center" vertical="center"/>
    </xf>
    <xf numFmtId="0" fontId="27" fillId="0" borderId="22" xfId="2" applyFont="1" applyBorder="1" applyAlignment="1">
      <alignment horizontal="center" vertical="center" wrapText="1"/>
    </xf>
    <xf numFmtId="0" fontId="27" fillId="0" borderId="16" xfId="2" applyFont="1" applyBorder="1" applyAlignment="1">
      <alignment horizontal="center" vertical="center" wrapText="1"/>
    </xf>
    <xf numFmtId="0" fontId="6" fillId="0" borderId="16" xfId="2" applyFont="1" applyBorder="1" applyAlignment="1">
      <alignment horizontal="center" vertical="center" wrapText="1"/>
    </xf>
    <xf numFmtId="0" fontId="27" fillId="0" borderId="15" xfId="2" applyFont="1" applyBorder="1" applyAlignment="1">
      <alignment horizontal="center" vertical="center"/>
    </xf>
    <xf numFmtId="0" fontId="27" fillId="0" borderId="15" xfId="2" applyFont="1" applyBorder="1" applyAlignment="1">
      <alignment horizontal="center" vertical="center" wrapText="1"/>
    </xf>
    <xf numFmtId="0" fontId="80" fillId="0" borderId="15" xfId="2" applyFont="1" applyBorder="1" applyAlignment="1">
      <alignment horizontal="center" vertical="center" wrapText="1"/>
    </xf>
    <xf numFmtId="178" fontId="27" fillId="0" borderId="16" xfId="2" applyNumberFormat="1" applyFont="1" applyBorder="1">
      <alignment vertical="center"/>
    </xf>
    <xf numFmtId="0" fontId="80" fillId="0" borderId="40" xfId="2" applyFont="1" applyBorder="1" applyAlignment="1">
      <alignment horizontal="center" vertical="center" wrapText="1"/>
    </xf>
    <xf numFmtId="0" fontId="27" fillId="0" borderId="40" xfId="2" applyFont="1" applyBorder="1" applyAlignment="1">
      <alignment horizontal="center" vertical="center" wrapText="1"/>
    </xf>
    <xf numFmtId="179" fontId="27" fillId="0" borderId="16" xfId="2" applyNumberFormat="1" applyFont="1" applyBorder="1">
      <alignment vertical="center"/>
    </xf>
    <xf numFmtId="0" fontId="6" fillId="0" borderId="16" xfId="2" applyFont="1" applyBorder="1">
      <alignment vertical="center"/>
    </xf>
    <xf numFmtId="0" fontId="27" fillId="5" borderId="16" xfId="2" applyFont="1" applyFill="1" applyBorder="1" applyAlignment="1">
      <alignment horizontal="left" vertical="center"/>
    </xf>
    <xf numFmtId="0" fontId="27" fillId="5" borderId="17" xfId="2" applyFont="1" applyFill="1" applyBorder="1" applyAlignment="1">
      <alignment horizontal="center" vertical="center"/>
    </xf>
    <xf numFmtId="0" fontId="27" fillId="7" borderId="16" xfId="2" applyFont="1" applyFill="1" applyBorder="1">
      <alignment vertical="center"/>
    </xf>
    <xf numFmtId="0" fontId="27" fillId="7" borderId="17" xfId="2" applyFont="1" applyFill="1" applyBorder="1">
      <alignment vertical="center"/>
    </xf>
    <xf numFmtId="0" fontId="27" fillId="6" borderId="16" xfId="2" applyFont="1" applyFill="1" applyBorder="1" applyAlignment="1">
      <alignment horizontal="right" vertical="center"/>
    </xf>
    <xf numFmtId="0" fontId="27" fillId="0" borderId="22" xfId="2" applyFont="1" applyBorder="1" applyAlignment="1">
      <alignment horizontal="right" vertical="center"/>
    </xf>
    <xf numFmtId="176" fontId="27" fillId="0" borderId="16" xfId="2" applyNumberFormat="1" applyFont="1" applyBorder="1" applyAlignment="1">
      <alignment horizontal="right" vertical="center"/>
    </xf>
    <xf numFmtId="0" fontId="6" fillId="7" borderId="16" xfId="2" applyFont="1" applyFill="1" applyBorder="1">
      <alignment vertical="center"/>
    </xf>
    <xf numFmtId="0" fontId="27" fillId="0" borderId="31" xfId="2" applyFont="1" applyBorder="1" applyAlignment="1">
      <alignment horizontal="center" vertical="center"/>
    </xf>
    <xf numFmtId="0" fontId="27" fillId="0" borderId="16" xfId="2" applyFont="1" applyBorder="1" applyAlignment="1">
      <alignment horizontal="right" vertical="center"/>
    </xf>
    <xf numFmtId="0" fontId="27" fillId="0" borderId="22" xfId="2" applyFont="1" applyBorder="1" applyAlignment="1">
      <alignment horizontal="center" vertical="center"/>
    </xf>
    <xf numFmtId="0" fontId="27" fillId="6" borderId="30" xfId="2" applyFont="1" applyFill="1" applyBorder="1" applyAlignment="1">
      <alignment horizontal="right" vertical="center"/>
    </xf>
    <xf numFmtId="0" fontId="27" fillId="0" borderId="139" xfId="2" applyFont="1" applyBorder="1" applyAlignment="1">
      <alignment horizontal="right" vertical="center"/>
    </xf>
    <xf numFmtId="0" fontId="27" fillId="0" borderId="0" xfId="2" applyFont="1">
      <alignment vertical="center"/>
    </xf>
    <xf numFmtId="0" fontId="82" fillId="0" borderId="0" xfId="2" applyFont="1" applyAlignment="1">
      <alignment horizontal="center" vertical="center"/>
    </xf>
    <xf numFmtId="0" fontId="82" fillId="0" borderId="0" xfId="16" applyFont="1" applyAlignment="1">
      <alignment horizontal="center" vertical="center"/>
    </xf>
    <xf numFmtId="0" fontId="82" fillId="0" borderId="0" xfId="2" applyFont="1">
      <alignment vertical="center"/>
    </xf>
    <xf numFmtId="0" fontId="83" fillId="0" borderId="0" xfId="16" applyFont="1" applyAlignment="1">
      <alignment horizontal="center" vertical="center"/>
    </xf>
    <xf numFmtId="0" fontId="83" fillId="0" borderId="0" xfId="2" applyFont="1">
      <alignment vertical="center"/>
    </xf>
    <xf numFmtId="0" fontId="83" fillId="0" borderId="0" xfId="2" applyFont="1" applyAlignment="1">
      <alignment horizontal="center" vertical="center"/>
    </xf>
    <xf numFmtId="0" fontId="27" fillId="0" borderId="0" xfId="2" applyFont="1" applyAlignment="1">
      <alignment horizontal="left" vertical="center"/>
    </xf>
    <xf numFmtId="0" fontId="27" fillId="0" borderId="0" xfId="2" applyFont="1" applyAlignment="1">
      <alignment vertical="center" textRotation="255" shrinkToFit="1"/>
    </xf>
    <xf numFmtId="0" fontId="27" fillId="0" borderId="16" xfId="2" applyFont="1" applyBorder="1" applyAlignment="1">
      <alignment horizontal="center" vertical="center"/>
    </xf>
    <xf numFmtId="0" fontId="27" fillId="0" borderId="16" xfId="2" applyFont="1" applyBorder="1" applyAlignment="1">
      <alignment vertical="center" textRotation="255" shrinkToFit="1"/>
    </xf>
    <xf numFmtId="0" fontId="27" fillId="0" borderId="16" xfId="2" applyFont="1" applyBorder="1">
      <alignment vertical="center"/>
    </xf>
    <xf numFmtId="0" fontId="65" fillId="0" borderId="18" xfId="9" applyFont="1" applyBorder="1" applyAlignment="1">
      <alignment horizontal="justify" vertical="center" wrapText="1"/>
    </xf>
    <xf numFmtId="0" fontId="65" fillId="0" borderId="21" xfId="9" applyFont="1" applyBorder="1" applyAlignment="1">
      <alignment horizontal="left" vertical="center" wrapText="1"/>
    </xf>
    <xf numFmtId="0" fontId="65" fillId="0" borderId="18" xfId="9" applyFont="1" applyBorder="1" applyAlignment="1">
      <alignment vertical="center" wrapText="1"/>
    </xf>
    <xf numFmtId="0" fontId="65" fillId="0" borderId="21" xfId="9" applyFont="1" applyBorder="1" applyAlignment="1">
      <alignment vertical="center" wrapText="1"/>
    </xf>
    <xf numFmtId="0" fontId="65" fillId="0" borderId="36" xfId="9" applyFont="1" applyBorder="1" applyAlignment="1">
      <alignment vertical="center" wrapText="1"/>
    </xf>
  </cellXfs>
  <cellStyles count="17">
    <cellStyle name="パーセント 2" xfId="4" xr:uid="{00000000-0005-0000-0000-000000000000}"/>
    <cellStyle name="ハイパーリンク" xfId="9" builtinId="8"/>
    <cellStyle name="標準" xfId="0" builtinId="0"/>
    <cellStyle name="標準 10" xfId="7" xr:uid="{00000000-0005-0000-0000-000003000000}"/>
    <cellStyle name="標準 10 2" xfId="11" xr:uid="{00000000-0005-0000-0000-000004000000}"/>
    <cellStyle name="標準 2" xfId="1" xr:uid="{00000000-0005-0000-0000-000005000000}"/>
    <cellStyle name="標準 2 2" xfId="6" xr:uid="{00000000-0005-0000-0000-000006000000}"/>
    <cellStyle name="標準 2 2 2" xfId="15" xr:uid="{655B9CE9-6294-412D-AFCD-85AE6B5BAE6E}"/>
    <cellStyle name="標準 2 3" xfId="12" xr:uid="{00000000-0005-0000-0000-000007000000}"/>
    <cellStyle name="標準 2 4" xfId="16" xr:uid="{686E38EE-39B8-408C-B9CF-98A857F87B9D}"/>
    <cellStyle name="標準 3" xfId="3" xr:uid="{00000000-0005-0000-0000-000008000000}"/>
    <cellStyle name="標準 3 2" xfId="5" xr:uid="{00000000-0005-0000-0000-000009000000}"/>
    <cellStyle name="標準_【様式例】新規加算の体制届出書" xfId="8" xr:uid="{00000000-0005-0000-0000-00000A000000}"/>
    <cellStyle name="標準_③-２加算様式（就労）" xfId="2" xr:uid="{00000000-0005-0000-0000-00000B000000}"/>
    <cellStyle name="標準_総括表を変更しました（６／２３）" xfId="10" xr:uid="{00000000-0005-0000-0000-00000C000000}"/>
    <cellStyle name="標準_短期入所介護給付費請求書" xfId="14" xr:uid="{00000000-0005-0000-0000-00000D000000}"/>
    <cellStyle name="標準_特定事業所加算届出様式" xfId="13" xr:uid="{00000000-0005-0000-0000-00000E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1D856978-6392-4713-BCCE-403B1E6B023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A26EC9AA-83CB-40CE-AB01-E019432366B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94EB201D-07AB-4EE8-B35F-6106A80A3BD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2F7A54A5-086B-4565-8AF7-BF17DF90E2E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DF6FCD23-F6C3-444F-8791-4D8AB66619D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29E74EDA-FC09-4F97-BB7C-97166ED4698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747BDC2D-F8B6-48BC-9032-A41777220E1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7C25712D-2023-42B7-9E20-1E26FB38615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AF6D478-0522-4497-A04B-3ABDD5C5529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B9D328D0-7D71-4378-B0AF-3F9B88187FC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75F89404-5593-41B3-9A9A-A71E5048228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6989EEB1-995D-4D8A-A81B-B6CACFD36B1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15735472-8C2A-4A5E-836B-5FF3C7073E3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85BED42A-7D0D-4F4C-8247-E6C8DBC79E7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8" name="AutoShape 1">
          <a:extLst>
            <a:ext uri="{FF2B5EF4-FFF2-40B4-BE49-F238E27FC236}">
              <a16:creationId xmlns:a16="http://schemas.microsoft.com/office/drawing/2014/main" id="{24EAA3D4-4BF9-41BE-8812-7F6B64133CF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9" name="AutoShape 2">
          <a:extLst>
            <a:ext uri="{FF2B5EF4-FFF2-40B4-BE49-F238E27FC236}">
              <a16:creationId xmlns:a16="http://schemas.microsoft.com/office/drawing/2014/main" id="{0B715893-0484-4B6B-A543-E400F545C48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0" name="AutoShape 1">
          <a:extLst>
            <a:ext uri="{FF2B5EF4-FFF2-40B4-BE49-F238E27FC236}">
              <a16:creationId xmlns:a16="http://schemas.microsoft.com/office/drawing/2014/main" id="{3BA1134F-C777-4286-BCC9-0A5DAC9996A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1" name="AutoShape 2">
          <a:extLst>
            <a:ext uri="{FF2B5EF4-FFF2-40B4-BE49-F238E27FC236}">
              <a16:creationId xmlns:a16="http://schemas.microsoft.com/office/drawing/2014/main" id="{8EC4FE4F-CEEE-4991-93FF-14E3E20F1EA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2" name="AutoShape 1">
          <a:extLst>
            <a:ext uri="{FF2B5EF4-FFF2-40B4-BE49-F238E27FC236}">
              <a16:creationId xmlns:a16="http://schemas.microsoft.com/office/drawing/2014/main" id="{3D1436F7-2E74-4D33-BD68-DED4680A4E1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3" name="AutoShape 2">
          <a:extLst>
            <a:ext uri="{FF2B5EF4-FFF2-40B4-BE49-F238E27FC236}">
              <a16:creationId xmlns:a16="http://schemas.microsoft.com/office/drawing/2014/main" id="{B3C6DEA9-F443-4D7C-8FA6-A905591D529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4" name="AutoShape 1">
          <a:extLst>
            <a:ext uri="{FF2B5EF4-FFF2-40B4-BE49-F238E27FC236}">
              <a16:creationId xmlns:a16="http://schemas.microsoft.com/office/drawing/2014/main" id="{336338B5-68DB-4A6B-9DEB-7F6C6C08D18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5" name="AutoShape 2">
          <a:extLst>
            <a:ext uri="{FF2B5EF4-FFF2-40B4-BE49-F238E27FC236}">
              <a16:creationId xmlns:a16="http://schemas.microsoft.com/office/drawing/2014/main" id="{BCBBCBC2-5123-488E-8C20-14D9F10B710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6" name="AutoShape 1">
          <a:extLst>
            <a:ext uri="{FF2B5EF4-FFF2-40B4-BE49-F238E27FC236}">
              <a16:creationId xmlns:a16="http://schemas.microsoft.com/office/drawing/2014/main" id="{436BAAC1-56FC-4DB5-91D1-58ECB2D36FC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7" name="AutoShape 2">
          <a:extLst>
            <a:ext uri="{FF2B5EF4-FFF2-40B4-BE49-F238E27FC236}">
              <a16:creationId xmlns:a16="http://schemas.microsoft.com/office/drawing/2014/main" id="{AF13B6A9-F14B-4AB3-92BF-AFC31225119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8" name="AutoShape 1">
          <a:extLst>
            <a:ext uri="{FF2B5EF4-FFF2-40B4-BE49-F238E27FC236}">
              <a16:creationId xmlns:a16="http://schemas.microsoft.com/office/drawing/2014/main" id="{0E330451-CA16-4D62-A045-0D2641F4356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9" name="AutoShape 2">
          <a:extLst>
            <a:ext uri="{FF2B5EF4-FFF2-40B4-BE49-F238E27FC236}">
              <a16:creationId xmlns:a16="http://schemas.microsoft.com/office/drawing/2014/main" id="{20F26F64-A3B8-4424-B819-54FDD51F60E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0" name="AutoShape 1">
          <a:extLst>
            <a:ext uri="{FF2B5EF4-FFF2-40B4-BE49-F238E27FC236}">
              <a16:creationId xmlns:a16="http://schemas.microsoft.com/office/drawing/2014/main" id="{EA09B180-74F8-4384-91F6-E5DBFCC9E73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1" name="AutoShape 2">
          <a:extLst>
            <a:ext uri="{FF2B5EF4-FFF2-40B4-BE49-F238E27FC236}">
              <a16:creationId xmlns:a16="http://schemas.microsoft.com/office/drawing/2014/main" id="{A9120FB2-B21F-4E4A-B55E-D598AF37E3E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2" name="AutoShape 1">
          <a:extLst>
            <a:ext uri="{FF2B5EF4-FFF2-40B4-BE49-F238E27FC236}">
              <a16:creationId xmlns:a16="http://schemas.microsoft.com/office/drawing/2014/main" id="{A5B8B2DE-6B04-43D5-A4DB-2E9FDA9A3D3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3" name="AutoShape 2">
          <a:extLst>
            <a:ext uri="{FF2B5EF4-FFF2-40B4-BE49-F238E27FC236}">
              <a16:creationId xmlns:a16="http://schemas.microsoft.com/office/drawing/2014/main" id="{6E228638-FA34-4829-9CFD-5998E95965E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4" name="AutoShape 1">
          <a:extLst>
            <a:ext uri="{FF2B5EF4-FFF2-40B4-BE49-F238E27FC236}">
              <a16:creationId xmlns:a16="http://schemas.microsoft.com/office/drawing/2014/main" id="{A6189308-E79B-42DC-BD40-D5575A9B0C4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5" name="AutoShape 2">
          <a:extLst>
            <a:ext uri="{FF2B5EF4-FFF2-40B4-BE49-F238E27FC236}">
              <a16:creationId xmlns:a16="http://schemas.microsoft.com/office/drawing/2014/main" id="{AACC6A06-AACB-4E05-B329-ECA825687FF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6" name="AutoShape 1">
          <a:extLst>
            <a:ext uri="{FF2B5EF4-FFF2-40B4-BE49-F238E27FC236}">
              <a16:creationId xmlns:a16="http://schemas.microsoft.com/office/drawing/2014/main" id="{3AD0C842-2DC7-44EC-9AB0-E7B1EB918CE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7" name="AutoShape 2">
          <a:extLst>
            <a:ext uri="{FF2B5EF4-FFF2-40B4-BE49-F238E27FC236}">
              <a16:creationId xmlns:a16="http://schemas.microsoft.com/office/drawing/2014/main" id="{05209C4B-64C2-49F0-A2C4-409D82519A5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8" name="AutoShape 1">
          <a:extLst>
            <a:ext uri="{FF2B5EF4-FFF2-40B4-BE49-F238E27FC236}">
              <a16:creationId xmlns:a16="http://schemas.microsoft.com/office/drawing/2014/main" id="{815485BF-B517-452C-8D1D-E9AB94D6B5F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9" name="AutoShape 2">
          <a:extLst>
            <a:ext uri="{FF2B5EF4-FFF2-40B4-BE49-F238E27FC236}">
              <a16:creationId xmlns:a16="http://schemas.microsoft.com/office/drawing/2014/main" id="{6ADA5F65-CAE3-4692-ABFF-60EACCFEB6A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3524250" y="205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3" name="Line 1">
          <a:extLst>
            <a:ext uri="{FF2B5EF4-FFF2-40B4-BE49-F238E27FC236}">
              <a16:creationId xmlns:a16="http://schemas.microsoft.com/office/drawing/2014/main" id="{687DC089-020A-45FA-8C8B-92680F85D282}"/>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4" name="Line 2">
          <a:extLst>
            <a:ext uri="{FF2B5EF4-FFF2-40B4-BE49-F238E27FC236}">
              <a16:creationId xmlns:a16="http://schemas.microsoft.com/office/drawing/2014/main" id="{D3C64E79-9813-431F-8B22-7646E9411F1C}"/>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5" name="Line 3">
          <a:extLst>
            <a:ext uri="{FF2B5EF4-FFF2-40B4-BE49-F238E27FC236}">
              <a16:creationId xmlns:a16="http://schemas.microsoft.com/office/drawing/2014/main" id="{39B237F8-3C5E-411D-AD25-ECB2B4922A8A}"/>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6" name="Line 1">
          <a:extLst>
            <a:ext uri="{FF2B5EF4-FFF2-40B4-BE49-F238E27FC236}">
              <a16:creationId xmlns:a16="http://schemas.microsoft.com/office/drawing/2014/main" id="{80CE1157-2C6B-4769-82D7-1A47228FEF60}"/>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7" name="Line 2">
          <a:extLst>
            <a:ext uri="{FF2B5EF4-FFF2-40B4-BE49-F238E27FC236}">
              <a16:creationId xmlns:a16="http://schemas.microsoft.com/office/drawing/2014/main" id="{0853151B-D9E2-4135-9463-C0A119D2FFA5}"/>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8" name="Line 3">
          <a:extLst>
            <a:ext uri="{FF2B5EF4-FFF2-40B4-BE49-F238E27FC236}">
              <a16:creationId xmlns:a16="http://schemas.microsoft.com/office/drawing/2014/main" id="{524C03D3-1639-4025-9CE1-44314654D4DF}"/>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9" name="Line 1">
          <a:extLst>
            <a:ext uri="{FF2B5EF4-FFF2-40B4-BE49-F238E27FC236}">
              <a16:creationId xmlns:a16="http://schemas.microsoft.com/office/drawing/2014/main" id="{1FB9C10F-E985-4FE3-8360-237B92F6D47D}"/>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10" name="Line 2">
          <a:extLst>
            <a:ext uri="{FF2B5EF4-FFF2-40B4-BE49-F238E27FC236}">
              <a16:creationId xmlns:a16="http://schemas.microsoft.com/office/drawing/2014/main" id="{0AAC2207-421D-437A-AA50-5581A212BD8D}"/>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11" name="Line 3">
          <a:extLst>
            <a:ext uri="{FF2B5EF4-FFF2-40B4-BE49-F238E27FC236}">
              <a16:creationId xmlns:a16="http://schemas.microsoft.com/office/drawing/2014/main" id="{4795811F-8B13-46D5-A6AC-838DC3B2D8C2}"/>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12" name="Line 1">
          <a:extLst>
            <a:ext uri="{FF2B5EF4-FFF2-40B4-BE49-F238E27FC236}">
              <a16:creationId xmlns:a16="http://schemas.microsoft.com/office/drawing/2014/main" id="{31CA3E89-B6B6-418A-B6CE-CAA833439EFB}"/>
            </a:ext>
          </a:extLst>
        </xdr:cNvPr>
        <xdr:cNvSpPr>
          <a:spLocks noChangeShapeType="1"/>
        </xdr:cNvSpPr>
      </xdr:nvSpPr>
      <xdr:spPr bwMode="auto">
        <a:xfrm>
          <a:off x="54578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13" name="Line 2">
          <a:extLst>
            <a:ext uri="{FF2B5EF4-FFF2-40B4-BE49-F238E27FC236}">
              <a16:creationId xmlns:a16="http://schemas.microsoft.com/office/drawing/2014/main" id="{34A071FE-DB83-4051-BFFA-486B4F579F46}"/>
            </a:ext>
          </a:extLst>
        </xdr:cNvPr>
        <xdr:cNvSpPr>
          <a:spLocks noChangeShapeType="1"/>
        </xdr:cNvSpPr>
      </xdr:nvSpPr>
      <xdr:spPr bwMode="auto">
        <a:xfrm>
          <a:off x="5457825" y="9344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14" name="Line 1">
          <a:extLst>
            <a:ext uri="{FF2B5EF4-FFF2-40B4-BE49-F238E27FC236}">
              <a16:creationId xmlns:a16="http://schemas.microsoft.com/office/drawing/2014/main" id="{9F5BD46C-5B15-441F-95D2-491B89587891}"/>
            </a:ext>
          </a:extLst>
        </xdr:cNvPr>
        <xdr:cNvSpPr>
          <a:spLocks noChangeShapeType="1"/>
        </xdr:cNvSpPr>
      </xdr:nvSpPr>
      <xdr:spPr bwMode="auto">
        <a:xfrm>
          <a:off x="5448300" y="586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75859" y="493776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0923" y="5091403"/>
          <a:ext cx="109547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49040" y="592836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L-01%20&#25351;&#23450;&#38306;&#20418;\01%20&#25351;&#23450;&#38306;&#20418;\03&#35201;&#32177;&#12539;&#25351;&#23450;&#25163;&#24341;&#12365;&#12539;&#27096;&#24335;&#38306;&#20418;\&#12304;R07&#24180;&#24230;6&#26376;&#12305;&#27096;&#24335;&#22793;&#26356;\&#21029;&#28155;&#65298;&#65305;.xlsx" TargetMode="External"/><Relationship Id="rId1" Type="http://schemas.openxmlformats.org/officeDocument/2006/relationships/externalLinkPath" Target="/L-01%20&#25351;&#23450;&#38306;&#20418;/01%20&#25351;&#23450;&#38306;&#20418;/03&#35201;&#32177;&#12539;&#25351;&#23450;&#25163;&#24341;&#12365;&#12539;&#27096;&#24335;&#38306;&#20418;/&#12304;R07&#24180;&#24230;6&#26376;&#12305;&#27096;&#24335;&#22793;&#26356;/&#21029;&#28155;&#65298;&#65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短期入所・単独型）"/>
      <sheetName val="勤務形態一覧表（短期入所・併設型）"/>
      <sheetName val="勤務形態一覧表（短期入所・空床利用型）"/>
      <sheetName val="勤務形態一覧表（重度障害者等包括支援）"/>
      <sheetName val="勤務形態一覧表（機能訓練）"/>
      <sheetName val="勤務形態一覧表（生活訓練）"/>
      <sheetName val="勤務形態一覧表（就労選択支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90"/>
  <sheetViews>
    <sheetView showGridLines="0" tabSelected="1" view="pageBreakPreview" zoomScaleNormal="100" zoomScaleSheetLayoutView="100" workbookViewId="0"/>
  </sheetViews>
  <sheetFormatPr defaultColWidth="8.875" defaultRowHeight="13.5" x14ac:dyDescent="0.15"/>
  <cols>
    <col min="1" max="1" width="3.125" style="197" customWidth="1"/>
    <col min="2" max="2" width="11.625" style="197" customWidth="1"/>
    <col min="3" max="4" width="8.875" style="197"/>
    <col min="5" max="5" width="23.875" style="198" bestFit="1" customWidth="1"/>
    <col min="6" max="6" width="7.625" style="198" customWidth="1"/>
    <col min="7" max="7" width="100.625" style="199" customWidth="1"/>
    <col min="8" max="16384" width="8.875" style="197"/>
  </cols>
  <sheetData>
    <row r="1" spans="1:7" ht="18" thickBot="1" x14ac:dyDescent="0.25">
      <c r="A1" s="196" t="s">
        <v>399</v>
      </c>
      <c r="B1" s="196"/>
    </row>
    <row r="2" spans="1:7" ht="13.5" customHeight="1" x14ac:dyDescent="0.15">
      <c r="B2" s="323" t="s">
        <v>116</v>
      </c>
      <c r="C2" s="324"/>
      <c r="D2" s="325"/>
      <c r="E2" s="304" t="s">
        <v>24</v>
      </c>
      <c r="F2" s="306" t="s">
        <v>118</v>
      </c>
      <c r="G2" s="307"/>
    </row>
    <row r="3" spans="1:7" ht="14.25" thickBot="1" x14ac:dyDescent="0.2">
      <c r="A3" s="200"/>
      <c r="B3" s="326"/>
      <c r="C3" s="327"/>
      <c r="D3" s="328"/>
      <c r="E3" s="305"/>
      <c r="F3" s="308"/>
      <c r="G3" s="309"/>
    </row>
    <row r="4" spans="1:7" ht="15.4" customHeight="1" x14ac:dyDescent="0.15">
      <c r="A4" s="201"/>
      <c r="B4" s="329" t="s">
        <v>241</v>
      </c>
      <c r="C4" s="310" t="s">
        <v>117</v>
      </c>
      <c r="D4" s="312" t="s">
        <v>421</v>
      </c>
      <c r="E4" s="302" t="s">
        <v>165</v>
      </c>
      <c r="F4" s="319" t="s">
        <v>239</v>
      </c>
      <c r="G4" s="202" t="s">
        <v>163</v>
      </c>
    </row>
    <row r="5" spans="1:7" ht="15.4" customHeight="1" x14ac:dyDescent="0.15">
      <c r="B5" s="330"/>
      <c r="C5" s="310"/>
      <c r="D5" s="312"/>
      <c r="E5" s="302"/>
      <c r="F5" s="320"/>
      <c r="G5" s="951" t="s">
        <v>534</v>
      </c>
    </row>
    <row r="6" spans="1:7" ht="15.4" customHeight="1" x14ac:dyDescent="0.15">
      <c r="B6" s="330"/>
      <c r="C6" s="310"/>
      <c r="D6" s="312"/>
      <c r="E6" s="303"/>
      <c r="F6" s="321"/>
      <c r="G6" s="203" t="s">
        <v>164</v>
      </c>
    </row>
    <row r="7" spans="1:7" ht="30" customHeight="1" x14ac:dyDescent="0.15">
      <c r="A7" s="201"/>
      <c r="B7" s="330"/>
      <c r="C7" s="310"/>
      <c r="D7" s="312"/>
      <c r="E7" s="314" t="s">
        <v>292</v>
      </c>
      <c r="F7" s="315" t="s">
        <v>72</v>
      </c>
      <c r="G7" s="202" t="s">
        <v>190</v>
      </c>
    </row>
    <row r="8" spans="1:7" ht="20.25" customHeight="1" x14ac:dyDescent="0.15">
      <c r="B8" s="330"/>
      <c r="C8" s="310"/>
      <c r="D8" s="312"/>
      <c r="E8" s="302"/>
      <c r="F8" s="316"/>
      <c r="G8" s="204" t="s">
        <v>217</v>
      </c>
    </row>
    <row r="9" spans="1:7" ht="15.4" customHeight="1" x14ac:dyDescent="0.15">
      <c r="B9" s="330"/>
      <c r="C9" s="310"/>
      <c r="D9" s="312"/>
      <c r="E9" s="302"/>
      <c r="F9" s="316"/>
      <c r="G9" s="951" t="s">
        <v>534</v>
      </c>
    </row>
    <row r="10" spans="1:7" ht="15.4" customHeight="1" x14ac:dyDescent="0.15">
      <c r="B10" s="330"/>
      <c r="C10" s="310"/>
      <c r="D10" s="312"/>
      <c r="E10" s="303"/>
      <c r="F10" s="317"/>
      <c r="G10" s="205" t="s">
        <v>77</v>
      </c>
    </row>
    <row r="11" spans="1:7" ht="30" customHeight="1" x14ac:dyDescent="0.15">
      <c r="B11" s="330"/>
      <c r="C11" s="310"/>
      <c r="D11" s="312"/>
      <c r="E11" s="77" t="s">
        <v>78</v>
      </c>
      <c r="F11" s="206" t="s">
        <v>79</v>
      </c>
      <c r="G11" s="207"/>
    </row>
    <row r="12" spans="1:7" ht="15.4" customHeight="1" x14ac:dyDescent="0.15">
      <c r="B12" s="330"/>
      <c r="C12" s="310"/>
      <c r="D12" s="312"/>
      <c r="E12" s="322" t="s">
        <v>80</v>
      </c>
      <c r="F12" s="315" t="s">
        <v>81</v>
      </c>
      <c r="G12" s="952" t="s">
        <v>533</v>
      </c>
    </row>
    <row r="13" spans="1:7" ht="15.4" customHeight="1" x14ac:dyDescent="0.15">
      <c r="B13" s="330"/>
      <c r="C13" s="310"/>
      <c r="D13" s="312"/>
      <c r="E13" s="322"/>
      <c r="F13" s="316"/>
      <c r="G13" s="299" t="s">
        <v>189</v>
      </c>
    </row>
    <row r="14" spans="1:7" ht="15.4" customHeight="1" x14ac:dyDescent="0.15">
      <c r="B14" s="330"/>
      <c r="C14" s="310"/>
      <c r="D14" s="312"/>
      <c r="E14" s="322"/>
      <c r="F14" s="317"/>
      <c r="G14" s="72" t="s">
        <v>219</v>
      </c>
    </row>
    <row r="15" spans="1:7" s="208" customFormat="1" ht="15.4" customHeight="1" x14ac:dyDescent="0.15">
      <c r="A15" s="197"/>
      <c r="B15" s="330"/>
      <c r="C15" s="310"/>
      <c r="D15" s="312"/>
      <c r="E15" s="302" t="s">
        <v>112</v>
      </c>
      <c r="F15" s="316" t="s">
        <v>114</v>
      </c>
      <c r="G15" s="953" t="s">
        <v>533</v>
      </c>
    </row>
    <row r="16" spans="1:7" s="208" customFormat="1" ht="15.4" customHeight="1" x14ac:dyDescent="0.15">
      <c r="A16" s="197"/>
      <c r="B16" s="330"/>
      <c r="C16" s="310"/>
      <c r="D16" s="312"/>
      <c r="E16" s="302"/>
      <c r="F16" s="316"/>
      <c r="G16" s="209" t="s">
        <v>220</v>
      </c>
    </row>
    <row r="17" spans="1:7" s="201" customFormat="1" ht="15.4" customHeight="1" x14ac:dyDescent="0.15">
      <c r="A17" s="197"/>
      <c r="B17" s="330"/>
      <c r="C17" s="310"/>
      <c r="D17" s="312"/>
      <c r="E17" s="303"/>
      <c r="F17" s="317"/>
      <c r="G17" s="210" t="s">
        <v>221</v>
      </c>
    </row>
    <row r="18" spans="1:7" s="208" customFormat="1" ht="15.4" customHeight="1" x14ac:dyDescent="0.15">
      <c r="A18" s="197"/>
      <c r="B18" s="330"/>
      <c r="C18" s="310"/>
      <c r="D18" s="312"/>
      <c r="E18" s="314" t="s">
        <v>224</v>
      </c>
      <c r="F18" s="319" t="s">
        <v>401</v>
      </c>
      <c r="G18" s="954" t="s">
        <v>533</v>
      </c>
    </row>
    <row r="19" spans="1:7" ht="15.4" customHeight="1" x14ac:dyDescent="0.15">
      <c r="B19" s="330"/>
      <c r="C19" s="310"/>
      <c r="D19" s="312"/>
      <c r="E19" s="302"/>
      <c r="F19" s="335"/>
      <c r="G19" s="318" t="s">
        <v>222</v>
      </c>
    </row>
    <row r="20" spans="1:7" ht="15.4" customHeight="1" x14ac:dyDescent="0.15">
      <c r="B20" s="330"/>
      <c r="C20" s="310"/>
      <c r="D20" s="312"/>
      <c r="E20" s="302"/>
      <c r="F20" s="335"/>
      <c r="G20" s="318"/>
    </row>
    <row r="21" spans="1:7" s="212" customFormat="1" ht="15.4" customHeight="1" x14ac:dyDescent="0.15">
      <c r="A21" s="197"/>
      <c r="B21" s="330"/>
      <c r="C21" s="310"/>
      <c r="D21" s="312"/>
      <c r="E21" s="303"/>
      <c r="F21" s="336"/>
      <c r="G21" s="211" t="s">
        <v>218</v>
      </c>
    </row>
    <row r="22" spans="1:7" ht="30" customHeight="1" x14ac:dyDescent="0.15">
      <c r="B22" s="330"/>
      <c r="C22" s="310"/>
      <c r="D22" s="312"/>
      <c r="E22" s="314" t="s">
        <v>115</v>
      </c>
      <c r="F22" s="319" t="s">
        <v>226</v>
      </c>
      <c r="G22" s="213" t="s">
        <v>186</v>
      </c>
    </row>
    <row r="23" spans="1:7" s="208" customFormat="1" ht="15.4" customHeight="1" x14ac:dyDescent="0.15">
      <c r="A23" s="197"/>
      <c r="B23" s="330"/>
      <c r="C23" s="310"/>
      <c r="D23" s="312"/>
      <c r="E23" s="302"/>
      <c r="F23" s="320"/>
      <c r="G23" s="953" t="s">
        <v>533</v>
      </c>
    </row>
    <row r="24" spans="1:7" ht="30" customHeight="1" x14ac:dyDescent="0.15">
      <c r="B24" s="330"/>
      <c r="C24" s="310"/>
      <c r="D24" s="312"/>
      <c r="E24" s="302"/>
      <c r="F24" s="320"/>
      <c r="G24" s="214" t="s">
        <v>188</v>
      </c>
    </row>
    <row r="25" spans="1:7" ht="45.4" customHeight="1" x14ac:dyDescent="0.15">
      <c r="B25" s="330"/>
      <c r="C25" s="310"/>
      <c r="D25" s="312"/>
      <c r="E25" s="303"/>
      <c r="F25" s="321"/>
      <c r="G25" s="215" t="s">
        <v>187</v>
      </c>
    </row>
    <row r="26" spans="1:7" s="208" customFormat="1" ht="15.4" customHeight="1" x14ac:dyDescent="0.15">
      <c r="A26" s="197"/>
      <c r="B26" s="330"/>
      <c r="C26" s="310"/>
      <c r="D26" s="312"/>
      <c r="E26" s="314" t="s">
        <v>111</v>
      </c>
      <c r="F26" s="315" t="s">
        <v>235</v>
      </c>
      <c r="G26" s="955" t="s">
        <v>533</v>
      </c>
    </row>
    <row r="27" spans="1:7" ht="15.4" customHeight="1" x14ac:dyDescent="0.15">
      <c r="B27" s="330"/>
      <c r="C27" s="310"/>
      <c r="D27" s="312"/>
      <c r="E27" s="302"/>
      <c r="F27" s="316"/>
      <c r="G27" s="202" t="s">
        <v>223</v>
      </c>
    </row>
    <row r="28" spans="1:7" ht="29.45" customHeight="1" x14ac:dyDescent="0.15">
      <c r="B28" s="330"/>
      <c r="C28" s="310"/>
      <c r="D28" s="312"/>
      <c r="E28" s="195" t="s">
        <v>312</v>
      </c>
      <c r="F28" s="332" t="s">
        <v>313</v>
      </c>
      <c r="G28" s="333"/>
    </row>
    <row r="29" spans="1:7" ht="30" customHeight="1" x14ac:dyDescent="0.15">
      <c r="A29" s="201"/>
      <c r="B29" s="330"/>
      <c r="C29" s="310"/>
      <c r="D29" s="312"/>
      <c r="E29" s="112" t="s">
        <v>166</v>
      </c>
      <c r="F29" s="337"/>
      <c r="G29" s="338"/>
    </row>
    <row r="30" spans="1:7" ht="37.15" customHeight="1" thickBot="1" x14ac:dyDescent="0.2">
      <c r="A30" s="201"/>
      <c r="B30" s="331"/>
      <c r="C30" s="311"/>
      <c r="D30" s="313"/>
      <c r="E30" s="105" t="s">
        <v>104</v>
      </c>
      <c r="F30" s="216" t="s">
        <v>403</v>
      </c>
      <c r="G30" s="224" t="s">
        <v>400</v>
      </c>
    </row>
    <row r="31" spans="1:7" ht="24.95" customHeight="1" x14ac:dyDescent="0.15">
      <c r="A31" s="201"/>
      <c r="B31" s="201"/>
      <c r="C31" s="217"/>
      <c r="D31" s="218"/>
      <c r="E31" s="71"/>
      <c r="F31" s="219"/>
      <c r="G31" s="220"/>
    </row>
    <row r="32" spans="1:7" x14ac:dyDescent="0.15">
      <c r="B32" s="46" t="s">
        <v>102</v>
      </c>
      <c r="D32" s="218"/>
      <c r="F32" s="46"/>
      <c r="G32" s="221"/>
    </row>
    <row r="33" spans="1:7" x14ac:dyDescent="0.15">
      <c r="B33" s="46" t="s">
        <v>103</v>
      </c>
      <c r="D33" s="218"/>
      <c r="F33" s="46"/>
      <c r="G33" s="221"/>
    </row>
    <row r="34" spans="1:7" x14ac:dyDescent="0.15">
      <c r="B34" s="78" t="s">
        <v>105</v>
      </c>
      <c r="D34" s="218"/>
      <c r="F34" s="46"/>
      <c r="G34" s="221"/>
    </row>
    <row r="35" spans="1:7" x14ac:dyDescent="0.15">
      <c r="B35" s="78" t="s">
        <v>106</v>
      </c>
      <c r="D35" s="218"/>
      <c r="F35" s="46"/>
      <c r="G35" s="221"/>
    </row>
    <row r="36" spans="1:7" x14ac:dyDescent="0.15">
      <c r="B36" s="78" t="s">
        <v>167</v>
      </c>
      <c r="D36" s="218"/>
      <c r="F36" s="334"/>
      <c r="G36" s="221"/>
    </row>
    <row r="37" spans="1:7" x14ac:dyDescent="0.15">
      <c r="A37" s="222"/>
      <c r="B37" s="78" t="s">
        <v>107</v>
      </c>
      <c r="D37" s="218"/>
      <c r="F37" s="334"/>
      <c r="G37" s="221"/>
    </row>
    <row r="38" spans="1:7" x14ac:dyDescent="0.15">
      <c r="B38" s="78" t="s">
        <v>108</v>
      </c>
      <c r="D38" s="218"/>
      <c r="F38" s="334"/>
      <c r="G38" s="221"/>
    </row>
    <row r="39" spans="1:7" x14ac:dyDescent="0.15">
      <c r="B39" s="78" t="s">
        <v>109</v>
      </c>
      <c r="D39" s="218"/>
      <c r="F39" s="334"/>
      <c r="G39" s="221"/>
    </row>
    <row r="40" spans="1:7" x14ac:dyDescent="0.15">
      <c r="B40" s="78" t="s">
        <v>110</v>
      </c>
      <c r="D40" s="218"/>
      <c r="F40" s="334"/>
      <c r="G40" s="221"/>
    </row>
    <row r="41" spans="1:7" x14ac:dyDescent="0.15">
      <c r="C41" s="79"/>
      <c r="D41" s="218"/>
      <c r="F41" s="334"/>
      <c r="G41" s="221"/>
    </row>
    <row r="42" spans="1:7" x14ac:dyDescent="0.15">
      <c r="C42" s="223"/>
      <c r="D42" s="218"/>
      <c r="F42" s="334"/>
      <c r="G42" s="221"/>
    </row>
    <row r="43" spans="1:7" x14ac:dyDescent="0.15">
      <c r="C43" s="223"/>
      <c r="D43" s="218"/>
      <c r="F43" s="334"/>
      <c r="G43" s="221"/>
    </row>
    <row r="44" spans="1:7" x14ac:dyDescent="0.15">
      <c r="C44" s="223"/>
      <c r="D44" s="218"/>
      <c r="F44" s="334"/>
      <c r="G44" s="221"/>
    </row>
    <row r="45" spans="1:7" x14ac:dyDescent="0.15">
      <c r="C45" s="223"/>
      <c r="D45" s="218"/>
      <c r="F45" s="334"/>
      <c r="G45" s="221"/>
    </row>
    <row r="46" spans="1:7" x14ac:dyDescent="0.15">
      <c r="C46" s="223"/>
      <c r="D46" s="218"/>
      <c r="F46" s="334"/>
      <c r="G46" s="221"/>
    </row>
    <row r="47" spans="1:7" x14ac:dyDescent="0.15">
      <c r="C47" s="223"/>
      <c r="D47" s="218"/>
      <c r="F47" s="334"/>
      <c r="G47" s="221"/>
    </row>
    <row r="48" spans="1:7" x14ac:dyDescent="0.15">
      <c r="C48" s="223"/>
      <c r="D48" s="218"/>
      <c r="F48" s="334"/>
      <c r="G48" s="221"/>
    </row>
    <row r="49" spans="3:7" x14ac:dyDescent="0.15">
      <c r="F49" s="334"/>
      <c r="G49" s="221"/>
    </row>
    <row r="50" spans="3:7" x14ac:dyDescent="0.15">
      <c r="F50" s="334"/>
      <c r="G50" s="221"/>
    </row>
    <row r="51" spans="3:7" x14ac:dyDescent="0.15">
      <c r="C51" s="198"/>
      <c r="F51" s="334"/>
      <c r="G51" s="221"/>
    </row>
    <row r="52" spans="3:7" x14ac:dyDescent="0.15">
      <c r="C52" s="198"/>
      <c r="F52" s="334"/>
      <c r="G52" s="221"/>
    </row>
    <row r="53" spans="3:7" x14ac:dyDescent="0.15">
      <c r="C53" s="198"/>
      <c r="F53" s="334"/>
      <c r="G53" s="221"/>
    </row>
    <row r="54" spans="3:7" x14ac:dyDescent="0.15">
      <c r="C54" s="198"/>
      <c r="F54" s="334"/>
      <c r="G54" s="221"/>
    </row>
    <row r="55" spans="3:7" x14ac:dyDescent="0.15">
      <c r="C55" s="198"/>
      <c r="F55" s="334"/>
      <c r="G55" s="221"/>
    </row>
    <row r="56" spans="3:7" x14ac:dyDescent="0.15">
      <c r="C56" s="198"/>
      <c r="F56" s="334"/>
      <c r="G56" s="221"/>
    </row>
    <row r="57" spans="3:7" x14ac:dyDescent="0.15">
      <c r="F57" s="334"/>
      <c r="G57" s="221"/>
    </row>
    <row r="58" spans="3:7" x14ac:dyDescent="0.15">
      <c r="F58" s="334"/>
      <c r="G58" s="221"/>
    </row>
    <row r="59" spans="3:7" x14ac:dyDescent="0.15">
      <c r="F59" s="334"/>
      <c r="G59" s="221"/>
    </row>
    <row r="60" spans="3:7" x14ac:dyDescent="0.15">
      <c r="F60" s="334"/>
      <c r="G60" s="221"/>
    </row>
    <row r="61" spans="3:7" x14ac:dyDescent="0.15">
      <c r="F61" s="334"/>
      <c r="G61" s="221"/>
    </row>
    <row r="62" spans="3:7" x14ac:dyDescent="0.15">
      <c r="F62" s="334"/>
      <c r="G62" s="221"/>
    </row>
    <row r="63" spans="3:7" x14ac:dyDescent="0.15">
      <c r="F63" s="334"/>
      <c r="G63" s="221"/>
    </row>
    <row r="64" spans="3:7" x14ac:dyDescent="0.15">
      <c r="F64" s="334"/>
      <c r="G64" s="221"/>
    </row>
    <row r="65" spans="6:7" x14ac:dyDescent="0.15">
      <c r="F65" s="334"/>
      <c r="G65" s="221"/>
    </row>
    <row r="66" spans="6:7" x14ac:dyDescent="0.15">
      <c r="F66" s="334"/>
      <c r="G66" s="221"/>
    </row>
    <row r="67" spans="6:7" x14ac:dyDescent="0.15">
      <c r="F67" s="334"/>
      <c r="G67" s="221"/>
    </row>
    <row r="68" spans="6:7" x14ac:dyDescent="0.15">
      <c r="F68" s="334"/>
      <c r="G68" s="221"/>
    </row>
    <row r="69" spans="6:7" x14ac:dyDescent="0.15">
      <c r="F69" s="334"/>
      <c r="G69" s="221"/>
    </row>
    <row r="70" spans="6:7" x14ac:dyDescent="0.15">
      <c r="F70" s="334"/>
      <c r="G70" s="221"/>
    </row>
    <row r="71" spans="6:7" x14ac:dyDescent="0.15">
      <c r="F71" s="334"/>
      <c r="G71" s="221"/>
    </row>
    <row r="72" spans="6:7" x14ac:dyDescent="0.15">
      <c r="F72" s="334"/>
      <c r="G72" s="221"/>
    </row>
    <row r="73" spans="6:7" x14ac:dyDescent="0.15">
      <c r="F73" s="334"/>
      <c r="G73" s="221"/>
    </row>
    <row r="74" spans="6:7" x14ac:dyDescent="0.15">
      <c r="F74" s="219"/>
      <c r="G74" s="221"/>
    </row>
    <row r="75" spans="6:7" x14ac:dyDescent="0.15">
      <c r="F75" s="46"/>
      <c r="G75" s="221"/>
    </row>
    <row r="76" spans="6:7" x14ac:dyDescent="0.15">
      <c r="F76" s="46"/>
      <c r="G76" s="221"/>
    </row>
    <row r="77" spans="6:7" x14ac:dyDescent="0.15">
      <c r="F77" s="46"/>
      <c r="G77" s="221"/>
    </row>
    <row r="78" spans="6:7" x14ac:dyDescent="0.15">
      <c r="F78" s="46"/>
      <c r="G78" s="221"/>
    </row>
    <row r="79" spans="6:7" x14ac:dyDescent="0.15">
      <c r="F79" s="46"/>
      <c r="G79" s="221"/>
    </row>
    <row r="80" spans="6:7" x14ac:dyDescent="0.15">
      <c r="F80" s="46"/>
      <c r="G80" s="221"/>
    </row>
    <row r="81" spans="6:7" x14ac:dyDescent="0.15">
      <c r="F81" s="46"/>
      <c r="G81" s="221"/>
    </row>
    <row r="82" spans="6:7" x14ac:dyDescent="0.15">
      <c r="F82" s="46"/>
      <c r="G82" s="221"/>
    </row>
    <row r="83" spans="6:7" x14ac:dyDescent="0.15">
      <c r="F83" s="46"/>
      <c r="G83" s="221"/>
    </row>
    <row r="84" spans="6:7" x14ac:dyDescent="0.15">
      <c r="F84" s="46"/>
      <c r="G84" s="221"/>
    </row>
    <row r="85" spans="6:7" x14ac:dyDescent="0.15">
      <c r="F85" s="46"/>
      <c r="G85" s="221"/>
    </row>
    <row r="86" spans="6:7" x14ac:dyDescent="0.15">
      <c r="F86" s="46"/>
      <c r="G86" s="221"/>
    </row>
    <row r="87" spans="6:7" x14ac:dyDescent="0.15">
      <c r="F87" s="46"/>
      <c r="G87" s="221"/>
    </row>
    <row r="88" spans="6:7" x14ac:dyDescent="0.15">
      <c r="F88" s="46"/>
      <c r="G88" s="221"/>
    </row>
    <row r="89" spans="6:7" x14ac:dyDescent="0.15">
      <c r="F89" s="46"/>
      <c r="G89" s="221"/>
    </row>
    <row r="90" spans="6:7" x14ac:dyDescent="0.15">
      <c r="F90" s="46"/>
      <c r="G90" s="221"/>
    </row>
  </sheetData>
  <mergeCells count="24">
    <mergeCell ref="F36:F73"/>
    <mergeCell ref="E15:E17"/>
    <mergeCell ref="F15:F17"/>
    <mergeCell ref="E18:E21"/>
    <mergeCell ref="F18:F21"/>
    <mergeCell ref="E22:E25"/>
    <mergeCell ref="F22:F25"/>
    <mergeCell ref="F29:G29"/>
    <mergeCell ref="E4:E6"/>
    <mergeCell ref="E2:E3"/>
    <mergeCell ref="F2:G3"/>
    <mergeCell ref="C4:C30"/>
    <mergeCell ref="D4:D30"/>
    <mergeCell ref="E7:E10"/>
    <mergeCell ref="F7:F10"/>
    <mergeCell ref="G19:G20"/>
    <mergeCell ref="F4:F6"/>
    <mergeCell ref="E12:E14"/>
    <mergeCell ref="F12:F14"/>
    <mergeCell ref="E26:E27"/>
    <mergeCell ref="F26:F27"/>
    <mergeCell ref="B2:D3"/>
    <mergeCell ref="B4:B30"/>
    <mergeCell ref="F28:G28"/>
  </mergeCells>
  <phoneticPr fontId="1"/>
  <hyperlinks>
    <hyperlink ref="G5" location="'29勤務形態一覧表（短期入所・単独型）'!Print_Area" display="・別添29" xr:uid="{00000000-0004-0000-0000-000000000000}"/>
    <hyperlink ref="F11" location="'７送迎加算'!A1" display="別添７" xr:uid="{00000000-0004-0000-0000-000001000000}"/>
    <hyperlink ref="F12:F13" location="'８栄養士・栄養マネ'!A1" display="別添８" xr:uid="{00000000-0004-0000-0000-000002000000}"/>
    <hyperlink ref="G12" location="'29勤務形態一覧表（短期入所・単独型）'!Print_Area" display="・別添29" xr:uid="{00000000-0004-0000-0000-000003000000}"/>
    <hyperlink ref="F15:F17" location="'12常勤看護職員等配置'!A1" display="別添12" xr:uid="{00000000-0004-0000-0000-000004000000}"/>
    <hyperlink ref="G15" location="'29勤務形態一覧表（短期入所・単独型）'!Print_Area" display="・別添29" xr:uid="{00000000-0004-0000-0000-000005000000}"/>
    <hyperlink ref="F7:F10" location="'５食事提供体制'!Print_Area" display="別添５" xr:uid="{00000000-0004-0000-0000-000006000000}"/>
    <hyperlink ref="G9" location="'29勤務形態一覧表（短期入所・単独型）'!Print_Area" display="・別添29" xr:uid="{00000000-0004-0000-0000-000007000000}"/>
    <hyperlink ref="G18" location="'29勤務形態一覧表（短期入所・単独型）'!Print_Area" display="・別添29" xr:uid="{00000000-0004-0000-0000-000008000000}"/>
    <hyperlink ref="F22" location="'医療連携体制加算（Ⅸ）（短期入所）'!A1" display="別添.32" xr:uid="{00000000-0004-0000-0000-000009000000}"/>
    <hyperlink ref="G23" location="'29勤務形態一覧表（短期入所・単独型）'!Print_Area" display="・別添29" xr:uid="{00000000-0004-0000-0000-00000A000000}"/>
    <hyperlink ref="C4:C30" location="届出書!A1" display="届出書" xr:uid="{00000000-0004-0000-0000-00000B000000}"/>
    <hyperlink ref="F4:F6" location="'２福祉専門職員'!A1" display="別添２" xr:uid="{00000000-0004-0000-0000-00000C000000}"/>
    <hyperlink ref="F18:F21" location="'15-4重度障害者支援加算（短期入所）'!A1" display="別添15-4" xr:uid="{00000000-0004-0000-0000-00000D000000}"/>
    <hyperlink ref="F22:F25" location="'31医療連携体制加算（Ⅸ）（短期入所）'!A1" display="別添.31" xr:uid="{00000000-0004-0000-0000-00000E000000}"/>
    <hyperlink ref="G26" location="'29勤務形態一覧表（短期入所・単独型）'!Print_Area" display="・別添29" xr:uid="{00000000-0004-0000-0000-00000F000000}"/>
    <hyperlink ref="C26:C27" location="届出書!A1" display="届出書" xr:uid="{00000000-0004-0000-0000-000010000000}"/>
    <hyperlink ref="F26:F27" location="'45日中活動支援加算'!A1" display="別添45" xr:uid="{00000000-0004-0000-0000-000011000000}"/>
    <hyperlink ref="B4:B30" location="様式第7号!A1" display="様式第7号!A1" xr:uid="{00000000-0004-0000-0000-000012000000}"/>
    <hyperlink ref="F30" location="'52地域生活支援拠点等に関連する加算 '!A1" display="別添52" xr:uid="{00000000-0004-0000-0000-000013000000}"/>
    <hyperlink ref="D4:D30" location="'（R6.6～）介護給付費等　体制等状況一覧'!Print_Area" display="体制等状況一覧表" xr:uid="{00000000-0004-0000-0000-000014000000}"/>
  </hyperlinks>
  <pageMargins left="0.70866141732283472" right="0.70866141732283472" top="0.74803149606299213" bottom="0.74803149606299213" header="0.31496062992125984" footer="0.31496062992125984"/>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5"/>
  <sheetViews>
    <sheetView view="pageBreakPreview" topLeftCell="A3" zoomScaleNormal="100" zoomScaleSheetLayoutView="100" workbookViewId="0">
      <selection activeCell="B9" sqref="B9"/>
    </sheetView>
  </sheetViews>
  <sheetFormatPr defaultRowHeight="13.5" x14ac:dyDescent="0.15"/>
  <cols>
    <col min="1" max="1" width="1.625" style="32" customWidth="1"/>
    <col min="2" max="2" width="29.5" style="32" customWidth="1"/>
    <col min="3" max="3" width="4.5" style="32" customWidth="1"/>
    <col min="4" max="6" width="22.375" style="32" customWidth="1"/>
    <col min="7" max="7" width="3.5" style="32" customWidth="1"/>
    <col min="8" max="8" width="1.375" style="32" customWidth="1"/>
    <col min="9" max="9" width="2.75" style="32" customWidth="1"/>
    <col min="10" max="256" width="8.875" style="32"/>
    <col min="257" max="257" width="4.125" style="32" customWidth="1"/>
    <col min="258" max="258" width="26.875" style="32" customWidth="1"/>
    <col min="259" max="259" width="4.5" style="32" customWidth="1"/>
    <col min="260" max="262" width="22.375" style="32" customWidth="1"/>
    <col min="263" max="263" width="3.5" style="32" customWidth="1"/>
    <col min="264" max="264" width="4.125" style="32" customWidth="1"/>
    <col min="265" max="265" width="2.75" style="32" customWidth="1"/>
    <col min="266" max="512" width="8.875" style="32"/>
    <col min="513" max="513" width="4.125" style="32" customWidth="1"/>
    <col min="514" max="514" width="26.875" style="32" customWidth="1"/>
    <col min="515" max="515" width="4.5" style="32" customWidth="1"/>
    <col min="516" max="518" width="22.375" style="32" customWidth="1"/>
    <col min="519" max="519" width="3.5" style="32" customWidth="1"/>
    <col min="520" max="520" width="4.125" style="32" customWidth="1"/>
    <col min="521" max="521" width="2.75" style="32" customWidth="1"/>
    <col min="522" max="768" width="8.875" style="32"/>
    <col min="769" max="769" width="4.125" style="32" customWidth="1"/>
    <col min="770" max="770" width="26.875" style="32" customWidth="1"/>
    <col min="771" max="771" width="4.5" style="32" customWidth="1"/>
    <col min="772" max="774" width="22.375" style="32" customWidth="1"/>
    <col min="775" max="775" width="3.5" style="32" customWidth="1"/>
    <col min="776" max="776" width="4.125" style="32" customWidth="1"/>
    <col min="777" max="777" width="2.75" style="32" customWidth="1"/>
    <col min="778" max="1024" width="8.875" style="32"/>
    <col min="1025" max="1025" width="4.125" style="32" customWidth="1"/>
    <col min="1026" max="1026" width="26.875" style="32" customWidth="1"/>
    <col min="1027" max="1027" width="4.5" style="32" customWidth="1"/>
    <col min="1028" max="1030" width="22.375" style="32" customWidth="1"/>
    <col min="1031" max="1031" width="3.5" style="32" customWidth="1"/>
    <col min="1032" max="1032" width="4.125" style="32" customWidth="1"/>
    <col min="1033" max="1033" width="2.75" style="32" customWidth="1"/>
    <col min="1034" max="1280" width="8.875" style="32"/>
    <col min="1281" max="1281" width="4.125" style="32" customWidth="1"/>
    <col min="1282" max="1282" width="26.875" style="32" customWidth="1"/>
    <col min="1283" max="1283" width="4.5" style="32" customWidth="1"/>
    <col min="1284" max="1286" width="22.375" style="32" customWidth="1"/>
    <col min="1287" max="1287" width="3.5" style="32" customWidth="1"/>
    <col min="1288" max="1288" width="4.125" style="32" customWidth="1"/>
    <col min="1289" max="1289" width="2.75" style="32" customWidth="1"/>
    <col min="1290" max="1536" width="8.875" style="32"/>
    <col min="1537" max="1537" width="4.125" style="32" customWidth="1"/>
    <col min="1538" max="1538" width="26.875" style="32" customWidth="1"/>
    <col min="1539" max="1539" width="4.5" style="32" customWidth="1"/>
    <col min="1540" max="1542" width="22.375" style="32" customWidth="1"/>
    <col min="1543" max="1543" width="3.5" style="32" customWidth="1"/>
    <col min="1544" max="1544" width="4.125" style="32" customWidth="1"/>
    <col min="1545" max="1545" width="2.75" style="32" customWidth="1"/>
    <col min="1546" max="1792" width="8.875" style="32"/>
    <col min="1793" max="1793" width="4.125" style="32" customWidth="1"/>
    <col min="1794" max="1794" width="26.875" style="32" customWidth="1"/>
    <col min="1795" max="1795" width="4.5" style="32" customWidth="1"/>
    <col min="1796" max="1798" width="22.375" style="32" customWidth="1"/>
    <col min="1799" max="1799" width="3.5" style="32" customWidth="1"/>
    <col min="1800" max="1800" width="4.125" style="32" customWidth="1"/>
    <col min="1801" max="1801" width="2.75" style="32" customWidth="1"/>
    <col min="1802" max="2048" width="8.875" style="32"/>
    <col min="2049" max="2049" width="4.125" style="32" customWidth="1"/>
    <col min="2050" max="2050" width="26.875" style="32" customWidth="1"/>
    <col min="2051" max="2051" width="4.5" style="32" customWidth="1"/>
    <col min="2052" max="2054" width="22.375" style="32" customWidth="1"/>
    <col min="2055" max="2055" width="3.5" style="32" customWidth="1"/>
    <col min="2056" max="2056" width="4.125" style="32" customWidth="1"/>
    <col min="2057" max="2057" width="2.75" style="32" customWidth="1"/>
    <col min="2058" max="2304" width="8.875" style="32"/>
    <col min="2305" max="2305" width="4.125" style="32" customWidth="1"/>
    <col min="2306" max="2306" width="26.875" style="32" customWidth="1"/>
    <col min="2307" max="2307" width="4.5" style="32" customWidth="1"/>
    <col min="2308" max="2310" width="22.375" style="32" customWidth="1"/>
    <col min="2311" max="2311" width="3.5" style="32" customWidth="1"/>
    <col min="2312" max="2312" width="4.125" style="32" customWidth="1"/>
    <col min="2313" max="2313" width="2.75" style="32" customWidth="1"/>
    <col min="2314" max="2560" width="8.875" style="32"/>
    <col min="2561" max="2561" width="4.125" style="32" customWidth="1"/>
    <col min="2562" max="2562" width="26.875" style="32" customWidth="1"/>
    <col min="2563" max="2563" width="4.5" style="32" customWidth="1"/>
    <col min="2564" max="2566" width="22.375" style="32" customWidth="1"/>
    <col min="2567" max="2567" width="3.5" style="32" customWidth="1"/>
    <col min="2568" max="2568" width="4.125" style="32" customWidth="1"/>
    <col min="2569" max="2569" width="2.75" style="32" customWidth="1"/>
    <col min="2570" max="2816" width="8.875" style="32"/>
    <col min="2817" max="2817" width="4.125" style="32" customWidth="1"/>
    <col min="2818" max="2818" width="26.875" style="32" customWidth="1"/>
    <col min="2819" max="2819" width="4.5" style="32" customWidth="1"/>
    <col min="2820" max="2822" width="22.375" style="32" customWidth="1"/>
    <col min="2823" max="2823" width="3.5" style="32" customWidth="1"/>
    <col min="2824" max="2824" width="4.125" style="32" customWidth="1"/>
    <col min="2825" max="2825" width="2.75" style="32" customWidth="1"/>
    <col min="2826" max="3072" width="8.875" style="32"/>
    <col min="3073" max="3073" width="4.125" style="32" customWidth="1"/>
    <col min="3074" max="3074" width="26.875" style="32" customWidth="1"/>
    <col min="3075" max="3075" width="4.5" style="32" customWidth="1"/>
    <col min="3076" max="3078" width="22.375" style="32" customWidth="1"/>
    <col min="3079" max="3079" width="3.5" style="32" customWidth="1"/>
    <col min="3080" max="3080" width="4.125" style="32" customWidth="1"/>
    <col min="3081" max="3081" width="2.75" style="32" customWidth="1"/>
    <col min="3082" max="3328" width="8.875" style="32"/>
    <col min="3329" max="3329" width="4.125" style="32" customWidth="1"/>
    <col min="3330" max="3330" width="26.875" style="32" customWidth="1"/>
    <col min="3331" max="3331" width="4.5" style="32" customWidth="1"/>
    <col min="3332" max="3334" width="22.375" style="32" customWidth="1"/>
    <col min="3335" max="3335" width="3.5" style="32" customWidth="1"/>
    <col min="3336" max="3336" width="4.125" style="32" customWidth="1"/>
    <col min="3337" max="3337" width="2.75" style="32" customWidth="1"/>
    <col min="3338" max="3584" width="8.875" style="32"/>
    <col min="3585" max="3585" width="4.125" style="32" customWidth="1"/>
    <col min="3586" max="3586" width="26.875" style="32" customWidth="1"/>
    <col min="3587" max="3587" width="4.5" style="32" customWidth="1"/>
    <col min="3588" max="3590" width="22.375" style="32" customWidth="1"/>
    <col min="3591" max="3591" width="3.5" style="32" customWidth="1"/>
    <col min="3592" max="3592" width="4.125" style="32" customWidth="1"/>
    <col min="3593" max="3593" width="2.75" style="32" customWidth="1"/>
    <col min="3594" max="3840" width="8.875" style="32"/>
    <col min="3841" max="3841" width="4.125" style="32" customWidth="1"/>
    <col min="3842" max="3842" width="26.875" style="32" customWidth="1"/>
    <col min="3843" max="3843" width="4.5" style="32" customWidth="1"/>
    <col min="3844" max="3846" width="22.375" style="32" customWidth="1"/>
    <col min="3847" max="3847" width="3.5" style="32" customWidth="1"/>
    <col min="3848" max="3848" width="4.125" style="32" customWidth="1"/>
    <col min="3849" max="3849" width="2.75" style="32" customWidth="1"/>
    <col min="3850" max="4096" width="8.875" style="32"/>
    <col min="4097" max="4097" width="4.125" style="32" customWidth="1"/>
    <col min="4098" max="4098" width="26.875" style="32" customWidth="1"/>
    <col min="4099" max="4099" width="4.5" style="32" customWidth="1"/>
    <col min="4100" max="4102" width="22.375" style="32" customWidth="1"/>
    <col min="4103" max="4103" width="3.5" style="32" customWidth="1"/>
    <col min="4104" max="4104" width="4.125" style="32" customWidth="1"/>
    <col min="4105" max="4105" width="2.75" style="32" customWidth="1"/>
    <col min="4106" max="4352" width="8.875" style="32"/>
    <col min="4353" max="4353" width="4.125" style="32" customWidth="1"/>
    <col min="4354" max="4354" width="26.875" style="32" customWidth="1"/>
    <col min="4355" max="4355" width="4.5" style="32" customWidth="1"/>
    <col min="4356" max="4358" width="22.375" style="32" customWidth="1"/>
    <col min="4359" max="4359" width="3.5" style="32" customWidth="1"/>
    <col min="4360" max="4360" width="4.125" style="32" customWidth="1"/>
    <col min="4361" max="4361" width="2.75" style="32" customWidth="1"/>
    <col min="4362" max="4608" width="8.875" style="32"/>
    <col min="4609" max="4609" width="4.125" style="32" customWidth="1"/>
    <col min="4610" max="4610" width="26.875" style="32" customWidth="1"/>
    <col min="4611" max="4611" width="4.5" style="32" customWidth="1"/>
    <col min="4612" max="4614" width="22.375" style="32" customWidth="1"/>
    <col min="4615" max="4615" width="3.5" style="32" customWidth="1"/>
    <col min="4616" max="4616" width="4.125" style="32" customWidth="1"/>
    <col min="4617" max="4617" width="2.75" style="32" customWidth="1"/>
    <col min="4618" max="4864" width="8.875" style="32"/>
    <col min="4865" max="4865" width="4.125" style="32" customWidth="1"/>
    <col min="4866" max="4866" width="26.875" style="32" customWidth="1"/>
    <col min="4867" max="4867" width="4.5" style="32" customWidth="1"/>
    <col min="4868" max="4870" width="22.375" style="32" customWidth="1"/>
    <col min="4871" max="4871" width="3.5" style="32" customWidth="1"/>
    <col min="4872" max="4872" width="4.125" style="32" customWidth="1"/>
    <col min="4873" max="4873" width="2.75" style="32" customWidth="1"/>
    <col min="4874" max="5120" width="8.875" style="32"/>
    <col min="5121" max="5121" width="4.125" style="32" customWidth="1"/>
    <col min="5122" max="5122" width="26.875" style="32" customWidth="1"/>
    <col min="5123" max="5123" width="4.5" style="32" customWidth="1"/>
    <col min="5124" max="5126" width="22.375" style="32" customWidth="1"/>
    <col min="5127" max="5127" width="3.5" style="32" customWidth="1"/>
    <col min="5128" max="5128" width="4.125" style="32" customWidth="1"/>
    <col min="5129" max="5129" width="2.75" style="32" customWidth="1"/>
    <col min="5130" max="5376" width="8.875" style="32"/>
    <col min="5377" max="5377" width="4.125" style="32" customWidth="1"/>
    <col min="5378" max="5378" width="26.875" style="32" customWidth="1"/>
    <col min="5379" max="5379" width="4.5" style="32" customWidth="1"/>
    <col min="5380" max="5382" width="22.375" style="32" customWidth="1"/>
    <col min="5383" max="5383" width="3.5" style="32" customWidth="1"/>
    <col min="5384" max="5384" width="4.125" style="32" customWidth="1"/>
    <col min="5385" max="5385" width="2.75" style="32" customWidth="1"/>
    <col min="5386" max="5632" width="8.875" style="32"/>
    <col min="5633" max="5633" width="4.125" style="32" customWidth="1"/>
    <col min="5634" max="5634" width="26.875" style="32" customWidth="1"/>
    <col min="5635" max="5635" width="4.5" style="32" customWidth="1"/>
    <col min="5636" max="5638" width="22.375" style="32" customWidth="1"/>
    <col min="5639" max="5639" width="3.5" style="32" customWidth="1"/>
    <col min="5640" max="5640" width="4.125" style="32" customWidth="1"/>
    <col min="5641" max="5641" width="2.75" style="32" customWidth="1"/>
    <col min="5642" max="5888" width="8.875" style="32"/>
    <col min="5889" max="5889" width="4.125" style="32" customWidth="1"/>
    <col min="5890" max="5890" width="26.875" style="32" customWidth="1"/>
    <col min="5891" max="5891" width="4.5" style="32" customWidth="1"/>
    <col min="5892" max="5894" width="22.375" style="32" customWidth="1"/>
    <col min="5895" max="5895" width="3.5" style="32" customWidth="1"/>
    <col min="5896" max="5896" width="4.125" style="32" customWidth="1"/>
    <col min="5897" max="5897" width="2.75" style="32" customWidth="1"/>
    <col min="5898" max="6144" width="8.875" style="32"/>
    <col min="6145" max="6145" width="4.125" style="32" customWidth="1"/>
    <col min="6146" max="6146" width="26.875" style="32" customWidth="1"/>
    <col min="6147" max="6147" width="4.5" style="32" customWidth="1"/>
    <col min="6148" max="6150" width="22.375" style="32" customWidth="1"/>
    <col min="6151" max="6151" width="3.5" style="32" customWidth="1"/>
    <col min="6152" max="6152" width="4.125" style="32" customWidth="1"/>
    <col min="6153" max="6153" width="2.75" style="32" customWidth="1"/>
    <col min="6154" max="6400" width="8.875" style="32"/>
    <col min="6401" max="6401" width="4.125" style="32" customWidth="1"/>
    <col min="6402" max="6402" width="26.875" style="32" customWidth="1"/>
    <col min="6403" max="6403" width="4.5" style="32" customWidth="1"/>
    <col min="6404" max="6406" width="22.375" style="32" customWidth="1"/>
    <col min="6407" max="6407" width="3.5" style="32" customWidth="1"/>
    <col min="6408" max="6408" width="4.125" style="32" customWidth="1"/>
    <col min="6409" max="6409" width="2.75" style="32" customWidth="1"/>
    <col min="6410" max="6656" width="8.875" style="32"/>
    <col min="6657" max="6657" width="4.125" style="32" customWidth="1"/>
    <col min="6658" max="6658" width="26.875" style="32" customWidth="1"/>
    <col min="6659" max="6659" width="4.5" style="32" customWidth="1"/>
    <col min="6660" max="6662" width="22.375" style="32" customWidth="1"/>
    <col min="6663" max="6663" width="3.5" style="32" customWidth="1"/>
    <col min="6664" max="6664" width="4.125" style="32" customWidth="1"/>
    <col min="6665" max="6665" width="2.75" style="32" customWidth="1"/>
    <col min="6666" max="6912" width="8.875" style="32"/>
    <col min="6913" max="6913" width="4.125" style="32" customWidth="1"/>
    <col min="6914" max="6914" width="26.875" style="32" customWidth="1"/>
    <col min="6915" max="6915" width="4.5" style="32" customWidth="1"/>
    <col min="6916" max="6918" width="22.375" style="32" customWidth="1"/>
    <col min="6919" max="6919" width="3.5" style="32" customWidth="1"/>
    <col min="6920" max="6920" width="4.125" style="32" customWidth="1"/>
    <col min="6921" max="6921" width="2.75" style="32" customWidth="1"/>
    <col min="6922" max="7168" width="8.875" style="32"/>
    <col min="7169" max="7169" width="4.125" style="32" customWidth="1"/>
    <col min="7170" max="7170" width="26.875" style="32" customWidth="1"/>
    <col min="7171" max="7171" width="4.5" style="32" customWidth="1"/>
    <col min="7172" max="7174" width="22.375" style="32" customWidth="1"/>
    <col min="7175" max="7175" width="3.5" style="32" customWidth="1"/>
    <col min="7176" max="7176" width="4.125" style="32" customWidth="1"/>
    <col min="7177" max="7177" width="2.75" style="32" customWidth="1"/>
    <col min="7178" max="7424" width="8.875" style="32"/>
    <col min="7425" max="7425" width="4.125" style="32" customWidth="1"/>
    <col min="7426" max="7426" width="26.875" style="32" customWidth="1"/>
    <col min="7427" max="7427" width="4.5" style="32" customWidth="1"/>
    <col min="7428" max="7430" width="22.375" style="32" customWidth="1"/>
    <col min="7431" max="7431" width="3.5" style="32" customWidth="1"/>
    <col min="7432" max="7432" width="4.125" style="32" customWidth="1"/>
    <col min="7433" max="7433" width="2.75" style="32" customWidth="1"/>
    <col min="7434" max="7680" width="8.875" style="32"/>
    <col min="7681" max="7681" width="4.125" style="32" customWidth="1"/>
    <col min="7682" max="7682" width="26.875" style="32" customWidth="1"/>
    <col min="7683" max="7683" width="4.5" style="32" customWidth="1"/>
    <col min="7684" max="7686" width="22.375" style="32" customWidth="1"/>
    <col min="7687" max="7687" width="3.5" style="32" customWidth="1"/>
    <col min="7688" max="7688" width="4.125" style="32" customWidth="1"/>
    <col min="7689" max="7689" width="2.75" style="32" customWidth="1"/>
    <col min="7690" max="7936" width="8.875" style="32"/>
    <col min="7937" max="7937" width="4.125" style="32" customWidth="1"/>
    <col min="7938" max="7938" width="26.875" style="32" customWidth="1"/>
    <col min="7939" max="7939" width="4.5" style="32" customWidth="1"/>
    <col min="7940" max="7942" width="22.375" style="32" customWidth="1"/>
    <col min="7943" max="7943" width="3.5" style="32" customWidth="1"/>
    <col min="7944" max="7944" width="4.125" style="32" customWidth="1"/>
    <col min="7945" max="7945" width="2.75" style="32" customWidth="1"/>
    <col min="7946" max="8192" width="8.875" style="32"/>
    <col min="8193" max="8193" width="4.125" style="32" customWidth="1"/>
    <col min="8194" max="8194" width="26.875" style="32" customWidth="1"/>
    <col min="8195" max="8195" width="4.5" style="32" customWidth="1"/>
    <col min="8196" max="8198" width="22.375" style="32" customWidth="1"/>
    <col min="8199" max="8199" width="3.5" style="32" customWidth="1"/>
    <col min="8200" max="8200" width="4.125" style="32" customWidth="1"/>
    <col min="8201" max="8201" width="2.75" style="32" customWidth="1"/>
    <col min="8202" max="8448" width="8.875" style="32"/>
    <col min="8449" max="8449" width="4.125" style="32" customWidth="1"/>
    <col min="8450" max="8450" width="26.875" style="32" customWidth="1"/>
    <col min="8451" max="8451" width="4.5" style="32" customWidth="1"/>
    <col min="8452" max="8454" width="22.375" style="32" customWidth="1"/>
    <col min="8455" max="8455" width="3.5" style="32" customWidth="1"/>
    <col min="8456" max="8456" width="4.125" style="32" customWidth="1"/>
    <col min="8457" max="8457" width="2.75" style="32" customWidth="1"/>
    <col min="8458" max="8704" width="8.875" style="32"/>
    <col min="8705" max="8705" width="4.125" style="32" customWidth="1"/>
    <col min="8706" max="8706" width="26.875" style="32" customWidth="1"/>
    <col min="8707" max="8707" width="4.5" style="32" customWidth="1"/>
    <col min="8708" max="8710" width="22.375" style="32" customWidth="1"/>
    <col min="8711" max="8711" width="3.5" style="32" customWidth="1"/>
    <col min="8712" max="8712" width="4.125" style="32" customWidth="1"/>
    <col min="8713" max="8713" width="2.75" style="32" customWidth="1"/>
    <col min="8714" max="8960" width="8.875" style="32"/>
    <col min="8961" max="8961" width="4.125" style="32" customWidth="1"/>
    <col min="8962" max="8962" width="26.875" style="32" customWidth="1"/>
    <col min="8963" max="8963" width="4.5" style="32" customWidth="1"/>
    <col min="8964" max="8966" width="22.375" style="32" customWidth="1"/>
    <col min="8967" max="8967" width="3.5" style="32" customWidth="1"/>
    <col min="8968" max="8968" width="4.125" style="32" customWidth="1"/>
    <col min="8969" max="8969" width="2.75" style="32" customWidth="1"/>
    <col min="8970" max="9216" width="8.875" style="32"/>
    <col min="9217" max="9217" width="4.125" style="32" customWidth="1"/>
    <col min="9218" max="9218" width="26.875" style="32" customWidth="1"/>
    <col min="9219" max="9219" width="4.5" style="32" customWidth="1"/>
    <col min="9220" max="9222" width="22.375" style="32" customWidth="1"/>
    <col min="9223" max="9223" width="3.5" style="32" customWidth="1"/>
    <col min="9224" max="9224" width="4.125" style="32" customWidth="1"/>
    <col min="9225" max="9225" width="2.75" style="32" customWidth="1"/>
    <col min="9226" max="9472" width="8.875" style="32"/>
    <col min="9473" max="9473" width="4.125" style="32" customWidth="1"/>
    <col min="9474" max="9474" width="26.875" style="32" customWidth="1"/>
    <col min="9475" max="9475" width="4.5" style="32" customWidth="1"/>
    <col min="9476" max="9478" width="22.375" style="32" customWidth="1"/>
    <col min="9479" max="9479" width="3.5" style="32" customWidth="1"/>
    <col min="9480" max="9480" width="4.125" style="32" customWidth="1"/>
    <col min="9481" max="9481" width="2.75" style="32" customWidth="1"/>
    <col min="9482" max="9728" width="8.875" style="32"/>
    <col min="9729" max="9729" width="4.125" style="32" customWidth="1"/>
    <col min="9730" max="9730" width="26.875" style="32" customWidth="1"/>
    <col min="9731" max="9731" width="4.5" style="32" customWidth="1"/>
    <col min="9732" max="9734" width="22.375" style="32" customWidth="1"/>
    <col min="9735" max="9735" width="3.5" style="32" customWidth="1"/>
    <col min="9736" max="9736" width="4.125" style="32" customWidth="1"/>
    <col min="9737" max="9737" width="2.75" style="32" customWidth="1"/>
    <col min="9738" max="9984" width="8.875" style="32"/>
    <col min="9985" max="9985" width="4.125" style="32" customWidth="1"/>
    <col min="9986" max="9986" width="26.875" style="32" customWidth="1"/>
    <col min="9987" max="9987" width="4.5" style="32" customWidth="1"/>
    <col min="9988" max="9990" width="22.375" style="32" customWidth="1"/>
    <col min="9991" max="9991" width="3.5" style="32" customWidth="1"/>
    <col min="9992" max="9992" width="4.125" style="32" customWidth="1"/>
    <col min="9993" max="9993" width="2.75" style="32" customWidth="1"/>
    <col min="9994" max="10240" width="8.875" style="32"/>
    <col min="10241" max="10241" width="4.125" style="32" customWidth="1"/>
    <col min="10242" max="10242" width="26.875" style="32" customWidth="1"/>
    <col min="10243" max="10243" width="4.5" style="32" customWidth="1"/>
    <col min="10244" max="10246" width="22.375" style="32" customWidth="1"/>
    <col min="10247" max="10247" width="3.5" style="32" customWidth="1"/>
    <col min="10248" max="10248" width="4.125" style="32" customWidth="1"/>
    <col min="10249" max="10249" width="2.75" style="32" customWidth="1"/>
    <col min="10250" max="10496" width="8.875" style="32"/>
    <col min="10497" max="10497" width="4.125" style="32" customWidth="1"/>
    <col min="10498" max="10498" width="26.875" style="32" customWidth="1"/>
    <col min="10499" max="10499" width="4.5" style="32" customWidth="1"/>
    <col min="10500" max="10502" width="22.375" style="32" customWidth="1"/>
    <col min="10503" max="10503" width="3.5" style="32" customWidth="1"/>
    <col min="10504" max="10504" width="4.125" style="32" customWidth="1"/>
    <col min="10505" max="10505" width="2.75" style="32" customWidth="1"/>
    <col min="10506" max="10752" width="8.875" style="32"/>
    <col min="10753" max="10753" width="4.125" style="32" customWidth="1"/>
    <col min="10754" max="10754" width="26.875" style="32" customWidth="1"/>
    <col min="10755" max="10755" width="4.5" style="32" customWidth="1"/>
    <col min="10756" max="10758" width="22.375" style="32" customWidth="1"/>
    <col min="10759" max="10759" width="3.5" style="32" customWidth="1"/>
    <col min="10760" max="10760" width="4.125" style="32" customWidth="1"/>
    <col min="10761" max="10761" width="2.75" style="32" customWidth="1"/>
    <col min="10762" max="11008" width="8.875" style="32"/>
    <col min="11009" max="11009" width="4.125" style="32" customWidth="1"/>
    <col min="11010" max="11010" width="26.875" style="32" customWidth="1"/>
    <col min="11011" max="11011" width="4.5" style="32" customWidth="1"/>
    <col min="11012" max="11014" width="22.375" style="32" customWidth="1"/>
    <col min="11015" max="11015" width="3.5" style="32" customWidth="1"/>
    <col min="11016" max="11016" width="4.125" style="32" customWidth="1"/>
    <col min="11017" max="11017" width="2.75" style="32" customWidth="1"/>
    <col min="11018" max="11264" width="8.875" style="32"/>
    <col min="11265" max="11265" width="4.125" style="32" customWidth="1"/>
    <col min="11266" max="11266" width="26.875" style="32" customWidth="1"/>
    <col min="11267" max="11267" width="4.5" style="32" customWidth="1"/>
    <col min="11268" max="11270" width="22.375" style="32" customWidth="1"/>
    <col min="11271" max="11271" width="3.5" style="32" customWidth="1"/>
    <col min="11272" max="11272" width="4.125" style="32" customWidth="1"/>
    <col min="11273" max="11273" width="2.75" style="32" customWidth="1"/>
    <col min="11274" max="11520" width="8.875" style="32"/>
    <col min="11521" max="11521" width="4.125" style="32" customWidth="1"/>
    <col min="11522" max="11522" width="26.875" style="32" customWidth="1"/>
    <col min="11523" max="11523" width="4.5" style="32" customWidth="1"/>
    <col min="11524" max="11526" width="22.375" style="32" customWidth="1"/>
    <col min="11527" max="11527" width="3.5" style="32" customWidth="1"/>
    <col min="11528" max="11528" width="4.125" style="32" customWidth="1"/>
    <col min="11529" max="11529" width="2.75" style="32" customWidth="1"/>
    <col min="11530" max="11776" width="8.875" style="32"/>
    <col min="11777" max="11777" width="4.125" style="32" customWidth="1"/>
    <col min="11778" max="11778" width="26.875" style="32" customWidth="1"/>
    <col min="11779" max="11779" width="4.5" style="32" customWidth="1"/>
    <col min="11780" max="11782" width="22.375" style="32" customWidth="1"/>
    <col min="11783" max="11783" width="3.5" style="32" customWidth="1"/>
    <col min="11784" max="11784" width="4.125" style="32" customWidth="1"/>
    <col min="11785" max="11785" width="2.75" style="32" customWidth="1"/>
    <col min="11786" max="12032" width="8.875" style="32"/>
    <col min="12033" max="12033" width="4.125" style="32" customWidth="1"/>
    <col min="12034" max="12034" width="26.875" style="32" customWidth="1"/>
    <col min="12035" max="12035" width="4.5" style="32" customWidth="1"/>
    <col min="12036" max="12038" width="22.375" style="32" customWidth="1"/>
    <col min="12039" max="12039" width="3.5" style="32" customWidth="1"/>
    <col min="12040" max="12040" width="4.125" style="32" customWidth="1"/>
    <col min="12041" max="12041" width="2.75" style="32" customWidth="1"/>
    <col min="12042" max="12288" width="8.875" style="32"/>
    <col min="12289" max="12289" width="4.125" style="32" customWidth="1"/>
    <col min="12290" max="12290" width="26.875" style="32" customWidth="1"/>
    <col min="12291" max="12291" width="4.5" style="32" customWidth="1"/>
    <col min="12292" max="12294" width="22.375" style="32" customWidth="1"/>
    <col min="12295" max="12295" width="3.5" style="32" customWidth="1"/>
    <col min="12296" max="12296" width="4.125" style="32" customWidth="1"/>
    <col min="12297" max="12297" width="2.75" style="32" customWidth="1"/>
    <col min="12298" max="12544" width="8.875" style="32"/>
    <col min="12545" max="12545" width="4.125" style="32" customWidth="1"/>
    <col min="12546" max="12546" width="26.875" style="32" customWidth="1"/>
    <col min="12547" max="12547" width="4.5" style="32" customWidth="1"/>
    <col min="12548" max="12550" width="22.375" style="32" customWidth="1"/>
    <col min="12551" max="12551" width="3.5" style="32" customWidth="1"/>
    <col min="12552" max="12552" width="4.125" style="32" customWidth="1"/>
    <col min="12553" max="12553" width="2.75" style="32" customWidth="1"/>
    <col min="12554" max="12800" width="8.875" style="32"/>
    <col min="12801" max="12801" width="4.125" style="32" customWidth="1"/>
    <col min="12802" max="12802" width="26.875" style="32" customWidth="1"/>
    <col min="12803" max="12803" width="4.5" style="32" customWidth="1"/>
    <col min="12804" max="12806" width="22.375" style="32" customWidth="1"/>
    <col min="12807" max="12807" width="3.5" style="32" customWidth="1"/>
    <col min="12808" max="12808" width="4.125" style="32" customWidth="1"/>
    <col min="12809" max="12809" width="2.75" style="32" customWidth="1"/>
    <col min="12810" max="13056" width="8.875" style="32"/>
    <col min="13057" max="13057" width="4.125" style="32" customWidth="1"/>
    <col min="13058" max="13058" width="26.875" style="32" customWidth="1"/>
    <col min="13059" max="13059" width="4.5" style="32" customWidth="1"/>
    <col min="13060" max="13062" width="22.375" style="32" customWidth="1"/>
    <col min="13063" max="13063" width="3.5" style="32" customWidth="1"/>
    <col min="13064" max="13064" width="4.125" style="32" customWidth="1"/>
    <col min="13065" max="13065" width="2.75" style="32" customWidth="1"/>
    <col min="13066" max="13312" width="8.875" style="32"/>
    <col min="13313" max="13313" width="4.125" style="32" customWidth="1"/>
    <col min="13314" max="13314" width="26.875" style="32" customWidth="1"/>
    <col min="13315" max="13315" width="4.5" style="32" customWidth="1"/>
    <col min="13316" max="13318" width="22.375" style="32" customWidth="1"/>
    <col min="13319" max="13319" width="3.5" style="32" customWidth="1"/>
    <col min="13320" max="13320" width="4.125" style="32" customWidth="1"/>
    <col min="13321" max="13321" width="2.75" style="32" customWidth="1"/>
    <col min="13322" max="13568" width="8.875" style="32"/>
    <col min="13569" max="13569" width="4.125" style="32" customWidth="1"/>
    <col min="13570" max="13570" width="26.875" style="32" customWidth="1"/>
    <col min="13571" max="13571" width="4.5" style="32" customWidth="1"/>
    <col min="13572" max="13574" width="22.375" style="32" customWidth="1"/>
    <col min="13575" max="13575" width="3.5" style="32" customWidth="1"/>
    <col min="13576" max="13576" width="4.125" style="32" customWidth="1"/>
    <col min="13577" max="13577" width="2.75" style="32" customWidth="1"/>
    <col min="13578" max="13824" width="8.875" style="32"/>
    <col min="13825" max="13825" width="4.125" style="32" customWidth="1"/>
    <col min="13826" max="13826" width="26.875" style="32" customWidth="1"/>
    <col min="13827" max="13827" width="4.5" style="32" customWidth="1"/>
    <col min="13828" max="13830" width="22.375" style="32" customWidth="1"/>
    <col min="13831" max="13831" width="3.5" style="32" customWidth="1"/>
    <col min="13832" max="13832" width="4.125" style="32" customWidth="1"/>
    <col min="13833" max="13833" width="2.75" style="32" customWidth="1"/>
    <col min="13834" max="14080" width="8.875" style="32"/>
    <col min="14081" max="14081" width="4.125" style="32" customWidth="1"/>
    <col min="14082" max="14082" width="26.875" style="32" customWidth="1"/>
    <col min="14083" max="14083" width="4.5" style="32" customWidth="1"/>
    <col min="14084" max="14086" width="22.375" style="32" customWidth="1"/>
    <col min="14087" max="14087" width="3.5" style="32" customWidth="1"/>
    <col min="14088" max="14088" width="4.125" style="32" customWidth="1"/>
    <col min="14089" max="14089" width="2.75" style="32" customWidth="1"/>
    <col min="14090" max="14336" width="8.875" style="32"/>
    <col min="14337" max="14337" width="4.125" style="32" customWidth="1"/>
    <col min="14338" max="14338" width="26.875" style="32" customWidth="1"/>
    <col min="14339" max="14339" width="4.5" style="32" customWidth="1"/>
    <col min="14340" max="14342" width="22.375" style="32" customWidth="1"/>
    <col min="14343" max="14343" width="3.5" style="32" customWidth="1"/>
    <col min="14344" max="14344" width="4.125" style="32" customWidth="1"/>
    <col min="14345" max="14345" width="2.75" style="32" customWidth="1"/>
    <col min="14346" max="14592" width="8.875" style="32"/>
    <col min="14593" max="14593" width="4.125" style="32" customWidth="1"/>
    <col min="14594" max="14594" width="26.875" style="32" customWidth="1"/>
    <col min="14595" max="14595" width="4.5" style="32" customWidth="1"/>
    <col min="14596" max="14598" width="22.375" style="32" customWidth="1"/>
    <col min="14599" max="14599" width="3.5" style="32" customWidth="1"/>
    <col min="14600" max="14600" width="4.125" style="32" customWidth="1"/>
    <col min="14601" max="14601" width="2.75" style="32" customWidth="1"/>
    <col min="14602" max="14848" width="8.875" style="32"/>
    <col min="14849" max="14849" width="4.125" style="32" customWidth="1"/>
    <col min="14850" max="14850" width="26.875" style="32" customWidth="1"/>
    <col min="14851" max="14851" width="4.5" style="32" customWidth="1"/>
    <col min="14852" max="14854" width="22.375" style="32" customWidth="1"/>
    <col min="14855" max="14855" width="3.5" style="32" customWidth="1"/>
    <col min="14856" max="14856" width="4.125" style="32" customWidth="1"/>
    <col min="14857" max="14857" width="2.75" style="32" customWidth="1"/>
    <col min="14858" max="15104" width="8.875" style="32"/>
    <col min="15105" max="15105" width="4.125" style="32" customWidth="1"/>
    <col min="15106" max="15106" width="26.875" style="32" customWidth="1"/>
    <col min="15107" max="15107" width="4.5" style="32" customWidth="1"/>
    <col min="15108" max="15110" width="22.375" style="32" customWidth="1"/>
    <col min="15111" max="15111" width="3.5" style="32" customWidth="1"/>
    <col min="15112" max="15112" width="4.125" style="32" customWidth="1"/>
    <col min="15113" max="15113" width="2.75" style="32" customWidth="1"/>
    <col min="15114" max="15360" width="8.875" style="32"/>
    <col min="15361" max="15361" width="4.125" style="32" customWidth="1"/>
    <col min="15362" max="15362" width="26.875" style="32" customWidth="1"/>
    <col min="15363" max="15363" width="4.5" style="32" customWidth="1"/>
    <col min="15364" max="15366" width="22.375" style="32" customWidth="1"/>
    <col min="15367" max="15367" width="3.5" style="32" customWidth="1"/>
    <col min="15368" max="15368" width="4.125" style="32" customWidth="1"/>
    <col min="15369" max="15369" width="2.75" style="32" customWidth="1"/>
    <col min="15370" max="15616" width="8.875" style="32"/>
    <col min="15617" max="15617" width="4.125" style="32" customWidth="1"/>
    <col min="15618" max="15618" width="26.875" style="32" customWidth="1"/>
    <col min="15619" max="15619" width="4.5" style="32" customWidth="1"/>
    <col min="15620" max="15622" width="22.375" style="32" customWidth="1"/>
    <col min="15623" max="15623" width="3.5" style="32" customWidth="1"/>
    <col min="15624" max="15624" width="4.125" style="32" customWidth="1"/>
    <col min="15625" max="15625" width="2.75" style="32" customWidth="1"/>
    <col min="15626" max="15872" width="8.875" style="32"/>
    <col min="15873" max="15873" width="4.125" style="32" customWidth="1"/>
    <col min="15874" max="15874" width="26.875" style="32" customWidth="1"/>
    <col min="15875" max="15875" width="4.5" style="32" customWidth="1"/>
    <col min="15876" max="15878" width="22.375" style="32" customWidth="1"/>
    <col min="15879" max="15879" width="3.5" style="32" customWidth="1"/>
    <col min="15880" max="15880" width="4.125" style="32" customWidth="1"/>
    <col min="15881" max="15881" width="2.75" style="32" customWidth="1"/>
    <col min="15882" max="16128" width="8.875" style="32"/>
    <col min="16129" max="16129" width="4.125" style="32" customWidth="1"/>
    <col min="16130" max="16130" width="26.875" style="32" customWidth="1"/>
    <col min="16131" max="16131" width="4.5" style="32" customWidth="1"/>
    <col min="16132" max="16134" width="22.375" style="32" customWidth="1"/>
    <col min="16135" max="16135" width="3.5" style="32" customWidth="1"/>
    <col min="16136" max="16136" width="4.125" style="32" customWidth="1"/>
    <col min="16137" max="16137" width="2.75" style="32" customWidth="1"/>
    <col min="16138" max="16384" width="8.875" style="32"/>
  </cols>
  <sheetData>
    <row r="1" spans="1:9" ht="27.95" customHeight="1" x14ac:dyDescent="0.15">
      <c r="A1" s="146" t="s">
        <v>402</v>
      </c>
      <c r="B1" s="147"/>
      <c r="C1" s="147"/>
      <c r="D1" s="147"/>
      <c r="E1" s="147"/>
      <c r="F1" s="147"/>
      <c r="G1" s="147"/>
      <c r="H1" s="147"/>
    </row>
    <row r="2" spans="1:9" ht="27.95" customHeight="1" x14ac:dyDescent="0.15">
      <c r="A2" s="146"/>
      <c r="B2" s="147"/>
      <c r="C2" s="147"/>
      <c r="D2" s="147"/>
      <c r="E2" s="147"/>
      <c r="F2" s="612" t="s">
        <v>358</v>
      </c>
      <c r="G2" s="612"/>
      <c r="H2" s="147"/>
    </row>
    <row r="3" spans="1:9" ht="36" customHeight="1" x14ac:dyDescent="0.15">
      <c r="A3" s="146"/>
      <c r="B3" s="147"/>
      <c r="C3" s="147"/>
      <c r="D3" s="147"/>
      <c r="E3" s="147"/>
      <c r="F3" s="148"/>
      <c r="G3" s="148"/>
      <c r="H3" s="147"/>
    </row>
    <row r="4" spans="1:9" ht="36" customHeight="1" x14ac:dyDescent="0.15">
      <c r="A4" s="763" t="s">
        <v>101</v>
      </c>
      <c r="B4" s="763"/>
      <c r="C4" s="763"/>
      <c r="D4" s="763"/>
      <c r="E4" s="763"/>
      <c r="F4" s="763"/>
      <c r="G4" s="763"/>
      <c r="H4" s="147"/>
    </row>
    <row r="5" spans="1:9" ht="36" customHeight="1" x14ac:dyDescent="0.15">
      <c r="A5" s="149"/>
      <c r="B5" s="149"/>
      <c r="C5" s="149"/>
      <c r="D5" s="149"/>
      <c r="E5" s="149"/>
      <c r="F5" s="149"/>
      <c r="G5" s="149"/>
      <c r="H5" s="147"/>
    </row>
    <row r="6" spans="1:9" ht="46.9" customHeight="1" x14ac:dyDescent="0.15">
      <c r="A6" s="149"/>
      <c r="B6" s="150" t="s">
        <v>359</v>
      </c>
      <c r="C6" s="758"/>
      <c r="D6" s="759"/>
      <c r="E6" s="759"/>
      <c r="F6" s="759"/>
      <c r="G6" s="760"/>
      <c r="H6" s="147"/>
    </row>
    <row r="7" spans="1:9" ht="46.9" customHeight="1" x14ac:dyDescent="0.15">
      <c r="A7" s="147"/>
      <c r="B7" s="151" t="s">
        <v>162</v>
      </c>
      <c r="C7" s="761" t="s">
        <v>360</v>
      </c>
      <c r="D7" s="761"/>
      <c r="E7" s="761"/>
      <c r="F7" s="761"/>
      <c r="G7" s="762"/>
      <c r="H7" s="147"/>
    </row>
    <row r="8" spans="1:9" ht="46.9" customHeight="1" x14ac:dyDescent="0.15">
      <c r="A8" s="147"/>
      <c r="B8" s="152" t="s">
        <v>361</v>
      </c>
      <c r="C8" s="752"/>
      <c r="D8" s="753"/>
      <c r="E8" s="753"/>
      <c r="F8" s="753"/>
      <c r="G8" s="754"/>
      <c r="H8" s="147"/>
    </row>
    <row r="9" spans="1:9" ht="46.9" customHeight="1" x14ac:dyDescent="0.15">
      <c r="A9" s="147"/>
      <c r="B9" s="153" t="s">
        <v>362</v>
      </c>
      <c r="C9" s="755"/>
      <c r="D9" s="756"/>
      <c r="E9" s="756"/>
      <c r="F9" s="756"/>
      <c r="G9" s="757"/>
      <c r="H9" s="147"/>
    </row>
    <row r="10" spans="1:9" ht="46.9" customHeight="1" x14ac:dyDescent="0.15">
      <c r="A10" s="147"/>
      <c r="B10" s="153" t="s">
        <v>363</v>
      </c>
      <c r="C10" s="755"/>
      <c r="D10" s="756"/>
      <c r="E10" s="756"/>
      <c r="F10" s="756"/>
      <c r="G10" s="757"/>
      <c r="H10" s="147"/>
    </row>
    <row r="11" spans="1:9" ht="17.25" customHeight="1" x14ac:dyDescent="0.15">
      <c r="A11" s="147"/>
      <c r="B11" s="147"/>
      <c r="C11" s="147"/>
      <c r="D11" s="147"/>
      <c r="E11" s="147"/>
      <c r="F11" s="147"/>
      <c r="G11" s="147"/>
      <c r="H11" s="154"/>
      <c r="I11" s="155"/>
    </row>
    <row r="12" spans="1:9" x14ac:dyDescent="0.15">
      <c r="A12" s="147"/>
      <c r="B12" s="154" t="s">
        <v>15</v>
      </c>
      <c r="C12" s="154"/>
      <c r="D12" s="154"/>
      <c r="E12" s="154"/>
      <c r="F12" s="154"/>
      <c r="G12" s="154"/>
      <c r="H12" s="154"/>
      <c r="I12" s="155"/>
    </row>
    <row r="13" spans="1:9" x14ac:dyDescent="0.15">
      <c r="A13" s="147"/>
      <c r="B13" s="154" t="s">
        <v>364</v>
      </c>
      <c r="C13" s="154"/>
      <c r="D13" s="154"/>
      <c r="E13" s="154"/>
      <c r="F13" s="154"/>
      <c r="G13" s="154"/>
      <c r="H13" s="147"/>
    </row>
    <row r="14" spans="1:9" x14ac:dyDescent="0.15">
      <c r="A14" s="156"/>
      <c r="B14" s="154" t="s">
        <v>365</v>
      </c>
      <c r="C14" s="157"/>
      <c r="D14" s="157"/>
      <c r="E14" s="157"/>
      <c r="F14" s="157"/>
      <c r="G14" s="157"/>
      <c r="H14" s="147"/>
    </row>
    <row r="15" spans="1:9" x14ac:dyDescent="0.15">
      <c r="A15" s="156"/>
      <c r="B15" s="154" t="s">
        <v>366</v>
      </c>
      <c r="C15" s="157"/>
      <c r="D15" s="157"/>
      <c r="E15" s="157"/>
      <c r="F15" s="157"/>
      <c r="G15" s="157"/>
      <c r="H15" s="154"/>
      <c r="I15" s="155"/>
    </row>
  </sheetData>
  <mergeCells count="7">
    <mergeCell ref="C8:G8"/>
    <mergeCell ref="C9:G9"/>
    <mergeCell ref="C10:G10"/>
    <mergeCell ref="F2:G2"/>
    <mergeCell ref="C6:G6"/>
    <mergeCell ref="C7:G7"/>
    <mergeCell ref="A4:G4"/>
  </mergeCells>
  <phoneticPr fontId="1"/>
  <printOptions horizontalCentered="1" verticalCentered="1"/>
  <pageMargins left="0.7" right="0.7" top="0.75" bottom="0.75" header="0.3" footer="0.3"/>
  <pageSetup paperSize="9" scale="8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0D8F-0625-45B7-B5CC-20D46A5A3A38}">
  <dimension ref="A1:AN66"/>
  <sheetViews>
    <sheetView showGridLines="0" view="pageBreakPreview" topLeftCell="A8" zoomScaleNormal="100" zoomScaleSheetLayoutView="100" workbookViewId="0">
      <selection activeCell="B11" sqref="B11"/>
    </sheetView>
  </sheetViews>
  <sheetFormatPr defaultColWidth="8.25" defaultRowHeight="21" customHeight="1" x14ac:dyDescent="0.15"/>
  <cols>
    <col min="1" max="1" width="2.625" style="1" customWidth="1"/>
    <col min="2" max="2" width="14.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892" t="s">
        <v>473</v>
      </c>
      <c r="C1" s="300"/>
      <c r="D1" s="300"/>
      <c r="E1" s="300"/>
      <c r="F1" s="300"/>
      <c r="G1" s="300"/>
      <c r="H1" s="300"/>
      <c r="I1" s="300"/>
      <c r="J1" s="300"/>
      <c r="K1" s="300"/>
      <c r="L1" s="300"/>
      <c r="M1" s="300"/>
      <c r="N1" s="300"/>
      <c r="O1" s="300"/>
      <c r="P1" s="300"/>
      <c r="Q1" s="300"/>
      <c r="R1" s="300"/>
      <c r="S1" s="300"/>
      <c r="T1" s="300"/>
      <c r="U1" s="300"/>
      <c r="V1" s="300"/>
      <c r="W1" s="300"/>
      <c r="X1" s="893"/>
      <c r="Y1" s="893"/>
      <c r="Z1" s="894"/>
      <c r="AA1" s="894"/>
      <c r="AB1" s="894"/>
      <c r="AC1" s="894"/>
      <c r="AD1" s="895"/>
      <c r="AE1" s="895"/>
      <c r="AF1" s="895"/>
      <c r="AG1" s="895"/>
      <c r="AH1" s="895"/>
      <c r="AI1" s="896" t="s">
        <v>474</v>
      </c>
      <c r="AJ1" s="896"/>
      <c r="AK1" s="897" t="s">
        <v>475</v>
      </c>
      <c r="AL1" s="897"/>
      <c r="AM1" s="897"/>
      <c r="AN1" s="897"/>
    </row>
    <row r="2" spans="1:40" ht="18" customHeight="1" x14ac:dyDescent="0.15">
      <c r="A2" s="894"/>
      <c r="B2" s="898"/>
      <c r="C2" s="898"/>
      <c r="D2" s="898"/>
      <c r="E2" s="898"/>
      <c r="F2" s="898"/>
      <c r="G2" s="898"/>
      <c r="H2" s="898"/>
      <c r="I2" s="898"/>
      <c r="J2" s="898"/>
      <c r="K2" s="898"/>
      <c r="L2" s="898"/>
      <c r="M2" s="899">
        <v>2024</v>
      </c>
      <c r="N2" s="899"/>
      <c r="O2" s="899"/>
      <c r="P2" s="899"/>
      <c r="Q2" s="900" t="s">
        <v>121</v>
      </c>
      <c r="R2" s="900"/>
      <c r="S2" s="899">
        <v>5</v>
      </c>
      <c r="T2" s="899"/>
      <c r="U2" s="900" t="s">
        <v>476</v>
      </c>
      <c r="V2" s="900"/>
      <c r="W2" s="898"/>
      <c r="X2" s="898"/>
      <c r="Y2" s="898"/>
      <c r="Z2" s="894"/>
      <c r="AA2" s="894"/>
      <c r="AC2" s="896"/>
      <c r="AD2" s="898"/>
      <c r="AE2" s="898"/>
      <c r="AF2" s="898"/>
      <c r="AG2" s="898"/>
      <c r="AH2" s="898"/>
      <c r="AI2" s="896" t="s">
        <v>477</v>
      </c>
      <c r="AJ2" s="896"/>
      <c r="AK2" s="901"/>
      <c r="AL2" s="901"/>
      <c r="AM2" s="901"/>
      <c r="AN2" s="901"/>
    </row>
    <row r="3" spans="1:40" ht="18" customHeight="1" x14ac:dyDescent="0.15">
      <c r="A3" s="902"/>
      <c r="B3" s="902"/>
      <c r="C3" s="902"/>
      <c r="D3" s="902"/>
      <c r="E3" s="902"/>
      <c r="F3" s="902"/>
      <c r="G3" s="902"/>
      <c r="H3" s="902"/>
      <c r="I3" s="902"/>
      <c r="J3" s="902"/>
      <c r="K3" s="902"/>
      <c r="L3" s="902"/>
      <c r="M3" s="902"/>
      <c r="N3" s="902"/>
      <c r="O3" s="902"/>
      <c r="P3" s="902"/>
      <c r="Q3" s="902"/>
      <c r="R3" s="902"/>
      <c r="S3" s="902"/>
      <c r="T3" s="902"/>
      <c r="U3" s="902"/>
      <c r="V3" s="902"/>
      <c r="W3" s="902"/>
      <c r="Y3" s="903"/>
      <c r="Z3" s="903"/>
      <c r="AA3" s="903"/>
      <c r="AB3" s="894"/>
      <c r="AC3" s="903"/>
      <c r="AD3" s="903"/>
      <c r="AE3" s="903"/>
      <c r="AF3" s="903"/>
      <c r="AG3" s="903"/>
      <c r="AH3" s="903"/>
      <c r="AI3" s="904" t="s">
        <v>478</v>
      </c>
      <c r="AJ3" s="896"/>
      <c r="AK3" s="905" t="s">
        <v>479</v>
      </c>
      <c r="AL3" s="905"/>
      <c r="AM3" s="905"/>
      <c r="AN3" s="905"/>
    </row>
    <row r="4" spans="1:40" ht="18" customHeight="1" x14ac:dyDescent="0.15">
      <c r="A4" s="902"/>
      <c r="B4" s="902"/>
      <c r="C4" s="902"/>
      <c r="D4" s="902"/>
      <c r="E4" s="902"/>
      <c r="F4" s="902"/>
      <c r="G4" s="902"/>
      <c r="H4" s="902"/>
      <c r="I4" s="902"/>
      <c r="J4" s="902"/>
      <c r="K4" s="902"/>
      <c r="L4" s="902"/>
      <c r="M4" s="902"/>
      <c r="N4" s="902"/>
      <c r="O4" s="902"/>
      <c r="P4" s="902"/>
      <c r="Q4" s="902"/>
      <c r="R4" s="902"/>
      <c r="S4" s="902"/>
      <c r="T4" s="902"/>
      <c r="U4" s="902"/>
      <c r="V4" s="902"/>
      <c r="W4" s="902"/>
      <c r="Y4" s="903"/>
      <c r="Z4" s="903"/>
      <c r="AA4" s="903"/>
      <c r="AB4" s="894"/>
      <c r="AC4" s="903"/>
      <c r="AD4" s="903"/>
      <c r="AE4" s="903"/>
      <c r="AF4" s="903"/>
      <c r="AG4" s="903"/>
      <c r="AH4" s="903"/>
      <c r="AI4" s="904" t="s">
        <v>480</v>
      </c>
      <c r="AJ4" s="896"/>
      <c r="AK4" s="905"/>
      <c r="AL4" s="905"/>
      <c r="AM4" s="905"/>
      <c r="AN4" s="905"/>
    </row>
    <row r="5" spans="1:40" ht="18" customHeight="1" x14ac:dyDescent="0.15">
      <c r="A5" s="902"/>
      <c r="B5" s="902"/>
      <c r="C5" s="902"/>
      <c r="D5" s="902"/>
      <c r="E5" s="902"/>
      <c r="F5" s="902"/>
      <c r="G5" s="902"/>
      <c r="H5" s="902"/>
      <c r="I5" s="902"/>
      <c r="J5" s="902"/>
      <c r="K5" s="902"/>
      <c r="L5" s="902"/>
      <c r="M5" s="902"/>
      <c r="N5" s="902"/>
      <c r="O5" s="902"/>
      <c r="P5" s="902"/>
      <c r="Q5" s="902"/>
      <c r="R5" s="902"/>
      <c r="S5" s="902"/>
      <c r="U5" s="902"/>
      <c r="V5" s="902"/>
      <c r="W5" s="902"/>
      <c r="Y5" s="903"/>
      <c r="Z5" s="903"/>
      <c r="AA5" s="903"/>
      <c r="AB5" s="894"/>
      <c r="AC5" s="903"/>
      <c r="AD5" s="903"/>
      <c r="AE5" s="903"/>
      <c r="AF5" s="903"/>
      <c r="AG5" s="904" t="s">
        <v>481</v>
      </c>
      <c r="AH5" s="906">
        <v>160</v>
      </c>
      <c r="AI5" s="906"/>
      <c r="AJ5" s="906"/>
      <c r="AK5" s="903" t="s">
        <v>482</v>
      </c>
      <c r="AL5" s="907"/>
      <c r="AM5" s="903" t="s">
        <v>483</v>
      </c>
      <c r="AN5" s="894"/>
    </row>
    <row r="6" spans="1:40" ht="9.9499999999999993" customHeight="1" x14ac:dyDescent="0.15">
      <c r="A6" s="894"/>
      <c r="B6" s="908"/>
      <c r="C6" s="908"/>
      <c r="D6" s="908"/>
      <c r="E6" s="908"/>
      <c r="F6" s="908"/>
      <c r="G6" s="908"/>
      <c r="H6" s="908"/>
      <c r="I6" s="908"/>
      <c r="J6" s="908"/>
      <c r="K6" s="908"/>
      <c r="L6" s="908"/>
      <c r="M6" s="908"/>
      <c r="N6" s="908"/>
      <c r="O6" s="908"/>
      <c r="P6" s="908"/>
      <c r="Q6" s="908"/>
      <c r="R6" s="908"/>
      <c r="S6" s="908"/>
      <c r="T6" s="908"/>
      <c r="U6" s="908"/>
      <c r="V6" s="908"/>
      <c r="W6" s="908"/>
      <c r="X6" s="898"/>
      <c r="Y6" s="898"/>
      <c r="Z6" s="898"/>
      <c r="AA6" s="898"/>
      <c r="AB6" s="898"/>
      <c r="AC6" s="898"/>
      <c r="AD6" s="898"/>
      <c r="AE6" s="898"/>
      <c r="AF6" s="898"/>
      <c r="AG6" s="898"/>
      <c r="AH6" s="898"/>
      <c r="AI6" s="898"/>
      <c r="AJ6" s="898"/>
      <c r="AK6" s="898"/>
      <c r="AL6" s="898"/>
      <c r="AM6" s="894"/>
      <c r="AN6" s="894"/>
    </row>
    <row r="7" spans="1:40" ht="15" customHeight="1" x14ac:dyDescent="0.15">
      <c r="A7" s="909" t="s">
        <v>484</v>
      </c>
      <c r="B7" s="910" t="s">
        <v>485</v>
      </c>
      <c r="C7" s="911" t="s">
        <v>486</v>
      </c>
      <c r="D7" s="912" t="s">
        <v>487</v>
      </c>
      <c r="E7" s="913" t="s">
        <v>488</v>
      </c>
      <c r="F7" s="914" t="s">
        <v>489</v>
      </c>
      <c r="G7" s="914"/>
      <c r="H7" s="914"/>
      <c r="I7" s="914"/>
      <c r="J7" s="914"/>
      <c r="K7" s="914"/>
      <c r="L7" s="914"/>
      <c r="M7" s="914"/>
      <c r="N7" s="914"/>
      <c r="O7" s="914"/>
      <c r="P7" s="914"/>
      <c r="Q7" s="914"/>
      <c r="R7" s="914"/>
      <c r="S7" s="914"/>
      <c r="T7" s="914"/>
      <c r="U7" s="914"/>
      <c r="V7" s="914"/>
      <c r="W7" s="914"/>
      <c r="X7" s="914"/>
      <c r="Y7" s="914"/>
      <c r="Z7" s="914"/>
      <c r="AA7" s="914"/>
      <c r="AB7" s="914"/>
      <c r="AC7" s="914"/>
      <c r="AD7" s="914"/>
      <c r="AE7" s="914"/>
      <c r="AF7" s="914"/>
      <c r="AG7" s="914"/>
      <c r="AH7" s="914"/>
      <c r="AI7" s="914"/>
      <c r="AJ7" s="914"/>
      <c r="AK7" s="915" t="s">
        <v>490</v>
      </c>
      <c r="AL7" s="916" t="s">
        <v>491</v>
      </c>
      <c r="AM7" s="917" t="s">
        <v>492</v>
      </c>
      <c r="AN7" s="917"/>
    </row>
    <row r="8" spans="1:40" ht="15" customHeight="1" x14ac:dyDescent="0.15">
      <c r="A8" s="909"/>
      <c r="B8" s="918"/>
      <c r="C8" s="919"/>
      <c r="D8" s="912"/>
      <c r="E8" s="913"/>
      <c r="F8" s="912" t="s">
        <v>4</v>
      </c>
      <c r="G8" s="912"/>
      <c r="H8" s="912"/>
      <c r="I8" s="912"/>
      <c r="J8" s="912"/>
      <c r="K8" s="912"/>
      <c r="L8" s="912"/>
      <c r="M8" s="912" t="s">
        <v>5</v>
      </c>
      <c r="N8" s="912"/>
      <c r="O8" s="912"/>
      <c r="P8" s="912"/>
      <c r="Q8" s="912"/>
      <c r="R8" s="912"/>
      <c r="S8" s="912"/>
      <c r="T8" s="912" t="s">
        <v>6</v>
      </c>
      <c r="U8" s="912"/>
      <c r="V8" s="912"/>
      <c r="W8" s="912"/>
      <c r="X8" s="912"/>
      <c r="Y8" s="912"/>
      <c r="Z8" s="912"/>
      <c r="AA8" s="912" t="s">
        <v>7</v>
      </c>
      <c r="AB8" s="912"/>
      <c r="AC8" s="912"/>
      <c r="AD8" s="912"/>
      <c r="AE8" s="912"/>
      <c r="AF8" s="912"/>
      <c r="AG8" s="912"/>
      <c r="AH8" s="912" t="s">
        <v>493</v>
      </c>
      <c r="AI8" s="912"/>
      <c r="AJ8" s="912"/>
      <c r="AK8" s="915"/>
      <c r="AL8" s="916"/>
      <c r="AM8" s="917"/>
      <c r="AN8" s="917"/>
    </row>
    <row r="9" spans="1:40" ht="15" customHeight="1" x14ac:dyDescent="0.15">
      <c r="A9" s="909"/>
      <c r="B9" s="920" t="s">
        <v>494</v>
      </c>
      <c r="C9" s="919"/>
      <c r="D9" s="912"/>
      <c r="E9" s="913"/>
      <c r="F9" s="921">
        <f>DATE($M$2,$S$2,1)</f>
        <v>45413</v>
      </c>
      <c r="G9" s="921">
        <f>DATE($M$2,$S$2,2)</f>
        <v>45414</v>
      </c>
      <c r="H9" s="921">
        <f>DATE($M$2,$S$2,3)</f>
        <v>45415</v>
      </c>
      <c r="I9" s="921">
        <f>DATE($M$2,$S$2,4)</f>
        <v>45416</v>
      </c>
      <c r="J9" s="921">
        <f>DATE($M$2,$S$2,5)</f>
        <v>45417</v>
      </c>
      <c r="K9" s="921">
        <f>DATE($M$2,$S$2,6)</f>
        <v>45418</v>
      </c>
      <c r="L9" s="921">
        <f>DATE($M$2,$S$2,7)</f>
        <v>45419</v>
      </c>
      <c r="M9" s="921">
        <f>DATE($M$2,$S$2,8)</f>
        <v>45420</v>
      </c>
      <c r="N9" s="921">
        <f>DATE($M$2,$S$2,9)</f>
        <v>45421</v>
      </c>
      <c r="O9" s="921">
        <f>DATE($M$2,$S$2,10)</f>
        <v>45422</v>
      </c>
      <c r="P9" s="921">
        <f>DATE($M$2,$S$2,11)</f>
        <v>45423</v>
      </c>
      <c r="Q9" s="921">
        <f>DATE($M$2,$S$2,12)</f>
        <v>45424</v>
      </c>
      <c r="R9" s="921">
        <f>DATE($M$2,$S$2,13)</f>
        <v>45425</v>
      </c>
      <c r="S9" s="921">
        <f>DATE($M$2,$S$2,14)</f>
        <v>45426</v>
      </c>
      <c r="T9" s="921">
        <f>DATE($M$2,$S$2,15)</f>
        <v>45427</v>
      </c>
      <c r="U9" s="921">
        <f>DATE($M$2,$S$2,16)</f>
        <v>45428</v>
      </c>
      <c r="V9" s="921">
        <f>DATE($M$2,$S$2,17)</f>
        <v>45429</v>
      </c>
      <c r="W9" s="921">
        <f>DATE($M$2,$S$2,18)</f>
        <v>45430</v>
      </c>
      <c r="X9" s="921">
        <f>DATE($M$2,$S$2,19)</f>
        <v>45431</v>
      </c>
      <c r="Y9" s="921">
        <f>DATE($M$2,$S$2,20)</f>
        <v>45432</v>
      </c>
      <c r="Z9" s="921">
        <f>DATE($M$2,$S$2,21)</f>
        <v>45433</v>
      </c>
      <c r="AA9" s="921">
        <f>DATE($M$2,$S$2,22)</f>
        <v>45434</v>
      </c>
      <c r="AB9" s="921">
        <f>DATE($M$2,$S$2,23)</f>
        <v>45435</v>
      </c>
      <c r="AC9" s="921">
        <f>DATE($M$2,$S$2,24)</f>
        <v>45436</v>
      </c>
      <c r="AD9" s="921">
        <f>DATE($M$2,$S$2,25)</f>
        <v>45437</v>
      </c>
      <c r="AE9" s="921">
        <f>DATE($M$2,$S$2,26)</f>
        <v>45438</v>
      </c>
      <c r="AF9" s="921">
        <f>DATE($M$2,$S$2,27)</f>
        <v>45439</v>
      </c>
      <c r="AG9" s="921">
        <f>DATE($M$2,$S$2,28)</f>
        <v>45440</v>
      </c>
      <c r="AH9" s="921">
        <f>IF(DAY(EOMONTH(F9,0))&lt;29,"",DATE($M$2,$S$2,29))</f>
        <v>45441</v>
      </c>
      <c r="AI9" s="921">
        <f>IF(DAY(EOMONTH(F9,0))&lt;30,"",DATE($M$2,$S$2,30))</f>
        <v>45442</v>
      </c>
      <c r="AJ9" s="921">
        <f>IF(DAY(EOMONTH(F9,0))&lt;31,"",DATE($M$2,$S$2,31))</f>
        <v>45443</v>
      </c>
      <c r="AK9" s="915"/>
      <c r="AL9" s="916"/>
      <c r="AM9" s="917"/>
      <c r="AN9" s="917"/>
    </row>
    <row r="10" spans="1:40" ht="15" customHeight="1" x14ac:dyDescent="0.15">
      <c r="A10" s="909"/>
      <c r="B10" s="922"/>
      <c r="C10" s="923"/>
      <c r="D10" s="912"/>
      <c r="E10" s="913"/>
      <c r="F10" s="924">
        <f>DATE($M$2,$S$2,1)</f>
        <v>45413</v>
      </c>
      <c r="G10" s="924">
        <f>DATE($M$2,$S$2,2)</f>
        <v>45414</v>
      </c>
      <c r="H10" s="924">
        <f>DATE($M$2,$S$2,3)</f>
        <v>45415</v>
      </c>
      <c r="I10" s="924">
        <f>DATE($M$2,$S$2,4)</f>
        <v>45416</v>
      </c>
      <c r="J10" s="924">
        <f>DATE($M$2,$S$2,5)</f>
        <v>45417</v>
      </c>
      <c r="K10" s="924">
        <f>DATE($M$2,$S$2,6)</f>
        <v>45418</v>
      </c>
      <c r="L10" s="924">
        <f>DATE($M$2,$S$2,7)</f>
        <v>45419</v>
      </c>
      <c r="M10" s="924">
        <f>DATE($M$2,$S$2,8)</f>
        <v>45420</v>
      </c>
      <c r="N10" s="924">
        <f>DATE($M$2,$S$2,9)</f>
        <v>45421</v>
      </c>
      <c r="O10" s="924">
        <f>DATE($M$2,$S$2,10)</f>
        <v>45422</v>
      </c>
      <c r="P10" s="924">
        <f>DATE($M$2,$S$2,11)</f>
        <v>45423</v>
      </c>
      <c r="Q10" s="924">
        <f>DATE($M$2,$S$2,12)</f>
        <v>45424</v>
      </c>
      <c r="R10" s="924">
        <f>DATE($M$2,$S$2,13)</f>
        <v>45425</v>
      </c>
      <c r="S10" s="924">
        <f>DATE($M$2,$S$2,14)</f>
        <v>45426</v>
      </c>
      <c r="T10" s="924">
        <f>DATE($M$2,$S$2,15)</f>
        <v>45427</v>
      </c>
      <c r="U10" s="924">
        <f>DATE($M$2,$S$2,16)</f>
        <v>45428</v>
      </c>
      <c r="V10" s="924">
        <f>DATE($M$2,$S$2,17)</f>
        <v>45429</v>
      </c>
      <c r="W10" s="924">
        <f>DATE($M$2,$S$2,18)</f>
        <v>45430</v>
      </c>
      <c r="X10" s="924">
        <f>DATE($M$2,$S$2,19)</f>
        <v>45431</v>
      </c>
      <c r="Y10" s="924">
        <f>DATE($M$2,$S$2,20)</f>
        <v>45432</v>
      </c>
      <c r="Z10" s="924">
        <f>DATE($M$2,$S$2,21)</f>
        <v>45433</v>
      </c>
      <c r="AA10" s="924">
        <f>DATE($M$2,$S$2,22)</f>
        <v>45434</v>
      </c>
      <c r="AB10" s="924">
        <f>DATE($M$2,$S$2,23)</f>
        <v>45435</v>
      </c>
      <c r="AC10" s="924">
        <f>DATE($M$2,$S$2,24)</f>
        <v>45436</v>
      </c>
      <c r="AD10" s="924">
        <f>DATE($M$2,$S$2,25)</f>
        <v>45437</v>
      </c>
      <c r="AE10" s="924">
        <f>DATE($M$2,$S$2,26)</f>
        <v>45438</v>
      </c>
      <c r="AF10" s="924">
        <f>DATE($M$2,$S$2,27)</f>
        <v>45439</v>
      </c>
      <c r="AG10" s="924">
        <f>DATE($M$2,$S$2,28)</f>
        <v>45440</v>
      </c>
      <c r="AH10" s="924">
        <f>IF(DAY(EOMONTH(F10,0))&lt;29,"",DATE($M$2,$S$2,29))</f>
        <v>45441</v>
      </c>
      <c r="AI10" s="924">
        <f>IF(DAY(EOMONTH(F10,0))&lt;30,"",DATE($M$2,$S$2,30))</f>
        <v>45442</v>
      </c>
      <c r="AJ10" s="924">
        <f>IF(DAY(EOMONTH(F10,0))&lt;31,"",DATE($M$2,$S$2,31))</f>
        <v>45443</v>
      </c>
      <c r="AK10" s="915"/>
      <c r="AL10" s="916"/>
      <c r="AM10" s="917"/>
      <c r="AN10" s="917"/>
    </row>
    <row r="11" spans="1:40" ht="18" customHeight="1" x14ac:dyDescent="0.15">
      <c r="A11" s="925">
        <v>1</v>
      </c>
      <c r="B11" s="926"/>
      <c r="C11" s="927"/>
      <c r="D11" s="928"/>
      <c r="E11" s="929"/>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c r="AH11" s="930"/>
      <c r="AI11" s="930"/>
      <c r="AJ11" s="930"/>
      <c r="AK11" s="931">
        <f>+SUM(F11:AJ11)</f>
        <v>0</v>
      </c>
      <c r="AL11" s="932">
        <f>IF($AK$3="４週",AK11/4,AK11/(DAY(EOMONTH($F$9,0))/7))</f>
        <v>0</v>
      </c>
      <c r="AM11" s="933"/>
      <c r="AN11" s="933"/>
    </row>
    <row r="12" spans="1:40" ht="18" customHeight="1" x14ac:dyDescent="0.15">
      <c r="A12" s="925">
        <v>2</v>
      </c>
      <c r="B12" s="926"/>
      <c r="C12" s="927"/>
      <c r="D12" s="928"/>
      <c r="E12" s="929"/>
      <c r="F12" s="930"/>
      <c r="G12" s="930"/>
      <c r="H12" s="930"/>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930"/>
      <c r="AH12" s="930"/>
      <c r="AI12" s="930"/>
      <c r="AJ12" s="930"/>
      <c r="AK12" s="931">
        <f t="shared" ref="AK12:AK31" si="0">+SUM(F12:AJ12)</f>
        <v>0</v>
      </c>
      <c r="AL12" s="932">
        <f t="shared" ref="AL12:AL30" si="1">IF($AK$3="４週",AK12/4,AK12/(DAY(EOMONTH($F$9,0))/7))</f>
        <v>0</v>
      </c>
      <c r="AM12" s="933"/>
      <c r="AN12" s="933"/>
    </row>
    <row r="13" spans="1:40" ht="16.5" customHeight="1" x14ac:dyDescent="0.15">
      <c r="A13" s="925">
        <v>3</v>
      </c>
      <c r="B13" s="926"/>
      <c r="C13" s="927"/>
      <c r="D13" s="928"/>
      <c r="E13" s="929"/>
      <c r="F13" s="930"/>
      <c r="G13" s="930"/>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0"/>
      <c r="AK13" s="931">
        <f t="shared" si="0"/>
        <v>0</v>
      </c>
      <c r="AL13" s="932">
        <f t="shared" si="1"/>
        <v>0</v>
      </c>
      <c r="AM13" s="933"/>
      <c r="AN13" s="933"/>
    </row>
    <row r="14" spans="1:40" ht="18" customHeight="1" x14ac:dyDescent="0.15">
      <c r="A14" s="925">
        <v>4</v>
      </c>
      <c r="B14" s="926"/>
      <c r="C14" s="927"/>
      <c r="D14" s="928"/>
      <c r="E14" s="929"/>
      <c r="F14" s="930"/>
      <c r="G14" s="930"/>
      <c r="H14" s="930"/>
      <c r="I14" s="930"/>
      <c r="J14" s="930"/>
      <c r="K14" s="930"/>
      <c r="L14" s="930"/>
      <c r="M14" s="930"/>
      <c r="N14" s="930"/>
      <c r="O14" s="930"/>
      <c r="P14" s="930"/>
      <c r="Q14" s="930"/>
      <c r="R14" s="930"/>
      <c r="S14" s="930"/>
      <c r="T14" s="930"/>
      <c r="U14" s="930"/>
      <c r="V14" s="930"/>
      <c r="W14" s="930"/>
      <c r="X14" s="930"/>
      <c r="Y14" s="930"/>
      <c r="Z14" s="930"/>
      <c r="AA14" s="930"/>
      <c r="AB14" s="930"/>
      <c r="AC14" s="930"/>
      <c r="AD14" s="930"/>
      <c r="AE14" s="930"/>
      <c r="AF14" s="930"/>
      <c r="AG14" s="930"/>
      <c r="AH14" s="930"/>
      <c r="AI14" s="930"/>
      <c r="AJ14" s="930"/>
      <c r="AK14" s="931">
        <f t="shared" si="0"/>
        <v>0</v>
      </c>
      <c r="AL14" s="932">
        <f t="shared" si="1"/>
        <v>0</v>
      </c>
      <c r="AM14" s="933"/>
      <c r="AN14" s="933"/>
    </row>
    <row r="15" spans="1:40" ht="18" customHeight="1" x14ac:dyDescent="0.15">
      <c r="A15" s="925">
        <v>5</v>
      </c>
      <c r="B15" s="926"/>
      <c r="C15" s="927"/>
      <c r="D15" s="928"/>
      <c r="E15" s="929"/>
      <c r="F15" s="930"/>
      <c r="G15" s="930"/>
      <c r="H15" s="930"/>
      <c r="I15" s="930"/>
      <c r="J15" s="930"/>
      <c r="K15" s="930"/>
      <c r="L15" s="930"/>
      <c r="M15" s="930"/>
      <c r="N15" s="930"/>
      <c r="O15" s="930"/>
      <c r="P15" s="930"/>
      <c r="Q15" s="930"/>
      <c r="R15" s="930"/>
      <c r="S15" s="930"/>
      <c r="T15" s="930"/>
      <c r="U15" s="930"/>
      <c r="V15" s="930"/>
      <c r="W15" s="930"/>
      <c r="X15" s="930"/>
      <c r="Y15" s="930"/>
      <c r="Z15" s="930"/>
      <c r="AA15" s="930"/>
      <c r="AB15" s="930"/>
      <c r="AC15" s="930"/>
      <c r="AD15" s="930"/>
      <c r="AE15" s="930"/>
      <c r="AF15" s="930"/>
      <c r="AG15" s="930"/>
      <c r="AH15" s="930"/>
      <c r="AI15" s="930"/>
      <c r="AJ15" s="930"/>
      <c r="AK15" s="931">
        <f t="shared" si="0"/>
        <v>0</v>
      </c>
      <c r="AL15" s="932">
        <f t="shared" si="1"/>
        <v>0</v>
      </c>
      <c r="AM15" s="933"/>
      <c r="AN15" s="933"/>
    </row>
    <row r="16" spans="1:40" ht="18" customHeight="1" x14ac:dyDescent="0.15">
      <c r="A16" s="925">
        <v>6</v>
      </c>
      <c r="B16" s="926"/>
      <c r="C16" s="927"/>
      <c r="D16" s="928"/>
      <c r="E16" s="929"/>
      <c r="F16" s="930"/>
      <c r="G16" s="930"/>
      <c r="H16" s="930"/>
      <c r="I16" s="930"/>
      <c r="J16" s="930"/>
      <c r="K16" s="930"/>
      <c r="L16" s="930"/>
      <c r="M16" s="930"/>
      <c r="N16" s="930"/>
      <c r="O16" s="930"/>
      <c r="P16" s="930"/>
      <c r="Q16" s="930"/>
      <c r="R16" s="930"/>
      <c r="S16" s="930"/>
      <c r="T16" s="930"/>
      <c r="U16" s="930"/>
      <c r="V16" s="930"/>
      <c r="W16" s="930"/>
      <c r="X16" s="930"/>
      <c r="Y16" s="930"/>
      <c r="Z16" s="930"/>
      <c r="AA16" s="930"/>
      <c r="AB16" s="930"/>
      <c r="AC16" s="930"/>
      <c r="AD16" s="930"/>
      <c r="AE16" s="930"/>
      <c r="AF16" s="930"/>
      <c r="AG16" s="930"/>
      <c r="AH16" s="930"/>
      <c r="AI16" s="930"/>
      <c r="AJ16" s="930"/>
      <c r="AK16" s="931">
        <f t="shared" si="0"/>
        <v>0</v>
      </c>
      <c r="AL16" s="932">
        <f t="shared" si="1"/>
        <v>0</v>
      </c>
      <c r="AM16" s="933"/>
      <c r="AN16" s="933"/>
    </row>
    <row r="17" spans="1:40" ht="18" customHeight="1" x14ac:dyDescent="0.15">
      <c r="A17" s="925">
        <v>7</v>
      </c>
      <c r="B17" s="926"/>
      <c r="C17" s="927"/>
      <c r="D17" s="928"/>
      <c r="E17" s="929"/>
      <c r="F17" s="930"/>
      <c r="G17" s="930"/>
      <c r="H17" s="930"/>
      <c r="I17" s="930"/>
      <c r="J17" s="930"/>
      <c r="K17" s="930"/>
      <c r="L17" s="930"/>
      <c r="M17" s="930"/>
      <c r="N17" s="930"/>
      <c r="O17" s="930"/>
      <c r="P17" s="930"/>
      <c r="Q17" s="930"/>
      <c r="R17" s="930"/>
      <c r="S17" s="930"/>
      <c r="T17" s="930"/>
      <c r="U17" s="930"/>
      <c r="V17" s="930"/>
      <c r="W17" s="930"/>
      <c r="X17" s="930"/>
      <c r="Y17" s="930"/>
      <c r="Z17" s="930"/>
      <c r="AA17" s="930"/>
      <c r="AB17" s="930"/>
      <c r="AC17" s="930"/>
      <c r="AD17" s="930"/>
      <c r="AE17" s="930"/>
      <c r="AF17" s="930"/>
      <c r="AG17" s="930"/>
      <c r="AH17" s="930"/>
      <c r="AI17" s="930"/>
      <c r="AJ17" s="930"/>
      <c r="AK17" s="931">
        <f t="shared" si="0"/>
        <v>0</v>
      </c>
      <c r="AL17" s="932">
        <f t="shared" si="1"/>
        <v>0</v>
      </c>
      <c r="AM17" s="933"/>
      <c r="AN17" s="933"/>
    </row>
    <row r="18" spans="1:40" ht="18" customHeight="1" x14ac:dyDescent="0.15">
      <c r="A18" s="925">
        <v>8</v>
      </c>
      <c r="B18" s="926"/>
      <c r="C18" s="927"/>
      <c r="D18" s="928"/>
      <c r="E18" s="929"/>
      <c r="F18" s="930"/>
      <c r="G18" s="930"/>
      <c r="H18" s="930"/>
      <c r="I18" s="930"/>
      <c r="J18" s="930"/>
      <c r="K18" s="930"/>
      <c r="L18" s="930"/>
      <c r="M18" s="930"/>
      <c r="N18" s="930"/>
      <c r="O18" s="930"/>
      <c r="P18" s="930"/>
      <c r="Q18" s="930"/>
      <c r="R18" s="930"/>
      <c r="S18" s="930"/>
      <c r="T18" s="930"/>
      <c r="U18" s="930"/>
      <c r="V18" s="930"/>
      <c r="W18" s="930"/>
      <c r="X18" s="930"/>
      <c r="Y18" s="930"/>
      <c r="Z18" s="930"/>
      <c r="AA18" s="930"/>
      <c r="AB18" s="930"/>
      <c r="AC18" s="930"/>
      <c r="AD18" s="930"/>
      <c r="AE18" s="930"/>
      <c r="AF18" s="930"/>
      <c r="AG18" s="930"/>
      <c r="AH18" s="930"/>
      <c r="AI18" s="930"/>
      <c r="AJ18" s="930"/>
      <c r="AK18" s="931">
        <f t="shared" si="0"/>
        <v>0</v>
      </c>
      <c r="AL18" s="932">
        <f t="shared" si="1"/>
        <v>0</v>
      </c>
      <c r="AM18" s="933"/>
      <c r="AN18" s="933"/>
    </row>
    <row r="19" spans="1:40" ht="18" customHeight="1" x14ac:dyDescent="0.15">
      <c r="A19" s="925">
        <v>9</v>
      </c>
      <c r="B19" s="926"/>
      <c r="C19" s="927"/>
      <c r="D19" s="928"/>
      <c r="E19" s="929"/>
      <c r="F19" s="930"/>
      <c r="G19" s="930"/>
      <c r="H19" s="930"/>
      <c r="I19" s="930"/>
      <c r="J19" s="930"/>
      <c r="K19" s="930"/>
      <c r="L19" s="930"/>
      <c r="M19" s="930"/>
      <c r="N19" s="930"/>
      <c r="O19" s="930"/>
      <c r="P19" s="930"/>
      <c r="Q19" s="930"/>
      <c r="R19" s="930"/>
      <c r="S19" s="930"/>
      <c r="T19" s="930"/>
      <c r="U19" s="930"/>
      <c r="V19" s="930"/>
      <c r="W19" s="930"/>
      <c r="X19" s="930"/>
      <c r="Y19" s="930"/>
      <c r="Z19" s="930"/>
      <c r="AA19" s="930"/>
      <c r="AB19" s="930"/>
      <c r="AC19" s="930"/>
      <c r="AD19" s="930"/>
      <c r="AE19" s="930"/>
      <c r="AF19" s="930"/>
      <c r="AG19" s="930"/>
      <c r="AH19" s="930"/>
      <c r="AI19" s="930"/>
      <c r="AJ19" s="930"/>
      <c r="AK19" s="931">
        <f t="shared" si="0"/>
        <v>0</v>
      </c>
      <c r="AL19" s="932">
        <f t="shared" si="1"/>
        <v>0</v>
      </c>
      <c r="AM19" s="933"/>
      <c r="AN19" s="933"/>
    </row>
    <row r="20" spans="1:40" ht="18" customHeight="1" x14ac:dyDescent="0.15">
      <c r="A20" s="925">
        <v>10</v>
      </c>
      <c r="B20" s="926"/>
      <c r="C20" s="927"/>
      <c r="D20" s="928"/>
      <c r="E20" s="929"/>
      <c r="F20" s="930"/>
      <c r="G20" s="930"/>
      <c r="H20" s="930"/>
      <c r="I20" s="930"/>
      <c r="J20" s="930"/>
      <c r="K20" s="930"/>
      <c r="L20" s="930"/>
      <c r="M20" s="930"/>
      <c r="N20" s="930"/>
      <c r="O20" s="930"/>
      <c r="P20" s="930"/>
      <c r="Q20" s="930"/>
      <c r="R20" s="930"/>
      <c r="S20" s="930"/>
      <c r="T20" s="930"/>
      <c r="U20" s="930"/>
      <c r="V20" s="930"/>
      <c r="W20" s="930"/>
      <c r="X20" s="930"/>
      <c r="Y20" s="930"/>
      <c r="Z20" s="930"/>
      <c r="AA20" s="930"/>
      <c r="AB20" s="930"/>
      <c r="AC20" s="930"/>
      <c r="AD20" s="930"/>
      <c r="AE20" s="930"/>
      <c r="AF20" s="930"/>
      <c r="AG20" s="930"/>
      <c r="AH20" s="930"/>
      <c r="AI20" s="930"/>
      <c r="AJ20" s="930"/>
      <c r="AK20" s="931">
        <f t="shared" si="0"/>
        <v>0</v>
      </c>
      <c r="AL20" s="932">
        <f t="shared" si="1"/>
        <v>0</v>
      </c>
      <c r="AM20" s="933"/>
      <c r="AN20" s="933"/>
    </row>
    <row r="21" spans="1:40" ht="18" customHeight="1" x14ac:dyDescent="0.15">
      <c r="A21" s="925">
        <v>11</v>
      </c>
      <c r="B21" s="926"/>
      <c r="C21" s="927"/>
      <c r="D21" s="928"/>
      <c r="E21" s="929"/>
      <c r="F21" s="930"/>
      <c r="G21" s="930"/>
      <c r="H21" s="930"/>
      <c r="I21" s="930"/>
      <c r="J21" s="930"/>
      <c r="K21" s="930"/>
      <c r="L21" s="930"/>
      <c r="M21" s="930"/>
      <c r="N21" s="930"/>
      <c r="O21" s="930"/>
      <c r="P21" s="930"/>
      <c r="Q21" s="930"/>
      <c r="R21" s="930"/>
      <c r="S21" s="930"/>
      <c r="T21" s="930"/>
      <c r="U21" s="930"/>
      <c r="V21" s="930"/>
      <c r="W21" s="930"/>
      <c r="X21" s="930"/>
      <c r="Y21" s="930"/>
      <c r="Z21" s="930"/>
      <c r="AA21" s="930"/>
      <c r="AB21" s="930"/>
      <c r="AC21" s="930"/>
      <c r="AD21" s="930"/>
      <c r="AE21" s="930"/>
      <c r="AF21" s="930"/>
      <c r="AG21" s="930"/>
      <c r="AH21" s="930"/>
      <c r="AI21" s="930"/>
      <c r="AJ21" s="930"/>
      <c r="AK21" s="931">
        <f t="shared" si="0"/>
        <v>0</v>
      </c>
      <c r="AL21" s="932">
        <f t="shared" si="1"/>
        <v>0</v>
      </c>
      <c r="AM21" s="933"/>
      <c r="AN21" s="933"/>
    </row>
    <row r="22" spans="1:40" ht="18" customHeight="1" x14ac:dyDescent="0.15">
      <c r="A22" s="925">
        <v>12</v>
      </c>
      <c r="B22" s="926"/>
      <c r="C22" s="927"/>
      <c r="D22" s="928"/>
      <c r="E22" s="929"/>
      <c r="F22" s="930"/>
      <c r="G22" s="930"/>
      <c r="H22" s="930"/>
      <c r="I22" s="930"/>
      <c r="J22" s="930"/>
      <c r="K22" s="930"/>
      <c r="L22" s="930"/>
      <c r="M22" s="930"/>
      <c r="N22" s="930"/>
      <c r="O22" s="930"/>
      <c r="P22" s="930"/>
      <c r="Q22" s="930"/>
      <c r="R22" s="930"/>
      <c r="S22" s="930"/>
      <c r="T22" s="930"/>
      <c r="U22" s="930"/>
      <c r="V22" s="930"/>
      <c r="W22" s="930"/>
      <c r="X22" s="930"/>
      <c r="Y22" s="930"/>
      <c r="Z22" s="930"/>
      <c r="AA22" s="930"/>
      <c r="AB22" s="930"/>
      <c r="AC22" s="930"/>
      <c r="AD22" s="930"/>
      <c r="AE22" s="930"/>
      <c r="AF22" s="930"/>
      <c r="AG22" s="930"/>
      <c r="AH22" s="930"/>
      <c r="AI22" s="930"/>
      <c r="AJ22" s="930"/>
      <c r="AK22" s="931">
        <f t="shared" si="0"/>
        <v>0</v>
      </c>
      <c r="AL22" s="932">
        <f t="shared" si="1"/>
        <v>0</v>
      </c>
      <c r="AM22" s="933"/>
      <c r="AN22" s="933"/>
    </row>
    <row r="23" spans="1:40" ht="18" customHeight="1" x14ac:dyDescent="0.15">
      <c r="A23" s="925">
        <v>13</v>
      </c>
      <c r="B23" s="926"/>
      <c r="C23" s="927"/>
      <c r="D23" s="928"/>
      <c r="E23" s="929"/>
      <c r="F23" s="930"/>
      <c r="G23" s="930"/>
      <c r="H23" s="930"/>
      <c r="I23" s="930"/>
      <c r="J23" s="930"/>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0"/>
      <c r="AI23" s="930"/>
      <c r="AJ23" s="930"/>
      <c r="AK23" s="931">
        <f t="shared" si="0"/>
        <v>0</v>
      </c>
      <c r="AL23" s="932">
        <f t="shared" si="1"/>
        <v>0</v>
      </c>
      <c r="AM23" s="933"/>
      <c r="AN23" s="933"/>
    </row>
    <row r="24" spans="1:40" ht="18" customHeight="1" x14ac:dyDescent="0.15">
      <c r="A24" s="925">
        <v>14</v>
      </c>
      <c r="B24" s="926"/>
      <c r="C24" s="927"/>
      <c r="D24" s="928"/>
      <c r="E24" s="929"/>
      <c r="F24" s="930"/>
      <c r="G24" s="930"/>
      <c r="H24" s="930"/>
      <c r="I24" s="930"/>
      <c r="J24" s="930"/>
      <c r="K24" s="930"/>
      <c r="L24" s="930"/>
      <c r="M24" s="930"/>
      <c r="N24" s="930"/>
      <c r="O24" s="930"/>
      <c r="P24" s="930"/>
      <c r="Q24" s="930"/>
      <c r="R24" s="930"/>
      <c r="S24" s="930"/>
      <c r="T24" s="930"/>
      <c r="U24" s="930"/>
      <c r="V24" s="930"/>
      <c r="W24" s="930"/>
      <c r="X24" s="930"/>
      <c r="Y24" s="930"/>
      <c r="Z24" s="930"/>
      <c r="AA24" s="930"/>
      <c r="AB24" s="930"/>
      <c r="AC24" s="930"/>
      <c r="AD24" s="930"/>
      <c r="AE24" s="930"/>
      <c r="AF24" s="930"/>
      <c r="AG24" s="930"/>
      <c r="AH24" s="930"/>
      <c r="AI24" s="930"/>
      <c r="AJ24" s="930"/>
      <c r="AK24" s="931">
        <f t="shared" si="0"/>
        <v>0</v>
      </c>
      <c r="AL24" s="932">
        <f t="shared" si="1"/>
        <v>0</v>
      </c>
      <c r="AM24" s="933"/>
      <c r="AN24" s="933"/>
    </row>
    <row r="25" spans="1:40" ht="18" customHeight="1" x14ac:dyDescent="0.15">
      <c r="A25" s="925">
        <v>15</v>
      </c>
      <c r="B25" s="926"/>
      <c r="C25" s="927"/>
      <c r="D25" s="928"/>
      <c r="E25" s="929"/>
      <c r="F25" s="930"/>
      <c r="G25" s="930"/>
      <c r="H25" s="930"/>
      <c r="I25" s="930"/>
      <c r="J25" s="930"/>
      <c r="K25" s="930"/>
      <c r="L25" s="930"/>
      <c r="M25" s="930"/>
      <c r="N25" s="930"/>
      <c r="O25" s="930"/>
      <c r="P25" s="930"/>
      <c r="Q25" s="930"/>
      <c r="R25" s="930"/>
      <c r="S25" s="930"/>
      <c r="T25" s="930"/>
      <c r="U25" s="930"/>
      <c r="V25" s="930"/>
      <c r="W25" s="930"/>
      <c r="X25" s="930"/>
      <c r="Y25" s="930"/>
      <c r="Z25" s="930"/>
      <c r="AA25" s="930"/>
      <c r="AB25" s="930"/>
      <c r="AC25" s="930"/>
      <c r="AD25" s="930"/>
      <c r="AE25" s="930"/>
      <c r="AF25" s="930"/>
      <c r="AG25" s="930"/>
      <c r="AH25" s="930"/>
      <c r="AI25" s="930"/>
      <c r="AJ25" s="930"/>
      <c r="AK25" s="931">
        <f t="shared" si="0"/>
        <v>0</v>
      </c>
      <c r="AL25" s="932">
        <f t="shared" si="1"/>
        <v>0</v>
      </c>
      <c r="AM25" s="933"/>
      <c r="AN25" s="933"/>
    </row>
    <row r="26" spans="1:40" ht="18" customHeight="1" x14ac:dyDescent="0.15">
      <c r="A26" s="925">
        <v>16</v>
      </c>
      <c r="B26" s="926"/>
      <c r="C26" s="927"/>
      <c r="D26" s="928"/>
      <c r="E26" s="929"/>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0"/>
      <c r="AF26" s="930"/>
      <c r="AG26" s="930"/>
      <c r="AH26" s="930"/>
      <c r="AI26" s="930"/>
      <c r="AJ26" s="930"/>
      <c r="AK26" s="931">
        <f t="shared" si="0"/>
        <v>0</v>
      </c>
      <c r="AL26" s="932">
        <f t="shared" si="1"/>
        <v>0</v>
      </c>
      <c r="AM26" s="933"/>
      <c r="AN26" s="933"/>
    </row>
    <row r="27" spans="1:40" ht="18" customHeight="1" x14ac:dyDescent="0.15">
      <c r="A27" s="925">
        <v>17</v>
      </c>
      <c r="B27" s="926"/>
      <c r="C27" s="927"/>
      <c r="D27" s="928"/>
      <c r="E27" s="929"/>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0"/>
      <c r="AI27" s="930"/>
      <c r="AJ27" s="930"/>
      <c r="AK27" s="931">
        <f t="shared" si="0"/>
        <v>0</v>
      </c>
      <c r="AL27" s="932">
        <f t="shared" si="1"/>
        <v>0</v>
      </c>
      <c r="AM27" s="933"/>
      <c r="AN27" s="933"/>
    </row>
    <row r="28" spans="1:40" ht="18" customHeight="1" x14ac:dyDescent="0.15">
      <c r="A28" s="925">
        <v>18</v>
      </c>
      <c r="B28" s="926"/>
      <c r="C28" s="927"/>
      <c r="D28" s="928"/>
      <c r="E28" s="929"/>
      <c r="F28" s="930"/>
      <c r="G28" s="930"/>
      <c r="H28" s="930"/>
      <c r="I28" s="930"/>
      <c r="J28" s="930"/>
      <c r="K28" s="930"/>
      <c r="L28" s="930"/>
      <c r="M28" s="930"/>
      <c r="N28" s="930"/>
      <c r="O28" s="930"/>
      <c r="P28" s="930"/>
      <c r="Q28" s="930"/>
      <c r="R28" s="930"/>
      <c r="S28" s="930"/>
      <c r="T28" s="930"/>
      <c r="U28" s="930"/>
      <c r="V28" s="930"/>
      <c r="W28" s="930"/>
      <c r="X28" s="930"/>
      <c r="Y28" s="930"/>
      <c r="Z28" s="930"/>
      <c r="AA28" s="930"/>
      <c r="AB28" s="930"/>
      <c r="AC28" s="930"/>
      <c r="AD28" s="930"/>
      <c r="AE28" s="930"/>
      <c r="AF28" s="930"/>
      <c r="AG28" s="930"/>
      <c r="AH28" s="930"/>
      <c r="AI28" s="930"/>
      <c r="AJ28" s="930"/>
      <c r="AK28" s="931">
        <f t="shared" si="0"/>
        <v>0</v>
      </c>
      <c r="AL28" s="932">
        <f t="shared" si="1"/>
        <v>0</v>
      </c>
      <c r="AM28" s="933"/>
      <c r="AN28" s="933"/>
    </row>
    <row r="29" spans="1:40" ht="18" customHeight="1" x14ac:dyDescent="0.15">
      <c r="A29" s="925">
        <v>19</v>
      </c>
      <c r="B29" s="926"/>
      <c r="C29" s="927"/>
      <c r="D29" s="928"/>
      <c r="E29" s="929"/>
      <c r="F29" s="930"/>
      <c r="G29" s="930"/>
      <c r="H29" s="930"/>
      <c r="I29" s="930"/>
      <c r="J29" s="930"/>
      <c r="K29" s="930"/>
      <c r="L29" s="930"/>
      <c r="M29" s="930"/>
      <c r="N29" s="930"/>
      <c r="O29" s="930"/>
      <c r="P29" s="930"/>
      <c r="Q29" s="930"/>
      <c r="R29" s="930"/>
      <c r="S29" s="930"/>
      <c r="T29" s="930"/>
      <c r="U29" s="930"/>
      <c r="V29" s="930"/>
      <c r="W29" s="930"/>
      <c r="X29" s="930"/>
      <c r="Y29" s="930"/>
      <c r="Z29" s="930"/>
      <c r="AA29" s="930"/>
      <c r="AB29" s="930"/>
      <c r="AC29" s="930"/>
      <c r="AD29" s="930"/>
      <c r="AE29" s="930"/>
      <c r="AF29" s="930"/>
      <c r="AG29" s="930"/>
      <c r="AH29" s="930"/>
      <c r="AI29" s="930"/>
      <c r="AJ29" s="930"/>
      <c r="AK29" s="931">
        <f t="shared" si="0"/>
        <v>0</v>
      </c>
      <c r="AL29" s="932">
        <f t="shared" si="1"/>
        <v>0</v>
      </c>
      <c r="AM29" s="933"/>
      <c r="AN29" s="933"/>
    </row>
    <row r="30" spans="1:40" ht="18" customHeight="1" x14ac:dyDescent="0.15">
      <c r="A30" s="925">
        <v>20</v>
      </c>
      <c r="B30" s="926"/>
      <c r="C30" s="927"/>
      <c r="D30" s="928"/>
      <c r="E30" s="929"/>
      <c r="F30" s="930"/>
      <c r="G30" s="930"/>
      <c r="H30" s="930"/>
      <c r="I30" s="930"/>
      <c r="J30" s="930"/>
      <c r="K30" s="930"/>
      <c r="L30" s="930"/>
      <c r="M30" s="930"/>
      <c r="N30" s="930"/>
      <c r="O30" s="930"/>
      <c r="P30" s="930"/>
      <c r="Q30" s="930"/>
      <c r="R30" s="930"/>
      <c r="S30" s="930"/>
      <c r="T30" s="930"/>
      <c r="U30" s="930"/>
      <c r="V30" s="930"/>
      <c r="W30" s="930"/>
      <c r="X30" s="930"/>
      <c r="Y30" s="930"/>
      <c r="Z30" s="930"/>
      <c r="AA30" s="930"/>
      <c r="AB30" s="930"/>
      <c r="AC30" s="930"/>
      <c r="AD30" s="930"/>
      <c r="AE30" s="930"/>
      <c r="AF30" s="930"/>
      <c r="AG30" s="930"/>
      <c r="AH30" s="930"/>
      <c r="AI30" s="930"/>
      <c r="AJ30" s="930"/>
      <c r="AK30" s="931">
        <f t="shared" si="0"/>
        <v>0</v>
      </c>
      <c r="AL30" s="932">
        <f t="shared" si="1"/>
        <v>0</v>
      </c>
      <c r="AM30" s="933"/>
      <c r="AN30" s="933"/>
    </row>
    <row r="31" spans="1:40" ht="18" customHeight="1" x14ac:dyDescent="0.15">
      <c r="A31" s="913" t="s">
        <v>10</v>
      </c>
      <c r="B31" s="934"/>
      <c r="C31" s="934"/>
      <c r="D31" s="934"/>
      <c r="E31" s="934"/>
      <c r="F31" s="935">
        <f>+SUM(F11:F30)</f>
        <v>0</v>
      </c>
      <c r="G31" s="935">
        <f t="shared" ref="G31:AJ31" si="2">+SUM(G11:G30)</f>
        <v>0</v>
      </c>
      <c r="H31" s="935">
        <f t="shared" si="2"/>
        <v>0</v>
      </c>
      <c r="I31" s="935">
        <f t="shared" si="2"/>
        <v>0</v>
      </c>
      <c r="J31" s="935">
        <f t="shared" si="2"/>
        <v>0</v>
      </c>
      <c r="K31" s="935">
        <f t="shared" si="2"/>
        <v>0</v>
      </c>
      <c r="L31" s="935">
        <f t="shared" si="2"/>
        <v>0</v>
      </c>
      <c r="M31" s="935">
        <f t="shared" si="2"/>
        <v>0</v>
      </c>
      <c r="N31" s="935">
        <f t="shared" si="2"/>
        <v>0</v>
      </c>
      <c r="O31" s="935">
        <f t="shared" si="2"/>
        <v>0</v>
      </c>
      <c r="P31" s="935">
        <f t="shared" si="2"/>
        <v>0</v>
      </c>
      <c r="Q31" s="935">
        <f t="shared" si="2"/>
        <v>0</v>
      </c>
      <c r="R31" s="935">
        <f t="shared" si="2"/>
        <v>0</v>
      </c>
      <c r="S31" s="935">
        <f t="shared" si="2"/>
        <v>0</v>
      </c>
      <c r="T31" s="935">
        <f t="shared" si="2"/>
        <v>0</v>
      </c>
      <c r="U31" s="935">
        <f t="shared" si="2"/>
        <v>0</v>
      </c>
      <c r="V31" s="935">
        <f t="shared" si="2"/>
        <v>0</v>
      </c>
      <c r="W31" s="935">
        <f t="shared" si="2"/>
        <v>0</v>
      </c>
      <c r="X31" s="935">
        <f t="shared" si="2"/>
        <v>0</v>
      </c>
      <c r="Y31" s="935">
        <f t="shared" si="2"/>
        <v>0</v>
      </c>
      <c r="Z31" s="935">
        <f t="shared" si="2"/>
        <v>0</v>
      </c>
      <c r="AA31" s="935">
        <f t="shared" si="2"/>
        <v>0</v>
      </c>
      <c r="AB31" s="935">
        <f t="shared" si="2"/>
        <v>0</v>
      </c>
      <c r="AC31" s="935">
        <f t="shared" si="2"/>
        <v>0</v>
      </c>
      <c r="AD31" s="935">
        <f t="shared" si="2"/>
        <v>0</v>
      </c>
      <c r="AE31" s="935">
        <f t="shared" si="2"/>
        <v>0</v>
      </c>
      <c r="AF31" s="935">
        <f t="shared" si="2"/>
        <v>0</v>
      </c>
      <c r="AG31" s="935">
        <f t="shared" si="2"/>
        <v>0</v>
      </c>
      <c r="AH31" s="935">
        <f t="shared" si="2"/>
        <v>0</v>
      </c>
      <c r="AI31" s="935">
        <f t="shared" si="2"/>
        <v>0</v>
      </c>
      <c r="AJ31" s="935">
        <f t="shared" si="2"/>
        <v>0</v>
      </c>
      <c r="AK31" s="931">
        <f t="shared" si="0"/>
        <v>0</v>
      </c>
      <c r="AL31" s="932">
        <f>IF($AK$3="４週",AK31/4,AK31/(DAY(EOMONTH($F$9,0))/7))</f>
        <v>0</v>
      </c>
      <c r="AM31" s="909"/>
      <c r="AN31" s="909"/>
    </row>
    <row r="32" spans="1:40" ht="18" customHeight="1" x14ac:dyDescent="0.15">
      <c r="A32" s="934" t="s">
        <v>11</v>
      </c>
      <c r="B32" s="934"/>
      <c r="C32" s="934"/>
      <c r="D32" s="934"/>
      <c r="E32" s="936"/>
      <c r="F32" s="937"/>
      <c r="G32" s="937"/>
      <c r="H32" s="937"/>
      <c r="I32" s="937"/>
      <c r="J32" s="937"/>
      <c r="K32" s="937"/>
      <c r="L32" s="937"/>
      <c r="M32" s="937"/>
      <c r="N32" s="937"/>
      <c r="O32" s="937"/>
      <c r="P32" s="937"/>
      <c r="Q32" s="937"/>
      <c r="R32" s="937"/>
      <c r="S32" s="937"/>
      <c r="T32" s="937"/>
      <c r="U32" s="937"/>
      <c r="V32" s="937"/>
      <c r="W32" s="937"/>
      <c r="X32" s="937"/>
      <c r="Y32" s="937"/>
      <c r="Z32" s="937"/>
      <c r="AA32" s="937"/>
      <c r="AB32" s="937"/>
      <c r="AC32" s="937"/>
      <c r="AD32" s="937"/>
      <c r="AE32" s="937"/>
      <c r="AF32" s="937"/>
      <c r="AG32" s="937"/>
      <c r="AH32" s="937"/>
      <c r="AI32" s="937"/>
      <c r="AJ32" s="937"/>
      <c r="AK32" s="935"/>
      <c r="AL32" s="938"/>
      <c r="AM32" s="909"/>
      <c r="AN32" s="909"/>
    </row>
    <row r="33" spans="1:39" ht="15" customHeight="1" x14ac:dyDescent="0.15">
      <c r="A33" s="908"/>
      <c r="B33" s="908"/>
      <c r="C33" s="908"/>
      <c r="D33" s="908"/>
      <c r="E33" s="908"/>
      <c r="F33" s="939"/>
      <c r="G33" s="939"/>
      <c r="H33" s="939"/>
      <c r="I33" s="939"/>
      <c r="J33" s="939"/>
      <c r="K33" s="939"/>
      <c r="L33" s="939"/>
      <c r="M33" s="939"/>
      <c r="N33" s="939"/>
      <c r="O33" s="939"/>
      <c r="P33" s="939"/>
      <c r="Q33" s="939"/>
      <c r="R33" s="939"/>
      <c r="S33" s="939"/>
      <c r="T33" s="939"/>
      <c r="U33" s="939"/>
      <c r="V33" s="939"/>
      <c r="W33" s="939"/>
      <c r="X33" s="939"/>
      <c r="Y33" s="939"/>
      <c r="Z33" s="939"/>
      <c r="AA33" s="939"/>
      <c r="AB33" s="939"/>
      <c r="AC33" s="939"/>
      <c r="AD33" s="939"/>
      <c r="AE33" s="939"/>
      <c r="AF33" s="939"/>
      <c r="AG33" s="939"/>
      <c r="AH33" s="939"/>
      <c r="AI33" s="939"/>
      <c r="AJ33" s="939"/>
      <c r="AK33" s="908"/>
      <c r="AL33" s="908"/>
      <c r="AM33" s="894"/>
    </row>
    <row r="34" spans="1:39" ht="15" customHeight="1" x14ac:dyDescent="0.15">
      <c r="A34" s="908"/>
      <c r="B34" s="908"/>
      <c r="C34" s="908"/>
      <c r="D34" s="908"/>
      <c r="E34" s="908"/>
      <c r="F34" s="939"/>
      <c r="G34" s="939"/>
      <c r="H34" s="939"/>
      <c r="I34" s="939"/>
      <c r="J34" s="939"/>
      <c r="K34" s="939"/>
      <c r="L34" s="939"/>
      <c r="M34" s="939"/>
      <c r="N34" s="939"/>
      <c r="O34" s="939"/>
      <c r="P34" s="939"/>
      <c r="Q34" s="939"/>
      <c r="R34" s="939"/>
      <c r="S34" s="939"/>
      <c r="T34" s="939"/>
      <c r="U34" s="939"/>
      <c r="V34" s="939"/>
      <c r="W34" s="939"/>
      <c r="X34" s="939"/>
      <c r="Y34" s="939"/>
      <c r="Z34" s="939"/>
      <c r="AA34" s="939"/>
      <c r="AB34" s="939"/>
      <c r="AC34" s="939"/>
      <c r="AD34" s="939"/>
      <c r="AE34" s="939"/>
      <c r="AF34" s="939"/>
      <c r="AG34" s="939"/>
      <c r="AH34" s="939"/>
      <c r="AI34" s="939"/>
      <c r="AJ34" s="939"/>
      <c r="AK34" s="908"/>
      <c r="AL34" s="908"/>
      <c r="AM34" s="894"/>
    </row>
    <row r="35" spans="1:39" ht="15" customHeight="1" x14ac:dyDescent="0.15">
      <c r="A35" s="908"/>
      <c r="B35" s="908"/>
      <c r="C35" s="908"/>
      <c r="D35" s="908"/>
      <c r="E35" s="908"/>
      <c r="F35" s="939"/>
      <c r="G35" s="939"/>
      <c r="H35" s="939"/>
      <c r="I35" s="939"/>
      <c r="J35" s="939"/>
      <c r="K35" s="939"/>
      <c r="L35" s="939"/>
      <c r="M35" s="939"/>
      <c r="N35" s="939"/>
      <c r="O35" s="939"/>
      <c r="P35" s="939"/>
      <c r="Q35" s="939"/>
      <c r="R35" s="939"/>
      <c r="S35" s="939"/>
      <c r="T35" s="939"/>
      <c r="U35" s="939"/>
      <c r="V35" s="939"/>
      <c r="W35" s="939"/>
      <c r="X35" s="939"/>
      <c r="Y35" s="939"/>
      <c r="Z35" s="939"/>
      <c r="AA35" s="939"/>
      <c r="AB35" s="939"/>
      <c r="AC35" s="939"/>
      <c r="AD35" s="939"/>
      <c r="AE35" s="939"/>
      <c r="AF35" s="939"/>
      <c r="AG35" s="939"/>
      <c r="AH35" s="939"/>
      <c r="AI35" s="939"/>
      <c r="AJ35" s="939"/>
      <c r="AK35" s="908"/>
      <c r="AL35" s="908"/>
      <c r="AM35" s="894"/>
    </row>
    <row r="36" spans="1:39" ht="15" customHeight="1" x14ac:dyDescent="0.15">
      <c r="A36" s="939" t="s">
        <v>495</v>
      </c>
      <c r="B36" s="940"/>
      <c r="C36" s="941"/>
      <c r="D36" s="941"/>
      <c r="E36" s="941"/>
      <c r="F36" s="942"/>
      <c r="G36" s="941"/>
      <c r="H36" s="943"/>
      <c r="I36" s="943"/>
      <c r="J36" s="943"/>
      <c r="K36" s="943"/>
      <c r="L36" s="943"/>
      <c r="M36" s="943"/>
      <c r="N36" s="943"/>
      <c r="O36" s="943"/>
      <c r="P36" s="943"/>
      <c r="Q36" s="943"/>
      <c r="R36" s="943">
        <v>6</v>
      </c>
      <c r="S36" s="943"/>
      <c r="T36" s="943"/>
      <c r="U36" s="943"/>
      <c r="V36" s="943"/>
      <c r="W36" s="943"/>
      <c r="X36" s="943">
        <v>7</v>
      </c>
      <c r="Y36" s="943"/>
      <c r="Z36" s="943"/>
      <c r="AA36" s="943"/>
      <c r="AB36" s="943"/>
      <c r="AC36" s="943"/>
      <c r="AD36" s="943">
        <v>8</v>
      </c>
      <c r="AE36" s="943"/>
      <c r="AF36" s="943"/>
      <c r="AG36" s="944"/>
      <c r="AH36" s="944"/>
      <c r="AI36" s="944"/>
      <c r="AJ36" s="944">
        <v>9</v>
      </c>
      <c r="AK36" s="945"/>
      <c r="AL36" s="945"/>
      <c r="AM36" s="894"/>
    </row>
    <row r="37" spans="1:39" s="939" customFormat="1" ht="15" customHeight="1" x14ac:dyDescent="0.15">
      <c r="A37" s="939" t="s">
        <v>496</v>
      </c>
      <c r="B37" s="946"/>
      <c r="C37" s="946"/>
      <c r="D37" s="946"/>
      <c r="E37" s="946"/>
      <c r="F37" s="946"/>
      <c r="G37" s="946"/>
      <c r="H37" s="893"/>
      <c r="I37" s="893"/>
      <c r="J37" s="893"/>
      <c r="K37" s="893"/>
      <c r="L37" s="893"/>
      <c r="M37" s="893"/>
      <c r="N37" s="893"/>
      <c r="O37" s="893"/>
      <c r="P37" s="893"/>
      <c r="Q37" s="893"/>
      <c r="R37" s="893"/>
      <c r="S37" s="893"/>
      <c r="T37" s="893"/>
      <c r="U37" s="893"/>
      <c r="V37" s="893"/>
      <c r="W37" s="893"/>
      <c r="X37" s="893"/>
      <c r="Y37" s="893"/>
      <c r="Z37" s="893"/>
      <c r="AA37" s="893"/>
      <c r="AB37" s="893"/>
      <c r="AC37" s="893"/>
      <c r="AD37" s="893"/>
      <c r="AE37" s="893"/>
      <c r="AF37" s="893"/>
      <c r="AG37" s="893"/>
      <c r="AH37" s="893"/>
      <c r="AI37" s="893"/>
      <c r="AJ37" s="893"/>
      <c r="AK37" s="893"/>
      <c r="AL37" s="893"/>
      <c r="AM37" s="893"/>
    </row>
    <row r="38" spans="1:39" s="939" customFormat="1" ht="15" customHeight="1" x14ac:dyDescent="0.15">
      <c r="A38" s="939" t="s">
        <v>497</v>
      </c>
      <c r="B38" s="946"/>
      <c r="C38" s="946"/>
      <c r="D38" s="946"/>
      <c r="E38" s="946"/>
      <c r="F38" s="946"/>
      <c r="G38" s="946"/>
      <c r="H38" s="893"/>
      <c r="I38" s="893"/>
      <c r="J38" s="893"/>
      <c r="K38" s="893"/>
      <c r="L38" s="893"/>
      <c r="M38" s="893"/>
      <c r="N38" s="893"/>
      <c r="O38" s="893"/>
      <c r="P38" s="893"/>
      <c r="Q38" s="893"/>
      <c r="R38" s="893"/>
      <c r="S38" s="893"/>
      <c r="T38" s="893"/>
      <c r="U38" s="893"/>
      <c r="V38" s="893"/>
      <c r="W38" s="893"/>
      <c r="X38" s="893"/>
      <c r="Y38" s="893"/>
      <c r="Z38" s="893"/>
      <c r="AA38" s="893"/>
      <c r="AB38" s="893"/>
      <c r="AC38" s="893"/>
      <c r="AD38" s="893"/>
      <c r="AE38" s="893"/>
      <c r="AF38" s="893"/>
      <c r="AG38" s="893"/>
      <c r="AH38" s="893"/>
      <c r="AI38" s="893"/>
      <c r="AJ38" s="893"/>
      <c r="AK38" s="893"/>
      <c r="AL38" s="893"/>
      <c r="AM38" s="893"/>
    </row>
    <row r="39" spans="1:39" s="939" customFormat="1" ht="15" customHeight="1" x14ac:dyDescent="0.15">
      <c r="A39" s="939" t="s">
        <v>498</v>
      </c>
      <c r="B39" s="946"/>
      <c r="C39" s="946"/>
      <c r="D39" s="946"/>
      <c r="E39" s="946"/>
      <c r="F39" s="946"/>
      <c r="G39" s="946"/>
      <c r="H39" s="893"/>
      <c r="I39" s="893"/>
      <c r="J39" s="893"/>
      <c r="K39" s="893"/>
      <c r="L39" s="893"/>
      <c r="M39" s="893"/>
      <c r="N39" s="893"/>
      <c r="O39" s="893"/>
      <c r="P39" s="893"/>
      <c r="Q39" s="893"/>
      <c r="R39" s="893"/>
      <c r="S39" s="893"/>
      <c r="T39" s="893"/>
      <c r="U39" s="893"/>
      <c r="V39" s="893"/>
      <c r="W39" s="893"/>
      <c r="X39" s="893"/>
      <c r="Y39" s="893"/>
      <c r="Z39" s="893"/>
      <c r="AA39" s="893"/>
      <c r="AB39" s="893"/>
      <c r="AC39" s="893"/>
      <c r="AD39" s="893"/>
      <c r="AE39" s="893"/>
      <c r="AF39" s="893"/>
      <c r="AG39" s="893"/>
      <c r="AH39" s="893"/>
      <c r="AI39" s="893"/>
      <c r="AJ39" s="893"/>
      <c r="AK39" s="893"/>
      <c r="AL39" s="893"/>
      <c r="AM39" s="893"/>
    </row>
    <row r="40" spans="1:39" s="939" customFormat="1" ht="15" customHeight="1" x14ac:dyDescent="0.15">
      <c r="A40" s="939" t="s">
        <v>499</v>
      </c>
      <c r="B40" s="946"/>
      <c r="C40" s="946"/>
      <c r="D40" s="946"/>
      <c r="E40" s="946"/>
      <c r="F40" s="946"/>
      <c r="G40" s="946"/>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3"/>
      <c r="AL40" s="893"/>
      <c r="AM40" s="893"/>
    </row>
    <row r="41" spans="1:39" ht="15" customHeight="1" x14ac:dyDescent="0.15">
      <c r="A41" s="939" t="s">
        <v>500</v>
      </c>
      <c r="B41" s="947"/>
      <c r="C41" s="939"/>
      <c r="D41" s="939"/>
      <c r="E41" s="939"/>
      <c r="F41" s="939"/>
      <c r="G41" s="939"/>
    </row>
    <row r="42" spans="1:39" ht="15" customHeight="1" x14ac:dyDescent="0.15">
      <c r="A42" s="939" t="s">
        <v>501</v>
      </c>
      <c r="B42" s="947"/>
      <c r="C42" s="939"/>
      <c r="D42" s="939"/>
      <c r="E42" s="939"/>
      <c r="F42" s="939"/>
      <c r="G42" s="939"/>
    </row>
    <row r="43" spans="1:39" ht="15" customHeight="1" x14ac:dyDescent="0.15">
      <c r="A43" s="939"/>
      <c r="B43" s="948" t="s">
        <v>502</v>
      </c>
      <c r="C43" s="912" t="s">
        <v>503</v>
      </c>
      <c r="D43" s="912"/>
      <c r="E43" s="912"/>
      <c r="F43" s="939"/>
      <c r="G43" s="939"/>
    </row>
    <row r="44" spans="1:39" ht="15" customHeight="1" x14ac:dyDescent="0.15">
      <c r="A44" s="939"/>
      <c r="B44" s="949" t="s">
        <v>504</v>
      </c>
      <c r="C44" s="950" t="s">
        <v>505</v>
      </c>
      <c r="D44" s="950"/>
      <c r="E44" s="950"/>
      <c r="F44" s="939"/>
      <c r="G44" s="939"/>
    </row>
    <row r="45" spans="1:39" ht="15" customHeight="1" x14ac:dyDescent="0.15">
      <c r="A45" s="939"/>
      <c r="B45" s="949" t="s">
        <v>506</v>
      </c>
      <c r="C45" s="950" t="s">
        <v>507</v>
      </c>
      <c r="D45" s="950"/>
      <c r="E45" s="950"/>
      <c r="F45" s="939"/>
      <c r="G45" s="939"/>
    </row>
    <row r="46" spans="1:39" ht="15" customHeight="1" x14ac:dyDescent="0.15">
      <c r="A46" s="939"/>
      <c r="B46" s="949" t="s">
        <v>508</v>
      </c>
      <c r="C46" s="950" t="s">
        <v>509</v>
      </c>
      <c r="D46" s="950"/>
      <c r="E46" s="950"/>
      <c r="F46" s="939"/>
      <c r="G46" s="939"/>
    </row>
    <row r="47" spans="1:39" ht="15" customHeight="1" x14ac:dyDescent="0.15">
      <c r="A47" s="939"/>
      <c r="B47" s="949" t="s">
        <v>510</v>
      </c>
      <c r="C47" s="950" t="s">
        <v>511</v>
      </c>
      <c r="D47" s="950"/>
      <c r="E47" s="950"/>
      <c r="F47" s="939"/>
      <c r="G47" s="939"/>
    </row>
    <row r="48" spans="1:39" ht="15" customHeight="1" x14ac:dyDescent="0.15">
      <c r="A48" s="939"/>
      <c r="B48" s="939" t="s">
        <v>512</v>
      </c>
      <c r="C48" s="939"/>
      <c r="D48" s="939"/>
      <c r="E48" s="939"/>
      <c r="F48" s="939"/>
      <c r="G48" s="939"/>
    </row>
    <row r="49" spans="1:7" ht="15" customHeight="1" x14ac:dyDescent="0.15">
      <c r="A49" s="939"/>
      <c r="B49" s="939" t="s">
        <v>513</v>
      </c>
      <c r="C49" s="939"/>
      <c r="D49" s="939"/>
      <c r="E49" s="939"/>
      <c r="F49" s="939"/>
      <c r="G49" s="939"/>
    </row>
    <row r="50" spans="1:7" ht="15" customHeight="1" x14ac:dyDescent="0.15">
      <c r="A50" s="939"/>
      <c r="B50" s="939" t="s">
        <v>514</v>
      </c>
      <c r="C50" s="939"/>
      <c r="D50" s="939"/>
      <c r="E50" s="939"/>
      <c r="F50" s="939"/>
      <c r="G50" s="939"/>
    </row>
    <row r="51" spans="1:7" ht="15" customHeight="1" x14ac:dyDescent="0.15">
      <c r="A51" s="939" t="s">
        <v>515</v>
      </c>
      <c r="B51" s="947"/>
      <c r="C51" s="939"/>
      <c r="D51" s="939"/>
      <c r="E51" s="939"/>
      <c r="F51" s="939"/>
      <c r="G51" s="939"/>
    </row>
    <row r="52" spans="1:7" ht="15" customHeight="1" x14ac:dyDescent="0.15">
      <c r="A52" s="939" t="s">
        <v>516</v>
      </c>
      <c r="B52" s="947"/>
      <c r="C52" s="939"/>
      <c r="D52" s="939"/>
      <c r="E52" s="939"/>
      <c r="F52" s="939"/>
      <c r="G52" s="939"/>
    </row>
    <row r="53" spans="1:7" ht="15" customHeight="1" x14ac:dyDescent="0.15">
      <c r="A53" s="939" t="s">
        <v>517</v>
      </c>
      <c r="B53" s="947"/>
      <c r="C53" s="939"/>
      <c r="D53" s="939"/>
      <c r="E53" s="939"/>
      <c r="F53" s="939"/>
      <c r="G53" s="939"/>
    </row>
    <row r="54" spans="1:7" ht="15" customHeight="1" x14ac:dyDescent="0.15">
      <c r="A54" s="939" t="s">
        <v>518</v>
      </c>
      <c r="B54" s="947"/>
      <c r="C54" s="939"/>
      <c r="D54" s="939"/>
      <c r="E54" s="939"/>
      <c r="F54" s="939"/>
      <c r="G54" s="939"/>
    </row>
    <row r="55" spans="1:7" ht="15" customHeight="1" x14ac:dyDescent="0.15">
      <c r="A55" s="939" t="s">
        <v>519</v>
      </c>
      <c r="B55" s="947"/>
      <c r="C55" s="939"/>
      <c r="D55" s="939"/>
      <c r="E55" s="939"/>
      <c r="F55" s="939"/>
      <c r="G55" s="939"/>
    </row>
    <row r="56" spans="1:7" ht="15" customHeight="1" x14ac:dyDescent="0.15">
      <c r="A56" s="939" t="s">
        <v>520</v>
      </c>
      <c r="B56" s="947"/>
      <c r="C56" s="939"/>
      <c r="D56" s="939"/>
      <c r="E56" s="939"/>
      <c r="F56" s="939"/>
      <c r="G56" s="939"/>
    </row>
    <row r="57" spans="1:7" ht="15" customHeight="1" x14ac:dyDescent="0.15">
      <c r="A57" s="939"/>
      <c r="B57" s="939" t="s">
        <v>521</v>
      </c>
      <c r="C57" s="939"/>
      <c r="D57" s="939"/>
      <c r="E57" s="939"/>
      <c r="F57" s="939"/>
      <c r="G57" s="939"/>
    </row>
    <row r="58" spans="1:7" ht="15" customHeight="1" x14ac:dyDescent="0.15">
      <c r="A58" s="939"/>
      <c r="B58" s="939" t="s">
        <v>522</v>
      </c>
      <c r="C58" s="939"/>
      <c r="D58" s="939"/>
      <c r="E58" s="939"/>
      <c r="F58" s="939"/>
      <c r="G58" s="939"/>
    </row>
    <row r="59" spans="1:7" ht="15" customHeight="1" x14ac:dyDescent="0.15">
      <c r="A59" s="939" t="s">
        <v>523</v>
      </c>
      <c r="B59" s="947"/>
      <c r="C59" s="939"/>
      <c r="D59" s="939"/>
      <c r="E59" s="939"/>
      <c r="F59" s="939"/>
      <c r="G59" s="939"/>
    </row>
    <row r="60" spans="1:7" ht="15" customHeight="1" x14ac:dyDescent="0.15">
      <c r="A60" s="939" t="s">
        <v>524</v>
      </c>
      <c r="B60" s="947"/>
      <c r="C60" s="939"/>
      <c r="D60" s="939"/>
      <c r="E60" s="939"/>
      <c r="F60" s="939"/>
      <c r="G60" s="939"/>
    </row>
    <row r="61" spans="1:7" ht="15" customHeight="1" x14ac:dyDescent="0.15">
      <c r="A61" s="939" t="s">
        <v>525</v>
      </c>
      <c r="B61" s="947"/>
      <c r="C61" s="939"/>
      <c r="D61" s="939"/>
      <c r="E61" s="939"/>
      <c r="F61" s="939"/>
      <c r="G61" s="939"/>
    </row>
    <row r="62" spans="1:7" ht="15" customHeight="1" x14ac:dyDescent="0.15">
      <c r="A62" s="939" t="s">
        <v>526</v>
      </c>
      <c r="B62" s="947"/>
      <c r="C62" s="939"/>
      <c r="D62" s="939"/>
      <c r="E62" s="939"/>
      <c r="F62" s="939"/>
      <c r="G62" s="939"/>
    </row>
    <row r="63" spans="1:7" ht="15" customHeight="1" x14ac:dyDescent="0.15">
      <c r="A63" s="939" t="s">
        <v>527</v>
      </c>
      <c r="B63" s="947"/>
      <c r="C63" s="939"/>
      <c r="D63" s="939"/>
      <c r="E63" s="939"/>
      <c r="F63" s="939"/>
      <c r="G63" s="939"/>
    </row>
    <row r="64" spans="1:7" ht="15" customHeight="1" x14ac:dyDescent="0.15">
      <c r="A64" s="939" t="s">
        <v>528</v>
      </c>
      <c r="B64" s="947"/>
      <c r="C64" s="939"/>
      <c r="D64" s="939"/>
      <c r="E64" s="939"/>
      <c r="F64" s="939"/>
      <c r="G64" s="939"/>
    </row>
    <row r="65" spans="1:7" ht="15" customHeight="1" x14ac:dyDescent="0.15">
      <c r="A65" s="939" t="s">
        <v>529</v>
      </c>
      <c r="B65" s="947"/>
      <c r="C65" s="939"/>
      <c r="D65" s="939"/>
      <c r="E65" s="939"/>
      <c r="F65" s="939"/>
      <c r="G65" s="939"/>
    </row>
    <row r="66" spans="1:7" ht="15" customHeight="1" x14ac:dyDescent="0.15">
      <c r="A66" s="939" t="s">
        <v>530</v>
      </c>
      <c r="B66" s="947"/>
      <c r="C66" s="939"/>
      <c r="D66" s="939"/>
      <c r="E66" s="939"/>
      <c r="F66" s="939"/>
      <c r="G66" s="939"/>
    </row>
  </sheetData>
  <mergeCells count="52">
    <mergeCell ref="C43:E43"/>
    <mergeCell ref="C44:E44"/>
    <mergeCell ref="C45:E45"/>
    <mergeCell ref="C46:E46"/>
    <mergeCell ref="C47:E4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4">
    <dataValidation type="list" allowBlank="1" showInputMessage="1" showErrorMessage="1" sqref="C11:C30" xr:uid="{AF87765A-ADCA-47DE-8275-EFA4D89BEF2B}">
      <formula1>"A,B,C,D"</formula1>
    </dataValidation>
    <dataValidation type="list" allowBlank="1" showInputMessage="1" showErrorMessage="1" sqref="AK4:AN4" xr:uid="{2D1ABA3E-9A71-4A5E-9239-C27A792F94B6}">
      <formula1>"予定,実績"</formula1>
    </dataValidation>
    <dataValidation type="list" allowBlank="1" showInputMessage="1" showErrorMessage="1" sqref="AK3:AN3" xr:uid="{761FA5CB-BC85-4805-A574-40652CB61C85}">
      <formula1>"４週,歴月"</formula1>
    </dataValidation>
    <dataValidation type="list" allowBlank="1" showInputMessage="1" sqref="B11:B30" xr:uid="{82525CBA-9D05-4B07-BC81-4A2C374C5974}">
      <formula1>"管理者,生活支援員"</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1" manualBreakCount="1">
    <brk id="35" max="3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94BB-6BBF-4114-97FA-9979C2AD22E1}">
  <dimension ref="A1:AN66"/>
  <sheetViews>
    <sheetView showGridLines="0" view="pageBreakPreview" topLeftCell="A8" zoomScaleNormal="100" zoomScaleSheetLayoutView="100" workbookViewId="0">
      <selection activeCell="B11" sqref="B11"/>
    </sheetView>
  </sheetViews>
  <sheetFormatPr defaultColWidth="8.25" defaultRowHeight="21" customHeight="1" x14ac:dyDescent="0.15"/>
  <cols>
    <col min="1" max="1" width="2.625" style="1" customWidth="1"/>
    <col min="2" max="2" width="14.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892" t="s">
        <v>473</v>
      </c>
      <c r="C1" s="300"/>
      <c r="D1" s="300"/>
      <c r="E1" s="300"/>
      <c r="F1" s="300"/>
      <c r="G1" s="300"/>
      <c r="H1" s="300"/>
      <c r="I1" s="300"/>
      <c r="J1" s="300"/>
      <c r="K1" s="300"/>
      <c r="L1" s="300"/>
      <c r="M1" s="300"/>
      <c r="N1" s="300"/>
      <c r="O1" s="300"/>
      <c r="P1" s="300"/>
      <c r="Q1" s="300"/>
      <c r="R1" s="300"/>
      <c r="S1" s="300"/>
      <c r="T1" s="300"/>
      <c r="U1" s="300"/>
      <c r="V1" s="300"/>
      <c r="W1" s="300"/>
      <c r="X1" s="893"/>
      <c r="Y1" s="893"/>
      <c r="Z1" s="894"/>
      <c r="AA1" s="894"/>
      <c r="AB1" s="894"/>
      <c r="AC1" s="894"/>
      <c r="AD1" s="895"/>
      <c r="AE1" s="895"/>
      <c r="AF1" s="895"/>
      <c r="AG1" s="895"/>
      <c r="AH1" s="895"/>
      <c r="AI1" s="896" t="s">
        <v>474</v>
      </c>
      <c r="AJ1" s="896"/>
      <c r="AK1" s="897" t="s">
        <v>531</v>
      </c>
      <c r="AL1" s="897"/>
      <c r="AM1" s="897"/>
      <c r="AN1" s="897"/>
    </row>
    <row r="2" spans="1:40" ht="18" customHeight="1" x14ac:dyDescent="0.15">
      <c r="A2" s="894"/>
      <c r="B2" s="898"/>
      <c r="C2" s="898"/>
      <c r="D2" s="898"/>
      <c r="E2" s="898"/>
      <c r="F2" s="898"/>
      <c r="G2" s="898"/>
      <c r="H2" s="898"/>
      <c r="I2" s="898"/>
      <c r="J2" s="898"/>
      <c r="K2" s="898"/>
      <c r="L2" s="898"/>
      <c r="M2" s="899">
        <v>2024</v>
      </c>
      <c r="N2" s="899"/>
      <c r="O2" s="899"/>
      <c r="P2" s="899"/>
      <c r="Q2" s="900" t="s">
        <v>121</v>
      </c>
      <c r="R2" s="900"/>
      <c r="S2" s="899">
        <v>5</v>
      </c>
      <c r="T2" s="899"/>
      <c r="U2" s="900" t="s">
        <v>476</v>
      </c>
      <c r="V2" s="900"/>
      <c r="W2" s="898"/>
      <c r="X2" s="898"/>
      <c r="Y2" s="898"/>
      <c r="Z2" s="894"/>
      <c r="AA2" s="894"/>
      <c r="AC2" s="896"/>
      <c r="AD2" s="898"/>
      <c r="AE2" s="898"/>
      <c r="AF2" s="898"/>
      <c r="AG2" s="898"/>
      <c r="AH2" s="898"/>
      <c r="AI2" s="896" t="s">
        <v>477</v>
      </c>
      <c r="AJ2" s="896"/>
      <c r="AK2" s="901"/>
      <c r="AL2" s="901"/>
      <c r="AM2" s="901"/>
      <c r="AN2" s="901"/>
    </row>
    <row r="3" spans="1:40" ht="18" customHeight="1" x14ac:dyDescent="0.15">
      <c r="A3" s="902"/>
      <c r="B3" s="902"/>
      <c r="C3" s="902"/>
      <c r="D3" s="902"/>
      <c r="E3" s="902"/>
      <c r="F3" s="902"/>
      <c r="G3" s="902"/>
      <c r="H3" s="902"/>
      <c r="I3" s="902"/>
      <c r="J3" s="902"/>
      <c r="K3" s="902"/>
      <c r="L3" s="902"/>
      <c r="M3" s="902"/>
      <c r="N3" s="902"/>
      <c r="O3" s="902"/>
      <c r="P3" s="902"/>
      <c r="Q3" s="902"/>
      <c r="R3" s="902"/>
      <c r="S3" s="902"/>
      <c r="T3" s="902"/>
      <c r="U3" s="902"/>
      <c r="V3" s="902"/>
      <c r="W3" s="902"/>
      <c r="Y3" s="903"/>
      <c r="Z3" s="903"/>
      <c r="AA3" s="903"/>
      <c r="AB3" s="894"/>
      <c r="AC3" s="903"/>
      <c r="AD3" s="903"/>
      <c r="AE3" s="903"/>
      <c r="AF3" s="903"/>
      <c r="AG3" s="903"/>
      <c r="AH3" s="903"/>
      <c r="AI3" s="904" t="s">
        <v>478</v>
      </c>
      <c r="AJ3" s="896"/>
      <c r="AK3" s="905" t="s">
        <v>479</v>
      </c>
      <c r="AL3" s="905"/>
      <c r="AM3" s="905"/>
      <c r="AN3" s="905"/>
    </row>
    <row r="4" spans="1:40" ht="18" customHeight="1" x14ac:dyDescent="0.15">
      <c r="A4" s="902"/>
      <c r="B4" s="902"/>
      <c r="C4" s="902"/>
      <c r="D4" s="902"/>
      <c r="E4" s="902"/>
      <c r="F4" s="902"/>
      <c r="G4" s="902"/>
      <c r="H4" s="902"/>
      <c r="I4" s="902"/>
      <c r="J4" s="902"/>
      <c r="K4" s="902"/>
      <c r="L4" s="902"/>
      <c r="M4" s="902"/>
      <c r="N4" s="902"/>
      <c r="O4" s="902"/>
      <c r="P4" s="902"/>
      <c r="Q4" s="902"/>
      <c r="R4" s="902"/>
      <c r="S4" s="902"/>
      <c r="T4" s="902"/>
      <c r="U4" s="902"/>
      <c r="V4" s="902"/>
      <c r="W4" s="902"/>
      <c r="Y4" s="903"/>
      <c r="Z4" s="903"/>
      <c r="AA4" s="903"/>
      <c r="AB4" s="894"/>
      <c r="AC4" s="903"/>
      <c r="AD4" s="903"/>
      <c r="AE4" s="903"/>
      <c r="AF4" s="903"/>
      <c r="AG4" s="903"/>
      <c r="AH4" s="903"/>
      <c r="AI4" s="904" t="s">
        <v>480</v>
      </c>
      <c r="AJ4" s="896"/>
      <c r="AK4" s="905"/>
      <c r="AL4" s="905"/>
      <c r="AM4" s="905"/>
      <c r="AN4" s="905"/>
    </row>
    <row r="5" spans="1:40" ht="18" customHeight="1" x14ac:dyDescent="0.15">
      <c r="A5" s="902"/>
      <c r="B5" s="902"/>
      <c r="C5" s="902"/>
      <c r="D5" s="902"/>
      <c r="E5" s="902"/>
      <c r="F5" s="902"/>
      <c r="G5" s="902"/>
      <c r="H5" s="902"/>
      <c r="I5" s="902"/>
      <c r="J5" s="902"/>
      <c r="K5" s="902"/>
      <c r="L5" s="902"/>
      <c r="M5" s="902"/>
      <c r="N5" s="902"/>
      <c r="O5" s="902"/>
      <c r="P5" s="902"/>
      <c r="Q5" s="902"/>
      <c r="R5" s="902"/>
      <c r="S5" s="902"/>
      <c r="U5" s="902"/>
      <c r="V5" s="902"/>
      <c r="W5" s="902"/>
      <c r="Y5" s="903"/>
      <c r="Z5" s="903"/>
      <c r="AA5" s="903"/>
      <c r="AB5" s="894"/>
      <c r="AC5" s="903"/>
      <c r="AD5" s="903"/>
      <c r="AE5" s="903"/>
      <c r="AF5" s="903"/>
      <c r="AG5" s="904" t="s">
        <v>481</v>
      </c>
      <c r="AH5" s="906">
        <v>160</v>
      </c>
      <c r="AI5" s="906"/>
      <c r="AJ5" s="906"/>
      <c r="AK5" s="903" t="s">
        <v>482</v>
      </c>
      <c r="AL5" s="907"/>
      <c r="AM5" s="903" t="s">
        <v>483</v>
      </c>
      <c r="AN5" s="894"/>
    </row>
    <row r="6" spans="1:40" ht="9.9499999999999993" customHeight="1" x14ac:dyDescent="0.15">
      <c r="A6" s="894"/>
      <c r="B6" s="908"/>
      <c r="C6" s="908"/>
      <c r="D6" s="908"/>
      <c r="E6" s="908"/>
      <c r="F6" s="908"/>
      <c r="G6" s="908"/>
      <c r="H6" s="908"/>
      <c r="I6" s="908"/>
      <c r="J6" s="908"/>
      <c r="K6" s="908"/>
      <c r="L6" s="908"/>
      <c r="M6" s="908"/>
      <c r="N6" s="908"/>
      <c r="O6" s="908"/>
      <c r="P6" s="908"/>
      <c r="Q6" s="908"/>
      <c r="R6" s="908"/>
      <c r="S6" s="908"/>
      <c r="T6" s="908"/>
      <c r="U6" s="908"/>
      <c r="V6" s="908"/>
      <c r="W6" s="908"/>
      <c r="X6" s="898"/>
      <c r="Y6" s="898"/>
      <c r="Z6" s="898"/>
      <c r="AA6" s="898"/>
      <c r="AB6" s="898"/>
      <c r="AC6" s="898"/>
      <c r="AD6" s="898"/>
      <c r="AE6" s="898"/>
      <c r="AF6" s="898"/>
      <c r="AG6" s="898"/>
      <c r="AH6" s="898"/>
      <c r="AI6" s="898"/>
      <c r="AJ6" s="898"/>
      <c r="AK6" s="898"/>
      <c r="AL6" s="898"/>
      <c r="AM6" s="894"/>
      <c r="AN6" s="894"/>
    </row>
    <row r="7" spans="1:40" ht="15" customHeight="1" x14ac:dyDescent="0.15">
      <c r="A7" s="909" t="s">
        <v>484</v>
      </c>
      <c r="B7" s="910" t="s">
        <v>485</v>
      </c>
      <c r="C7" s="911" t="s">
        <v>486</v>
      </c>
      <c r="D7" s="912" t="s">
        <v>487</v>
      </c>
      <c r="E7" s="913" t="s">
        <v>488</v>
      </c>
      <c r="F7" s="914" t="s">
        <v>489</v>
      </c>
      <c r="G7" s="914"/>
      <c r="H7" s="914"/>
      <c r="I7" s="914"/>
      <c r="J7" s="914"/>
      <c r="K7" s="914"/>
      <c r="L7" s="914"/>
      <c r="M7" s="914"/>
      <c r="N7" s="914"/>
      <c r="O7" s="914"/>
      <c r="P7" s="914"/>
      <c r="Q7" s="914"/>
      <c r="R7" s="914"/>
      <c r="S7" s="914"/>
      <c r="T7" s="914"/>
      <c r="U7" s="914"/>
      <c r="V7" s="914"/>
      <c r="W7" s="914"/>
      <c r="X7" s="914"/>
      <c r="Y7" s="914"/>
      <c r="Z7" s="914"/>
      <c r="AA7" s="914"/>
      <c r="AB7" s="914"/>
      <c r="AC7" s="914"/>
      <c r="AD7" s="914"/>
      <c r="AE7" s="914"/>
      <c r="AF7" s="914"/>
      <c r="AG7" s="914"/>
      <c r="AH7" s="914"/>
      <c r="AI7" s="914"/>
      <c r="AJ7" s="914"/>
      <c r="AK7" s="915" t="s">
        <v>490</v>
      </c>
      <c r="AL7" s="916" t="s">
        <v>491</v>
      </c>
      <c r="AM7" s="917" t="s">
        <v>492</v>
      </c>
      <c r="AN7" s="917"/>
    </row>
    <row r="8" spans="1:40" ht="15" customHeight="1" x14ac:dyDescent="0.15">
      <c r="A8" s="909"/>
      <c r="B8" s="918"/>
      <c r="C8" s="919"/>
      <c r="D8" s="912"/>
      <c r="E8" s="913"/>
      <c r="F8" s="912" t="s">
        <v>4</v>
      </c>
      <c r="G8" s="912"/>
      <c r="H8" s="912"/>
      <c r="I8" s="912"/>
      <c r="J8" s="912"/>
      <c r="K8" s="912"/>
      <c r="L8" s="912"/>
      <c r="M8" s="912" t="s">
        <v>5</v>
      </c>
      <c r="N8" s="912"/>
      <c r="O8" s="912"/>
      <c r="P8" s="912"/>
      <c r="Q8" s="912"/>
      <c r="R8" s="912"/>
      <c r="S8" s="912"/>
      <c r="T8" s="912" t="s">
        <v>6</v>
      </c>
      <c r="U8" s="912"/>
      <c r="V8" s="912"/>
      <c r="W8" s="912"/>
      <c r="X8" s="912"/>
      <c r="Y8" s="912"/>
      <c r="Z8" s="912"/>
      <c r="AA8" s="912" t="s">
        <v>7</v>
      </c>
      <c r="AB8" s="912"/>
      <c r="AC8" s="912"/>
      <c r="AD8" s="912"/>
      <c r="AE8" s="912"/>
      <c r="AF8" s="912"/>
      <c r="AG8" s="912"/>
      <c r="AH8" s="912" t="s">
        <v>493</v>
      </c>
      <c r="AI8" s="912"/>
      <c r="AJ8" s="912"/>
      <c r="AK8" s="915"/>
      <c r="AL8" s="916"/>
      <c r="AM8" s="917"/>
      <c r="AN8" s="917"/>
    </row>
    <row r="9" spans="1:40" ht="15" customHeight="1" x14ac:dyDescent="0.15">
      <c r="A9" s="909"/>
      <c r="B9" s="920" t="s">
        <v>494</v>
      </c>
      <c r="C9" s="919"/>
      <c r="D9" s="912"/>
      <c r="E9" s="913"/>
      <c r="F9" s="921">
        <f>DATE($M$2,$S$2,1)</f>
        <v>45413</v>
      </c>
      <c r="G9" s="921">
        <f>DATE($M$2,$S$2,2)</f>
        <v>45414</v>
      </c>
      <c r="H9" s="921">
        <f>DATE($M$2,$S$2,3)</f>
        <v>45415</v>
      </c>
      <c r="I9" s="921">
        <f>DATE($M$2,$S$2,4)</f>
        <v>45416</v>
      </c>
      <c r="J9" s="921">
        <f>DATE($M$2,$S$2,5)</f>
        <v>45417</v>
      </c>
      <c r="K9" s="921">
        <f>DATE($M$2,$S$2,6)</f>
        <v>45418</v>
      </c>
      <c r="L9" s="921">
        <f>DATE($M$2,$S$2,7)</f>
        <v>45419</v>
      </c>
      <c r="M9" s="921">
        <f>DATE($M$2,$S$2,8)</f>
        <v>45420</v>
      </c>
      <c r="N9" s="921">
        <f>DATE($M$2,$S$2,9)</f>
        <v>45421</v>
      </c>
      <c r="O9" s="921">
        <f>DATE($M$2,$S$2,10)</f>
        <v>45422</v>
      </c>
      <c r="P9" s="921">
        <f>DATE($M$2,$S$2,11)</f>
        <v>45423</v>
      </c>
      <c r="Q9" s="921">
        <f>DATE($M$2,$S$2,12)</f>
        <v>45424</v>
      </c>
      <c r="R9" s="921">
        <f>DATE($M$2,$S$2,13)</f>
        <v>45425</v>
      </c>
      <c r="S9" s="921">
        <f>DATE($M$2,$S$2,14)</f>
        <v>45426</v>
      </c>
      <c r="T9" s="921">
        <f>DATE($M$2,$S$2,15)</f>
        <v>45427</v>
      </c>
      <c r="U9" s="921">
        <f>DATE($M$2,$S$2,16)</f>
        <v>45428</v>
      </c>
      <c r="V9" s="921">
        <f>DATE($M$2,$S$2,17)</f>
        <v>45429</v>
      </c>
      <c r="W9" s="921">
        <f>DATE($M$2,$S$2,18)</f>
        <v>45430</v>
      </c>
      <c r="X9" s="921">
        <f>DATE($M$2,$S$2,19)</f>
        <v>45431</v>
      </c>
      <c r="Y9" s="921">
        <f>DATE($M$2,$S$2,20)</f>
        <v>45432</v>
      </c>
      <c r="Z9" s="921">
        <f>DATE($M$2,$S$2,21)</f>
        <v>45433</v>
      </c>
      <c r="AA9" s="921">
        <f>DATE($M$2,$S$2,22)</f>
        <v>45434</v>
      </c>
      <c r="AB9" s="921">
        <f>DATE($M$2,$S$2,23)</f>
        <v>45435</v>
      </c>
      <c r="AC9" s="921">
        <f>DATE($M$2,$S$2,24)</f>
        <v>45436</v>
      </c>
      <c r="AD9" s="921">
        <f>DATE($M$2,$S$2,25)</f>
        <v>45437</v>
      </c>
      <c r="AE9" s="921">
        <f>DATE($M$2,$S$2,26)</f>
        <v>45438</v>
      </c>
      <c r="AF9" s="921">
        <f>DATE($M$2,$S$2,27)</f>
        <v>45439</v>
      </c>
      <c r="AG9" s="921">
        <f>DATE($M$2,$S$2,28)</f>
        <v>45440</v>
      </c>
      <c r="AH9" s="921">
        <f>IF(DAY(EOMONTH(F9,0))&lt;29,"",DATE($M$2,$S$2,29))</f>
        <v>45441</v>
      </c>
      <c r="AI9" s="921">
        <f>IF(DAY(EOMONTH(F9,0))&lt;30,"",DATE($M$2,$S$2,30))</f>
        <v>45442</v>
      </c>
      <c r="AJ9" s="921">
        <f>IF(DAY(EOMONTH(F9,0))&lt;31,"",DATE($M$2,$S$2,31))</f>
        <v>45443</v>
      </c>
      <c r="AK9" s="915"/>
      <c r="AL9" s="916"/>
      <c r="AM9" s="917"/>
      <c r="AN9" s="917"/>
    </row>
    <row r="10" spans="1:40" ht="15" customHeight="1" x14ac:dyDescent="0.15">
      <c r="A10" s="909"/>
      <c r="B10" s="922"/>
      <c r="C10" s="923"/>
      <c r="D10" s="912"/>
      <c r="E10" s="913"/>
      <c r="F10" s="924">
        <f>DATE($M$2,$S$2,1)</f>
        <v>45413</v>
      </c>
      <c r="G10" s="924">
        <f>DATE($M$2,$S$2,2)</f>
        <v>45414</v>
      </c>
      <c r="H10" s="924">
        <f>DATE($M$2,$S$2,3)</f>
        <v>45415</v>
      </c>
      <c r="I10" s="924">
        <f>DATE($M$2,$S$2,4)</f>
        <v>45416</v>
      </c>
      <c r="J10" s="924">
        <f>DATE($M$2,$S$2,5)</f>
        <v>45417</v>
      </c>
      <c r="K10" s="924">
        <f>DATE($M$2,$S$2,6)</f>
        <v>45418</v>
      </c>
      <c r="L10" s="924">
        <f>DATE($M$2,$S$2,7)</f>
        <v>45419</v>
      </c>
      <c r="M10" s="924">
        <f>DATE($M$2,$S$2,8)</f>
        <v>45420</v>
      </c>
      <c r="N10" s="924">
        <f>DATE($M$2,$S$2,9)</f>
        <v>45421</v>
      </c>
      <c r="O10" s="924">
        <f>DATE($M$2,$S$2,10)</f>
        <v>45422</v>
      </c>
      <c r="P10" s="924">
        <f>DATE($M$2,$S$2,11)</f>
        <v>45423</v>
      </c>
      <c r="Q10" s="924">
        <f>DATE($M$2,$S$2,12)</f>
        <v>45424</v>
      </c>
      <c r="R10" s="924">
        <f>DATE($M$2,$S$2,13)</f>
        <v>45425</v>
      </c>
      <c r="S10" s="924">
        <f>DATE($M$2,$S$2,14)</f>
        <v>45426</v>
      </c>
      <c r="T10" s="924">
        <f>DATE($M$2,$S$2,15)</f>
        <v>45427</v>
      </c>
      <c r="U10" s="924">
        <f>DATE($M$2,$S$2,16)</f>
        <v>45428</v>
      </c>
      <c r="V10" s="924">
        <f>DATE($M$2,$S$2,17)</f>
        <v>45429</v>
      </c>
      <c r="W10" s="924">
        <f>DATE($M$2,$S$2,18)</f>
        <v>45430</v>
      </c>
      <c r="X10" s="924">
        <f>DATE($M$2,$S$2,19)</f>
        <v>45431</v>
      </c>
      <c r="Y10" s="924">
        <f>DATE($M$2,$S$2,20)</f>
        <v>45432</v>
      </c>
      <c r="Z10" s="924">
        <f>DATE($M$2,$S$2,21)</f>
        <v>45433</v>
      </c>
      <c r="AA10" s="924">
        <f>DATE($M$2,$S$2,22)</f>
        <v>45434</v>
      </c>
      <c r="AB10" s="924">
        <f>DATE($M$2,$S$2,23)</f>
        <v>45435</v>
      </c>
      <c r="AC10" s="924">
        <f>DATE($M$2,$S$2,24)</f>
        <v>45436</v>
      </c>
      <c r="AD10" s="924">
        <f>DATE($M$2,$S$2,25)</f>
        <v>45437</v>
      </c>
      <c r="AE10" s="924">
        <f>DATE($M$2,$S$2,26)</f>
        <v>45438</v>
      </c>
      <c r="AF10" s="924">
        <f>DATE($M$2,$S$2,27)</f>
        <v>45439</v>
      </c>
      <c r="AG10" s="924">
        <f>DATE($M$2,$S$2,28)</f>
        <v>45440</v>
      </c>
      <c r="AH10" s="924">
        <f>IF(DAY(EOMONTH(F10,0))&lt;29,"",DATE($M$2,$S$2,29))</f>
        <v>45441</v>
      </c>
      <c r="AI10" s="924">
        <f>IF(DAY(EOMONTH(F10,0))&lt;30,"",DATE($M$2,$S$2,30))</f>
        <v>45442</v>
      </c>
      <c r="AJ10" s="924">
        <f>IF(DAY(EOMONTH(F10,0))&lt;31,"",DATE($M$2,$S$2,31))</f>
        <v>45443</v>
      </c>
      <c r="AK10" s="915"/>
      <c r="AL10" s="916"/>
      <c r="AM10" s="917"/>
      <c r="AN10" s="917"/>
    </row>
    <row r="11" spans="1:40" ht="18" customHeight="1" x14ac:dyDescent="0.15">
      <c r="A11" s="925">
        <v>1</v>
      </c>
      <c r="B11" s="926"/>
      <c r="C11" s="927"/>
      <c r="D11" s="928"/>
      <c r="E11" s="929"/>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c r="AH11" s="930"/>
      <c r="AI11" s="930"/>
      <c r="AJ11" s="930"/>
      <c r="AK11" s="931">
        <f>+SUM(F11:AJ11)</f>
        <v>0</v>
      </c>
      <c r="AL11" s="932">
        <f>IF($AK$3="４週",AK11/4,AK11/(DAY(EOMONTH($F$9,0))/7))</f>
        <v>0</v>
      </c>
      <c r="AM11" s="933"/>
      <c r="AN11" s="933"/>
    </row>
    <row r="12" spans="1:40" ht="18" customHeight="1" x14ac:dyDescent="0.15">
      <c r="A12" s="925">
        <v>2</v>
      </c>
      <c r="B12" s="926"/>
      <c r="C12" s="927"/>
      <c r="D12" s="928"/>
      <c r="E12" s="929"/>
      <c r="F12" s="930"/>
      <c r="G12" s="930"/>
      <c r="H12" s="930"/>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930"/>
      <c r="AH12" s="930"/>
      <c r="AI12" s="930"/>
      <c r="AJ12" s="930"/>
      <c r="AK12" s="931">
        <f t="shared" ref="AK12:AK31" si="0">+SUM(F12:AJ12)</f>
        <v>0</v>
      </c>
      <c r="AL12" s="932">
        <f t="shared" ref="AL12:AL30" si="1">IF($AK$3="４週",AK12/4,AK12/(DAY(EOMONTH($F$9,0))/7))</f>
        <v>0</v>
      </c>
      <c r="AM12" s="933"/>
      <c r="AN12" s="933"/>
    </row>
    <row r="13" spans="1:40" ht="16.5" customHeight="1" x14ac:dyDescent="0.15">
      <c r="A13" s="925">
        <v>3</v>
      </c>
      <c r="B13" s="926"/>
      <c r="C13" s="927"/>
      <c r="D13" s="928"/>
      <c r="E13" s="929"/>
      <c r="F13" s="930"/>
      <c r="G13" s="930"/>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0"/>
      <c r="AK13" s="931">
        <f t="shared" si="0"/>
        <v>0</v>
      </c>
      <c r="AL13" s="932">
        <f t="shared" si="1"/>
        <v>0</v>
      </c>
      <c r="AM13" s="933"/>
      <c r="AN13" s="933"/>
    </row>
    <row r="14" spans="1:40" ht="18" customHeight="1" x14ac:dyDescent="0.15">
      <c r="A14" s="925">
        <v>4</v>
      </c>
      <c r="B14" s="926"/>
      <c r="C14" s="927"/>
      <c r="D14" s="928"/>
      <c r="E14" s="929"/>
      <c r="F14" s="930"/>
      <c r="G14" s="930"/>
      <c r="H14" s="930"/>
      <c r="I14" s="930"/>
      <c r="J14" s="930"/>
      <c r="K14" s="930"/>
      <c r="L14" s="930"/>
      <c r="M14" s="930"/>
      <c r="N14" s="930"/>
      <c r="O14" s="930"/>
      <c r="P14" s="930"/>
      <c r="Q14" s="930"/>
      <c r="R14" s="930"/>
      <c r="S14" s="930"/>
      <c r="T14" s="930"/>
      <c r="U14" s="930"/>
      <c r="V14" s="930"/>
      <c r="W14" s="930"/>
      <c r="X14" s="930"/>
      <c r="Y14" s="930"/>
      <c r="Z14" s="930"/>
      <c r="AA14" s="930"/>
      <c r="AB14" s="930"/>
      <c r="AC14" s="930"/>
      <c r="AD14" s="930"/>
      <c r="AE14" s="930"/>
      <c r="AF14" s="930"/>
      <c r="AG14" s="930"/>
      <c r="AH14" s="930"/>
      <c r="AI14" s="930"/>
      <c r="AJ14" s="930"/>
      <c r="AK14" s="931">
        <f t="shared" si="0"/>
        <v>0</v>
      </c>
      <c r="AL14" s="932">
        <f t="shared" si="1"/>
        <v>0</v>
      </c>
      <c r="AM14" s="933"/>
      <c r="AN14" s="933"/>
    </row>
    <row r="15" spans="1:40" ht="18" customHeight="1" x14ac:dyDescent="0.15">
      <c r="A15" s="925">
        <v>5</v>
      </c>
      <c r="B15" s="926"/>
      <c r="C15" s="927"/>
      <c r="D15" s="928"/>
      <c r="E15" s="929"/>
      <c r="F15" s="930"/>
      <c r="G15" s="930"/>
      <c r="H15" s="930"/>
      <c r="I15" s="930"/>
      <c r="J15" s="930"/>
      <c r="K15" s="930"/>
      <c r="L15" s="930"/>
      <c r="M15" s="930"/>
      <c r="N15" s="930"/>
      <c r="O15" s="930"/>
      <c r="P15" s="930"/>
      <c r="Q15" s="930"/>
      <c r="R15" s="930"/>
      <c r="S15" s="930"/>
      <c r="T15" s="930"/>
      <c r="U15" s="930"/>
      <c r="V15" s="930"/>
      <c r="W15" s="930"/>
      <c r="X15" s="930"/>
      <c r="Y15" s="930"/>
      <c r="Z15" s="930"/>
      <c r="AA15" s="930"/>
      <c r="AB15" s="930"/>
      <c r="AC15" s="930"/>
      <c r="AD15" s="930"/>
      <c r="AE15" s="930"/>
      <c r="AF15" s="930"/>
      <c r="AG15" s="930"/>
      <c r="AH15" s="930"/>
      <c r="AI15" s="930"/>
      <c r="AJ15" s="930"/>
      <c r="AK15" s="931">
        <f t="shared" si="0"/>
        <v>0</v>
      </c>
      <c r="AL15" s="932">
        <f t="shared" si="1"/>
        <v>0</v>
      </c>
      <c r="AM15" s="933"/>
      <c r="AN15" s="933"/>
    </row>
    <row r="16" spans="1:40" ht="18" customHeight="1" x14ac:dyDescent="0.15">
      <c r="A16" s="925">
        <v>6</v>
      </c>
      <c r="B16" s="926"/>
      <c r="C16" s="927"/>
      <c r="D16" s="928"/>
      <c r="E16" s="929"/>
      <c r="F16" s="930"/>
      <c r="G16" s="930"/>
      <c r="H16" s="930"/>
      <c r="I16" s="930"/>
      <c r="J16" s="930"/>
      <c r="K16" s="930"/>
      <c r="L16" s="930"/>
      <c r="M16" s="930"/>
      <c r="N16" s="930"/>
      <c r="O16" s="930"/>
      <c r="P16" s="930"/>
      <c r="Q16" s="930"/>
      <c r="R16" s="930"/>
      <c r="S16" s="930"/>
      <c r="T16" s="930"/>
      <c r="U16" s="930"/>
      <c r="V16" s="930"/>
      <c r="W16" s="930"/>
      <c r="X16" s="930"/>
      <c r="Y16" s="930"/>
      <c r="Z16" s="930"/>
      <c r="AA16" s="930"/>
      <c r="AB16" s="930"/>
      <c r="AC16" s="930"/>
      <c r="AD16" s="930"/>
      <c r="AE16" s="930"/>
      <c r="AF16" s="930"/>
      <c r="AG16" s="930"/>
      <c r="AH16" s="930"/>
      <c r="AI16" s="930"/>
      <c r="AJ16" s="930"/>
      <c r="AK16" s="931">
        <f t="shared" si="0"/>
        <v>0</v>
      </c>
      <c r="AL16" s="932">
        <f t="shared" si="1"/>
        <v>0</v>
      </c>
      <c r="AM16" s="933"/>
      <c r="AN16" s="933"/>
    </row>
    <row r="17" spans="1:40" ht="18" customHeight="1" x14ac:dyDescent="0.15">
      <c r="A17" s="925">
        <v>7</v>
      </c>
      <c r="B17" s="926"/>
      <c r="C17" s="927"/>
      <c r="D17" s="928"/>
      <c r="E17" s="929"/>
      <c r="F17" s="930"/>
      <c r="G17" s="930"/>
      <c r="H17" s="930"/>
      <c r="I17" s="930"/>
      <c r="J17" s="930"/>
      <c r="K17" s="930"/>
      <c r="L17" s="930"/>
      <c r="M17" s="930"/>
      <c r="N17" s="930"/>
      <c r="O17" s="930"/>
      <c r="P17" s="930"/>
      <c r="Q17" s="930"/>
      <c r="R17" s="930"/>
      <c r="S17" s="930"/>
      <c r="T17" s="930"/>
      <c r="U17" s="930"/>
      <c r="V17" s="930"/>
      <c r="W17" s="930"/>
      <c r="X17" s="930"/>
      <c r="Y17" s="930"/>
      <c r="Z17" s="930"/>
      <c r="AA17" s="930"/>
      <c r="AB17" s="930"/>
      <c r="AC17" s="930"/>
      <c r="AD17" s="930"/>
      <c r="AE17" s="930"/>
      <c r="AF17" s="930"/>
      <c r="AG17" s="930"/>
      <c r="AH17" s="930"/>
      <c r="AI17" s="930"/>
      <c r="AJ17" s="930"/>
      <c r="AK17" s="931">
        <f t="shared" si="0"/>
        <v>0</v>
      </c>
      <c r="AL17" s="932">
        <f t="shared" si="1"/>
        <v>0</v>
      </c>
      <c r="AM17" s="933"/>
      <c r="AN17" s="933"/>
    </row>
    <row r="18" spans="1:40" ht="18" customHeight="1" x14ac:dyDescent="0.15">
      <c r="A18" s="925">
        <v>8</v>
      </c>
      <c r="B18" s="926"/>
      <c r="C18" s="927"/>
      <c r="D18" s="928"/>
      <c r="E18" s="929"/>
      <c r="F18" s="930"/>
      <c r="G18" s="930"/>
      <c r="H18" s="930"/>
      <c r="I18" s="930"/>
      <c r="J18" s="930"/>
      <c r="K18" s="930"/>
      <c r="L18" s="930"/>
      <c r="M18" s="930"/>
      <c r="N18" s="930"/>
      <c r="O18" s="930"/>
      <c r="P18" s="930"/>
      <c r="Q18" s="930"/>
      <c r="R18" s="930"/>
      <c r="S18" s="930"/>
      <c r="T18" s="930"/>
      <c r="U18" s="930"/>
      <c r="V18" s="930"/>
      <c r="W18" s="930"/>
      <c r="X18" s="930"/>
      <c r="Y18" s="930"/>
      <c r="Z18" s="930"/>
      <c r="AA18" s="930"/>
      <c r="AB18" s="930"/>
      <c r="AC18" s="930"/>
      <c r="AD18" s="930"/>
      <c r="AE18" s="930"/>
      <c r="AF18" s="930"/>
      <c r="AG18" s="930"/>
      <c r="AH18" s="930"/>
      <c r="AI18" s="930"/>
      <c r="AJ18" s="930"/>
      <c r="AK18" s="931">
        <f t="shared" si="0"/>
        <v>0</v>
      </c>
      <c r="AL18" s="932">
        <f t="shared" si="1"/>
        <v>0</v>
      </c>
      <c r="AM18" s="933"/>
      <c r="AN18" s="933"/>
    </row>
    <row r="19" spans="1:40" ht="18" customHeight="1" x14ac:dyDescent="0.15">
      <c r="A19" s="925">
        <v>9</v>
      </c>
      <c r="B19" s="926"/>
      <c r="C19" s="927"/>
      <c r="D19" s="928"/>
      <c r="E19" s="929"/>
      <c r="F19" s="930"/>
      <c r="G19" s="930"/>
      <c r="H19" s="930"/>
      <c r="I19" s="930"/>
      <c r="J19" s="930"/>
      <c r="K19" s="930"/>
      <c r="L19" s="930"/>
      <c r="M19" s="930"/>
      <c r="N19" s="930"/>
      <c r="O19" s="930"/>
      <c r="P19" s="930"/>
      <c r="Q19" s="930"/>
      <c r="R19" s="930"/>
      <c r="S19" s="930"/>
      <c r="T19" s="930"/>
      <c r="U19" s="930"/>
      <c r="V19" s="930"/>
      <c r="W19" s="930"/>
      <c r="X19" s="930"/>
      <c r="Y19" s="930"/>
      <c r="Z19" s="930"/>
      <c r="AA19" s="930"/>
      <c r="AB19" s="930"/>
      <c r="AC19" s="930"/>
      <c r="AD19" s="930"/>
      <c r="AE19" s="930"/>
      <c r="AF19" s="930"/>
      <c r="AG19" s="930"/>
      <c r="AH19" s="930"/>
      <c r="AI19" s="930"/>
      <c r="AJ19" s="930"/>
      <c r="AK19" s="931">
        <f t="shared" si="0"/>
        <v>0</v>
      </c>
      <c r="AL19" s="932">
        <f t="shared" si="1"/>
        <v>0</v>
      </c>
      <c r="AM19" s="933"/>
      <c r="AN19" s="933"/>
    </row>
    <row r="20" spans="1:40" ht="18" customHeight="1" x14ac:dyDescent="0.15">
      <c r="A20" s="925">
        <v>10</v>
      </c>
      <c r="B20" s="926"/>
      <c r="C20" s="927"/>
      <c r="D20" s="928"/>
      <c r="E20" s="929"/>
      <c r="F20" s="930"/>
      <c r="G20" s="930"/>
      <c r="H20" s="930"/>
      <c r="I20" s="930"/>
      <c r="J20" s="930"/>
      <c r="K20" s="930"/>
      <c r="L20" s="930"/>
      <c r="M20" s="930"/>
      <c r="N20" s="930"/>
      <c r="O20" s="930"/>
      <c r="P20" s="930"/>
      <c r="Q20" s="930"/>
      <c r="R20" s="930"/>
      <c r="S20" s="930"/>
      <c r="T20" s="930"/>
      <c r="U20" s="930"/>
      <c r="V20" s="930"/>
      <c r="W20" s="930"/>
      <c r="X20" s="930"/>
      <c r="Y20" s="930"/>
      <c r="Z20" s="930"/>
      <c r="AA20" s="930"/>
      <c r="AB20" s="930"/>
      <c r="AC20" s="930"/>
      <c r="AD20" s="930"/>
      <c r="AE20" s="930"/>
      <c r="AF20" s="930"/>
      <c r="AG20" s="930"/>
      <c r="AH20" s="930"/>
      <c r="AI20" s="930"/>
      <c r="AJ20" s="930"/>
      <c r="AK20" s="931">
        <f t="shared" si="0"/>
        <v>0</v>
      </c>
      <c r="AL20" s="932">
        <f t="shared" si="1"/>
        <v>0</v>
      </c>
      <c r="AM20" s="933"/>
      <c r="AN20" s="933"/>
    </row>
    <row r="21" spans="1:40" ht="18" customHeight="1" x14ac:dyDescent="0.15">
      <c r="A21" s="925">
        <v>11</v>
      </c>
      <c r="B21" s="926"/>
      <c r="C21" s="927"/>
      <c r="D21" s="928"/>
      <c r="E21" s="929"/>
      <c r="F21" s="930"/>
      <c r="G21" s="930"/>
      <c r="H21" s="930"/>
      <c r="I21" s="930"/>
      <c r="J21" s="930"/>
      <c r="K21" s="930"/>
      <c r="L21" s="930"/>
      <c r="M21" s="930"/>
      <c r="N21" s="930"/>
      <c r="O21" s="930"/>
      <c r="P21" s="930"/>
      <c r="Q21" s="930"/>
      <c r="R21" s="930"/>
      <c r="S21" s="930"/>
      <c r="T21" s="930"/>
      <c r="U21" s="930"/>
      <c r="V21" s="930"/>
      <c r="W21" s="930"/>
      <c r="X21" s="930"/>
      <c r="Y21" s="930"/>
      <c r="Z21" s="930"/>
      <c r="AA21" s="930"/>
      <c r="AB21" s="930"/>
      <c r="AC21" s="930"/>
      <c r="AD21" s="930"/>
      <c r="AE21" s="930"/>
      <c r="AF21" s="930"/>
      <c r="AG21" s="930"/>
      <c r="AH21" s="930"/>
      <c r="AI21" s="930"/>
      <c r="AJ21" s="930"/>
      <c r="AK21" s="931">
        <f t="shared" si="0"/>
        <v>0</v>
      </c>
      <c r="AL21" s="932">
        <f t="shared" si="1"/>
        <v>0</v>
      </c>
      <c r="AM21" s="933"/>
      <c r="AN21" s="933"/>
    </row>
    <row r="22" spans="1:40" ht="18" customHeight="1" x14ac:dyDescent="0.15">
      <c r="A22" s="925">
        <v>12</v>
      </c>
      <c r="B22" s="926"/>
      <c r="C22" s="927"/>
      <c r="D22" s="928"/>
      <c r="E22" s="929"/>
      <c r="F22" s="930"/>
      <c r="G22" s="930"/>
      <c r="H22" s="930"/>
      <c r="I22" s="930"/>
      <c r="J22" s="930"/>
      <c r="K22" s="930"/>
      <c r="L22" s="930"/>
      <c r="M22" s="930"/>
      <c r="N22" s="930"/>
      <c r="O22" s="930"/>
      <c r="P22" s="930"/>
      <c r="Q22" s="930"/>
      <c r="R22" s="930"/>
      <c r="S22" s="930"/>
      <c r="T22" s="930"/>
      <c r="U22" s="930"/>
      <c r="V22" s="930"/>
      <c r="W22" s="930"/>
      <c r="X22" s="930"/>
      <c r="Y22" s="930"/>
      <c r="Z22" s="930"/>
      <c r="AA22" s="930"/>
      <c r="AB22" s="930"/>
      <c r="AC22" s="930"/>
      <c r="AD22" s="930"/>
      <c r="AE22" s="930"/>
      <c r="AF22" s="930"/>
      <c r="AG22" s="930"/>
      <c r="AH22" s="930"/>
      <c r="AI22" s="930"/>
      <c r="AJ22" s="930"/>
      <c r="AK22" s="931">
        <f t="shared" si="0"/>
        <v>0</v>
      </c>
      <c r="AL22" s="932">
        <f t="shared" si="1"/>
        <v>0</v>
      </c>
      <c r="AM22" s="933"/>
      <c r="AN22" s="933"/>
    </row>
    <row r="23" spans="1:40" ht="18" customHeight="1" x14ac:dyDescent="0.15">
      <c r="A23" s="925">
        <v>13</v>
      </c>
      <c r="B23" s="926"/>
      <c r="C23" s="927"/>
      <c r="D23" s="928"/>
      <c r="E23" s="929"/>
      <c r="F23" s="930"/>
      <c r="G23" s="930"/>
      <c r="H23" s="930"/>
      <c r="I23" s="930"/>
      <c r="J23" s="930"/>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0"/>
      <c r="AI23" s="930"/>
      <c r="AJ23" s="930"/>
      <c r="AK23" s="931">
        <f t="shared" si="0"/>
        <v>0</v>
      </c>
      <c r="AL23" s="932">
        <f t="shared" si="1"/>
        <v>0</v>
      </c>
      <c r="AM23" s="933"/>
      <c r="AN23" s="933"/>
    </row>
    <row r="24" spans="1:40" ht="18" customHeight="1" x14ac:dyDescent="0.15">
      <c r="A24" s="925">
        <v>14</v>
      </c>
      <c r="B24" s="926"/>
      <c r="C24" s="927"/>
      <c r="D24" s="928"/>
      <c r="E24" s="929"/>
      <c r="F24" s="930"/>
      <c r="G24" s="930"/>
      <c r="H24" s="930"/>
      <c r="I24" s="930"/>
      <c r="J24" s="930"/>
      <c r="K24" s="930"/>
      <c r="L24" s="930"/>
      <c r="M24" s="930"/>
      <c r="N24" s="930"/>
      <c r="O24" s="930"/>
      <c r="P24" s="930"/>
      <c r="Q24" s="930"/>
      <c r="R24" s="930"/>
      <c r="S24" s="930"/>
      <c r="T24" s="930"/>
      <c r="U24" s="930"/>
      <c r="V24" s="930"/>
      <c r="W24" s="930"/>
      <c r="X24" s="930"/>
      <c r="Y24" s="930"/>
      <c r="Z24" s="930"/>
      <c r="AA24" s="930"/>
      <c r="AB24" s="930"/>
      <c r="AC24" s="930"/>
      <c r="AD24" s="930"/>
      <c r="AE24" s="930"/>
      <c r="AF24" s="930"/>
      <c r="AG24" s="930"/>
      <c r="AH24" s="930"/>
      <c r="AI24" s="930"/>
      <c r="AJ24" s="930"/>
      <c r="AK24" s="931">
        <f t="shared" si="0"/>
        <v>0</v>
      </c>
      <c r="AL24" s="932">
        <f t="shared" si="1"/>
        <v>0</v>
      </c>
      <c r="AM24" s="933"/>
      <c r="AN24" s="933"/>
    </row>
    <row r="25" spans="1:40" ht="18" customHeight="1" x14ac:dyDescent="0.15">
      <c r="A25" s="925">
        <v>15</v>
      </c>
      <c r="B25" s="926"/>
      <c r="C25" s="927"/>
      <c r="D25" s="928"/>
      <c r="E25" s="929"/>
      <c r="F25" s="930"/>
      <c r="G25" s="930"/>
      <c r="H25" s="930"/>
      <c r="I25" s="930"/>
      <c r="J25" s="930"/>
      <c r="K25" s="930"/>
      <c r="L25" s="930"/>
      <c r="M25" s="930"/>
      <c r="N25" s="930"/>
      <c r="O25" s="930"/>
      <c r="P25" s="930"/>
      <c r="Q25" s="930"/>
      <c r="R25" s="930"/>
      <c r="S25" s="930"/>
      <c r="T25" s="930"/>
      <c r="U25" s="930"/>
      <c r="V25" s="930"/>
      <c r="W25" s="930"/>
      <c r="X25" s="930"/>
      <c r="Y25" s="930"/>
      <c r="Z25" s="930"/>
      <c r="AA25" s="930"/>
      <c r="AB25" s="930"/>
      <c r="AC25" s="930"/>
      <c r="AD25" s="930"/>
      <c r="AE25" s="930"/>
      <c r="AF25" s="930"/>
      <c r="AG25" s="930"/>
      <c r="AH25" s="930"/>
      <c r="AI25" s="930"/>
      <c r="AJ25" s="930"/>
      <c r="AK25" s="931">
        <f t="shared" si="0"/>
        <v>0</v>
      </c>
      <c r="AL25" s="932">
        <f t="shared" si="1"/>
        <v>0</v>
      </c>
      <c r="AM25" s="933"/>
      <c r="AN25" s="933"/>
    </row>
    <row r="26" spans="1:40" ht="18" customHeight="1" x14ac:dyDescent="0.15">
      <c r="A26" s="925">
        <v>16</v>
      </c>
      <c r="B26" s="926"/>
      <c r="C26" s="927"/>
      <c r="D26" s="928"/>
      <c r="E26" s="929"/>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0"/>
      <c r="AF26" s="930"/>
      <c r="AG26" s="930"/>
      <c r="AH26" s="930"/>
      <c r="AI26" s="930"/>
      <c r="AJ26" s="930"/>
      <c r="AK26" s="931">
        <f t="shared" si="0"/>
        <v>0</v>
      </c>
      <c r="AL26" s="932">
        <f t="shared" si="1"/>
        <v>0</v>
      </c>
      <c r="AM26" s="933"/>
      <c r="AN26" s="933"/>
    </row>
    <row r="27" spans="1:40" ht="18" customHeight="1" x14ac:dyDescent="0.15">
      <c r="A27" s="925">
        <v>17</v>
      </c>
      <c r="B27" s="926"/>
      <c r="C27" s="927"/>
      <c r="D27" s="928"/>
      <c r="E27" s="929"/>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0"/>
      <c r="AI27" s="930"/>
      <c r="AJ27" s="930"/>
      <c r="AK27" s="931">
        <f t="shared" si="0"/>
        <v>0</v>
      </c>
      <c r="AL27" s="932">
        <f t="shared" si="1"/>
        <v>0</v>
      </c>
      <c r="AM27" s="933"/>
      <c r="AN27" s="933"/>
    </row>
    <row r="28" spans="1:40" ht="18" customHeight="1" x14ac:dyDescent="0.15">
      <c r="A28" s="925">
        <v>18</v>
      </c>
      <c r="B28" s="926"/>
      <c r="C28" s="927"/>
      <c r="D28" s="928"/>
      <c r="E28" s="929"/>
      <c r="F28" s="930"/>
      <c r="G28" s="930"/>
      <c r="H28" s="930"/>
      <c r="I28" s="930"/>
      <c r="J28" s="930"/>
      <c r="K28" s="930"/>
      <c r="L28" s="930"/>
      <c r="M28" s="930"/>
      <c r="N28" s="930"/>
      <c r="O28" s="930"/>
      <c r="P28" s="930"/>
      <c r="Q28" s="930"/>
      <c r="R28" s="930"/>
      <c r="S28" s="930"/>
      <c r="T28" s="930"/>
      <c r="U28" s="930"/>
      <c r="V28" s="930"/>
      <c r="W28" s="930"/>
      <c r="X28" s="930"/>
      <c r="Y28" s="930"/>
      <c r="Z28" s="930"/>
      <c r="AA28" s="930"/>
      <c r="AB28" s="930"/>
      <c r="AC28" s="930"/>
      <c r="AD28" s="930"/>
      <c r="AE28" s="930"/>
      <c r="AF28" s="930"/>
      <c r="AG28" s="930"/>
      <c r="AH28" s="930"/>
      <c r="AI28" s="930"/>
      <c r="AJ28" s="930"/>
      <c r="AK28" s="931">
        <f t="shared" si="0"/>
        <v>0</v>
      </c>
      <c r="AL28" s="932">
        <f t="shared" si="1"/>
        <v>0</v>
      </c>
      <c r="AM28" s="933"/>
      <c r="AN28" s="933"/>
    </row>
    <row r="29" spans="1:40" ht="18" customHeight="1" x14ac:dyDescent="0.15">
      <c r="A29" s="925">
        <v>19</v>
      </c>
      <c r="B29" s="926"/>
      <c r="C29" s="927"/>
      <c r="D29" s="928"/>
      <c r="E29" s="929"/>
      <c r="F29" s="930"/>
      <c r="G29" s="930"/>
      <c r="H29" s="930"/>
      <c r="I29" s="930"/>
      <c r="J29" s="930"/>
      <c r="K29" s="930"/>
      <c r="L29" s="930"/>
      <c r="M29" s="930"/>
      <c r="N29" s="930"/>
      <c r="O29" s="930"/>
      <c r="P29" s="930"/>
      <c r="Q29" s="930"/>
      <c r="R29" s="930"/>
      <c r="S29" s="930"/>
      <c r="T29" s="930"/>
      <c r="U29" s="930"/>
      <c r="V29" s="930"/>
      <c r="W29" s="930"/>
      <c r="X29" s="930"/>
      <c r="Y29" s="930"/>
      <c r="Z29" s="930"/>
      <c r="AA29" s="930"/>
      <c r="AB29" s="930"/>
      <c r="AC29" s="930"/>
      <c r="AD29" s="930"/>
      <c r="AE29" s="930"/>
      <c r="AF29" s="930"/>
      <c r="AG29" s="930"/>
      <c r="AH29" s="930"/>
      <c r="AI29" s="930"/>
      <c r="AJ29" s="930"/>
      <c r="AK29" s="931">
        <f t="shared" si="0"/>
        <v>0</v>
      </c>
      <c r="AL29" s="932">
        <f t="shared" si="1"/>
        <v>0</v>
      </c>
      <c r="AM29" s="933"/>
      <c r="AN29" s="933"/>
    </row>
    <row r="30" spans="1:40" ht="18" customHeight="1" x14ac:dyDescent="0.15">
      <c r="A30" s="925">
        <v>20</v>
      </c>
      <c r="B30" s="926"/>
      <c r="C30" s="927"/>
      <c r="D30" s="928"/>
      <c r="E30" s="929"/>
      <c r="F30" s="930"/>
      <c r="G30" s="930"/>
      <c r="H30" s="930"/>
      <c r="I30" s="930"/>
      <c r="J30" s="930"/>
      <c r="K30" s="930"/>
      <c r="L30" s="930"/>
      <c r="M30" s="930"/>
      <c r="N30" s="930"/>
      <c r="O30" s="930"/>
      <c r="P30" s="930"/>
      <c r="Q30" s="930"/>
      <c r="R30" s="930"/>
      <c r="S30" s="930"/>
      <c r="T30" s="930"/>
      <c r="U30" s="930"/>
      <c r="V30" s="930"/>
      <c r="W30" s="930"/>
      <c r="X30" s="930"/>
      <c r="Y30" s="930"/>
      <c r="Z30" s="930"/>
      <c r="AA30" s="930"/>
      <c r="AB30" s="930"/>
      <c r="AC30" s="930"/>
      <c r="AD30" s="930"/>
      <c r="AE30" s="930"/>
      <c r="AF30" s="930"/>
      <c r="AG30" s="930"/>
      <c r="AH30" s="930"/>
      <c r="AI30" s="930"/>
      <c r="AJ30" s="930"/>
      <c r="AK30" s="931">
        <f t="shared" si="0"/>
        <v>0</v>
      </c>
      <c r="AL30" s="932">
        <f t="shared" si="1"/>
        <v>0</v>
      </c>
      <c r="AM30" s="933"/>
      <c r="AN30" s="933"/>
    </row>
    <row r="31" spans="1:40" ht="18" customHeight="1" x14ac:dyDescent="0.15">
      <c r="A31" s="913" t="s">
        <v>10</v>
      </c>
      <c r="B31" s="934"/>
      <c r="C31" s="934"/>
      <c r="D31" s="934"/>
      <c r="E31" s="934"/>
      <c r="F31" s="935">
        <f>+SUM(F11:F30)</f>
        <v>0</v>
      </c>
      <c r="G31" s="935">
        <f t="shared" ref="G31:AJ31" si="2">+SUM(G11:G30)</f>
        <v>0</v>
      </c>
      <c r="H31" s="935">
        <f t="shared" si="2"/>
        <v>0</v>
      </c>
      <c r="I31" s="935">
        <f t="shared" si="2"/>
        <v>0</v>
      </c>
      <c r="J31" s="935">
        <f t="shared" si="2"/>
        <v>0</v>
      </c>
      <c r="K31" s="935">
        <f t="shared" si="2"/>
        <v>0</v>
      </c>
      <c r="L31" s="935">
        <f t="shared" si="2"/>
        <v>0</v>
      </c>
      <c r="M31" s="935">
        <f t="shared" si="2"/>
        <v>0</v>
      </c>
      <c r="N31" s="935">
        <f t="shared" si="2"/>
        <v>0</v>
      </c>
      <c r="O31" s="935">
        <f t="shared" si="2"/>
        <v>0</v>
      </c>
      <c r="P31" s="935">
        <f t="shared" si="2"/>
        <v>0</v>
      </c>
      <c r="Q31" s="935">
        <f t="shared" si="2"/>
        <v>0</v>
      </c>
      <c r="R31" s="935">
        <f t="shared" si="2"/>
        <v>0</v>
      </c>
      <c r="S31" s="935">
        <f t="shared" si="2"/>
        <v>0</v>
      </c>
      <c r="T31" s="935">
        <f t="shared" si="2"/>
        <v>0</v>
      </c>
      <c r="U31" s="935">
        <f t="shared" si="2"/>
        <v>0</v>
      </c>
      <c r="V31" s="935">
        <f t="shared" si="2"/>
        <v>0</v>
      </c>
      <c r="W31" s="935">
        <f t="shared" si="2"/>
        <v>0</v>
      </c>
      <c r="X31" s="935">
        <f t="shared" si="2"/>
        <v>0</v>
      </c>
      <c r="Y31" s="935">
        <f t="shared" si="2"/>
        <v>0</v>
      </c>
      <c r="Z31" s="935">
        <f t="shared" si="2"/>
        <v>0</v>
      </c>
      <c r="AA31" s="935">
        <f t="shared" si="2"/>
        <v>0</v>
      </c>
      <c r="AB31" s="935">
        <f t="shared" si="2"/>
        <v>0</v>
      </c>
      <c r="AC31" s="935">
        <f t="shared" si="2"/>
        <v>0</v>
      </c>
      <c r="AD31" s="935">
        <f t="shared" si="2"/>
        <v>0</v>
      </c>
      <c r="AE31" s="935">
        <f t="shared" si="2"/>
        <v>0</v>
      </c>
      <c r="AF31" s="935">
        <f t="shared" si="2"/>
        <v>0</v>
      </c>
      <c r="AG31" s="935">
        <f t="shared" si="2"/>
        <v>0</v>
      </c>
      <c r="AH31" s="935">
        <f t="shared" si="2"/>
        <v>0</v>
      </c>
      <c r="AI31" s="935">
        <f t="shared" si="2"/>
        <v>0</v>
      </c>
      <c r="AJ31" s="935">
        <f t="shared" si="2"/>
        <v>0</v>
      </c>
      <c r="AK31" s="931">
        <f t="shared" si="0"/>
        <v>0</v>
      </c>
      <c r="AL31" s="932">
        <f>IF($AK$3="４週",AK31/4,AK31/(DAY(EOMONTH($F$9,0))/7))</f>
        <v>0</v>
      </c>
      <c r="AM31" s="909"/>
      <c r="AN31" s="909"/>
    </row>
    <row r="32" spans="1:40" ht="18" customHeight="1" x14ac:dyDescent="0.15">
      <c r="A32" s="934" t="s">
        <v>11</v>
      </c>
      <c r="B32" s="934"/>
      <c r="C32" s="934"/>
      <c r="D32" s="934"/>
      <c r="E32" s="936"/>
      <c r="F32" s="937"/>
      <c r="G32" s="937"/>
      <c r="H32" s="937"/>
      <c r="I32" s="937"/>
      <c r="J32" s="937"/>
      <c r="K32" s="937"/>
      <c r="L32" s="937"/>
      <c r="M32" s="937"/>
      <c r="N32" s="937"/>
      <c r="O32" s="937"/>
      <c r="P32" s="937"/>
      <c r="Q32" s="937"/>
      <c r="R32" s="937"/>
      <c r="S32" s="937"/>
      <c r="T32" s="937"/>
      <c r="U32" s="937"/>
      <c r="V32" s="937"/>
      <c r="W32" s="937"/>
      <c r="X32" s="937"/>
      <c r="Y32" s="937"/>
      <c r="Z32" s="937"/>
      <c r="AA32" s="937"/>
      <c r="AB32" s="937"/>
      <c r="AC32" s="937"/>
      <c r="AD32" s="937"/>
      <c r="AE32" s="937"/>
      <c r="AF32" s="937"/>
      <c r="AG32" s="937"/>
      <c r="AH32" s="937"/>
      <c r="AI32" s="937"/>
      <c r="AJ32" s="937"/>
      <c r="AK32" s="935"/>
      <c r="AL32" s="938"/>
      <c r="AM32" s="909"/>
      <c r="AN32" s="909"/>
    </row>
    <row r="33" spans="1:39" ht="15" customHeight="1" x14ac:dyDescent="0.15">
      <c r="A33" s="908"/>
      <c r="B33" s="908"/>
      <c r="C33" s="908"/>
      <c r="D33" s="908"/>
      <c r="E33" s="908"/>
      <c r="F33" s="939"/>
      <c r="G33" s="939"/>
      <c r="H33" s="939"/>
      <c r="I33" s="939"/>
      <c r="J33" s="939"/>
      <c r="K33" s="939"/>
      <c r="L33" s="939"/>
      <c r="M33" s="939"/>
      <c r="N33" s="939"/>
      <c r="O33" s="939"/>
      <c r="P33" s="939"/>
      <c r="Q33" s="939"/>
      <c r="R33" s="939"/>
      <c r="S33" s="939"/>
      <c r="T33" s="939"/>
      <c r="U33" s="939"/>
      <c r="V33" s="939"/>
      <c r="W33" s="939"/>
      <c r="X33" s="939"/>
      <c r="Y33" s="939"/>
      <c r="Z33" s="939"/>
      <c r="AA33" s="939"/>
      <c r="AB33" s="939"/>
      <c r="AC33" s="939"/>
      <c r="AD33" s="939"/>
      <c r="AE33" s="939"/>
      <c r="AF33" s="939"/>
      <c r="AG33" s="939"/>
      <c r="AH33" s="939"/>
      <c r="AI33" s="939"/>
      <c r="AJ33" s="939"/>
      <c r="AK33" s="908"/>
      <c r="AL33" s="908"/>
      <c r="AM33" s="894"/>
    </row>
    <row r="34" spans="1:39" ht="15" customHeight="1" x14ac:dyDescent="0.15">
      <c r="A34" s="908"/>
      <c r="B34" s="908"/>
      <c r="C34" s="908"/>
      <c r="D34" s="908"/>
      <c r="E34" s="908"/>
      <c r="F34" s="939"/>
      <c r="G34" s="939"/>
      <c r="H34" s="939"/>
      <c r="I34" s="939"/>
      <c r="J34" s="939"/>
      <c r="K34" s="939"/>
      <c r="L34" s="939"/>
      <c r="M34" s="939"/>
      <c r="N34" s="939"/>
      <c r="O34" s="939"/>
      <c r="P34" s="939"/>
      <c r="Q34" s="939"/>
      <c r="R34" s="939"/>
      <c r="S34" s="939"/>
      <c r="T34" s="939"/>
      <c r="U34" s="939"/>
      <c r="V34" s="939"/>
      <c r="W34" s="939"/>
      <c r="X34" s="939"/>
      <c r="Y34" s="939"/>
      <c r="Z34" s="939"/>
      <c r="AA34" s="939"/>
      <c r="AB34" s="939"/>
      <c r="AC34" s="939"/>
      <c r="AD34" s="939"/>
      <c r="AE34" s="939"/>
      <c r="AF34" s="939"/>
      <c r="AG34" s="939"/>
      <c r="AH34" s="939"/>
      <c r="AI34" s="939"/>
      <c r="AJ34" s="939"/>
      <c r="AK34" s="908"/>
      <c r="AL34" s="908"/>
      <c r="AM34" s="894"/>
    </row>
    <row r="35" spans="1:39" ht="15" customHeight="1" x14ac:dyDescent="0.15">
      <c r="A35" s="908"/>
      <c r="B35" s="908"/>
      <c r="C35" s="908"/>
      <c r="D35" s="908"/>
      <c r="E35" s="908"/>
      <c r="F35" s="939"/>
      <c r="G35" s="939"/>
      <c r="H35" s="939"/>
      <c r="I35" s="939"/>
      <c r="J35" s="939"/>
      <c r="K35" s="939"/>
      <c r="L35" s="939"/>
      <c r="M35" s="939"/>
      <c r="N35" s="939"/>
      <c r="O35" s="939"/>
      <c r="P35" s="939"/>
      <c r="Q35" s="939"/>
      <c r="R35" s="939"/>
      <c r="S35" s="939"/>
      <c r="T35" s="939"/>
      <c r="U35" s="939"/>
      <c r="V35" s="939"/>
      <c r="W35" s="939"/>
      <c r="X35" s="939"/>
      <c r="Y35" s="939"/>
      <c r="Z35" s="939"/>
      <c r="AA35" s="939"/>
      <c r="AB35" s="939"/>
      <c r="AC35" s="939"/>
      <c r="AD35" s="939"/>
      <c r="AE35" s="939"/>
      <c r="AF35" s="939"/>
      <c r="AG35" s="939"/>
      <c r="AH35" s="939"/>
      <c r="AI35" s="939"/>
      <c r="AJ35" s="939"/>
      <c r="AK35" s="908"/>
      <c r="AL35" s="908"/>
      <c r="AM35" s="894"/>
    </row>
    <row r="36" spans="1:39" ht="15" customHeight="1" x14ac:dyDescent="0.15">
      <c r="A36" s="939" t="s">
        <v>495</v>
      </c>
      <c r="B36" s="940"/>
      <c r="C36" s="941"/>
      <c r="D36" s="941"/>
      <c r="E36" s="941"/>
      <c r="F36" s="942"/>
      <c r="G36" s="941"/>
      <c r="H36" s="943"/>
      <c r="I36" s="943"/>
      <c r="J36" s="943"/>
      <c r="K36" s="943"/>
      <c r="L36" s="943"/>
      <c r="M36" s="943"/>
      <c r="N36" s="943"/>
      <c r="O36" s="943"/>
      <c r="P36" s="943"/>
      <c r="Q36" s="943"/>
      <c r="R36" s="943">
        <v>6</v>
      </c>
      <c r="S36" s="943"/>
      <c r="T36" s="943"/>
      <c r="U36" s="943"/>
      <c r="V36" s="943"/>
      <c r="W36" s="943"/>
      <c r="X36" s="943">
        <v>7</v>
      </c>
      <c r="Y36" s="943"/>
      <c r="Z36" s="943"/>
      <c r="AA36" s="943"/>
      <c r="AB36" s="943"/>
      <c r="AC36" s="943"/>
      <c r="AD36" s="943">
        <v>8</v>
      </c>
      <c r="AE36" s="943"/>
      <c r="AF36" s="943"/>
      <c r="AG36" s="944"/>
      <c r="AH36" s="944"/>
      <c r="AI36" s="944"/>
      <c r="AJ36" s="944">
        <v>9</v>
      </c>
      <c r="AK36" s="945"/>
      <c r="AL36" s="945"/>
      <c r="AM36" s="894"/>
    </row>
    <row r="37" spans="1:39" s="939" customFormat="1" ht="15" customHeight="1" x14ac:dyDescent="0.15">
      <c r="A37" s="939" t="s">
        <v>496</v>
      </c>
      <c r="B37" s="946"/>
      <c r="C37" s="946"/>
      <c r="D37" s="946"/>
      <c r="E37" s="946"/>
      <c r="F37" s="946"/>
      <c r="G37" s="946"/>
      <c r="H37" s="893"/>
      <c r="I37" s="893"/>
      <c r="J37" s="893"/>
      <c r="K37" s="893"/>
      <c r="L37" s="893"/>
      <c r="M37" s="893"/>
      <c r="N37" s="893"/>
      <c r="O37" s="893"/>
      <c r="P37" s="893"/>
      <c r="Q37" s="893"/>
      <c r="R37" s="893"/>
      <c r="S37" s="893"/>
      <c r="T37" s="893"/>
      <c r="U37" s="893"/>
      <c r="V37" s="893"/>
      <c r="W37" s="893"/>
      <c r="X37" s="893"/>
      <c r="Y37" s="893"/>
      <c r="Z37" s="893"/>
      <c r="AA37" s="893"/>
      <c r="AB37" s="893"/>
      <c r="AC37" s="893"/>
      <c r="AD37" s="893"/>
      <c r="AE37" s="893"/>
      <c r="AF37" s="893"/>
      <c r="AG37" s="893"/>
      <c r="AH37" s="893"/>
      <c r="AI37" s="893"/>
      <c r="AJ37" s="893"/>
      <c r="AK37" s="893"/>
      <c r="AL37" s="893"/>
      <c r="AM37" s="893"/>
    </row>
    <row r="38" spans="1:39" s="939" customFormat="1" ht="15" customHeight="1" x14ac:dyDescent="0.15">
      <c r="A38" s="939" t="s">
        <v>497</v>
      </c>
      <c r="B38" s="946"/>
      <c r="C38" s="946"/>
      <c r="D38" s="946"/>
      <c r="E38" s="946"/>
      <c r="F38" s="946"/>
      <c r="G38" s="946"/>
      <c r="H38" s="893"/>
      <c r="I38" s="893"/>
      <c r="J38" s="893"/>
      <c r="K38" s="893"/>
      <c r="L38" s="893"/>
      <c r="M38" s="893"/>
      <c r="N38" s="893"/>
      <c r="O38" s="893"/>
      <c r="P38" s="893"/>
      <c r="Q38" s="893"/>
      <c r="R38" s="893"/>
      <c r="S38" s="893"/>
      <c r="T38" s="893"/>
      <c r="U38" s="893"/>
      <c r="V38" s="893"/>
      <c r="W38" s="893"/>
      <c r="X38" s="893"/>
      <c r="Y38" s="893"/>
      <c r="Z38" s="893"/>
      <c r="AA38" s="893"/>
      <c r="AB38" s="893"/>
      <c r="AC38" s="893"/>
      <c r="AD38" s="893"/>
      <c r="AE38" s="893"/>
      <c r="AF38" s="893"/>
      <c r="AG38" s="893"/>
      <c r="AH38" s="893"/>
      <c r="AI38" s="893"/>
      <c r="AJ38" s="893"/>
      <c r="AK38" s="893"/>
      <c r="AL38" s="893"/>
      <c r="AM38" s="893"/>
    </row>
    <row r="39" spans="1:39" s="939" customFormat="1" ht="15" customHeight="1" x14ac:dyDescent="0.15">
      <c r="A39" s="939" t="s">
        <v>498</v>
      </c>
      <c r="B39" s="946"/>
      <c r="C39" s="946"/>
      <c r="D39" s="946"/>
      <c r="E39" s="946"/>
      <c r="F39" s="946"/>
      <c r="G39" s="946"/>
      <c r="H39" s="893"/>
      <c r="I39" s="893"/>
      <c r="J39" s="893"/>
      <c r="K39" s="893"/>
      <c r="L39" s="893"/>
      <c r="M39" s="893"/>
      <c r="N39" s="893"/>
      <c r="O39" s="893"/>
      <c r="P39" s="893"/>
      <c r="Q39" s="893"/>
      <c r="R39" s="893"/>
      <c r="S39" s="893"/>
      <c r="T39" s="893"/>
      <c r="U39" s="893"/>
      <c r="V39" s="893"/>
      <c r="W39" s="893"/>
      <c r="X39" s="893"/>
      <c r="Y39" s="893"/>
      <c r="Z39" s="893"/>
      <c r="AA39" s="893"/>
      <c r="AB39" s="893"/>
      <c r="AC39" s="893"/>
      <c r="AD39" s="893"/>
      <c r="AE39" s="893"/>
      <c r="AF39" s="893"/>
      <c r="AG39" s="893"/>
      <c r="AH39" s="893"/>
      <c r="AI39" s="893"/>
      <c r="AJ39" s="893"/>
      <c r="AK39" s="893"/>
      <c r="AL39" s="893"/>
      <c r="AM39" s="893"/>
    </row>
    <row r="40" spans="1:39" s="939" customFormat="1" ht="15" customHeight="1" x14ac:dyDescent="0.15">
      <c r="A40" s="939" t="s">
        <v>499</v>
      </c>
      <c r="B40" s="946"/>
      <c r="C40" s="946"/>
      <c r="D40" s="946"/>
      <c r="E40" s="946"/>
      <c r="F40" s="946"/>
      <c r="G40" s="946"/>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3"/>
      <c r="AL40" s="893"/>
      <c r="AM40" s="893"/>
    </row>
    <row r="41" spans="1:39" ht="15" customHeight="1" x14ac:dyDescent="0.15">
      <c r="A41" s="939" t="s">
        <v>500</v>
      </c>
      <c r="B41" s="947"/>
      <c r="C41" s="939"/>
      <c r="D41" s="939"/>
      <c r="E41" s="939"/>
      <c r="F41" s="939"/>
      <c r="G41" s="939"/>
    </row>
    <row r="42" spans="1:39" ht="15" customHeight="1" x14ac:dyDescent="0.15">
      <c r="A42" s="939" t="s">
        <v>501</v>
      </c>
      <c r="B42" s="947"/>
      <c r="C42" s="939"/>
      <c r="D42" s="939"/>
      <c r="E42" s="939"/>
      <c r="F42" s="939"/>
      <c r="G42" s="939"/>
    </row>
    <row r="43" spans="1:39" ht="15" customHeight="1" x14ac:dyDescent="0.15">
      <c r="A43" s="939"/>
      <c r="B43" s="948" t="s">
        <v>502</v>
      </c>
      <c r="C43" s="912" t="s">
        <v>503</v>
      </c>
      <c r="D43" s="912"/>
      <c r="E43" s="912"/>
      <c r="F43" s="939"/>
      <c r="G43" s="939"/>
    </row>
    <row r="44" spans="1:39" ht="15" customHeight="1" x14ac:dyDescent="0.15">
      <c r="A44" s="939"/>
      <c r="B44" s="949" t="s">
        <v>504</v>
      </c>
      <c r="C44" s="950" t="s">
        <v>505</v>
      </c>
      <c r="D44" s="950"/>
      <c r="E44" s="950"/>
      <c r="F44" s="939"/>
      <c r="G44" s="939"/>
    </row>
    <row r="45" spans="1:39" ht="15" customHeight="1" x14ac:dyDescent="0.15">
      <c r="A45" s="939"/>
      <c r="B45" s="949" t="s">
        <v>506</v>
      </c>
      <c r="C45" s="950" t="s">
        <v>507</v>
      </c>
      <c r="D45" s="950"/>
      <c r="E45" s="950"/>
      <c r="F45" s="939"/>
      <c r="G45" s="939"/>
    </row>
    <row r="46" spans="1:39" ht="15" customHeight="1" x14ac:dyDescent="0.15">
      <c r="A46" s="939"/>
      <c r="B46" s="949" t="s">
        <v>508</v>
      </c>
      <c r="C46" s="950" t="s">
        <v>509</v>
      </c>
      <c r="D46" s="950"/>
      <c r="E46" s="950"/>
      <c r="F46" s="939"/>
      <c r="G46" s="939"/>
    </row>
    <row r="47" spans="1:39" ht="15" customHeight="1" x14ac:dyDescent="0.15">
      <c r="A47" s="939"/>
      <c r="B47" s="949" t="s">
        <v>510</v>
      </c>
      <c r="C47" s="950" t="s">
        <v>511</v>
      </c>
      <c r="D47" s="950"/>
      <c r="E47" s="950"/>
      <c r="F47" s="939"/>
      <c r="G47" s="939"/>
    </row>
    <row r="48" spans="1:39" ht="15" customHeight="1" x14ac:dyDescent="0.15">
      <c r="A48" s="939"/>
      <c r="B48" s="939" t="s">
        <v>512</v>
      </c>
      <c r="C48" s="939"/>
      <c r="D48" s="939"/>
      <c r="E48" s="939"/>
      <c r="F48" s="939"/>
      <c r="G48" s="939"/>
    </row>
    <row r="49" spans="1:7" ht="15" customHeight="1" x14ac:dyDescent="0.15">
      <c r="A49" s="939"/>
      <c r="B49" s="939" t="s">
        <v>513</v>
      </c>
      <c r="C49" s="939"/>
      <c r="D49" s="939"/>
      <c r="E49" s="939"/>
      <c r="F49" s="939"/>
      <c r="G49" s="939"/>
    </row>
    <row r="50" spans="1:7" ht="15" customHeight="1" x14ac:dyDescent="0.15">
      <c r="A50" s="939"/>
      <c r="B50" s="939" t="s">
        <v>514</v>
      </c>
      <c r="C50" s="939"/>
      <c r="D50" s="939"/>
      <c r="E50" s="939"/>
      <c r="F50" s="939"/>
      <c r="G50" s="939"/>
    </row>
    <row r="51" spans="1:7" ht="15" customHeight="1" x14ac:dyDescent="0.15">
      <c r="A51" s="939" t="s">
        <v>515</v>
      </c>
      <c r="B51" s="947"/>
      <c r="C51" s="939"/>
      <c r="D51" s="939"/>
      <c r="E51" s="939"/>
      <c r="F51" s="939"/>
      <c r="G51" s="939"/>
    </row>
    <row r="52" spans="1:7" ht="15" customHeight="1" x14ac:dyDescent="0.15">
      <c r="A52" s="939" t="s">
        <v>516</v>
      </c>
      <c r="B52" s="947"/>
      <c r="C52" s="939"/>
      <c r="D52" s="939"/>
      <c r="E52" s="939"/>
      <c r="F52" s="939"/>
      <c r="G52" s="939"/>
    </row>
    <row r="53" spans="1:7" ht="15" customHeight="1" x14ac:dyDescent="0.15">
      <c r="A53" s="939" t="s">
        <v>517</v>
      </c>
      <c r="B53" s="947"/>
      <c r="C53" s="939"/>
      <c r="D53" s="939"/>
      <c r="E53" s="939"/>
      <c r="F53" s="939"/>
      <c r="G53" s="939"/>
    </row>
    <row r="54" spans="1:7" ht="15" customHeight="1" x14ac:dyDescent="0.15">
      <c r="A54" s="939" t="s">
        <v>518</v>
      </c>
      <c r="B54" s="947"/>
      <c r="C54" s="939"/>
      <c r="D54" s="939"/>
      <c r="E54" s="939"/>
      <c r="F54" s="939"/>
      <c r="G54" s="939"/>
    </row>
    <row r="55" spans="1:7" ht="15" customHeight="1" x14ac:dyDescent="0.15">
      <c r="A55" s="939" t="s">
        <v>519</v>
      </c>
      <c r="B55" s="947"/>
      <c r="C55" s="939"/>
      <c r="D55" s="939"/>
      <c r="E55" s="939"/>
      <c r="F55" s="939"/>
      <c r="G55" s="939"/>
    </row>
    <row r="56" spans="1:7" ht="15" customHeight="1" x14ac:dyDescent="0.15">
      <c r="A56" s="939" t="s">
        <v>520</v>
      </c>
      <c r="B56" s="947"/>
      <c r="C56" s="939"/>
      <c r="D56" s="939"/>
      <c r="E56" s="939"/>
      <c r="F56" s="939"/>
      <c r="G56" s="939"/>
    </row>
    <row r="57" spans="1:7" ht="15" customHeight="1" x14ac:dyDescent="0.15">
      <c r="A57" s="939"/>
      <c r="B57" s="939" t="s">
        <v>521</v>
      </c>
      <c r="C57" s="939"/>
      <c r="D57" s="939"/>
      <c r="E57" s="939"/>
      <c r="F57" s="939"/>
      <c r="G57" s="939"/>
    </row>
    <row r="58" spans="1:7" ht="15" customHeight="1" x14ac:dyDescent="0.15">
      <c r="A58" s="939"/>
      <c r="B58" s="939" t="s">
        <v>522</v>
      </c>
      <c r="C58" s="939"/>
      <c r="D58" s="939"/>
      <c r="E58" s="939"/>
      <c r="F58" s="939"/>
      <c r="G58" s="939"/>
    </row>
    <row r="59" spans="1:7" ht="15" customHeight="1" x14ac:dyDescent="0.15">
      <c r="A59" s="939" t="s">
        <v>523</v>
      </c>
      <c r="B59" s="947"/>
      <c r="C59" s="939"/>
      <c r="D59" s="939"/>
      <c r="E59" s="939"/>
      <c r="F59" s="939"/>
      <c r="G59" s="939"/>
    </row>
    <row r="60" spans="1:7" ht="15" customHeight="1" x14ac:dyDescent="0.15">
      <c r="A60" s="939" t="s">
        <v>524</v>
      </c>
      <c r="B60" s="947"/>
      <c r="C60" s="939"/>
      <c r="D60" s="939"/>
      <c r="E60" s="939"/>
      <c r="F60" s="939"/>
      <c r="G60" s="939"/>
    </row>
    <row r="61" spans="1:7" ht="15" customHeight="1" x14ac:dyDescent="0.15">
      <c r="A61" s="939" t="s">
        <v>525</v>
      </c>
      <c r="B61" s="947"/>
      <c r="C61" s="939"/>
      <c r="D61" s="939"/>
      <c r="E61" s="939"/>
      <c r="F61" s="939"/>
      <c r="G61" s="939"/>
    </row>
    <row r="62" spans="1:7" ht="15" customHeight="1" x14ac:dyDescent="0.15">
      <c r="A62" s="939" t="s">
        <v>526</v>
      </c>
      <c r="B62" s="947"/>
      <c r="C62" s="939"/>
      <c r="D62" s="939"/>
      <c r="E62" s="939"/>
      <c r="F62" s="939"/>
      <c r="G62" s="939"/>
    </row>
    <row r="63" spans="1:7" ht="15" customHeight="1" x14ac:dyDescent="0.15">
      <c r="A63" s="939" t="s">
        <v>527</v>
      </c>
      <c r="B63" s="947"/>
      <c r="C63" s="939"/>
      <c r="D63" s="939"/>
      <c r="E63" s="939"/>
      <c r="F63" s="939"/>
      <c r="G63" s="939"/>
    </row>
    <row r="64" spans="1:7" ht="15" customHeight="1" x14ac:dyDescent="0.15">
      <c r="A64" s="939" t="s">
        <v>528</v>
      </c>
      <c r="B64" s="947"/>
      <c r="C64" s="939"/>
      <c r="D64" s="939"/>
      <c r="E64" s="939"/>
      <c r="F64" s="939"/>
      <c r="G64" s="939"/>
    </row>
    <row r="65" spans="1:7" ht="15" customHeight="1" x14ac:dyDescent="0.15">
      <c r="A65" s="939" t="s">
        <v>529</v>
      </c>
      <c r="B65" s="947"/>
      <c r="C65" s="939"/>
      <c r="D65" s="939"/>
      <c r="E65" s="939"/>
      <c r="F65" s="939"/>
      <c r="G65" s="939"/>
    </row>
    <row r="66" spans="1:7" ht="15" customHeight="1" x14ac:dyDescent="0.15">
      <c r="A66" s="939" t="s">
        <v>530</v>
      </c>
      <c r="B66" s="947"/>
      <c r="C66" s="939"/>
      <c r="D66" s="939"/>
      <c r="E66" s="939"/>
      <c r="F66" s="939"/>
      <c r="G66" s="939"/>
    </row>
  </sheetData>
  <mergeCells count="52">
    <mergeCell ref="C43:E43"/>
    <mergeCell ref="C44:E44"/>
    <mergeCell ref="C45:E45"/>
    <mergeCell ref="C46:E46"/>
    <mergeCell ref="C47:E4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4">
    <dataValidation type="list" allowBlank="1" showInputMessage="1" showErrorMessage="1" sqref="C11:C30" xr:uid="{EFBF2D56-F4CB-4A90-A397-96BD56E877AA}">
      <formula1>"A,B,C,D"</formula1>
    </dataValidation>
    <dataValidation type="list" allowBlank="1" showInputMessage="1" showErrorMessage="1" sqref="AK4:AN4" xr:uid="{445D125E-C036-4B26-90A9-A5CE44B4BE42}">
      <formula1>"予定,実績"</formula1>
    </dataValidation>
    <dataValidation type="list" allowBlank="1" showInputMessage="1" showErrorMessage="1" sqref="AK3:AN3" xr:uid="{8E4EBAFB-D165-4A70-B0E4-9AF0D7B14745}">
      <formula1>"４週,歴月"</formula1>
    </dataValidation>
    <dataValidation type="list" allowBlank="1" showInputMessage="1" sqref="B11:B30" xr:uid="{4F70EB9C-D6AE-4256-887B-309E758A232B}">
      <formula1>"管理者,生活支援員"</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1" manualBreakCount="1">
    <brk id="35" max="3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77F2-84BA-4A4F-BE7B-C17BA230235C}">
  <dimension ref="A1:AN66"/>
  <sheetViews>
    <sheetView showGridLines="0" view="pageBreakPreview" zoomScaleNormal="100" zoomScaleSheetLayoutView="100" workbookViewId="0">
      <selection activeCell="B1" sqref="B1"/>
    </sheetView>
  </sheetViews>
  <sheetFormatPr defaultColWidth="8.25" defaultRowHeight="21" customHeight="1" x14ac:dyDescent="0.15"/>
  <cols>
    <col min="1" max="1" width="2.625" style="1" customWidth="1"/>
    <col min="2" max="2" width="14.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892" t="s">
        <v>473</v>
      </c>
      <c r="C1" s="300"/>
      <c r="D1" s="300"/>
      <c r="E1" s="300"/>
      <c r="F1" s="300"/>
      <c r="G1" s="300"/>
      <c r="H1" s="300"/>
      <c r="I1" s="300"/>
      <c r="J1" s="300"/>
      <c r="K1" s="300"/>
      <c r="L1" s="300"/>
      <c r="M1" s="300"/>
      <c r="N1" s="300"/>
      <c r="O1" s="300"/>
      <c r="P1" s="300"/>
      <c r="Q1" s="300"/>
      <c r="R1" s="300"/>
      <c r="S1" s="300"/>
      <c r="T1" s="300"/>
      <c r="U1" s="300"/>
      <c r="V1" s="300"/>
      <c r="W1" s="300"/>
      <c r="X1" s="893"/>
      <c r="Y1" s="893"/>
      <c r="Z1" s="894"/>
      <c r="AA1" s="894"/>
      <c r="AB1" s="894"/>
      <c r="AC1" s="894"/>
      <c r="AD1" s="895"/>
      <c r="AE1" s="895"/>
      <c r="AF1" s="895"/>
      <c r="AG1" s="895"/>
      <c r="AH1" s="895"/>
      <c r="AI1" s="896" t="s">
        <v>474</v>
      </c>
      <c r="AJ1" s="896"/>
      <c r="AK1" s="897" t="s">
        <v>532</v>
      </c>
      <c r="AL1" s="897"/>
      <c r="AM1" s="897"/>
      <c r="AN1" s="897"/>
    </row>
    <row r="2" spans="1:40" ht="18" customHeight="1" x14ac:dyDescent="0.15">
      <c r="A2" s="894"/>
      <c r="B2" s="898"/>
      <c r="C2" s="898"/>
      <c r="D2" s="898"/>
      <c r="E2" s="898"/>
      <c r="F2" s="898"/>
      <c r="G2" s="898"/>
      <c r="H2" s="898"/>
      <c r="I2" s="898"/>
      <c r="J2" s="898"/>
      <c r="K2" s="898"/>
      <c r="L2" s="898"/>
      <c r="M2" s="899">
        <v>2024</v>
      </c>
      <c r="N2" s="899"/>
      <c r="O2" s="899"/>
      <c r="P2" s="899"/>
      <c r="Q2" s="900" t="s">
        <v>121</v>
      </c>
      <c r="R2" s="900"/>
      <c r="S2" s="899">
        <v>5</v>
      </c>
      <c r="T2" s="899"/>
      <c r="U2" s="900" t="s">
        <v>476</v>
      </c>
      <c r="V2" s="900"/>
      <c r="W2" s="898"/>
      <c r="X2" s="898"/>
      <c r="Y2" s="898"/>
      <c r="Z2" s="894"/>
      <c r="AA2" s="894"/>
      <c r="AC2" s="896"/>
      <c r="AD2" s="898"/>
      <c r="AE2" s="898"/>
      <c r="AF2" s="898"/>
      <c r="AG2" s="898"/>
      <c r="AH2" s="898"/>
      <c r="AI2" s="896" t="s">
        <v>477</v>
      </c>
      <c r="AJ2" s="896"/>
      <c r="AK2" s="901"/>
      <c r="AL2" s="901"/>
      <c r="AM2" s="901"/>
      <c r="AN2" s="901"/>
    </row>
    <row r="3" spans="1:40" ht="18" customHeight="1" x14ac:dyDescent="0.15">
      <c r="A3" s="902"/>
      <c r="B3" s="902"/>
      <c r="C3" s="902"/>
      <c r="D3" s="902"/>
      <c r="E3" s="902"/>
      <c r="F3" s="902"/>
      <c r="G3" s="902"/>
      <c r="H3" s="902"/>
      <c r="I3" s="902"/>
      <c r="J3" s="902"/>
      <c r="K3" s="902"/>
      <c r="L3" s="902"/>
      <c r="M3" s="902"/>
      <c r="N3" s="902"/>
      <c r="O3" s="902"/>
      <c r="P3" s="902"/>
      <c r="Q3" s="902"/>
      <c r="R3" s="902"/>
      <c r="S3" s="902"/>
      <c r="T3" s="902"/>
      <c r="U3" s="902"/>
      <c r="V3" s="902"/>
      <c r="W3" s="902"/>
      <c r="Y3" s="903"/>
      <c r="Z3" s="903"/>
      <c r="AA3" s="903"/>
      <c r="AB3" s="894"/>
      <c r="AC3" s="903"/>
      <c r="AD3" s="903"/>
      <c r="AE3" s="903"/>
      <c r="AF3" s="903"/>
      <c r="AG3" s="903"/>
      <c r="AH3" s="903"/>
      <c r="AI3" s="904" t="s">
        <v>478</v>
      </c>
      <c r="AJ3" s="896"/>
      <c r="AK3" s="905" t="s">
        <v>479</v>
      </c>
      <c r="AL3" s="905"/>
      <c r="AM3" s="905"/>
      <c r="AN3" s="905"/>
    </row>
    <row r="4" spans="1:40" ht="18" customHeight="1" x14ac:dyDescent="0.15">
      <c r="A4" s="902"/>
      <c r="B4" s="902"/>
      <c r="C4" s="902"/>
      <c r="D4" s="902"/>
      <c r="E4" s="902"/>
      <c r="F4" s="902"/>
      <c r="G4" s="902"/>
      <c r="H4" s="902"/>
      <c r="I4" s="902"/>
      <c r="J4" s="902"/>
      <c r="K4" s="902"/>
      <c r="L4" s="902"/>
      <c r="M4" s="902"/>
      <c r="N4" s="902"/>
      <c r="O4" s="902"/>
      <c r="P4" s="902"/>
      <c r="Q4" s="902"/>
      <c r="R4" s="902"/>
      <c r="S4" s="902"/>
      <c r="T4" s="902"/>
      <c r="U4" s="902"/>
      <c r="V4" s="902"/>
      <c r="W4" s="902"/>
      <c r="Y4" s="903"/>
      <c r="Z4" s="903"/>
      <c r="AA4" s="903"/>
      <c r="AB4" s="894"/>
      <c r="AC4" s="903"/>
      <c r="AD4" s="903"/>
      <c r="AE4" s="903"/>
      <c r="AF4" s="903"/>
      <c r="AG4" s="903"/>
      <c r="AH4" s="903"/>
      <c r="AI4" s="904" t="s">
        <v>480</v>
      </c>
      <c r="AJ4" s="896"/>
      <c r="AK4" s="905"/>
      <c r="AL4" s="905"/>
      <c r="AM4" s="905"/>
      <c r="AN4" s="905"/>
    </row>
    <row r="5" spans="1:40" ht="18" customHeight="1" x14ac:dyDescent="0.15">
      <c r="A5" s="902"/>
      <c r="B5" s="902"/>
      <c r="C5" s="902"/>
      <c r="D5" s="902"/>
      <c r="E5" s="902"/>
      <c r="F5" s="902"/>
      <c r="G5" s="902"/>
      <c r="H5" s="902"/>
      <c r="I5" s="902"/>
      <c r="J5" s="902"/>
      <c r="K5" s="902"/>
      <c r="L5" s="902"/>
      <c r="M5" s="902"/>
      <c r="N5" s="902"/>
      <c r="O5" s="902"/>
      <c r="P5" s="902"/>
      <c r="Q5" s="902"/>
      <c r="R5" s="902"/>
      <c r="S5" s="902"/>
      <c r="U5" s="902"/>
      <c r="V5" s="902"/>
      <c r="W5" s="902"/>
      <c r="Y5" s="903"/>
      <c r="Z5" s="903"/>
      <c r="AA5" s="903"/>
      <c r="AB5" s="894"/>
      <c r="AC5" s="903"/>
      <c r="AD5" s="903"/>
      <c r="AE5" s="903"/>
      <c r="AF5" s="903"/>
      <c r="AG5" s="904" t="s">
        <v>481</v>
      </c>
      <c r="AH5" s="906">
        <v>160</v>
      </c>
      <c r="AI5" s="906"/>
      <c r="AJ5" s="906"/>
      <c r="AK5" s="903" t="s">
        <v>482</v>
      </c>
      <c r="AL5" s="907"/>
      <c r="AM5" s="903" t="s">
        <v>483</v>
      </c>
      <c r="AN5" s="894"/>
    </row>
    <row r="6" spans="1:40" ht="9.9499999999999993" customHeight="1" x14ac:dyDescent="0.15">
      <c r="A6" s="894"/>
      <c r="B6" s="908"/>
      <c r="C6" s="908"/>
      <c r="D6" s="908"/>
      <c r="E6" s="908"/>
      <c r="F6" s="908"/>
      <c r="G6" s="908"/>
      <c r="H6" s="908"/>
      <c r="I6" s="908"/>
      <c r="J6" s="908"/>
      <c r="K6" s="908"/>
      <c r="L6" s="908"/>
      <c r="M6" s="908"/>
      <c r="N6" s="908"/>
      <c r="O6" s="908"/>
      <c r="P6" s="908"/>
      <c r="Q6" s="908"/>
      <c r="R6" s="908"/>
      <c r="S6" s="908"/>
      <c r="T6" s="908"/>
      <c r="U6" s="908"/>
      <c r="V6" s="908"/>
      <c r="W6" s="908"/>
      <c r="X6" s="898"/>
      <c r="Y6" s="898"/>
      <c r="Z6" s="898"/>
      <c r="AA6" s="898"/>
      <c r="AB6" s="898"/>
      <c r="AC6" s="898"/>
      <c r="AD6" s="898"/>
      <c r="AE6" s="898"/>
      <c r="AF6" s="898"/>
      <c r="AG6" s="898"/>
      <c r="AH6" s="898"/>
      <c r="AI6" s="898"/>
      <c r="AJ6" s="898"/>
      <c r="AK6" s="898"/>
      <c r="AL6" s="898"/>
      <c r="AM6" s="894"/>
      <c r="AN6" s="894"/>
    </row>
    <row r="7" spans="1:40" ht="15" customHeight="1" x14ac:dyDescent="0.15">
      <c r="A7" s="909" t="s">
        <v>484</v>
      </c>
      <c r="B7" s="910" t="s">
        <v>485</v>
      </c>
      <c r="C7" s="911" t="s">
        <v>486</v>
      </c>
      <c r="D7" s="912" t="s">
        <v>487</v>
      </c>
      <c r="E7" s="913" t="s">
        <v>488</v>
      </c>
      <c r="F7" s="914" t="s">
        <v>489</v>
      </c>
      <c r="G7" s="914"/>
      <c r="H7" s="914"/>
      <c r="I7" s="914"/>
      <c r="J7" s="914"/>
      <c r="K7" s="914"/>
      <c r="L7" s="914"/>
      <c r="M7" s="914"/>
      <c r="N7" s="914"/>
      <c r="O7" s="914"/>
      <c r="P7" s="914"/>
      <c r="Q7" s="914"/>
      <c r="R7" s="914"/>
      <c r="S7" s="914"/>
      <c r="T7" s="914"/>
      <c r="U7" s="914"/>
      <c r="V7" s="914"/>
      <c r="W7" s="914"/>
      <c r="X7" s="914"/>
      <c r="Y7" s="914"/>
      <c r="Z7" s="914"/>
      <c r="AA7" s="914"/>
      <c r="AB7" s="914"/>
      <c r="AC7" s="914"/>
      <c r="AD7" s="914"/>
      <c r="AE7" s="914"/>
      <c r="AF7" s="914"/>
      <c r="AG7" s="914"/>
      <c r="AH7" s="914"/>
      <c r="AI7" s="914"/>
      <c r="AJ7" s="914"/>
      <c r="AK7" s="915" t="s">
        <v>490</v>
      </c>
      <c r="AL7" s="916" t="s">
        <v>491</v>
      </c>
      <c r="AM7" s="917" t="s">
        <v>492</v>
      </c>
      <c r="AN7" s="917"/>
    </row>
    <row r="8" spans="1:40" ht="15" customHeight="1" x14ac:dyDescent="0.15">
      <c r="A8" s="909"/>
      <c r="B8" s="918"/>
      <c r="C8" s="919"/>
      <c r="D8" s="912"/>
      <c r="E8" s="913"/>
      <c r="F8" s="912" t="s">
        <v>4</v>
      </c>
      <c r="G8" s="912"/>
      <c r="H8" s="912"/>
      <c r="I8" s="912"/>
      <c r="J8" s="912"/>
      <c r="K8" s="912"/>
      <c r="L8" s="912"/>
      <c r="M8" s="912" t="s">
        <v>5</v>
      </c>
      <c r="N8" s="912"/>
      <c r="O8" s="912"/>
      <c r="P8" s="912"/>
      <c r="Q8" s="912"/>
      <c r="R8" s="912"/>
      <c r="S8" s="912"/>
      <c r="T8" s="912" t="s">
        <v>6</v>
      </c>
      <c r="U8" s="912"/>
      <c r="V8" s="912"/>
      <c r="W8" s="912"/>
      <c r="X8" s="912"/>
      <c r="Y8" s="912"/>
      <c r="Z8" s="912"/>
      <c r="AA8" s="912" t="s">
        <v>7</v>
      </c>
      <c r="AB8" s="912"/>
      <c r="AC8" s="912"/>
      <c r="AD8" s="912"/>
      <c r="AE8" s="912"/>
      <c r="AF8" s="912"/>
      <c r="AG8" s="912"/>
      <c r="AH8" s="912" t="s">
        <v>493</v>
      </c>
      <c r="AI8" s="912"/>
      <c r="AJ8" s="912"/>
      <c r="AK8" s="915"/>
      <c r="AL8" s="916"/>
      <c r="AM8" s="917"/>
      <c r="AN8" s="917"/>
    </row>
    <row r="9" spans="1:40" ht="15" customHeight="1" x14ac:dyDescent="0.15">
      <c r="A9" s="909"/>
      <c r="B9" s="920" t="s">
        <v>494</v>
      </c>
      <c r="C9" s="919"/>
      <c r="D9" s="912"/>
      <c r="E9" s="913"/>
      <c r="F9" s="921">
        <f>DATE($M$2,$S$2,1)</f>
        <v>45413</v>
      </c>
      <c r="G9" s="921">
        <f>DATE($M$2,$S$2,2)</f>
        <v>45414</v>
      </c>
      <c r="H9" s="921">
        <f>DATE($M$2,$S$2,3)</f>
        <v>45415</v>
      </c>
      <c r="I9" s="921">
        <f>DATE($M$2,$S$2,4)</f>
        <v>45416</v>
      </c>
      <c r="J9" s="921">
        <f>DATE($M$2,$S$2,5)</f>
        <v>45417</v>
      </c>
      <c r="K9" s="921">
        <f>DATE($M$2,$S$2,6)</f>
        <v>45418</v>
      </c>
      <c r="L9" s="921">
        <f>DATE($M$2,$S$2,7)</f>
        <v>45419</v>
      </c>
      <c r="M9" s="921">
        <f>DATE($M$2,$S$2,8)</f>
        <v>45420</v>
      </c>
      <c r="N9" s="921">
        <f>DATE($M$2,$S$2,9)</f>
        <v>45421</v>
      </c>
      <c r="O9" s="921">
        <f>DATE($M$2,$S$2,10)</f>
        <v>45422</v>
      </c>
      <c r="P9" s="921">
        <f>DATE($M$2,$S$2,11)</f>
        <v>45423</v>
      </c>
      <c r="Q9" s="921">
        <f>DATE($M$2,$S$2,12)</f>
        <v>45424</v>
      </c>
      <c r="R9" s="921">
        <f>DATE($M$2,$S$2,13)</f>
        <v>45425</v>
      </c>
      <c r="S9" s="921">
        <f>DATE($M$2,$S$2,14)</f>
        <v>45426</v>
      </c>
      <c r="T9" s="921">
        <f>DATE($M$2,$S$2,15)</f>
        <v>45427</v>
      </c>
      <c r="U9" s="921">
        <f>DATE($M$2,$S$2,16)</f>
        <v>45428</v>
      </c>
      <c r="V9" s="921">
        <f>DATE($M$2,$S$2,17)</f>
        <v>45429</v>
      </c>
      <c r="W9" s="921">
        <f>DATE($M$2,$S$2,18)</f>
        <v>45430</v>
      </c>
      <c r="X9" s="921">
        <f>DATE($M$2,$S$2,19)</f>
        <v>45431</v>
      </c>
      <c r="Y9" s="921">
        <f>DATE($M$2,$S$2,20)</f>
        <v>45432</v>
      </c>
      <c r="Z9" s="921">
        <f>DATE($M$2,$S$2,21)</f>
        <v>45433</v>
      </c>
      <c r="AA9" s="921">
        <f>DATE($M$2,$S$2,22)</f>
        <v>45434</v>
      </c>
      <c r="AB9" s="921">
        <f>DATE($M$2,$S$2,23)</f>
        <v>45435</v>
      </c>
      <c r="AC9" s="921">
        <f>DATE($M$2,$S$2,24)</f>
        <v>45436</v>
      </c>
      <c r="AD9" s="921">
        <f>DATE($M$2,$S$2,25)</f>
        <v>45437</v>
      </c>
      <c r="AE9" s="921">
        <f>DATE($M$2,$S$2,26)</f>
        <v>45438</v>
      </c>
      <c r="AF9" s="921">
        <f>DATE($M$2,$S$2,27)</f>
        <v>45439</v>
      </c>
      <c r="AG9" s="921">
        <f>DATE($M$2,$S$2,28)</f>
        <v>45440</v>
      </c>
      <c r="AH9" s="921">
        <f>IF(DAY(EOMONTH(F9,0))&lt;29,"",DATE($M$2,$S$2,29))</f>
        <v>45441</v>
      </c>
      <c r="AI9" s="921">
        <f>IF(DAY(EOMONTH(F9,0))&lt;30,"",DATE($M$2,$S$2,30))</f>
        <v>45442</v>
      </c>
      <c r="AJ9" s="921">
        <f>IF(DAY(EOMONTH(F9,0))&lt;31,"",DATE($M$2,$S$2,31))</f>
        <v>45443</v>
      </c>
      <c r="AK9" s="915"/>
      <c r="AL9" s="916"/>
      <c r="AM9" s="917"/>
      <c r="AN9" s="917"/>
    </row>
    <row r="10" spans="1:40" ht="15" customHeight="1" x14ac:dyDescent="0.15">
      <c r="A10" s="909"/>
      <c r="B10" s="922"/>
      <c r="C10" s="923"/>
      <c r="D10" s="912"/>
      <c r="E10" s="913"/>
      <c r="F10" s="924">
        <f>DATE($M$2,$S$2,1)</f>
        <v>45413</v>
      </c>
      <c r="G10" s="924">
        <f>DATE($M$2,$S$2,2)</f>
        <v>45414</v>
      </c>
      <c r="H10" s="924">
        <f>DATE($M$2,$S$2,3)</f>
        <v>45415</v>
      </c>
      <c r="I10" s="924">
        <f>DATE($M$2,$S$2,4)</f>
        <v>45416</v>
      </c>
      <c r="J10" s="924">
        <f>DATE($M$2,$S$2,5)</f>
        <v>45417</v>
      </c>
      <c r="K10" s="924">
        <f>DATE($M$2,$S$2,6)</f>
        <v>45418</v>
      </c>
      <c r="L10" s="924">
        <f>DATE($M$2,$S$2,7)</f>
        <v>45419</v>
      </c>
      <c r="M10" s="924">
        <f>DATE($M$2,$S$2,8)</f>
        <v>45420</v>
      </c>
      <c r="N10" s="924">
        <f>DATE($M$2,$S$2,9)</f>
        <v>45421</v>
      </c>
      <c r="O10" s="924">
        <f>DATE($M$2,$S$2,10)</f>
        <v>45422</v>
      </c>
      <c r="P10" s="924">
        <f>DATE($M$2,$S$2,11)</f>
        <v>45423</v>
      </c>
      <c r="Q10" s="924">
        <f>DATE($M$2,$S$2,12)</f>
        <v>45424</v>
      </c>
      <c r="R10" s="924">
        <f>DATE($M$2,$S$2,13)</f>
        <v>45425</v>
      </c>
      <c r="S10" s="924">
        <f>DATE($M$2,$S$2,14)</f>
        <v>45426</v>
      </c>
      <c r="T10" s="924">
        <f>DATE($M$2,$S$2,15)</f>
        <v>45427</v>
      </c>
      <c r="U10" s="924">
        <f>DATE($M$2,$S$2,16)</f>
        <v>45428</v>
      </c>
      <c r="V10" s="924">
        <f>DATE($M$2,$S$2,17)</f>
        <v>45429</v>
      </c>
      <c r="W10" s="924">
        <f>DATE($M$2,$S$2,18)</f>
        <v>45430</v>
      </c>
      <c r="X10" s="924">
        <f>DATE($M$2,$S$2,19)</f>
        <v>45431</v>
      </c>
      <c r="Y10" s="924">
        <f>DATE($M$2,$S$2,20)</f>
        <v>45432</v>
      </c>
      <c r="Z10" s="924">
        <f>DATE($M$2,$S$2,21)</f>
        <v>45433</v>
      </c>
      <c r="AA10" s="924">
        <f>DATE($M$2,$S$2,22)</f>
        <v>45434</v>
      </c>
      <c r="AB10" s="924">
        <f>DATE($M$2,$S$2,23)</f>
        <v>45435</v>
      </c>
      <c r="AC10" s="924">
        <f>DATE($M$2,$S$2,24)</f>
        <v>45436</v>
      </c>
      <c r="AD10" s="924">
        <f>DATE($M$2,$S$2,25)</f>
        <v>45437</v>
      </c>
      <c r="AE10" s="924">
        <f>DATE($M$2,$S$2,26)</f>
        <v>45438</v>
      </c>
      <c r="AF10" s="924">
        <f>DATE($M$2,$S$2,27)</f>
        <v>45439</v>
      </c>
      <c r="AG10" s="924">
        <f>DATE($M$2,$S$2,28)</f>
        <v>45440</v>
      </c>
      <c r="AH10" s="924">
        <f>IF(DAY(EOMONTH(F10,0))&lt;29,"",DATE($M$2,$S$2,29))</f>
        <v>45441</v>
      </c>
      <c r="AI10" s="924">
        <f>IF(DAY(EOMONTH(F10,0))&lt;30,"",DATE($M$2,$S$2,30))</f>
        <v>45442</v>
      </c>
      <c r="AJ10" s="924">
        <f>IF(DAY(EOMONTH(F10,0))&lt;31,"",DATE($M$2,$S$2,31))</f>
        <v>45443</v>
      </c>
      <c r="AK10" s="915"/>
      <c r="AL10" s="916"/>
      <c r="AM10" s="917"/>
      <c r="AN10" s="917"/>
    </row>
    <row r="11" spans="1:40" ht="18" customHeight="1" x14ac:dyDescent="0.15">
      <c r="A11" s="925">
        <v>1</v>
      </c>
      <c r="B11" s="926"/>
      <c r="C11" s="927"/>
      <c r="D11" s="928"/>
      <c r="E11" s="929"/>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c r="AH11" s="930"/>
      <c r="AI11" s="930"/>
      <c r="AJ11" s="930"/>
      <c r="AK11" s="931">
        <f>+SUM(F11:AJ11)</f>
        <v>0</v>
      </c>
      <c r="AL11" s="932">
        <f>IF($AK$3="４週",AK11/4,AK11/(DAY(EOMONTH($F$9,0))/7))</f>
        <v>0</v>
      </c>
      <c r="AM11" s="933"/>
      <c r="AN11" s="933"/>
    </row>
    <row r="12" spans="1:40" ht="18" customHeight="1" x14ac:dyDescent="0.15">
      <c r="A12" s="925">
        <v>2</v>
      </c>
      <c r="B12" s="926"/>
      <c r="C12" s="927"/>
      <c r="D12" s="928"/>
      <c r="E12" s="929"/>
      <c r="F12" s="930"/>
      <c r="G12" s="930"/>
      <c r="H12" s="930"/>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930"/>
      <c r="AH12" s="930"/>
      <c r="AI12" s="930"/>
      <c r="AJ12" s="930"/>
      <c r="AK12" s="931">
        <f t="shared" ref="AK12:AK31" si="0">+SUM(F12:AJ12)</f>
        <v>0</v>
      </c>
      <c r="AL12" s="932">
        <f t="shared" ref="AL12:AL30" si="1">IF($AK$3="４週",AK12/4,AK12/(DAY(EOMONTH($F$9,0))/7))</f>
        <v>0</v>
      </c>
      <c r="AM12" s="933"/>
      <c r="AN12" s="933"/>
    </row>
    <row r="13" spans="1:40" ht="16.5" customHeight="1" x14ac:dyDescent="0.15">
      <c r="A13" s="925">
        <v>3</v>
      </c>
      <c r="B13" s="926"/>
      <c r="C13" s="927"/>
      <c r="D13" s="928"/>
      <c r="E13" s="929"/>
      <c r="F13" s="930"/>
      <c r="G13" s="930"/>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0"/>
      <c r="AK13" s="931">
        <f t="shared" si="0"/>
        <v>0</v>
      </c>
      <c r="AL13" s="932">
        <f t="shared" si="1"/>
        <v>0</v>
      </c>
      <c r="AM13" s="933"/>
      <c r="AN13" s="933"/>
    </row>
    <row r="14" spans="1:40" ht="18" customHeight="1" x14ac:dyDescent="0.15">
      <c r="A14" s="925">
        <v>4</v>
      </c>
      <c r="B14" s="926"/>
      <c r="C14" s="927"/>
      <c r="D14" s="928"/>
      <c r="E14" s="929"/>
      <c r="F14" s="930"/>
      <c r="G14" s="930"/>
      <c r="H14" s="930"/>
      <c r="I14" s="930"/>
      <c r="J14" s="930"/>
      <c r="K14" s="930"/>
      <c r="L14" s="930"/>
      <c r="M14" s="930"/>
      <c r="N14" s="930"/>
      <c r="O14" s="930"/>
      <c r="P14" s="930"/>
      <c r="Q14" s="930"/>
      <c r="R14" s="930"/>
      <c r="S14" s="930"/>
      <c r="T14" s="930"/>
      <c r="U14" s="930"/>
      <c r="V14" s="930"/>
      <c r="W14" s="930"/>
      <c r="X14" s="930"/>
      <c r="Y14" s="930"/>
      <c r="Z14" s="930"/>
      <c r="AA14" s="930"/>
      <c r="AB14" s="930"/>
      <c r="AC14" s="930"/>
      <c r="AD14" s="930"/>
      <c r="AE14" s="930"/>
      <c r="AF14" s="930"/>
      <c r="AG14" s="930"/>
      <c r="AH14" s="930"/>
      <c r="AI14" s="930"/>
      <c r="AJ14" s="930"/>
      <c r="AK14" s="931">
        <f t="shared" si="0"/>
        <v>0</v>
      </c>
      <c r="AL14" s="932">
        <f t="shared" si="1"/>
        <v>0</v>
      </c>
      <c r="AM14" s="933"/>
      <c r="AN14" s="933"/>
    </row>
    <row r="15" spans="1:40" ht="18" customHeight="1" x14ac:dyDescent="0.15">
      <c r="A15" s="925">
        <v>5</v>
      </c>
      <c r="B15" s="926"/>
      <c r="C15" s="927"/>
      <c r="D15" s="928"/>
      <c r="E15" s="929"/>
      <c r="F15" s="930"/>
      <c r="G15" s="930"/>
      <c r="H15" s="930"/>
      <c r="I15" s="930"/>
      <c r="J15" s="930"/>
      <c r="K15" s="930"/>
      <c r="L15" s="930"/>
      <c r="M15" s="930"/>
      <c r="N15" s="930"/>
      <c r="O15" s="930"/>
      <c r="P15" s="930"/>
      <c r="Q15" s="930"/>
      <c r="R15" s="930"/>
      <c r="S15" s="930"/>
      <c r="T15" s="930"/>
      <c r="U15" s="930"/>
      <c r="V15" s="930"/>
      <c r="W15" s="930"/>
      <c r="X15" s="930"/>
      <c r="Y15" s="930"/>
      <c r="Z15" s="930"/>
      <c r="AA15" s="930"/>
      <c r="AB15" s="930"/>
      <c r="AC15" s="930"/>
      <c r="AD15" s="930"/>
      <c r="AE15" s="930"/>
      <c r="AF15" s="930"/>
      <c r="AG15" s="930"/>
      <c r="AH15" s="930"/>
      <c r="AI15" s="930"/>
      <c r="AJ15" s="930"/>
      <c r="AK15" s="931">
        <f t="shared" si="0"/>
        <v>0</v>
      </c>
      <c r="AL15" s="932">
        <f t="shared" si="1"/>
        <v>0</v>
      </c>
      <c r="AM15" s="933"/>
      <c r="AN15" s="933"/>
    </row>
    <row r="16" spans="1:40" ht="18" customHeight="1" x14ac:dyDescent="0.15">
      <c r="A16" s="925">
        <v>6</v>
      </c>
      <c r="B16" s="926"/>
      <c r="C16" s="927"/>
      <c r="D16" s="928"/>
      <c r="E16" s="929"/>
      <c r="F16" s="930"/>
      <c r="G16" s="930"/>
      <c r="H16" s="930"/>
      <c r="I16" s="930"/>
      <c r="J16" s="930"/>
      <c r="K16" s="930"/>
      <c r="L16" s="930"/>
      <c r="M16" s="930"/>
      <c r="N16" s="930"/>
      <c r="O16" s="930"/>
      <c r="P16" s="930"/>
      <c r="Q16" s="930"/>
      <c r="R16" s="930"/>
      <c r="S16" s="930"/>
      <c r="T16" s="930"/>
      <c r="U16" s="930"/>
      <c r="V16" s="930"/>
      <c r="W16" s="930"/>
      <c r="X16" s="930"/>
      <c r="Y16" s="930"/>
      <c r="Z16" s="930"/>
      <c r="AA16" s="930"/>
      <c r="AB16" s="930"/>
      <c r="AC16" s="930"/>
      <c r="AD16" s="930"/>
      <c r="AE16" s="930"/>
      <c r="AF16" s="930"/>
      <c r="AG16" s="930"/>
      <c r="AH16" s="930"/>
      <c r="AI16" s="930"/>
      <c r="AJ16" s="930"/>
      <c r="AK16" s="931">
        <f t="shared" si="0"/>
        <v>0</v>
      </c>
      <c r="AL16" s="932">
        <f t="shared" si="1"/>
        <v>0</v>
      </c>
      <c r="AM16" s="933"/>
      <c r="AN16" s="933"/>
    </row>
    <row r="17" spans="1:40" ht="18" customHeight="1" x14ac:dyDescent="0.15">
      <c r="A17" s="925">
        <v>7</v>
      </c>
      <c r="B17" s="926"/>
      <c r="C17" s="927"/>
      <c r="D17" s="928"/>
      <c r="E17" s="929"/>
      <c r="F17" s="930"/>
      <c r="G17" s="930"/>
      <c r="H17" s="930"/>
      <c r="I17" s="930"/>
      <c r="J17" s="930"/>
      <c r="K17" s="930"/>
      <c r="L17" s="930"/>
      <c r="M17" s="930"/>
      <c r="N17" s="930"/>
      <c r="O17" s="930"/>
      <c r="P17" s="930"/>
      <c r="Q17" s="930"/>
      <c r="R17" s="930"/>
      <c r="S17" s="930"/>
      <c r="T17" s="930"/>
      <c r="U17" s="930"/>
      <c r="V17" s="930"/>
      <c r="W17" s="930"/>
      <c r="X17" s="930"/>
      <c r="Y17" s="930"/>
      <c r="Z17" s="930"/>
      <c r="AA17" s="930"/>
      <c r="AB17" s="930"/>
      <c r="AC17" s="930"/>
      <c r="AD17" s="930"/>
      <c r="AE17" s="930"/>
      <c r="AF17" s="930"/>
      <c r="AG17" s="930"/>
      <c r="AH17" s="930"/>
      <c r="AI17" s="930"/>
      <c r="AJ17" s="930"/>
      <c r="AK17" s="931">
        <f t="shared" si="0"/>
        <v>0</v>
      </c>
      <c r="AL17" s="932">
        <f t="shared" si="1"/>
        <v>0</v>
      </c>
      <c r="AM17" s="933"/>
      <c r="AN17" s="933"/>
    </row>
    <row r="18" spans="1:40" ht="18" customHeight="1" x14ac:dyDescent="0.15">
      <c r="A18" s="925">
        <v>8</v>
      </c>
      <c r="B18" s="926"/>
      <c r="C18" s="927"/>
      <c r="D18" s="928"/>
      <c r="E18" s="929"/>
      <c r="F18" s="930"/>
      <c r="G18" s="930"/>
      <c r="H18" s="930"/>
      <c r="I18" s="930"/>
      <c r="J18" s="930"/>
      <c r="K18" s="930"/>
      <c r="L18" s="930"/>
      <c r="M18" s="930"/>
      <c r="N18" s="930"/>
      <c r="O18" s="930"/>
      <c r="P18" s="930"/>
      <c r="Q18" s="930"/>
      <c r="R18" s="930"/>
      <c r="S18" s="930"/>
      <c r="T18" s="930"/>
      <c r="U18" s="930"/>
      <c r="V18" s="930"/>
      <c r="W18" s="930"/>
      <c r="X18" s="930"/>
      <c r="Y18" s="930"/>
      <c r="Z18" s="930"/>
      <c r="AA18" s="930"/>
      <c r="AB18" s="930"/>
      <c r="AC18" s="930"/>
      <c r="AD18" s="930"/>
      <c r="AE18" s="930"/>
      <c r="AF18" s="930"/>
      <c r="AG18" s="930"/>
      <c r="AH18" s="930"/>
      <c r="AI18" s="930"/>
      <c r="AJ18" s="930"/>
      <c r="AK18" s="931">
        <f t="shared" si="0"/>
        <v>0</v>
      </c>
      <c r="AL18" s="932">
        <f t="shared" si="1"/>
        <v>0</v>
      </c>
      <c r="AM18" s="933"/>
      <c r="AN18" s="933"/>
    </row>
    <row r="19" spans="1:40" ht="18" customHeight="1" x14ac:dyDescent="0.15">
      <c r="A19" s="925">
        <v>9</v>
      </c>
      <c r="B19" s="926"/>
      <c r="C19" s="927"/>
      <c r="D19" s="928"/>
      <c r="E19" s="929"/>
      <c r="F19" s="930"/>
      <c r="G19" s="930"/>
      <c r="H19" s="930"/>
      <c r="I19" s="930"/>
      <c r="J19" s="930"/>
      <c r="K19" s="930"/>
      <c r="L19" s="930"/>
      <c r="M19" s="930"/>
      <c r="N19" s="930"/>
      <c r="O19" s="930"/>
      <c r="P19" s="930"/>
      <c r="Q19" s="930"/>
      <c r="R19" s="930"/>
      <c r="S19" s="930"/>
      <c r="T19" s="930"/>
      <c r="U19" s="930"/>
      <c r="V19" s="930"/>
      <c r="W19" s="930"/>
      <c r="X19" s="930"/>
      <c r="Y19" s="930"/>
      <c r="Z19" s="930"/>
      <c r="AA19" s="930"/>
      <c r="AB19" s="930"/>
      <c r="AC19" s="930"/>
      <c r="AD19" s="930"/>
      <c r="AE19" s="930"/>
      <c r="AF19" s="930"/>
      <c r="AG19" s="930"/>
      <c r="AH19" s="930"/>
      <c r="AI19" s="930"/>
      <c r="AJ19" s="930"/>
      <c r="AK19" s="931">
        <f t="shared" si="0"/>
        <v>0</v>
      </c>
      <c r="AL19" s="932">
        <f t="shared" si="1"/>
        <v>0</v>
      </c>
      <c r="AM19" s="933"/>
      <c r="AN19" s="933"/>
    </row>
    <row r="20" spans="1:40" ht="18" customHeight="1" x14ac:dyDescent="0.15">
      <c r="A20" s="925">
        <v>10</v>
      </c>
      <c r="B20" s="926"/>
      <c r="C20" s="927"/>
      <c r="D20" s="928"/>
      <c r="E20" s="929"/>
      <c r="F20" s="930"/>
      <c r="G20" s="930"/>
      <c r="H20" s="930"/>
      <c r="I20" s="930"/>
      <c r="J20" s="930"/>
      <c r="K20" s="930"/>
      <c r="L20" s="930"/>
      <c r="M20" s="930"/>
      <c r="N20" s="930"/>
      <c r="O20" s="930"/>
      <c r="P20" s="930"/>
      <c r="Q20" s="930"/>
      <c r="R20" s="930"/>
      <c r="S20" s="930"/>
      <c r="T20" s="930"/>
      <c r="U20" s="930"/>
      <c r="V20" s="930"/>
      <c r="W20" s="930"/>
      <c r="X20" s="930"/>
      <c r="Y20" s="930"/>
      <c r="Z20" s="930"/>
      <c r="AA20" s="930"/>
      <c r="AB20" s="930"/>
      <c r="AC20" s="930"/>
      <c r="AD20" s="930"/>
      <c r="AE20" s="930"/>
      <c r="AF20" s="930"/>
      <c r="AG20" s="930"/>
      <c r="AH20" s="930"/>
      <c r="AI20" s="930"/>
      <c r="AJ20" s="930"/>
      <c r="AK20" s="931">
        <f t="shared" si="0"/>
        <v>0</v>
      </c>
      <c r="AL20" s="932">
        <f t="shared" si="1"/>
        <v>0</v>
      </c>
      <c r="AM20" s="933"/>
      <c r="AN20" s="933"/>
    </row>
    <row r="21" spans="1:40" ht="18" customHeight="1" x14ac:dyDescent="0.15">
      <c r="A21" s="925">
        <v>11</v>
      </c>
      <c r="B21" s="926"/>
      <c r="C21" s="927"/>
      <c r="D21" s="928"/>
      <c r="E21" s="929"/>
      <c r="F21" s="930"/>
      <c r="G21" s="930"/>
      <c r="H21" s="930"/>
      <c r="I21" s="930"/>
      <c r="J21" s="930"/>
      <c r="K21" s="930"/>
      <c r="L21" s="930"/>
      <c r="M21" s="930"/>
      <c r="N21" s="930"/>
      <c r="O21" s="930"/>
      <c r="P21" s="930"/>
      <c r="Q21" s="930"/>
      <c r="R21" s="930"/>
      <c r="S21" s="930"/>
      <c r="T21" s="930"/>
      <c r="U21" s="930"/>
      <c r="V21" s="930"/>
      <c r="W21" s="930"/>
      <c r="X21" s="930"/>
      <c r="Y21" s="930"/>
      <c r="Z21" s="930"/>
      <c r="AA21" s="930"/>
      <c r="AB21" s="930"/>
      <c r="AC21" s="930"/>
      <c r="AD21" s="930"/>
      <c r="AE21" s="930"/>
      <c r="AF21" s="930"/>
      <c r="AG21" s="930"/>
      <c r="AH21" s="930"/>
      <c r="AI21" s="930"/>
      <c r="AJ21" s="930"/>
      <c r="AK21" s="931">
        <f t="shared" si="0"/>
        <v>0</v>
      </c>
      <c r="AL21" s="932">
        <f t="shared" si="1"/>
        <v>0</v>
      </c>
      <c r="AM21" s="933"/>
      <c r="AN21" s="933"/>
    </row>
    <row r="22" spans="1:40" ht="18" customHeight="1" x14ac:dyDescent="0.15">
      <c r="A22" s="925">
        <v>12</v>
      </c>
      <c r="B22" s="926"/>
      <c r="C22" s="927"/>
      <c r="D22" s="928"/>
      <c r="E22" s="929"/>
      <c r="F22" s="930"/>
      <c r="G22" s="930"/>
      <c r="H22" s="930"/>
      <c r="I22" s="930"/>
      <c r="J22" s="930"/>
      <c r="K22" s="930"/>
      <c r="L22" s="930"/>
      <c r="M22" s="930"/>
      <c r="N22" s="930"/>
      <c r="O22" s="930"/>
      <c r="P22" s="930"/>
      <c r="Q22" s="930"/>
      <c r="R22" s="930"/>
      <c r="S22" s="930"/>
      <c r="T22" s="930"/>
      <c r="U22" s="930"/>
      <c r="V22" s="930"/>
      <c r="W22" s="930"/>
      <c r="X22" s="930"/>
      <c r="Y22" s="930"/>
      <c r="Z22" s="930"/>
      <c r="AA22" s="930"/>
      <c r="AB22" s="930"/>
      <c r="AC22" s="930"/>
      <c r="AD22" s="930"/>
      <c r="AE22" s="930"/>
      <c r="AF22" s="930"/>
      <c r="AG22" s="930"/>
      <c r="AH22" s="930"/>
      <c r="AI22" s="930"/>
      <c r="AJ22" s="930"/>
      <c r="AK22" s="931">
        <f t="shared" si="0"/>
        <v>0</v>
      </c>
      <c r="AL22" s="932">
        <f t="shared" si="1"/>
        <v>0</v>
      </c>
      <c r="AM22" s="933"/>
      <c r="AN22" s="933"/>
    </row>
    <row r="23" spans="1:40" ht="18" customHeight="1" x14ac:dyDescent="0.15">
      <c r="A23" s="925">
        <v>13</v>
      </c>
      <c r="B23" s="926"/>
      <c r="C23" s="927"/>
      <c r="D23" s="928"/>
      <c r="E23" s="929"/>
      <c r="F23" s="930"/>
      <c r="G23" s="930"/>
      <c r="H23" s="930"/>
      <c r="I23" s="930"/>
      <c r="J23" s="930"/>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0"/>
      <c r="AI23" s="930"/>
      <c r="AJ23" s="930"/>
      <c r="AK23" s="931">
        <f t="shared" si="0"/>
        <v>0</v>
      </c>
      <c r="AL23" s="932">
        <f t="shared" si="1"/>
        <v>0</v>
      </c>
      <c r="AM23" s="933"/>
      <c r="AN23" s="933"/>
    </row>
    <row r="24" spans="1:40" ht="18" customHeight="1" x14ac:dyDescent="0.15">
      <c r="A24" s="925">
        <v>14</v>
      </c>
      <c r="B24" s="926"/>
      <c r="C24" s="927"/>
      <c r="D24" s="928"/>
      <c r="E24" s="929"/>
      <c r="F24" s="930"/>
      <c r="G24" s="930"/>
      <c r="H24" s="930"/>
      <c r="I24" s="930"/>
      <c r="J24" s="930"/>
      <c r="K24" s="930"/>
      <c r="L24" s="930"/>
      <c r="M24" s="930"/>
      <c r="N24" s="930"/>
      <c r="O24" s="930"/>
      <c r="P24" s="930"/>
      <c r="Q24" s="930"/>
      <c r="R24" s="930"/>
      <c r="S24" s="930"/>
      <c r="T24" s="930"/>
      <c r="U24" s="930"/>
      <c r="V24" s="930"/>
      <c r="W24" s="930"/>
      <c r="X24" s="930"/>
      <c r="Y24" s="930"/>
      <c r="Z24" s="930"/>
      <c r="AA24" s="930"/>
      <c r="AB24" s="930"/>
      <c r="AC24" s="930"/>
      <c r="AD24" s="930"/>
      <c r="AE24" s="930"/>
      <c r="AF24" s="930"/>
      <c r="AG24" s="930"/>
      <c r="AH24" s="930"/>
      <c r="AI24" s="930"/>
      <c r="AJ24" s="930"/>
      <c r="AK24" s="931">
        <f t="shared" si="0"/>
        <v>0</v>
      </c>
      <c r="AL24" s="932">
        <f t="shared" si="1"/>
        <v>0</v>
      </c>
      <c r="AM24" s="933"/>
      <c r="AN24" s="933"/>
    </row>
    <row r="25" spans="1:40" ht="18" customHeight="1" x14ac:dyDescent="0.15">
      <c r="A25" s="925">
        <v>15</v>
      </c>
      <c r="B25" s="926"/>
      <c r="C25" s="927"/>
      <c r="D25" s="928"/>
      <c r="E25" s="929"/>
      <c r="F25" s="930"/>
      <c r="G25" s="930"/>
      <c r="H25" s="930"/>
      <c r="I25" s="930"/>
      <c r="J25" s="930"/>
      <c r="K25" s="930"/>
      <c r="L25" s="930"/>
      <c r="M25" s="930"/>
      <c r="N25" s="930"/>
      <c r="O25" s="930"/>
      <c r="P25" s="930"/>
      <c r="Q25" s="930"/>
      <c r="R25" s="930"/>
      <c r="S25" s="930"/>
      <c r="T25" s="930"/>
      <c r="U25" s="930"/>
      <c r="V25" s="930"/>
      <c r="W25" s="930"/>
      <c r="X25" s="930"/>
      <c r="Y25" s="930"/>
      <c r="Z25" s="930"/>
      <c r="AA25" s="930"/>
      <c r="AB25" s="930"/>
      <c r="AC25" s="930"/>
      <c r="AD25" s="930"/>
      <c r="AE25" s="930"/>
      <c r="AF25" s="930"/>
      <c r="AG25" s="930"/>
      <c r="AH25" s="930"/>
      <c r="AI25" s="930"/>
      <c r="AJ25" s="930"/>
      <c r="AK25" s="931">
        <f t="shared" si="0"/>
        <v>0</v>
      </c>
      <c r="AL25" s="932">
        <f t="shared" si="1"/>
        <v>0</v>
      </c>
      <c r="AM25" s="933"/>
      <c r="AN25" s="933"/>
    </row>
    <row r="26" spans="1:40" ht="18" customHeight="1" x14ac:dyDescent="0.15">
      <c r="A26" s="925">
        <v>16</v>
      </c>
      <c r="B26" s="926"/>
      <c r="C26" s="927"/>
      <c r="D26" s="928"/>
      <c r="E26" s="929"/>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0"/>
      <c r="AF26" s="930"/>
      <c r="AG26" s="930"/>
      <c r="AH26" s="930"/>
      <c r="AI26" s="930"/>
      <c r="AJ26" s="930"/>
      <c r="AK26" s="931">
        <f t="shared" si="0"/>
        <v>0</v>
      </c>
      <c r="AL26" s="932">
        <f t="shared" si="1"/>
        <v>0</v>
      </c>
      <c r="AM26" s="933"/>
      <c r="AN26" s="933"/>
    </row>
    <row r="27" spans="1:40" ht="18" customHeight="1" x14ac:dyDescent="0.15">
      <c r="A27" s="925">
        <v>17</v>
      </c>
      <c r="B27" s="926"/>
      <c r="C27" s="927"/>
      <c r="D27" s="928"/>
      <c r="E27" s="929"/>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0"/>
      <c r="AI27" s="930"/>
      <c r="AJ27" s="930"/>
      <c r="AK27" s="931">
        <f t="shared" si="0"/>
        <v>0</v>
      </c>
      <c r="AL27" s="932">
        <f t="shared" si="1"/>
        <v>0</v>
      </c>
      <c r="AM27" s="933"/>
      <c r="AN27" s="933"/>
    </row>
    <row r="28" spans="1:40" ht="18" customHeight="1" x14ac:dyDescent="0.15">
      <c r="A28" s="925">
        <v>18</v>
      </c>
      <c r="B28" s="926"/>
      <c r="C28" s="927"/>
      <c r="D28" s="928"/>
      <c r="E28" s="929"/>
      <c r="F28" s="930"/>
      <c r="G28" s="930"/>
      <c r="H28" s="930"/>
      <c r="I28" s="930"/>
      <c r="J28" s="930"/>
      <c r="K28" s="930"/>
      <c r="L28" s="930"/>
      <c r="M28" s="930"/>
      <c r="N28" s="930"/>
      <c r="O28" s="930"/>
      <c r="P28" s="930"/>
      <c r="Q28" s="930"/>
      <c r="R28" s="930"/>
      <c r="S28" s="930"/>
      <c r="T28" s="930"/>
      <c r="U28" s="930"/>
      <c r="V28" s="930"/>
      <c r="W28" s="930"/>
      <c r="X28" s="930"/>
      <c r="Y28" s="930"/>
      <c r="Z28" s="930"/>
      <c r="AA28" s="930"/>
      <c r="AB28" s="930"/>
      <c r="AC28" s="930"/>
      <c r="AD28" s="930"/>
      <c r="AE28" s="930"/>
      <c r="AF28" s="930"/>
      <c r="AG28" s="930"/>
      <c r="AH28" s="930"/>
      <c r="AI28" s="930"/>
      <c r="AJ28" s="930"/>
      <c r="AK28" s="931">
        <f t="shared" si="0"/>
        <v>0</v>
      </c>
      <c r="AL28" s="932">
        <f t="shared" si="1"/>
        <v>0</v>
      </c>
      <c r="AM28" s="933"/>
      <c r="AN28" s="933"/>
    </row>
    <row r="29" spans="1:40" ht="18" customHeight="1" x14ac:dyDescent="0.15">
      <c r="A29" s="925">
        <v>19</v>
      </c>
      <c r="B29" s="926"/>
      <c r="C29" s="927"/>
      <c r="D29" s="928"/>
      <c r="E29" s="929"/>
      <c r="F29" s="930"/>
      <c r="G29" s="930"/>
      <c r="H29" s="930"/>
      <c r="I29" s="930"/>
      <c r="J29" s="930"/>
      <c r="K29" s="930"/>
      <c r="L29" s="930"/>
      <c r="M29" s="930"/>
      <c r="N29" s="930"/>
      <c r="O29" s="930"/>
      <c r="P29" s="930"/>
      <c r="Q29" s="930"/>
      <c r="R29" s="930"/>
      <c r="S29" s="930"/>
      <c r="T29" s="930"/>
      <c r="U29" s="930"/>
      <c r="V29" s="930"/>
      <c r="W29" s="930"/>
      <c r="X29" s="930"/>
      <c r="Y29" s="930"/>
      <c r="Z29" s="930"/>
      <c r="AA29" s="930"/>
      <c r="AB29" s="930"/>
      <c r="AC29" s="930"/>
      <c r="AD29" s="930"/>
      <c r="AE29" s="930"/>
      <c r="AF29" s="930"/>
      <c r="AG29" s="930"/>
      <c r="AH29" s="930"/>
      <c r="AI29" s="930"/>
      <c r="AJ29" s="930"/>
      <c r="AK29" s="931">
        <f t="shared" si="0"/>
        <v>0</v>
      </c>
      <c r="AL29" s="932">
        <f t="shared" si="1"/>
        <v>0</v>
      </c>
      <c r="AM29" s="933"/>
      <c r="AN29" s="933"/>
    </row>
    <row r="30" spans="1:40" ht="18" customHeight="1" x14ac:dyDescent="0.15">
      <c r="A30" s="925">
        <v>20</v>
      </c>
      <c r="B30" s="926"/>
      <c r="C30" s="927"/>
      <c r="D30" s="928"/>
      <c r="E30" s="929"/>
      <c r="F30" s="930"/>
      <c r="G30" s="930"/>
      <c r="H30" s="930"/>
      <c r="I30" s="930"/>
      <c r="J30" s="930"/>
      <c r="K30" s="930"/>
      <c r="L30" s="930"/>
      <c r="M30" s="930"/>
      <c r="N30" s="930"/>
      <c r="O30" s="930"/>
      <c r="P30" s="930"/>
      <c r="Q30" s="930"/>
      <c r="R30" s="930"/>
      <c r="S30" s="930"/>
      <c r="T30" s="930"/>
      <c r="U30" s="930"/>
      <c r="V30" s="930"/>
      <c r="W30" s="930"/>
      <c r="X30" s="930"/>
      <c r="Y30" s="930"/>
      <c r="Z30" s="930"/>
      <c r="AA30" s="930"/>
      <c r="AB30" s="930"/>
      <c r="AC30" s="930"/>
      <c r="AD30" s="930"/>
      <c r="AE30" s="930"/>
      <c r="AF30" s="930"/>
      <c r="AG30" s="930"/>
      <c r="AH30" s="930"/>
      <c r="AI30" s="930"/>
      <c r="AJ30" s="930"/>
      <c r="AK30" s="931">
        <f t="shared" si="0"/>
        <v>0</v>
      </c>
      <c r="AL30" s="932">
        <f t="shared" si="1"/>
        <v>0</v>
      </c>
      <c r="AM30" s="933"/>
      <c r="AN30" s="933"/>
    </row>
    <row r="31" spans="1:40" ht="18" customHeight="1" x14ac:dyDescent="0.15">
      <c r="A31" s="913" t="s">
        <v>10</v>
      </c>
      <c r="B31" s="934"/>
      <c r="C31" s="934"/>
      <c r="D31" s="934"/>
      <c r="E31" s="934"/>
      <c r="F31" s="935">
        <f>+SUM(F11:F30)</f>
        <v>0</v>
      </c>
      <c r="G31" s="935">
        <f t="shared" ref="G31:AJ31" si="2">+SUM(G11:G30)</f>
        <v>0</v>
      </c>
      <c r="H31" s="935">
        <f t="shared" si="2"/>
        <v>0</v>
      </c>
      <c r="I31" s="935">
        <f t="shared" si="2"/>
        <v>0</v>
      </c>
      <c r="J31" s="935">
        <f t="shared" si="2"/>
        <v>0</v>
      </c>
      <c r="K31" s="935">
        <f t="shared" si="2"/>
        <v>0</v>
      </c>
      <c r="L31" s="935">
        <f t="shared" si="2"/>
        <v>0</v>
      </c>
      <c r="M31" s="935">
        <f t="shared" si="2"/>
        <v>0</v>
      </c>
      <c r="N31" s="935">
        <f t="shared" si="2"/>
        <v>0</v>
      </c>
      <c r="O31" s="935">
        <f t="shared" si="2"/>
        <v>0</v>
      </c>
      <c r="P31" s="935">
        <f t="shared" si="2"/>
        <v>0</v>
      </c>
      <c r="Q31" s="935">
        <f t="shared" si="2"/>
        <v>0</v>
      </c>
      <c r="R31" s="935">
        <f t="shared" si="2"/>
        <v>0</v>
      </c>
      <c r="S31" s="935">
        <f t="shared" si="2"/>
        <v>0</v>
      </c>
      <c r="T31" s="935">
        <f t="shared" si="2"/>
        <v>0</v>
      </c>
      <c r="U31" s="935">
        <f t="shared" si="2"/>
        <v>0</v>
      </c>
      <c r="V31" s="935">
        <f t="shared" si="2"/>
        <v>0</v>
      </c>
      <c r="W31" s="935">
        <f t="shared" si="2"/>
        <v>0</v>
      </c>
      <c r="X31" s="935">
        <f t="shared" si="2"/>
        <v>0</v>
      </c>
      <c r="Y31" s="935">
        <f t="shared" si="2"/>
        <v>0</v>
      </c>
      <c r="Z31" s="935">
        <f t="shared" si="2"/>
        <v>0</v>
      </c>
      <c r="AA31" s="935">
        <f t="shared" si="2"/>
        <v>0</v>
      </c>
      <c r="AB31" s="935">
        <f t="shared" si="2"/>
        <v>0</v>
      </c>
      <c r="AC31" s="935">
        <f t="shared" si="2"/>
        <v>0</v>
      </c>
      <c r="AD31" s="935">
        <f t="shared" si="2"/>
        <v>0</v>
      </c>
      <c r="AE31" s="935">
        <f t="shared" si="2"/>
        <v>0</v>
      </c>
      <c r="AF31" s="935">
        <f t="shared" si="2"/>
        <v>0</v>
      </c>
      <c r="AG31" s="935">
        <f t="shared" si="2"/>
        <v>0</v>
      </c>
      <c r="AH31" s="935">
        <f t="shared" si="2"/>
        <v>0</v>
      </c>
      <c r="AI31" s="935">
        <f t="shared" si="2"/>
        <v>0</v>
      </c>
      <c r="AJ31" s="935">
        <f t="shared" si="2"/>
        <v>0</v>
      </c>
      <c r="AK31" s="931">
        <f t="shared" si="0"/>
        <v>0</v>
      </c>
      <c r="AL31" s="932">
        <f>IF($AK$3="４週",AK31/4,AK31/(DAY(EOMONTH($F$9,0))/7))</f>
        <v>0</v>
      </c>
      <c r="AM31" s="909"/>
      <c r="AN31" s="909"/>
    </row>
    <row r="32" spans="1:40" ht="18" customHeight="1" x14ac:dyDescent="0.15">
      <c r="A32" s="934" t="s">
        <v>11</v>
      </c>
      <c r="B32" s="934"/>
      <c r="C32" s="934"/>
      <c r="D32" s="934"/>
      <c r="E32" s="936"/>
      <c r="F32" s="937"/>
      <c r="G32" s="937"/>
      <c r="H32" s="937"/>
      <c r="I32" s="937"/>
      <c r="J32" s="937"/>
      <c r="K32" s="937"/>
      <c r="L32" s="937"/>
      <c r="M32" s="937"/>
      <c r="N32" s="937"/>
      <c r="O32" s="937"/>
      <c r="P32" s="937"/>
      <c r="Q32" s="937"/>
      <c r="R32" s="937"/>
      <c r="S32" s="937"/>
      <c r="T32" s="937"/>
      <c r="U32" s="937"/>
      <c r="V32" s="937"/>
      <c r="W32" s="937"/>
      <c r="X32" s="937"/>
      <c r="Y32" s="937"/>
      <c r="Z32" s="937"/>
      <c r="AA32" s="937"/>
      <c r="AB32" s="937"/>
      <c r="AC32" s="937"/>
      <c r="AD32" s="937"/>
      <c r="AE32" s="937"/>
      <c r="AF32" s="937"/>
      <c r="AG32" s="937"/>
      <c r="AH32" s="937"/>
      <c r="AI32" s="937"/>
      <c r="AJ32" s="937"/>
      <c r="AK32" s="935"/>
      <c r="AL32" s="938"/>
      <c r="AM32" s="909"/>
      <c r="AN32" s="909"/>
    </row>
    <row r="33" spans="1:39" ht="15" customHeight="1" x14ac:dyDescent="0.15">
      <c r="A33" s="908"/>
      <c r="B33" s="908"/>
      <c r="C33" s="908"/>
      <c r="D33" s="908"/>
      <c r="E33" s="908"/>
      <c r="F33" s="939"/>
      <c r="G33" s="939"/>
      <c r="H33" s="939"/>
      <c r="I33" s="939"/>
      <c r="J33" s="939"/>
      <c r="K33" s="939"/>
      <c r="L33" s="939"/>
      <c r="M33" s="939"/>
      <c r="N33" s="939"/>
      <c r="O33" s="939"/>
      <c r="P33" s="939"/>
      <c r="Q33" s="939"/>
      <c r="R33" s="939"/>
      <c r="S33" s="939"/>
      <c r="T33" s="939"/>
      <c r="U33" s="939"/>
      <c r="V33" s="939"/>
      <c r="W33" s="939"/>
      <c r="X33" s="939"/>
      <c r="Y33" s="939"/>
      <c r="Z33" s="939"/>
      <c r="AA33" s="939"/>
      <c r="AB33" s="939"/>
      <c r="AC33" s="939"/>
      <c r="AD33" s="939"/>
      <c r="AE33" s="939"/>
      <c r="AF33" s="939"/>
      <c r="AG33" s="939"/>
      <c r="AH33" s="939"/>
      <c r="AI33" s="939"/>
      <c r="AJ33" s="939"/>
      <c r="AK33" s="908"/>
      <c r="AL33" s="908"/>
      <c r="AM33" s="894"/>
    </row>
    <row r="34" spans="1:39" ht="15" customHeight="1" x14ac:dyDescent="0.15">
      <c r="A34" s="908"/>
      <c r="B34" s="908"/>
      <c r="C34" s="908"/>
      <c r="D34" s="908"/>
      <c r="E34" s="908"/>
      <c r="F34" s="939"/>
      <c r="G34" s="939"/>
      <c r="H34" s="939"/>
      <c r="I34" s="939"/>
      <c r="J34" s="939"/>
      <c r="K34" s="939"/>
      <c r="L34" s="939"/>
      <c r="M34" s="939"/>
      <c r="N34" s="939"/>
      <c r="O34" s="939"/>
      <c r="P34" s="939"/>
      <c r="Q34" s="939"/>
      <c r="R34" s="939"/>
      <c r="S34" s="939"/>
      <c r="T34" s="939"/>
      <c r="U34" s="939"/>
      <c r="V34" s="939"/>
      <c r="W34" s="939"/>
      <c r="X34" s="939"/>
      <c r="Y34" s="939"/>
      <c r="Z34" s="939"/>
      <c r="AA34" s="939"/>
      <c r="AB34" s="939"/>
      <c r="AC34" s="939"/>
      <c r="AD34" s="939"/>
      <c r="AE34" s="939"/>
      <c r="AF34" s="939"/>
      <c r="AG34" s="939"/>
      <c r="AH34" s="939"/>
      <c r="AI34" s="939"/>
      <c r="AJ34" s="939"/>
      <c r="AK34" s="908"/>
      <c r="AL34" s="908"/>
      <c r="AM34" s="894"/>
    </row>
    <row r="35" spans="1:39" ht="15" customHeight="1" x14ac:dyDescent="0.15">
      <c r="A35" s="908"/>
      <c r="B35" s="908"/>
      <c r="C35" s="908"/>
      <c r="D35" s="908"/>
      <c r="E35" s="908"/>
      <c r="F35" s="939"/>
      <c r="G35" s="939"/>
      <c r="H35" s="939"/>
      <c r="I35" s="939"/>
      <c r="J35" s="939"/>
      <c r="K35" s="939"/>
      <c r="L35" s="939"/>
      <c r="M35" s="939"/>
      <c r="N35" s="939"/>
      <c r="O35" s="939"/>
      <c r="P35" s="939"/>
      <c r="Q35" s="939"/>
      <c r="R35" s="939"/>
      <c r="S35" s="939"/>
      <c r="T35" s="939"/>
      <c r="U35" s="939"/>
      <c r="V35" s="939"/>
      <c r="W35" s="939"/>
      <c r="X35" s="939"/>
      <c r="Y35" s="939"/>
      <c r="Z35" s="939"/>
      <c r="AA35" s="939"/>
      <c r="AB35" s="939"/>
      <c r="AC35" s="939"/>
      <c r="AD35" s="939"/>
      <c r="AE35" s="939"/>
      <c r="AF35" s="939"/>
      <c r="AG35" s="939"/>
      <c r="AH35" s="939"/>
      <c r="AI35" s="939"/>
      <c r="AJ35" s="939"/>
      <c r="AK35" s="908"/>
      <c r="AL35" s="908"/>
      <c r="AM35" s="894"/>
    </row>
    <row r="36" spans="1:39" ht="15" customHeight="1" x14ac:dyDescent="0.15">
      <c r="A36" s="939" t="s">
        <v>495</v>
      </c>
      <c r="B36" s="940"/>
      <c r="C36" s="941"/>
      <c r="D36" s="941"/>
      <c r="E36" s="941"/>
      <c r="F36" s="942"/>
      <c r="G36" s="941"/>
      <c r="H36" s="943"/>
      <c r="I36" s="943"/>
      <c r="J36" s="943"/>
      <c r="K36" s="943"/>
      <c r="L36" s="943"/>
      <c r="M36" s="943"/>
      <c r="N36" s="943"/>
      <c r="O36" s="943"/>
      <c r="P36" s="943"/>
      <c r="Q36" s="943"/>
      <c r="R36" s="943">
        <v>6</v>
      </c>
      <c r="S36" s="943"/>
      <c r="T36" s="943"/>
      <c r="U36" s="943"/>
      <c r="V36" s="943"/>
      <c r="W36" s="943"/>
      <c r="X36" s="943">
        <v>7</v>
      </c>
      <c r="Y36" s="943"/>
      <c r="Z36" s="943"/>
      <c r="AA36" s="943"/>
      <c r="AB36" s="943"/>
      <c r="AC36" s="943"/>
      <c r="AD36" s="943">
        <v>8</v>
      </c>
      <c r="AE36" s="943"/>
      <c r="AF36" s="943"/>
      <c r="AG36" s="944"/>
      <c r="AH36" s="944"/>
      <c r="AI36" s="944"/>
      <c r="AJ36" s="944">
        <v>9</v>
      </c>
      <c r="AK36" s="945"/>
      <c r="AL36" s="945"/>
      <c r="AM36" s="894"/>
    </row>
    <row r="37" spans="1:39" s="939" customFormat="1" ht="15" customHeight="1" x14ac:dyDescent="0.15">
      <c r="A37" s="939" t="s">
        <v>496</v>
      </c>
      <c r="B37" s="946"/>
      <c r="C37" s="946"/>
      <c r="D37" s="946"/>
      <c r="E37" s="946"/>
      <c r="F37" s="946"/>
      <c r="G37" s="946"/>
      <c r="H37" s="893"/>
      <c r="I37" s="893"/>
      <c r="J37" s="893"/>
      <c r="K37" s="893"/>
      <c r="L37" s="893"/>
      <c r="M37" s="893"/>
      <c r="N37" s="893"/>
      <c r="O37" s="893"/>
      <c r="P37" s="893"/>
      <c r="Q37" s="893"/>
      <c r="R37" s="893"/>
      <c r="S37" s="893"/>
      <c r="T37" s="893"/>
      <c r="U37" s="893"/>
      <c r="V37" s="893"/>
      <c r="W37" s="893"/>
      <c r="X37" s="893"/>
      <c r="Y37" s="893"/>
      <c r="Z37" s="893"/>
      <c r="AA37" s="893"/>
      <c r="AB37" s="893"/>
      <c r="AC37" s="893"/>
      <c r="AD37" s="893"/>
      <c r="AE37" s="893"/>
      <c r="AF37" s="893"/>
      <c r="AG37" s="893"/>
      <c r="AH37" s="893"/>
      <c r="AI37" s="893"/>
      <c r="AJ37" s="893"/>
      <c r="AK37" s="893"/>
      <c r="AL37" s="893"/>
      <c r="AM37" s="893"/>
    </row>
    <row r="38" spans="1:39" s="939" customFormat="1" ht="15" customHeight="1" x14ac:dyDescent="0.15">
      <c r="A38" s="939" t="s">
        <v>497</v>
      </c>
      <c r="B38" s="946"/>
      <c r="C38" s="946"/>
      <c r="D38" s="946"/>
      <c r="E38" s="946"/>
      <c r="F38" s="946"/>
      <c r="G38" s="946"/>
      <c r="H38" s="893"/>
      <c r="I38" s="893"/>
      <c r="J38" s="893"/>
      <c r="K38" s="893"/>
      <c r="L38" s="893"/>
      <c r="M38" s="893"/>
      <c r="N38" s="893"/>
      <c r="O38" s="893"/>
      <c r="P38" s="893"/>
      <c r="Q38" s="893"/>
      <c r="R38" s="893"/>
      <c r="S38" s="893"/>
      <c r="T38" s="893"/>
      <c r="U38" s="893"/>
      <c r="V38" s="893"/>
      <c r="W38" s="893"/>
      <c r="X38" s="893"/>
      <c r="Y38" s="893"/>
      <c r="Z38" s="893"/>
      <c r="AA38" s="893"/>
      <c r="AB38" s="893"/>
      <c r="AC38" s="893"/>
      <c r="AD38" s="893"/>
      <c r="AE38" s="893"/>
      <c r="AF38" s="893"/>
      <c r="AG38" s="893"/>
      <c r="AH38" s="893"/>
      <c r="AI38" s="893"/>
      <c r="AJ38" s="893"/>
      <c r="AK38" s="893"/>
      <c r="AL38" s="893"/>
      <c r="AM38" s="893"/>
    </row>
    <row r="39" spans="1:39" s="939" customFormat="1" ht="15" customHeight="1" x14ac:dyDescent="0.15">
      <c r="A39" s="939" t="s">
        <v>498</v>
      </c>
      <c r="B39" s="946"/>
      <c r="C39" s="946"/>
      <c r="D39" s="946"/>
      <c r="E39" s="946"/>
      <c r="F39" s="946"/>
      <c r="G39" s="946"/>
      <c r="H39" s="893"/>
      <c r="I39" s="893"/>
      <c r="J39" s="893"/>
      <c r="K39" s="893"/>
      <c r="L39" s="893"/>
      <c r="M39" s="893"/>
      <c r="N39" s="893"/>
      <c r="O39" s="893"/>
      <c r="P39" s="893"/>
      <c r="Q39" s="893"/>
      <c r="R39" s="893"/>
      <c r="S39" s="893"/>
      <c r="T39" s="893"/>
      <c r="U39" s="893"/>
      <c r="V39" s="893"/>
      <c r="W39" s="893"/>
      <c r="X39" s="893"/>
      <c r="Y39" s="893"/>
      <c r="Z39" s="893"/>
      <c r="AA39" s="893"/>
      <c r="AB39" s="893"/>
      <c r="AC39" s="893"/>
      <c r="AD39" s="893"/>
      <c r="AE39" s="893"/>
      <c r="AF39" s="893"/>
      <c r="AG39" s="893"/>
      <c r="AH39" s="893"/>
      <c r="AI39" s="893"/>
      <c r="AJ39" s="893"/>
      <c r="AK39" s="893"/>
      <c r="AL39" s="893"/>
      <c r="AM39" s="893"/>
    </row>
    <row r="40" spans="1:39" s="939" customFormat="1" ht="15" customHeight="1" x14ac:dyDescent="0.15">
      <c r="A40" s="939" t="s">
        <v>499</v>
      </c>
      <c r="B40" s="946"/>
      <c r="C40" s="946"/>
      <c r="D40" s="946"/>
      <c r="E40" s="946"/>
      <c r="F40" s="946"/>
      <c r="G40" s="946"/>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3"/>
      <c r="AL40" s="893"/>
      <c r="AM40" s="893"/>
    </row>
    <row r="41" spans="1:39" ht="15" customHeight="1" x14ac:dyDescent="0.15">
      <c r="A41" s="939" t="s">
        <v>500</v>
      </c>
      <c r="B41" s="947"/>
      <c r="C41" s="939"/>
      <c r="D41" s="939"/>
      <c r="E41" s="939"/>
      <c r="F41" s="939"/>
      <c r="G41" s="939"/>
    </row>
    <row r="42" spans="1:39" ht="15" customHeight="1" x14ac:dyDescent="0.15">
      <c r="A42" s="939" t="s">
        <v>501</v>
      </c>
      <c r="B42" s="947"/>
      <c r="C42" s="939"/>
      <c r="D42" s="939"/>
      <c r="E42" s="939"/>
      <c r="F42" s="939"/>
      <c r="G42" s="939"/>
    </row>
    <row r="43" spans="1:39" ht="15" customHeight="1" x14ac:dyDescent="0.15">
      <c r="A43" s="939"/>
      <c r="B43" s="948" t="s">
        <v>502</v>
      </c>
      <c r="C43" s="912" t="s">
        <v>503</v>
      </c>
      <c r="D43" s="912"/>
      <c r="E43" s="912"/>
      <c r="F43" s="939"/>
      <c r="G43" s="939"/>
    </row>
    <row r="44" spans="1:39" ht="15" customHeight="1" x14ac:dyDescent="0.15">
      <c r="A44" s="939"/>
      <c r="B44" s="949" t="s">
        <v>504</v>
      </c>
      <c r="C44" s="950" t="s">
        <v>505</v>
      </c>
      <c r="D44" s="950"/>
      <c r="E44" s="950"/>
      <c r="F44" s="939"/>
      <c r="G44" s="939"/>
    </row>
    <row r="45" spans="1:39" ht="15" customHeight="1" x14ac:dyDescent="0.15">
      <c r="A45" s="939"/>
      <c r="B45" s="949" t="s">
        <v>506</v>
      </c>
      <c r="C45" s="950" t="s">
        <v>507</v>
      </c>
      <c r="D45" s="950"/>
      <c r="E45" s="950"/>
      <c r="F45" s="939"/>
      <c r="G45" s="939"/>
    </row>
    <row r="46" spans="1:39" ht="15" customHeight="1" x14ac:dyDescent="0.15">
      <c r="A46" s="939"/>
      <c r="B46" s="949" t="s">
        <v>508</v>
      </c>
      <c r="C46" s="950" t="s">
        <v>509</v>
      </c>
      <c r="D46" s="950"/>
      <c r="E46" s="950"/>
      <c r="F46" s="939"/>
      <c r="G46" s="939"/>
    </row>
    <row r="47" spans="1:39" ht="15" customHeight="1" x14ac:dyDescent="0.15">
      <c r="A47" s="939"/>
      <c r="B47" s="949" t="s">
        <v>510</v>
      </c>
      <c r="C47" s="950" t="s">
        <v>511</v>
      </c>
      <c r="D47" s="950"/>
      <c r="E47" s="950"/>
      <c r="F47" s="939"/>
      <c r="G47" s="939"/>
    </row>
    <row r="48" spans="1:39" ht="15" customHeight="1" x14ac:dyDescent="0.15">
      <c r="A48" s="939"/>
      <c r="B48" s="939" t="s">
        <v>512</v>
      </c>
      <c r="C48" s="939"/>
      <c r="D48" s="939"/>
      <c r="E48" s="939"/>
      <c r="F48" s="939"/>
      <c r="G48" s="939"/>
    </row>
    <row r="49" spans="1:7" ht="15" customHeight="1" x14ac:dyDescent="0.15">
      <c r="A49" s="939"/>
      <c r="B49" s="939" t="s">
        <v>513</v>
      </c>
      <c r="C49" s="939"/>
      <c r="D49" s="939"/>
      <c r="E49" s="939"/>
      <c r="F49" s="939"/>
      <c r="G49" s="939"/>
    </row>
    <row r="50" spans="1:7" ht="15" customHeight="1" x14ac:dyDescent="0.15">
      <c r="A50" s="939"/>
      <c r="B50" s="939" t="s">
        <v>514</v>
      </c>
      <c r="C50" s="939"/>
      <c r="D50" s="939"/>
      <c r="E50" s="939"/>
      <c r="F50" s="939"/>
      <c r="G50" s="939"/>
    </row>
    <row r="51" spans="1:7" ht="15" customHeight="1" x14ac:dyDescent="0.15">
      <c r="A51" s="939" t="s">
        <v>515</v>
      </c>
      <c r="B51" s="947"/>
      <c r="C51" s="939"/>
      <c r="D51" s="939"/>
      <c r="E51" s="939"/>
      <c r="F51" s="939"/>
      <c r="G51" s="939"/>
    </row>
    <row r="52" spans="1:7" ht="15" customHeight="1" x14ac:dyDescent="0.15">
      <c r="A52" s="939" t="s">
        <v>516</v>
      </c>
      <c r="B52" s="947"/>
      <c r="C52" s="939"/>
      <c r="D52" s="939"/>
      <c r="E52" s="939"/>
      <c r="F52" s="939"/>
      <c r="G52" s="939"/>
    </row>
    <row r="53" spans="1:7" ht="15" customHeight="1" x14ac:dyDescent="0.15">
      <c r="A53" s="939" t="s">
        <v>517</v>
      </c>
      <c r="B53" s="947"/>
      <c r="C53" s="939"/>
      <c r="D53" s="939"/>
      <c r="E53" s="939"/>
      <c r="F53" s="939"/>
      <c r="G53" s="939"/>
    </row>
    <row r="54" spans="1:7" ht="15" customHeight="1" x14ac:dyDescent="0.15">
      <c r="A54" s="939" t="s">
        <v>518</v>
      </c>
      <c r="B54" s="947"/>
      <c r="C54" s="939"/>
      <c r="D54" s="939"/>
      <c r="E54" s="939"/>
      <c r="F54" s="939"/>
      <c r="G54" s="939"/>
    </row>
    <row r="55" spans="1:7" ht="15" customHeight="1" x14ac:dyDescent="0.15">
      <c r="A55" s="939" t="s">
        <v>519</v>
      </c>
      <c r="B55" s="947"/>
      <c r="C55" s="939"/>
      <c r="D55" s="939"/>
      <c r="E55" s="939"/>
      <c r="F55" s="939"/>
      <c r="G55" s="939"/>
    </row>
    <row r="56" spans="1:7" ht="15" customHeight="1" x14ac:dyDescent="0.15">
      <c r="A56" s="939" t="s">
        <v>520</v>
      </c>
      <c r="B56" s="947"/>
      <c r="C56" s="939"/>
      <c r="D56" s="939"/>
      <c r="E56" s="939"/>
      <c r="F56" s="939"/>
      <c r="G56" s="939"/>
    </row>
    <row r="57" spans="1:7" ht="15" customHeight="1" x14ac:dyDescent="0.15">
      <c r="A57" s="939"/>
      <c r="B57" s="939" t="s">
        <v>521</v>
      </c>
      <c r="C57" s="939"/>
      <c r="D57" s="939"/>
      <c r="E57" s="939"/>
      <c r="F57" s="939"/>
      <c r="G57" s="939"/>
    </row>
    <row r="58" spans="1:7" ht="15" customHeight="1" x14ac:dyDescent="0.15">
      <c r="A58" s="939"/>
      <c r="B58" s="939" t="s">
        <v>522</v>
      </c>
      <c r="C58" s="939"/>
      <c r="D58" s="939"/>
      <c r="E58" s="939"/>
      <c r="F58" s="939"/>
      <c r="G58" s="939"/>
    </row>
    <row r="59" spans="1:7" ht="15" customHeight="1" x14ac:dyDescent="0.15">
      <c r="A59" s="939" t="s">
        <v>523</v>
      </c>
      <c r="B59" s="947"/>
      <c r="C59" s="939"/>
      <c r="D59" s="939"/>
      <c r="E59" s="939"/>
      <c r="F59" s="939"/>
      <c r="G59" s="939"/>
    </row>
    <row r="60" spans="1:7" ht="15" customHeight="1" x14ac:dyDescent="0.15">
      <c r="A60" s="939" t="s">
        <v>524</v>
      </c>
      <c r="B60" s="947"/>
      <c r="C60" s="939"/>
      <c r="D60" s="939"/>
      <c r="E60" s="939"/>
      <c r="F60" s="939"/>
      <c r="G60" s="939"/>
    </row>
    <row r="61" spans="1:7" ht="15" customHeight="1" x14ac:dyDescent="0.15">
      <c r="A61" s="939" t="s">
        <v>525</v>
      </c>
      <c r="B61" s="947"/>
      <c r="C61" s="939"/>
      <c r="D61" s="939"/>
      <c r="E61" s="939"/>
      <c r="F61" s="939"/>
      <c r="G61" s="939"/>
    </row>
    <row r="62" spans="1:7" ht="15" customHeight="1" x14ac:dyDescent="0.15">
      <c r="A62" s="939" t="s">
        <v>526</v>
      </c>
      <c r="B62" s="947"/>
      <c r="C62" s="939"/>
      <c r="D62" s="939"/>
      <c r="E62" s="939"/>
      <c r="F62" s="939"/>
      <c r="G62" s="939"/>
    </row>
    <row r="63" spans="1:7" ht="15" customHeight="1" x14ac:dyDescent="0.15">
      <c r="A63" s="939" t="s">
        <v>527</v>
      </c>
      <c r="B63" s="947"/>
      <c r="C63" s="939"/>
      <c r="D63" s="939"/>
      <c r="E63" s="939"/>
      <c r="F63" s="939"/>
      <c r="G63" s="939"/>
    </row>
    <row r="64" spans="1:7" ht="15" customHeight="1" x14ac:dyDescent="0.15">
      <c r="A64" s="939" t="s">
        <v>528</v>
      </c>
      <c r="B64" s="947"/>
      <c r="C64" s="939"/>
      <c r="D64" s="939"/>
      <c r="E64" s="939"/>
      <c r="F64" s="939"/>
      <c r="G64" s="939"/>
    </row>
    <row r="65" spans="1:7" ht="15" customHeight="1" x14ac:dyDescent="0.15">
      <c r="A65" s="939" t="s">
        <v>529</v>
      </c>
      <c r="B65" s="947"/>
      <c r="C65" s="939"/>
      <c r="D65" s="939"/>
      <c r="E65" s="939"/>
      <c r="F65" s="939"/>
      <c r="G65" s="939"/>
    </row>
    <row r="66" spans="1:7" ht="15" customHeight="1" x14ac:dyDescent="0.15">
      <c r="A66" s="939" t="s">
        <v>530</v>
      </c>
      <c r="B66" s="947"/>
      <c r="C66" s="939"/>
      <c r="D66" s="939"/>
      <c r="E66" s="939"/>
      <c r="F66" s="939"/>
      <c r="G66" s="939"/>
    </row>
  </sheetData>
  <mergeCells count="52">
    <mergeCell ref="C43:E43"/>
    <mergeCell ref="C44:E44"/>
    <mergeCell ref="C45:E45"/>
    <mergeCell ref="C46:E46"/>
    <mergeCell ref="C47:E4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4">
    <dataValidation type="list" allowBlank="1" showInputMessage="1" showErrorMessage="1" sqref="AK3:AN3" xr:uid="{30916E1E-41D6-4240-847F-279D49D05B6E}">
      <formula1>"４週,歴月"</formula1>
    </dataValidation>
    <dataValidation type="list" allowBlank="1" showInputMessage="1" showErrorMessage="1" sqref="AK4:AN4" xr:uid="{E59D784E-FB9F-42C3-BAAB-F4D2076520AE}">
      <formula1>"予定,実績"</formula1>
    </dataValidation>
    <dataValidation type="list" allowBlank="1" showInputMessage="1" showErrorMessage="1" sqref="C11:C30" xr:uid="{8D9C6764-CEF3-4516-BA1E-9B7F09202C12}">
      <formula1>"A,B,C,D"</formula1>
    </dataValidation>
    <dataValidation type="list" allowBlank="1" showInputMessage="1" sqref="B11:B30" xr:uid="{85F61D2F-13F5-4F47-ACF8-F2162A33393A}">
      <formula1>"管理者,生活支援員"</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1" manualBreakCount="1">
    <brk id="35" max="3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24"/>
  <sheetViews>
    <sheetView view="pageBreakPreview" zoomScaleNormal="100" zoomScaleSheetLayoutView="100" workbookViewId="0">
      <selection activeCell="B30" sqref="B30:G30"/>
    </sheetView>
  </sheetViews>
  <sheetFormatPr defaultRowHeight="13.5" x14ac:dyDescent="0.15"/>
  <cols>
    <col min="1" max="1" width="3.75" style="4" customWidth="1"/>
    <col min="2" max="2" width="20.375" style="4" customWidth="1"/>
    <col min="3" max="3" width="3.875" style="4" bestFit="1" customWidth="1"/>
    <col min="4" max="7" width="16.375" style="4" customWidth="1"/>
    <col min="8" max="8" width="3.75" style="4" customWidth="1"/>
    <col min="9" max="9" width="2.5" style="4" customWidth="1"/>
    <col min="10" max="256" width="9" style="4"/>
    <col min="257" max="257" width="3.75" style="4" customWidth="1"/>
    <col min="258" max="258" width="20.375" style="4" customWidth="1"/>
    <col min="259" max="259" width="3.875" style="4" bestFit="1" customWidth="1"/>
    <col min="260" max="263" width="16.375" style="4" customWidth="1"/>
    <col min="264" max="264" width="3.75" style="4" customWidth="1"/>
    <col min="265" max="265" width="2.5" style="4" customWidth="1"/>
    <col min="266" max="512" width="9" style="4"/>
    <col min="513" max="513" width="3.75" style="4" customWidth="1"/>
    <col min="514" max="514" width="20.375" style="4" customWidth="1"/>
    <col min="515" max="515" width="3.875" style="4" bestFit="1" customWidth="1"/>
    <col min="516" max="519" width="16.375" style="4" customWidth="1"/>
    <col min="520" max="520" width="3.75" style="4" customWidth="1"/>
    <col min="521" max="521" width="2.5" style="4" customWidth="1"/>
    <col min="522" max="768" width="9" style="4"/>
    <col min="769" max="769" width="3.75" style="4" customWidth="1"/>
    <col min="770" max="770" width="20.375" style="4" customWidth="1"/>
    <col min="771" max="771" width="3.875" style="4" bestFit="1" customWidth="1"/>
    <col min="772" max="775" width="16.375" style="4" customWidth="1"/>
    <col min="776" max="776" width="3.75" style="4" customWidth="1"/>
    <col min="777" max="777" width="2.5" style="4" customWidth="1"/>
    <col min="778" max="1024" width="9" style="4"/>
    <col min="1025" max="1025" width="3.75" style="4" customWidth="1"/>
    <col min="1026" max="1026" width="20.375" style="4" customWidth="1"/>
    <col min="1027" max="1027" width="3.875" style="4" bestFit="1" customWidth="1"/>
    <col min="1028" max="1031" width="16.375" style="4" customWidth="1"/>
    <col min="1032" max="1032" width="3.75" style="4" customWidth="1"/>
    <col min="1033" max="1033" width="2.5" style="4" customWidth="1"/>
    <col min="1034" max="1280" width="9" style="4"/>
    <col min="1281" max="1281" width="3.75" style="4" customWidth="1"/>
    <col min="1282" max="1282" width="20.375" style="4" customWidth="1"/>
    <col min="1283" max="1283" width="3.875" style="4" bestFit="1" customWidth="1"/>
    <col min="1284" max="1287" width="16.375" style="4" customWidth="1"/>
    <col min="1288" max="1288" width="3.75" style="4" customWidth="1"/>
    <col min="1289" max="1289" width="2.5" style="4" customWidth="1"/>
    <col min="1290" max="1536" width="9" style="4"/>
    <col min="1537" max="1537" width="3.75" style="4" customWidth="1"/>
    <col min="1538" max="1538" width="20.375" style="4" customWidth="1"/>
    <col min="1539" max="1539" width="3.875" style="4" bestFit="1" customWidth="1"/>
    <col min="1540" max="1543" width="16.375" style="4" customWidth="1"/>
    <col min="1544" max="1544" width="3.75" style="4" customWidth="1"/>
    <col min="1545" max="1545" width="2.5" style="4" customWidth="1"/>
    <col min="1546" max="1792" width="9" style="4"/>
    <col min="1793" max="1793" width="3.75" style="4" customWidth="1"/>
    <col min="1794" max="1794" width="20.375" style="4" customWidth="1"/>
    <col min="1795" max="1795" width="3.875" style="4" bestFit="1" customWidth="1"/>
    <col min="1796" max="1799" width="16.375" style="4" customWidth="1"/>
    <col min="1800" max="1800" width="3.75" style="4" customWidth="1"/>
    <col min="1801" max="1801" width="2.5" style="4" customWidth="1"/>
    <col min="1802" max="2048" width="9" style="4"/>
    <col min="2049" max="2049" width="3.75" style="4" customWidth="1"/>
    <col min="2050" max="2050" width="20.375" style="4" customWidth="1"/>
    <col min="2051" max="2051" width="3.875" style="4" bestFit="1" customWidth="1"/>
    <col min="2052" max="2055" width="16.375" style="4" customWidth="1"/>
    <col min="2056" max="2056" width="3.75" style="4" customWidth="1"/>
    <col min="2057" max="2057" width="2.5" style="4" customWidth="1"/>
    <col min="2058" max="2304" width="9" style="4"/>
    <col min="2305" max="2305" width="3.75" style="4" customWidth="1"/>
    <col min="2306" max="2306" width="20.375" style="4" customWidth="1"/>
    <col min="2307" max="2307" width="3.875" style="4" bestFit="1" customWidth="1"/>
    <col min="2308" max="2311" width="16.375" style="4" customWidth="1"/>
    <col min="2312" max="2312" width="3.75" style="4" customWidth="1"/>
    <col min="2313" max="2313" width="2.5" style="4" customWidth="1"/>
    <col min="2314" max="2560" width="9" style="4"/>
    <col min="2561" max="2561" width="3.75" style="4" customWidth="1"/>
    <col min="2562" max="2562" width="20.375" style="4" customWidth="1"/>
    <col min="2563" max="2563" width="3.875" style="4" bestFit="1" customWidth="1"/>
    <col min="2564" max="2567" width="16.375" style="4" customWidth="1"/>
    <col min="2568" max="2568" width="3.75" style="4" customWidth="1"/>
    <col min="2569" max="2569" width="2.5" style="4" customWidth="1"/>
    <col min="2570" max="2816" width="9" style="4"/>
    <col min="2817" max="2817" width="3.75" style="4" customWidth="1"/>
    <col min="2818" max="2818" width="20.375" style="4" customWidth="1"/>
    <col min="2819" max="2819" width="3.875" style="4" bestFit="1" customWidth="1"/>
    <col min="2820" max="2823" width="16.375" style="4" customWidth="1"/>
    <col min="2824" max="2824" width="3.75" style="4" customWidth="1"/>
    <col min="2825" max="2825" width="2.5" style="4" customWidth="1"/>
    <col min="2826" max="3072" width="9" style="4"/>
    <col min="3073" max="3073" width="3.75" style="4" customWidth="1"/>
    <col min="3074" max="3074" width="20.375" style="4" customWidth="1"/>
    <col min="3075" max="3075" width="3.875" style="4" bestFit="1" customWidth="1"/>
    <col min="3076" max="3079" width="16.375" style="4" customWidth="1"/>
    <col min="3080" max="3080" width="3.75" style="4" customWidth="1"/>
    <col min="3081" max="3081" width="2.5" style="4" customWidth="1"/>
    <col min="3082" max="3328" width="9" style="4"/>
    <col min="3329" max="3329" width="3.75" style="4" customWidth="1"/>
    <col min="3330" max="3330" width="20.375" style="4" customWidth="1"/>
    <col min="3331" max="3331" width="3.875" style="4" bestFit="1" customWidth="1"/>
    <col min="3332" max="3335" width="16.375" style="4" customWidth="1"/>
    <col min="3336" max="3336" width="3.75" style="4" customWidth="1"/>
    <col min="3337" max="3337" width="2.5" style="4" customWidth="1"/>
    <col min="3338" max="3584" width="9" style="4"/>
    <col min="3585" max="3585" width="3.75" style="4" customWidth="1"/>
    <col min="3586" max="3586" width="20.375" style="4" customWidth="1"/>
    <col min="3587" max="3587" width="3.875" style="4" bestFit="1" customWidth="1"/>
    <col min="3588" max="3591" width="16.375" style="4" customWidth="1"/>
    <col min="3592" max="3592" width="3.75" style="4" customWidth="1"/>
    <col min="3593" max="3593" width="2.5" style="4" customWidth="1"/>
    <col min="3594" max="3840" width="9" style="4"/>
    <col min="3841" max="3841" width="3.75" style="4" customWidth="1"/>
    <col min="3842" max="3842" width="20.375" style="4" customWidth="1"/>
    <col min="3843" max="3843" width="3.875" style="4" bestFit="1" customWidth="1"/>
    <col min="3844" max="3847" width="16.375" style="4" customWidth="1"/>
    <col min="3848" max="3848" width="3.75" style="4" customWidth="1"/>
    <col min="3849" max="3849" width="2.5" style="4" customWidth="1"/>
    <col min="3850" max="4096" width="9" style="4"/>
    <col min="4097" max="4097" width="3.75" style="4" customWidth="1"/>
    <col min="4098" max="4098" width="20.375" style="4" customWidth="1"/>
    <col min="4099" max="4099" width="3.875" style="4" bestFit="1" customWidth="1"/>
    <col min="4100" max="4103" width="16.375" style="4" customWidth="1"/>
    <col min="4104" max="4104" width="3.75" style="4" customWidth="1"/>
    <col min="4105" max="4105" width="2.5" style="4" customWidth="1"/>
    <col min="4106" max="4352" width="9" style="4"/>
    <col min="4353" max="4353" width="3.75" style="4" customWidth="1"/>
    <col min="4354" max="4354" width="20.375" style="4" customWidth="1"/>
    <col min="4355" max="4355" width="3.875" style="4" bestFit="1" customWidth="1"/>
    <col min="4356" max="4359" width="16.375" style="4" customWidth="1"/>
    <col min="4360" max="4360" width="3.75" style="4" customWidth="1"/>
    <col min="4361" max="4361" width="2.5" style="4" customWidth="1"/>
    <col min="4362" max="4608" width="9" style="4"/>
    <col min="4609" max="4609" width="3.75" style="4" customWidth="1"/>
    <col min="4610" max="4610" width="20.375" style="4" customWidth="1"/>
    <col min="4611" max="4611" width="3.875" style="4" bestFit="1" customWidth="1"/>
    <col min="4612" max="4615" width="16.375" style="4" customWidth="1"/>
    <col min="4616" max="4616" width="3.75" style="4" customWidth="1"/>
    <col min="4617" max="4617" width="2.5" style="4" customWidth="1"/>
    <col min="4618" max="4864" width="9" style="4"/>
    <col min="4865" max="4865" width="3.75" style="4" customWidth="1"/>
    <col min="4866" max="4866" width="20.375" style="4" customWidth="1"/>
    <col min="4867" max="4867" width="3.875" style="4" bestFit="1" customWidth="1"/>
    <col min="4868" max="4871" width="16.375" style="4" customWidth="1"/>
    <col min="4872" max="4872" width="3.75" style="4" customWidth="1"/>
    <col min="4873" max="4873" width="2.5" style="4" customWidth="1"/>
    <col min="4874" max="5120" width="9" style="4"/>
    <col min="5121" max="5121" width="3.75" style="4" customWidth="1"/>
    <col min="5122" max="5122" width="20.375" style="4" customWidth="1"/>
    <col min="5123" max="5123" width="3.875" style="4" bestFit="1" customWidth="1"/>
    <col min="5124" max="5127" width="16.375" style="4" customWidth="1"/>
    <col min="5128" max="5128" width="3.75" style="4" customWidth="1"/>
    <col min="5129" max="5129" width="2.5" style="4" customWidth="1"/>
    <col min="5130" max="5376" width="9" style="4"/>
    <col min="5377" max="5377" width="3.75" style="4" customWidth="1"/>
    <col min="5378" max="5378" width="20.375" style="4" customWidth="1"/>
    <col min="5379" max="5379" width="3.875" style="4" bestFit="1" customWidth="1"/>
    <col min="5380" max="5383" width="16.375" style="4" customWidth="1"/>
    <col min="5384" max="5384" width="3.75" style="4" customWidth="1"/>
    <col min="5385" max="5385" width="2.5" style="4" customWidth="1"/>
    <col min="5386" max="5632" width="9" style="4"/>
    <col min="5633" max="5633" width="3.75" style="4" customWidth="1"/>
    <col min="5634" max="5634" width="20.375" style="4" customWidth="1"/>
    <col min="5635" max="5635" width="3.875" style="4" bestFit="1" customWidth="1"/>
    <col min="5636" max="5639" width="16.375" style="4" customWidth="1"/>
    <col min="5640" max="5640" width="3.75" style="4" customWidth="1"/>
    <col min="5641" max="5641" width="2.5" style="4" customWidth="1"/>
    <col min="5642" max="5888" width="9" style="4"/>
    <col min="5889" max="5889" width="3.75" style="4" customWidth="1"/>
    <col min="5890" max="5890" width="20.375" style="4" customWidth="1"/>
    <col min="5891" max="5891" width="3.875" style="4" bestFit="1" customWidth="1"/>
    <col min="5892" max="5895" width="16.375" style="4" customWidth="1"/>
    <col min="5896" max="5896" width="3.75" style="4" customWidth="1"/>
    <col min="5897" max="5897" width="2.5" style="4" customWidth="1"/>
    <col min="5898" max="6144" width="9" style="4"/>
    <col min="6145" max="6145" width="3.75" style="4" customWidth="1"/>
    <col min="6146" max="6146" width="20.375" style="4" customWidth="1"/>
    <col min="6147" max="6147" width="3.875" style="4" bestFit="1" customWidth="1"/>
    <col min="6148" max="6151" width="16.375" style="4" customWidth="1"/>
    <col min="6152" max="6152" width="3.75" style="4" customWidth="1"/>
    <col min="6153" max="6153" width="2.5" style="4" customWidth="1"/>
    <col min="6154" max="6400" width="9" style="4"/>
    <col min="6401" max="6401" width="3.75" style="4" customWidth="1"/>
    <col min="6402" max="6402" width="20.375" style="4" customWidth="1"/>
    <col min="6403" max="6403" width="3.875" style="4" bestFit="1" customWidth="1"/>
    <col min="6404" max="6407" width="16.375" style="4" customWidth="1"/>
    <col min="6408" max="6408" width="3.75" style="4" customWidth="1"/>
    <col min="6409" max="6409" width="2.5" style="4" customWidth="1"/>
    <col min="6410" max="6656" width="9" style="4"/>
    <col min="6657" max="6657" width="3.75" style="4" customWidth="1"/>
    <col min="6658" max="6658" width="20.375" style="4" customWidth="1"/>
    <col min="6659" max="6659" width="3.875" style="4" bestFit="1" customWidth="1"/>
    <col min="6660" max="6663" width="16.375" style="4" customWidth="1"/>
    <col min="6664" max="6664" width="3.75" style="4" customWidth="1"/>
    <col min="6665" max="6665" width="2.5" style="4" customWidth="1"/>
    <col min="6666" max="6912" width="9" style="4"/>
    <col min="6913" max="6913" width="3.75" style="4" customWidth="1"/>
    <col min="6914" max="6914" width="20.375" style="4" customWidth="1"/>
    <col min="6915" max="6915" width="3.875" style="4" bestFit="1" customWidth="1"/>
    <col min="6916" max="6919" width="16.375" style="4" customWidth="1"/>
    <col min="6920" max="6920" width="3.75" style="4" customWidth="1"/>
    <col min="6921" max="6921" width="2.5" style="4" customWidth="1"/>
    <col min="6922" max="7168" width="9" style="4"/>
    <col min="7169" max="7169" width="3.75" style="4" customWidth="1"/>
    <col min="7170" max="7170" width="20.375" style="4" customWidth="1"/>
    <col min="7171" max="7171" width="3.875" style="4" bestFit="1" customWidth="1"/>
    <col min="7172" max="7175" width="16.375" style="4" customWidth="1"/>
    <col min="7176" max="7176" width="3.75" style="4" customWidth="1"/>
    <col min="7177" max="7177" width="2.5" style="4" customWidth="1"/>
    <col min="7178" max="7424" width="9" style="4"/>
    <col min="7425" max="7425" width="3.75" style="4" customWidth="1"/>
    <col min="7426" max="7426" width="20.375" style="4" customWidth="1"/>
    <col min="7427" max="7427" width="3.875" style="4" bestFit="1" customWidth="1"/>
    <col min="7428" max="7431" width="16.375" style="4" customWidth="1"/>
    <col min="7432" max="7432" width="3.75" style="4" customWidth="1"/>
    <col min="7433" max="7433" width="2.5" style="4" customWidth="1"/>
    <col min="7434" max="7680" width="9" style="4"/>
    <col min="7681" max="7681" width="3.75" style="4" customWidth="1"/>
    <col min="7682" max="7682" width="20.375" style="4" customWidth="1"/>
    <col min="7683" max="7683" width="3.875" style="4" bestFit="1" customWidth="1"/>
    <col min="7684" max="7687" width="16.375" style="4" customWidth="1"/>
    <col min="7688" max="7688" width="3.75" style="4" customWidth="1"/>
    <col min="7689" max="7689" width="2.5" style="4" customWidth="1"/>
    <col min="7690" max="7936" width="9" style="4"/>
    <col min="7937" max="7937" width="3.75" style="4" customWidth="1"/>
    <col min="7938" max="7938" width="20.375" style="4" customWidth="1"/>
    <col min="7939" max="7939" width="3.875" style="4" bestFit="1" customWidth="1"/>
    <col min="7940" max="7943" width="16.375" style="4" customWidth="1"/>
    <col min="7944" max="7944" width="3.75" style="4" customWidth="1"/>
    <col min="7945" max="7945" width="2.5" style="4" customWidth="1"/>
    <col min="7946" max="8192" width="9" style="4"/>
    <col min="8193" max="8193" width="3.75" style="4" customWidth="1"/>
    <col min="8194" max="8194" width="20.375" style="4" customWidth="1"/>
    <col min="8195" max="8195" width="3.875" style="4" bestFit="1" customWidth="1"/>
    <col min="8196" max="8199" width="16.375" style="4" customWidth="1"/>
    <col min="8200" max="8200" width="3.75" style="4" customWidth="1"/>
    <col min="8201" max="8201" width="2.5" style="4" customWidth="1"/>
    <col min="8202" max="8448" width="9" style="4"/>
    <col min="8449" max="8449" width="3.75" style="4" customWidth="1"/>
    <col min="8450" max="8450" width="20.375" style="4" customWidth="1"/>
    <col min="8451" max="8451" width="3.875" style="4" bestFit="1" customWidth="1"/>
    <col min="8452" max="8455" width="16.375" style="4" customWidth="1"/>
    <col min="8456" max="8456" width="3.75" style="4" customWidth="1"/>
    <col min="8457" max="8457" width="2.5" style="4" customWidth="1"/>
    <col min="8458" max="8704" width="9" style="4"/>
    <col min="8705" max="8705" width="3.75" style="4" customWidth="1"/>
    <col min="8706" max="8706" width="20.375" style="4" customWidth="1"/>
    <col min="8707" max="8707" width="3.875" style="4" bestFit="1" customWidth="1"/>
    <col min="8708" max="8711" width="16.375" style="4" customWidth="1"/>
    <col min="8712" max="8712" width="3.75" style="4" customWidth="1"/>
    <col min="8713" max="8713" width="2.5" style="4" customWidth="1"/>
    <col min="8714" max="8960" width="9" style="4"/>
    <col min="8961" max="8961" width="3.75" style="4" customWidth="1"/>
    <col min="8962" max="8962" width="20.375" style="4" customWidth="1"/>
    <col min="8963" max="8963" width="3.875" style="4" bestFit="1" customWidth="1"/>
    <col min="8964" max="8967" width="16.375" style="4" customWidth="1"/>
    <col min="8968" max="8968" width="3.75" style="4" customWidth="1"/>
    <col min="8969" max="8969" width="2.5" style="4" customWidth="1"/>
    <col min="8970" max="9216" width="9" style="4"/>
    <col min="9217" max="9217" width="3.75" style="4" customWidth="1"/>
    <col min="9218" max="9218" width="20.375" style="4" customWidth="1"/>
    <col min="9219" max="9219" width="3.875" style="4" bestFit="1" customWidth="1"/>
    <col min="9220" max="9223" width="16.375" style="4" customWidth="1"/>
    <col min="9224" max="9224" width="3.75" style="4" customWidth="1"/>
    <col min="9225" max="9225" width="2.5" style="4" customWidth="1"/>
    <col min="9226" max="9472" width="9" style="4"/>
    <col min="9473" max="9473" width="3.75" style="4" customWidth="1"/>
    <col min="9474" max="9474" width="20.375" style="4" customWidth="1"/>
    <col min="9475" max="9475" width="3.875" style="4" bestFit="1" customWidth="1"/>
    <col min="9476" max="9479" width="16.375" style="4" customWidth="1"/>
    <col min="9480" max="9480" width="3.75" style="4" customWidth="1"/>
    <col min="9481" max="9481" width="2.5" style="4" customWidth="1"/>
    <col min="9482" max="9728" width="9" style="4"/>
    <col min="9729" max="9729" width="3.75" style="4" customWidth="1"/>
    <col min="9730" max="9730" width="20.375" style="4" customWidth="1"/>
    <col min="9731" max="9731" width="3.875" style="4" bestFit="1" customWidth="1"/>
    <col min="9732" max="9735" width="16.375" style="4" customWidth="1"/>
    <col min="9736" max="9736" width="3.75" style="4" customWidth="1"/>
    <col min="9737" max="9737" width="2.5" style="4" customWidth="1"/>
    <col min="9738" max="9984" width="9" style="4"/>
    <col min="9985" max="9985" width="3.75" style="4" customWidth="1"/>
    <col min="9986" max="9986" width="20.375" style="4" customWidth="1"/>
    <col min="9987" max="9987" width="3.875" style="4" bestFit="1" customWidth="1"/>
    <col min="9988" max="9991" width="16.375" style="4" customWidth="1"/>
    <col min="9992" max="9992" width="3.75" style="4" customWidth="1"/>
    <col min="9993" max="9993" width="2.5" style="4" customWidth="1"/>
    <col min="9994" max="10240" width="9" style="4"/>
    <col min="10241" max="10241" width="3.75" style="4" customWidth="1"/>
    <col min="10242" max="10242" width="20.375" style="4" customWidth="1"/>
    <col min="10243" max="10243" width="3.875" style="4" bestFit="1" customWidth="1"/>
    <col min="10244" max="10247" width="16.375" style="4" customWidth="1"/>
    <col min="10248" max="10248" width="3.75" style="4" customWidth="1"/>
    <col min="10249" max="10249" width="2.5" style="4" customWidth="1"/>
    <col min="10250" max="10496" width="9" style="4"/>
    <col min="10497" max="10497" width="3.75" style="4" customWidth="1"/>
    <col min="10498" max="10498" width="20.375" style="4" customWidth="1"/>
    <col min="10499" max="10499" width="3.875" style="4" bestFit="1" customWidth="1"/>
    <col min="10500" max="10503" width="16.375" style="4" customWidth="1"/>
    <col min="10504" max="10504" width="3.75" style="4" customWidth="1"/>
    <col min="10505" max="10505" width="2.5" style="4" customWidth="1"/>
    <col min="10506" max="10752" width="9" style="4"/>
    <col min="10753" max="10753" width="3.75" style="4" customWidth="1"/>
    <col min="10754" max="10754" width="20.375" style="4" customWidth="1"/>
    <col min="10755" max="10755" width="3.875" style="4" bestFit="1" customWidth="1"/>
    <col min="10756" max="10759" width="16.375" style="4" customWidth="1"/>
    <col min="10760" max="10760" width="3.75" style="4" customWidth="1"/>
    <col min="10761" max="10761" width="2.5" style="4" customWidth="1"/>
    <col min="10762" max="11008" width="9" style="4"/>
    <col min="11009" max="11009" width="3.75" style="4" customWidth="1"/>
    <col min="11010" max="11010" width="20.375" style="4" customWidth="1"/>
    <col min="11011" max="11011" width="3.875" style="4" bestFit="1" customWidth="1"/>
    <col min="11012" max="11015" width="16.375" style="4" customWidth="1"/>
    <col min="11016" max="11016" width="3.75" style="4" customWidth="1"/>
    <col min="11017" max="11017" width="2.5" style="4" customWidth="1"/>
    <col min="11018" max="11264" width="9" style="4"/>
    <col min="11265" max="11265" width="3.75" style="4" customWidth="1"/>
    <col min="11266" max="11266" width="20.375" style="4" customWidth="1"/>
    <col min="11267" max="11267" width="3.875" style="4" bestFit="1" customWidth="1"/>
    <col min="11268" max="11271" width="16.375" style="4" customWidth="1"/>
    <col min="11272" max="11272" width="3.75" style="4" customWidth="1"/>
    <col min="11273" max="11273" width="2.5" style="4" customWidth="1"/>
    <col min="11274" max="11520" width="9" style="4"/>
    <col min="11521" max="11521" width="3.75" style="4" customWidth="1"/>
    <col min="11522" max="11522" width="20.375" style="4" customWidth="1"/>
    <col min="11523" max="11523" width="3.875" style="4" bestFit="1" customWidth="1"/>
    <col min="11524" max="11527" width="16.375" style="4" customWidth="1"/>
    <col min="11528" max="11528" width="3.75" style="4" customWidth="1"/>
    <col min="11529" max="11529" width="2.5" style="4" customWidth="1"/>
    <col min="11530" max="11776" width="9" style="4"/>
    <col min="11777" max="11777" width="3.75" style="4" customWidth="1"/>
    <col min="11778" max="11778" width="20.375" style="4" customWidth="1"/>
    <col min="11779" max="11779" width="3.875" style="4" bestFit="1" customWidth="1"/>
    <col min="11780" max="11783" width="16.375" style="4" customWidth="1"/>
    <col min="11784" max="11784" width="3.75" style="4" customWidth="1"/>
    <col min="11785" max="11785" width="2.5" style="4" customWidth="1"/>
    <col min="11786" max="12032" width="9" style="4"/>
    <col min="12033" max="12033" width="3.75" style="4" customWidth="1"/>
    <col min="12034" max="12034" width="20.375" style="4" customWidth="1"/>
    <col min="12035" max="12035" width="3.875" style="4" bestFit="1" customWidth="1"/>
    <col min="12036" max="12039" width="16.375" style="4" customWidth="1"/>
    <col min="12040" max="12040" width="3.75" style="4" customWidth="1"/>
    <col min="12041" max="12041" width="2.5" style="4" customWidth="1"/>
    <col min="12042" max="12288" width="9" style="4"/>
    <col min="12289" max="12289" width="3.75" style="4" customWidth="1"/>
    <col min="12290" max="12290" width="20.375" style="4" customWidth="1"/>
    <col min="12291" max="12291" width="3.875" style="4" bestFit="1" customWidth="1"/>
    <col min="12292" max="12295" width="16.375" style="4" customWidth="1"/>
    <col min="12296" max="12296" width="3.75" style="4" customWidth="1"/>
    <col min="12297" max="12297" width="2.5" style="4" customWidth="1"/>
    <col min="12298" max="12544" width="9" style="4"/>
    <col min="12545" max="12545" width="3.75" style="4" customWidth="1"/>
    <col min="12546" max="12546" width="20.375" style="4" customWidth="1"/>
    <col min="12547" max="12547" width="3.875" style="4" bestFit="1" customWidth="1"/>
    <col min="12548" max="12551" width="16.375" style="4" customWidth="1"/>
    <col min="12552" max="12552" width="3.75" style="4" customWidth="1"/>
    <col min="12553" max="12553" width="2.5" style="4" customWidth="1"/>
    <col min="12554" max="12800" width="9" style="4"/>
    <col min="12801" max="12801" width="3.75" style="4" customWidth="1"/>
    <col min="12802" max="12802" width="20.375" style="4" customWidth="1"/>
    <col min="12803" max="12803" width="3.875" style="4" bestFit="1" customWidth="1"/>
    <col min="12804" max="12807" width="16.375" style="4" customWidth="1"/>
    <col min="12808" max="12808" width="3.75" style="4" customWidth="1"/>
    <col min="12809" max="12809" width="2.5" style="4" customWidth="1"/>
    <col min="12810" max="13056" width="9" style="4"/>
    <col min="13057" max="13057" width="3.75" style="4" customWidth="1"/>
    <col min="13058" max="13058" width="20.375" style="4" customWidth="1"/>
    <col min="13059" max="13059" width="3.875" style="4" bestFit="1" customWidth="1"/>
    <col min="13060" max="13063" width="16.375" style="4" customWidth="1"/>
    <col min="13064" max="13064" width="3.75" style="4" customWidth="1"/>
    <col min="13065" max="13065" width="2.5" style="4" customWidth="1"/>
    <col min="13066" max="13312" width="9" style="4"/>
    <col min="13313" max="13313" width="3.75" style="4" customWidth="1"/>
    <col min="13314" max="13314" width="20.375" style="4" customWidth="1"/>
    <col min="13315" max="13315" width="3.875" style="4" bestFit="1" customWidth="1"/>
    <col min="13316" max="13319" width="16.375" style="4" customWidth="1"/>
    <col min="13320" max="13320" width="3.75" style="4" customWidth="1"/>
    <col min="13321" max="13321" width="2.5" style="4" customWidth="1"/>
    <col min="13322" max="13568" width="9" style="4"/>
    <col min="13569" max="13569" width="3.75" style="4" customWidth="1"/>
    <col min="13570" max="13570" width="20.375" style="4" customWidth="1"/>
    <col min="13571" max="13571" width="3.875" style="4" bestFit="1" customWidth="1"/>
    <col min="13572" max="13575" width="16.375" style="4" customWidth="1"/>
    <col min="13576" max="13576" width="3.75" style="4" customWidth="1"/>
    <col min="13577" max="13577" width="2.5" style="4" customWidth="1"/>
    <col min="13578" max="13824" width="9" style="4"/>
    <col min="13825" max="13825" width="3.75" style="4" customWidth="1"/>
    <col min="13826" max="13826" width="20.375" style="4" customWidth="1"/>
    <col min="13827" max="13827" width="3.875" style="4" bestFit="1" customWidth="1"/>
    <col min="13828" max="13831" width="16.375" style="4" customWidth="1"/>
    <col min="13832" max="13832" width="3.75" style="4" customWidth="1"/>
    <col min="13833" max="13833" width="2.5" style="4" customWidth="1"/>
    <col min="13834" max="14080" width="9" style="4"/>
    <col min="14081" max="14081" width="3.75" style="4" customWidth="1"/>
    <col min="14082" max="14082" width="20.375" style="4" customWidth="1"/>
    <col min="14083" max="14083" width="3.875" style="4" bestFit="1" customWidth="1"/>
    <col min="14084" max="14087" width="16.375" style="4" customWidth="1"/>
    <col min="14088" max="14088" width="3.75" style="4" customWidth="1"/>
    <col min="14089" max="14089" width="2.5" style="4" customWidth="1"/>
    <col min="14090" max="14336" width="9" style="4"/>
    <col min="14337" max="14337" width="3.75" style="4" customWidth="1"/>
    <col min="14338" max="14338" width="20.375" style="4" customWidth="1"/>
    <col min="14339" max="14339" width="3.875" style="4" bestFit="1" customWidth="1"/>
    <col min="14340" max="14343" width="16.375" style="4" customWidth="1"/>
    <col min="14344" max="14344" width="3.75" style="4" customWidth="1"/>
    <col min="14345" max="14345" width="2.5" style="4" customWidth="1"/>
    <col min="14346" max="14592" width="9" style="4"/>
    <col min="14593" max="14593" width="3.75" style="4" customWidth="1"/>
    <col min="14594" max="14594" width="20.375" style="4" customWidth="1"/>
    <col min="14595" max="14595" width="3.875" style="4" bestFit="1" customWidth="1"/>
    <col min="14596" max="14599" width="16.375" style="4" customWidth="1"/>
    <col min="14600" max="14600" width="3.75" style="4" customWidth="1"/>
    <col min="14601" max="14601" width="2.5" style="4" customWidth="1"/>
    <col min="14602" max="14848" width="9" style="4"/>
    <col min="14849" max="14849" width="3.75" style="4" customWidth="1"/>
    <col min="14850" max="14850" width="20.375" style="4" customWidth="1"/>
    <col min="14851" max="14851" width="3.875" style="4" bestFit="1" customWidth="1"/>
    <col min="14852" max="14855" width="16.375" style="4" customWidth="1"/>
    <col min="14856" max="14856" width="3.75" style="4" customWidth="1"/>
    <col min="14857" max="14857" width="2.5" style="4" customWidth="1"/>
    <col min="14858" max="15104" width="9" style="4"/>
    <col min="15105" max="15105" width="3.75" style="4" customWidth="1"/>
    <col min="15106" max="15106" width="20.375" style="4" customWidth="1"/>
    <col min="15107" max="15107" width="3.875" style="4" bestFit="1" customWidth="1"/>
    <col min="15108" max="15111" width="16.375" style="4" customWidth="1"/>
    <col min="15112" max="15112" width="3.75" style="4" customWidth="1"/>
    <col min="15113" max="15113" width="2.5" style="4" customWidth="1"/>
    <col min="15114" max="15360" width="9" style="4"/>
    <col min="15361" max="15361" width="3.75" style="4" customWidth="1"/>
    <col min="15362" max="15362" width="20.375" style="4" customWidth="1"/>
    <col min="15363" max="15363" width="3.875" style="4" bestFit="1" customWidth="1"/>
    <col min="15364" max="15367" width="16.375" style="4" customWidth="1"/>
    <col min="15368" max="15368" width="3.75" style="4" customWidth="1"/>
    <col min="15369" max="15369" width="2.5" style="4" customWidth="1"/>
    <col min="15370" max="15616" width="9" style="4"/>
    <col min="15617" max="15617" width="3.75" style="4" customWidth="1"/>
    <col min="15618" max="15618" width="20.375" style="4" customWidth="1"/>
    <col min="15619" max="15619" width="3.875" style="4" bestFit="1" customWidth="1"/>
    <col min="15620" max="15623" width="16.375" style="4" customWidth="1"/>
    <col min="15624" max="15624" width="3.75" style="4" customWidth="1"/>
    <col min="15625" max="15625" width="2.5" style="4" customWidth="1"/>
    <col min="15626" max="15872" width="9" style="4"/>
    <col min="15873" max="15873" width="3.75" style="4" customWidth="1"/>
    <col min="15874" max="15874" width="20.375" style="4" customWidth="1"/>
    <col min="15875" max="15875" width="3.875" style="4" bestFit="1" customWidth="1"/>
    <col min="15876" max="15879" width="16.375" style="4" customWidth="1"/>
    <col min="15880" max="15880" width="3.75" style="4" customWidth="1"/>
    <col min="15881" max="15881" width="2.5" style="4" customWidth="1"/>
    <col min="15882" max="16128" width="9" style="4"/>
    <col min="16129" max="16129" width="3.75" style="4" customWidth="1"/>
    <col min="16130" max="16130" width="20.375" style="4" customWidth="1"/>
    <col min="16131" max="16131" width="3.875" style="4" bestFit="1" customWidth="1"/>
    <col min="16132" max="16135" width="16.375" style="4" customWidth="1"/>
    <col min="16136" max="16136" width="3.75" style="4" customWidth="1"/>
    <col min="16137" max="16137" width="2.5" style="4" customWidth="1"/>
    <col min="16138" max="16384" width="9" style="4"/>
  </cols>
  <sheetData>
    <row r="1" spans="1:9" ht="17.25" x14ac:dyDescent="0.15">
      <c r="A1" s="47"/>
      <c r="B1" s="4" t="s">
        <v>225</v>
      </c>
    </row>
    <row r="2" spans="1:9" ht="17.25" x14ac:dyDescent="0.15">
      <c r="A2" s="47"/>
      <c r="H2" s="48" t="s">
        <v>16</v>
      </c>
    </row>
    <row r="3" spans="1:9" ht="17.25" x14ac:dyDescent="0.15">
      <c r="A3" s="49"/>
      <c r="B3" s="791" t="s">
        <v>237</v>
      </c>
      <c r="C3" s="791"/>
      <c r="D3" s="791"/>
      <c r="E3" s="791"/>
      <c r="F3" s="791"/>
      <c r="G3" s="791"/>
      <c r="H3" s="791"/>
    </row>
    <row r="4" spans="1:9" ht="17.25" x14ac:dyDescent="0.15">
      <c r="A4" s="50"/>
      <c r="B4" s="792" t="s">
        <v>238</v>
      </c>
      <c r="C4" s="792"/>
      <c r="D4" s="792"/>
      <c r="E4" s="792"/>
      <c r="F4" s="792"/>
      <c r="G4" s="792"/>
      <c r="H4" s="792"/>
    </row>
    <row r="5" spans="1:9" ht="30" customHeight="1" x14ac:dyDescent="0.15">
      <c r="A5" s="50"/>
      <c r="B5" s="51" t="s">
        <v>20</v>
      </c>
      <c r="C5" s="793"/>
      <c r="D5" s="794"/>
      <c r="E5" s="794"/>
      <c r="F5" s="794"/>
      <c r="G5" s="794"/>
      <c r="H5" s="795"/>
    </row>
    <row r="6" spans="1:9" ht="30" customHeight="1" x14ac:dyDescent="0.15">
      <c r="A6" s="50"/>
      <c r="B6" s="51" t="s">
        <v>168</v>
      </c>
      <c r="C6" s="793"/>
      <c r="D6" s="794"/>
      <c r="E6" s="794"/>
      <c r="F6" s="794"/>
      <c r="G6" s="794"/>
      <c r="H6" s="795"/>
    </row>
    <row r="7" spans="1:9" ht="30" customHeight="1" x14ac:dyDescent="0.15">
      <c r="A7" s="50"/>
      <c r="B7" s="51" t="s">
        <v>169</v>
      </c>
      <c r="C7" s="793"/>
      <c r="D7" s="794"/>
      <c r="E7" s="794"/>
      <c r="F7" s="794"/>
      <c r="G7" s="794"/>
      <c r="H7" s="795"/>
    </row>
    <row r="8" spans="1:9" ht="30" customHeight="1" x14ac:dyDescent="0.15">
      <c r="B8" s="52" t="s">
        <v>170</v>
      </c>
      <c r="C8" s="776" t="s">
        <v>171</v>
      </c>
      <c r="D8" s="777"/>
      <c r="E8" s="777"/>
      <c r="F8" s="777"/>
      <c r="G8" s="777"/>
      <c r="H8" s="778"/>
      <c r="I8" s="53"/>
    </row>
    <row r="9" spans="1:9" ht="30" customHeight="1" x14ac:dyDescent="0.15">
      <c r="B9" s="52" t="s">
        <v>172</v>
      </c>
      <c r="C9" s="776" t="s">
        <v>22</v>
      </c>
      <c r="D9" s="777"/>
      <c r="E9" s="777"/>
      <c r="F9" s="777"/>
      <c r="G9" s="777"/>
      <c r="H9" s="778"/>
      <c r="I9" s="53"/>
    </row>
    <row r="10" spans="1:9" ht="45.4" customHeight="1" x14ac:dyDescent="0.15">
      <c r="B10" s="765" t="s">
        <v>173</v>
      </c>
      <c r="C10" s="80">
        <v>1</v>
      </c>
      <c r="D10" s="784" t="s">
        <v>174</v>
      </c>
      <c r="E10" s="790"/>
      <c r="F10" s="785"/>
      <c r="G10" s="785"/>
      <c r="H10" s="785"/>
    </row>
    <row r="11" spans="1:9" ht="45.4" customHeight="1" x14ac:dyDescent="0.15">
      <c r="B11" s="766"/>
      <c r="C11" s="80">
        <v>2</v>
      </c>
      <c r="D11" s="790" t="s">
        <v>175</v>
      </c>
      <c r="E11" s="790"/>
      <c r="F11" s="785" t="s">
        <v>176</v>
      </c>
      <c r="G11" s="785"/>
      <c r="H11" s="785"/>
    </row>
    <row r="12" spans="1:9" ht="45.4" customHeight="1" x14ac:dyDescent="0.15">
      <c r="B12" s="765" t="s">
        <v>177</v>
      </c>
      <c r="C12" s="80">
        <v>1</v>
      </c>
      <c r="D12" s="784" t="s">
        <v>178</v>
      </c>
      <c r="E12" s="784"/>
      <c r="F12" s="785"/>
      <c r="G12" s="785"/>
      <c r="H12" s="785"/>
    </row>
    <row r="13" spans="1:9" ht="45.4" customHeight="1" x14ac:dyDescent="0.15">
      <c r="B13" s="773"/>
      <c r="C13" s="80">
        <v>2</v>
      </c>
      <c r="D13" s="774" t="s">
        <v>179</v>
      </c>
      <c r="E13" s="786"/>
      <c r="F13" s="785"/>
      <c r="G13" s="785"/>
      <c r="H13" s="785"/>
    </row>
    <row r="14" spans="1:9" ht="45.4" customHeight="1" x14ac:dyDescent="0.15">
      <c r="B14" s="783"/>
      <c r="C14" s="81">
        <v>3</v>
      </c>
      <c r="D14" s="787" t="s">
        <v>180</v>
      </c>
      <c r="E14" s="788"/>
      <c r="F14" s="789"/>
      <c r="G14" s="789"/>
      <c r="H14" s="789"/>
    </row>
    <row r="15" spans="1:9" x14ac:dyDescent="0.15">
      <c r="B15" s="765" t="s">
        <v>181</v>
      </c>
      <c r="C15" s="767"/>
      <c r="D15" s="768"/>
      <c r="E15" s="768"/>
      <c r="F15" s="768"/>
      <c r="G15" s="768"/>
      <c r="H15" s="769"/>
    </row>
    <row r="16" spans="1:9" x14ac:dyDescent="0.15">
      <c r="B16" s="766"/>
      <c r="C16" s="770"/>
      <c r="D16" s="771"/>
      <c r="E16" s="771"/>
      <c r="F16" s="771"/>
      <c r="G16" s="771"/>
      <c r="H16" s="772"/>
    </row>
    <row r="17" spans="2:8" ht="30" customHeight="1" x14ac:dyDescent="0.15">
      <c r="B17" s="765" t="s">
        <v>182</v>
      </c>
      <c r="C17" s="52">
        <v>1</v>
      </c>
      <c r="D17" s="774" t="s">
        <v>183</v>
      </c>
      <c r="E17" s="775"/>
      <c r="F17" s="776" t="s">
        <v>176</v>
      </c>
      <c r="G17" s="777"/>
      <c r="H17" s="778"/>
    </row>
    <row r="18" spans="2:8" ht="39.950000000000003" customHeight="1" x14ac:dyDescent="0.15">
      <c r="B18" s="773"/>
      <c r="C18" s="765">
        <v>2</v>
      </c>
      <c r="D18" s="779" t="s">
        <v>184</v>
      </c>
      <c r="E18" s="780"/>
      <c r="F18" s="767" t="s">
        <v>176</v>
      </c>
      <c r="G18" s="768"/>
      <c r="H18" s="769"/>
    </row>
    <row r="19" spans="2:8" ht="39.950000000000003" customHeight="1" x14ac:dyDescent="0.15">
      <c r="B19" s="766"/>
      <c r="C19" s="766"/>
      <c r="D19" s="781"/>
      <c r="E19" s="782"/>
      <c r="F19" s="770"/>
      <c r="G19" s="771"/>
      <c r="H19" s="772"/>
    </row>
    <row r="20" spans="2:8" x14ac:dyDescent="0.15">
      <c r="B20" s="54" t="s">
        <v>185</v>
      </c>
    </row>
    <row r="21" spans="2:8" ht="42" customHeight="1" x14ac:dyDescent="0.15">
      <c r="B21" s="764" t="s">
        <v>227</v>
      </c>
      <c r="C21" s="764"/>
      <c r="D21" s="764"/>
      <c r="E21" s="764"/>
      <c r="F21" s="764"/>
      <c r="G21" s="764"/>
      <c r="H21" s="764"/>
    </row>
    <row r="22" spans="2:8" ht="39.4" customHeight="1" x14ac:dyDescent="0.15">
      <c r="B22" s="764" t="s">
        <v>228</v>
      </c>
      <c r="C22" s="764"/>
      <c r="D22" s="764"/>
      <c r="E22" s="764"/>
      <c r="F22" s="764"/>
      <c r="G22" s="764"/>
      <c r="H22" s="764"/>
    </row>
    <row r="23" spans="2:8" ht="29.25" customHeight="1" x14ac:dyDescent="0.15">
      <c r="B23" s="764" t="s">
        <v>229</v>
      </c>
      <c r="C23" s="764"/>
      <c r="D23" s="764"/>
      <c r="E23" s="764"/>
      <c r="F23" s="764"/>
      <c r="G23" s="764"/>
      <c r="H23" s="764"/>
    </row>
    <row r="24" spans="2:8" x14ac:dyDescent="0.15">
      <c r="B24" s="54" t="s">
        <v>230</v>
      </c>
    </row>
  </sheetData>
  <mergeCells count="30">
    <mergeCell ref="C8:H8"/>
    <mergeCell ref="B3:H3"/>
    <mergeCell ref="B4:H4"/>
    <mergeCell ref="C5:H5"/>
    <mergeCell ref="C6:H6"/>
    <mergeCell ref="C7:H7"/>
    <mergeCell ref="C9:H9"/>
    <mergeCell ref="B10:B11"/>
    <mergeCell ref="D10:E10"/>
    <mergeCell ref="F10:H10"/>
    <mergeCell ref="D11:E11"/>
    <mergeCell ref="F11:H11"/>
    <mergeCell ref="B12:B14"/>
    <mergeCell ref="D12:E12"/>
    <mergeCell ref="F12:H12"/>
    <mergeCell ref="D13:E13"/>
    <mergeCell ref="F13:H13"/>
    <mergeCell ref="D14:E14"/>
    <mergeCell ref="F14:H14"/>
    <mergeCell ref="B21:H21"/>
    <mergeCell ref="B22:H22"/>
    <mergeCell ref="B23:H23"/>
    <mergeCell ref="B15:B16"/>
    <mergeCell ref="C15:H16"/>
    <mergeCell ref="B17:B19"/>
    <mergeCell ref="D17:E17"/>
    <mergeCell ref="F17:H17"/>
    <mergeCell ref="C18:C19"/>
    <mergeCell ref="D18:E19"/>
    <mergeCell ref="F18:H19"/>
  </mergeCells>
  <phoneticPr fontId="1"/>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38"/>
  <sheetViews>
    <sheetView view="pageBreakPreview" zoomScaleNormal="100" zoomScaleSheetLayoutView="100" workbookViewId="0">
      <selection activeCell="B30" sqref="B30:G30"/>
    </sheetView>
  </sheetViews>
  <sheetFormatPr defaultColWidth="9" defaultRowHeight="13.5" x14ac:dyDescent="0.15"/>
  <cols>
    <col min="1" max="1" width="7.5" style="55" customWidth="1"/>
    <col min="2" max="2" width="9" style="55"/>
    <col min="3" max="3" width="27.625" style="56" customWidth="1"/>
    <col min="4" max="4" width="16.75" style="56" customWidth="1"/>
    <col min="5" max="5" width="16.625" style="56" customWidth="1"/>
    <col min="6" max="6" width="9" style="55"/>
    <col min="7" max="7" width="16.125" style="55" customWidth="1"/>
    <col min="8" max="16384" width="9" style="55"/>
  </cols>
  <sheetData>
    <row r="1" spans="2:8" ht="15.95" customHeight="1" x14ac:dyDescent="0.15">
      <c r="B1" s="55" t="s">
        <v>236</v>
      </c>
    </row>
    <row r="2" spans="2:8" ht="19.5" customHeight="1" x14ac:dyDescent="0.15">
      <c r="F2" s="811" t="s">
        <v>191</v>
      </c>
      <c r="G2" s="811"/>
    </row>
    <row r="3" spans="2:8" ht="11.25" customHeight="1" x14ac:dyDescent="0.15">
      <c r="C3" s="57"/>
      <c r="D3" s="57"/>
      <c r="E3" s="57"/>
    </row>
    <row r="4" spans="2:8" ht="29.25" customHeight="1" x14ac:dyDescent="0.2">
      <c r="B4" s="812" t="s">
        <v>206</v>
      </c>
      <c r="C4" s="812"/>
      <c r="D4" s="812"/>
      <c r="E4" s="812"/>
      <c r="F4" s="812"/>
      <c r="G4" s="812"/>
      <c r="H4" s="812"/>
    </row>
    <row r="6" spans="2:8" ht="30" customHeight="1" x14ac:dyDescent="0.15">
      <c r="C6" s="58" t="s">
        <v>192</v>
      </c>
      <c r="D6" s="813"/>
      <c r="E6" s="814"/>
      <c r="F6" s="815"/>
    </row>
    <row r="7" spans="2:8" ht="30" customHeight="1" x14ac:dyDescent="0.15">
      <c r="C7" s="58" t="s">
        <v>20</v>
      </c>
      <c r="D7" s="813"/>
      <c r="E7" s="814"/>
      <c r="F7" s="815"/>
    </row>
    <row r="8" spans="2:8" x14ac:dyDescent="0.15">
      <c r="C8" s="59"/>
      <c r="D8" s="59"/>
      <c r="E8" s="59"/>
    </row>
    <row r="9" spans="2:8" x14ac:dyDescent="0.15">
      <c r="C9" s="59"/>
      <c r="D9" s="59"/>
      <c r="E9" s="59"/>
    </row>
    <row r="10" spans="2:8" s="73" customFormat="1" ht="20.25" customHeight="1" x14ac:dyDescent="0.15">
      <c r="B10" s="802" t="s">
        <v>207</v>
      </c>
      <c r="C10" s="802"/>
      <c r="D10" s="817" t="s">
        <v>208</v>
      </c>
      <c r="E10" s="818"/>
      <c r="F10" s="818"/>
      <c r="G10" s="819"/>
    </row>
    <row r="11" spans="2:8" s="73" customFormat="1" ht="20.25" customHeight="1" x14ac:dyDescent="0.15">
      <c r="B11" s="802"/>
      <c r="C11" s="802"/>
      <c r="D11" s="820" t="s">
        <v>209</v>
      </c>
      <c r="E11" s="821"/>
      <c r="F11" s="821"/>
      <c r="G11" s="822"/>
    </row>
    <row r="12" spans="2:8" s="73" customFormat="1" ht="20.25" customHeight="1" x14ac:dyDescent="0.15">
      <c r="B12" s="802"/>
      <c r="C12" s="802"/>
      <c r="D12" s="820" t="s">
        <v>233</v>
      </c>
      <c r="E12" s="821"/>
      <c r="F12" s="821"/>
      <c r="G12" s="822"/>
    </row>
    <row r="13" spans="2:8" s="73" customFormat="1" ht="20.25" customHeight="1" x14ac:dyDescent="0.15">
      <c r="B13" s="802"/>
      <c r="C13" s="802"/>
      <c r="D13" s="823" t="s">
        <v>210</v>
      </c>
      <c r="E13" s="824"/>
      <c r="F13" s="824"/>
      <c r="G13" s="825"/>
    </row>
    <row r="14" spans="2:8" s="73" customFormat="1" ht="20.25" customHeight="1" x14ac:dyDescent="0.15">
      <c r="B14" s="802"/>
      <c r="C14" s="802"/>
      <c r="D14" s="823" t="s">
        <v>211</v>
      </c>
      <c r="E14" s="824"/>
      <c r="F14" s="824"/>
      <c r="G14" s="825"/>
    </row>
    <row r="15" spans="2:8" s="73" customFormat="1" ht="20.25" customHeight="1" x14ac:dyDescent="0.15">
      <c r="B15" s="802"/>
      <c r="C15" s="802"/>
      <c r="D15" s="826" t="s">
        <v>212</v>
      </c>
      <c r="E15" s="827"/>
      <c r="F15" s="827"/>
      <c r="G15" s="828"/>
    </row>
    <row r="16" spans="2:8" ht="24" customHeight="1" x14ac:dyDescent="0.15">
      <c r="B16" s="831" t="s">
        <v>213</v>
      </c>
      <c r="C16" s="832"/>
      <c r="D16" s="796" t="s">
        <v>214</v>
      </c>
      <c r="E16" s="797"/>
      <c r="F16" s="798"/>
      <c r="G16" s="60" t="s">
        <v>193</v>
      </c>
    </row>
    <row r="17" spans="2:7" ht="24" customHeight="1" x14ac:dyDescent="0.15">
      <c r="B17" s="829"/>
      <c r="C17" s="830"/>
      <c r="D17" s="61" t="s">
        <v>234</v>
      </c>
      <c r="E17" s="62"/>
      <c r="F17" s="63" t="s">
        <v>22</v>
      </c>
      <c r="G17" s="799" t="s">
        <v>194</v>
      </c>
    </row>
    <row r="18" spans="2:7" ht="24" customHeight="1" x14ac:dyDescent="0.15">
      <c r="B18" s="829"/>
      <c r="C18" s="830"/>
      <c r="D18" s="61" t="s">
        <v>195</v>
      </c>
      <c r="E18" s="62"/>
      <c r="F18" s="63" t="s">
        <v>22</v>
      </c>
      <c r="G18" s="800"/>
    </row>
    <row r="19" spans="2:7" ht="24" customHeight="1" x14ac:dyDescent="0.15">
      <c r="B19" s="829"/>
      <c r="C19" s="830"/>
      <c r="D19" s="61" t="s">
        <v>196</v>
      </c>
      <c r="E19" s="62"/>
      <c r="F19" s="63" t="s">
        <v>22</v>
      </c>
      <c r="G19" s="800"/>
    </row>
    <row r="20" spans="2:7" ht="24" customHeight="1" x14ac:dyDescent="0.15">
      <c r="B20" s="829"/>
      <c r="C20" s="830"/>
      <c r="D20" s="61" t="s">
        <v>197</v>
      </c>
      <c r="E20" s="62"/>
      <c r="F20" s="63" t="s">
        <v>22</v>
      </c>
      <c r="G20" s="800"/>
    </row>
    <row r="21" spans="2:7" ht="24" customHeight="1" x14ac:dyDescent="0.15">
      <c r="B21" s="829"/>
      <c r="C21" s="830"/>
      <c r="D21" s="61" t="s">
        <v>198</v>
      </c>
      <c r="E21" s="62"/>
      <c r="F21" s="63" t="s">
        <v>22</v>
      </c>
      <c r="G21" s="801"/>
    </row>
    <row r="22" spans="2:7" ht="29.25" customHeight="1" x14ac:dyDescent="0.15">
      <c r="B22" s="803" t="s">
        <v>216</v>
      </c>
      <c r="C22" s="804"/>
      <c r="D22" s="64" t="s">
        <v>199</v>
      </c>
      <c r="E22" s="807" t="s">
        <v>200</v>
      </c>
      <c r="F22" s="808"/>
      <c r="G22" s="799"/>
    </row>
    <row r="23" spans="2:7" ht="21.4" customHeight="1" x14ac:dyDescent="0.15">
      <c r="B23" s="805"/>
      <c r="C23" s="806"/>
      <c r="D23" s="63"/>
      <c r="E23" s="809"/>
      <c r="F23" s="810"/>
      <c r="G23" s="800"/>
    </row>
    <row r="24" spans="2:7" ht="21.4" customHeight="1" x14ac:dyDescent="0.15">
      <c r="B24" s="805"/>
      <c r="C24" s="806"/>
      <c r="D24" s="63"/>
      <c r="E24" s="809"/>
      <c r="F24" s="810"/>
      <c r="G24" s="800"/>
    </row>
    <row r="25" spans="2:7" ht="21.4" customHeight="1" x14ac:dyDescent="0.15">
      <c r="B25" s="805"/>
      <c r="C25" s="806"/>
      <c r="D25" s="63"/>
      <c r="E25" s="809"/>
      <c r="F25" s="810"/>
      <c r="G25" s="800"/>
    </row>
    <row r="26" spans="2:7" ht="21.4" customHeight="1" x14ac:dyDescent="0.15">
      <c r="B26" s="805"/>
      <c r="C26" s="806"/>
      <c r="D26" s="63"/>
      <c r="E26" s="809"/>
      <c r="F26" s="810"/>
      <c r="G26" s="800"/>
    </row>
    <row r="27" spans="2:7" ht="21.4" customHeight="1" x14ac:dyDescent="0.15">
      <c r="B27" s="805"/>
      <c r="C27" s="806"/>
      <c r="D27" s="63"/>
      <c r="E27" s="809"/>
      <c r="F27" s="810"/>
      <c r="G27" s="800"/>
    </row>
    <row r="28" spans="2:7" ht="21.4" customHeight="1" x14ac:dyDescent="0.15">
      <c r="B28" s="805"/>
      <c r="C28" s="806"/>
      <c r="D28" s="63"/>
      <c r="E28" s="809"/>
      <c r="F28" s="810"/>
      <c r="G28" s="800"/>
    </row>
    <row r="29" spans="2:7" ht="21.4" customHeight="1" x14ac:dyDescent="0.15">
      <c r="B29" s="805"/>
      <c r="C29" s="806"/>
      <c r="D29" s="63"/>
      <c r="E29" s="809"/>
      <c r="F29" s="810"/>
      <c r="G29" s="800"/>
    </row>
    <row r="30" spans="2:7" ht="69.95" customHeight="1" x14ac:dyDescent="0.15">
      <c r="B30" s="829" t="s">
        <v>215</v>
      </c>
      <c r="C30" s="830"/>
      <c r="D30" s="65" t="s">
        <v>201</v>
      </c>
      <c r="E30" s="66"/>
      <c r="F30" s="67" t="s">
        <v>202</v>
      </c>
      <c r="G30" s="75"/>
    </row>
    <row r="31" spans="2:7" ht="19.5" customHeight="1" x14ac:dyDescent="0.15">
      <c r="B31" s="45" t="s">
        <v>203</v>
      </c>
      <c r="C31" s="68"/>
      <c r="D31" s="69"/>
      <c r="E31" s="69"/>
      <c r="F31" s="74"/>
    </row>
    <row r="32" spans="2:7" x14ac:dyDescent="0.15">
      <c r="B32" s="45" t="s">
        <v>204</v>
      </c>
    </row>
    <row r="33" spans="2:7" ht="20.25" customHeight="1" x14ac:dyDescent="0.15">
      <c r="B33" s="816"/>
      <c r="C33" s="816"/>
      <c r="D33" s="816"/>
      <c r="E33" s="816"/>
      <c r="F33" s="816"/>
      <c r="G33" s="816"/>
    </row>
    <row r="34" spans="2:7" x14ac:dyDescent="0.15">
      <c r="B34" s="816"/>
      <c r="C34" s="816"/>
      <c r="D34" s="816"/>
      <c r="E34" s="816"/>
      <c r="F34" s="816"/>
      <c r="G34" s="816"/>
    </row>
    <row r="38" spans="2:7" x14ac:dyDescent="0.15">
      <c r="D38" s="70" t="s">
        <v>205</v>
      </c>
    </row>
  </sheetData>
  <mergeCells count="26">
    <mergeCell ref="F2:G2"/>
    <mergeCell ref="B4:H4"/>
    <mergeCell ref="D6:F6"/>
    <mergeCell ref="D7:F7"/>
    <mergeCell ref="B33:G34"/>
    <mergeCell ref="D10:G10"/>
    <mergeCell ref="D11:G11"/>
    <mergeCell ref="D12:G12"/>
    <mergeCell ref="D13:G13"/>
    <mergeCell ref="D15:G15"/>
    <mergeCell ref="D14:G14"/>
    <mergeCell ref="E27:F27"/>
    <mergeCell ref="E28:F28"/>
    <mergeCell ref="E29:F29"/>
    <mergeCell ref="B30:C30"/>
    <mergeCell ref="B16:C21"/>
    <mergeCell ref="D16:F16"/>
    <mergeCell ref="G17:G21"/>
    <mergeCell ref="B10:C15"/>
    <mergeCell ref="B22:C29"/>
    <mergeCell ref="E22:F22"/>
    <mergeCell ref="G22:G29"/>
    <mergeCell ref="E23:F23"/>
    <mergeCell ref="E24:F24"/>
    <mergeCell ref="E25:F25"/>
    <mergeCell ref="E26:F26"/>
  </mergeCells>
  <phoneticPr fontId="1"/>
  <printOptions horizontalCentered="1"/>
  <pageMargins left="0.39370078740157483" right="0.39370078740157483" top="0.98425196850393704" bottom="0.98425196850393704" header="0.51181102362204722" footer="0.51181102362204722"/>
  <pageSetup paperSize="9"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62"/>
  <sheetViews>
    <sheetView view="pageBreakPreview" zoomScale="115" zoomScaleNormal="100" zoomScaleSheetLayoutView="115" workbookViewId="0"/>
  </sheetViews>
  <sheetFormatPr defaultColWidth="3.75" defaultRowHeight="17.25" customHeight="1" x14ac:dyDescent="0.15"/>
  <cols>
    <col min="1" max="1" width="1.75" style="158" customWidth="1"/>
    <col min="2" max="6" width="5.5" style="158" customWidth="1"/>
    <col min="7" max="7" width="5.75" style="158" customWidth="1"/>
    <col min="8" max="11" width="3.75" style="158" customWidth="1"/>
    <col min="12" max="12" width="2.25" style="158" customWidth="1"/>
    <col min="13" max="13" width="4.375" style="158" customWidth="1"/>
    <col min="14" max="16" width="5.5" style="158" customWidth="1"/>
    <col min="17" max="28" width="3.75" style="158" customWidth="1"/>
    <col min="29" max="29" width="2.25" style="158" customWidth="1"/>
    <col min="30" max="16384" width="3.75" style="158"/>
  </cols>
  <sheetData>
    <row r="1" spans="1:29" ht="20.100000000000001" customHeight="1" x14ac:dyDescent="0.15"/>
    <row r="2" spans="1:29" ht="20.100000000000001" customHeight="1" x14ac:dyDescent="0.15">
      <c r="A2" s="159"/>
      <c r="B2" s="159" t="s">
        <v>404</v>
      </c>
      <c r="C2" s="159"/>
      <c r="D2" s="159"/>
      <c r="E2" s="159"/>
      <c r="F2" s="159"/>
      <c r="G2" s="159"/>
      <c r="H2" s="159"/>
      <c r="I2" s="159"/>
      <c r="J2" s="159"/>
      <c r="K2" s="159"/>
      <c r="L2" s="159"/>
      <c r="M2" s="159"/>
      <c r="N2" s="159"/>
      <c r="O2" s="159"/>
      <c r="P2" s="159"/>
      <c r="Q2" s="159"/>
      <c r="R2" s="159"/>
      <c r="S2" s="159"/>
      <c r="T2" s="877" t="s">
        <v>367</v>
      </c>
      <c r="U2" s="877"/>
      <c r="V2" s="877"/>
      <c r="W2" s="877"/>
      <c r="X2" s="877"/>
      <c r="Y2" s="877"/>
      <c r="Z2" s="877"/>
      <c r="AA2" s="877"/>
      <c r="AB2" s="877"/>
      <c r="AC2" s="159"/>
    </row>
    <row r="3" spans="1:29" ht="20.100000000000001" customHeight="1" x14ac:dyDescent="0.15">
      <c r="A3" s="159"/>
      <c r="B3" s="159"/>
      <c r="C3" s="159"/>
      <c r="D3" s="159"/>
      <c r="E3" s="159"/>
      <c r="F3" s="159"/>
      <c r="G3" s="159"/>
      <c r="H3" s="159"/>
      <c r="I3" s="159"/>
      <c r="J3" s="159"/>
      <c r="K3" s="159"/>
      <c r="L3" s="159"/>
      <c r="M3" s="159"/>
      <c r="N3" s="159"/>
      <c r="O3" s="159"/>
      <c r="P3" s="159"/>
      <c r="Q3" s="159"/>
      <c r="R3" s="159"/>
      <c r="S3" s="159"/>
      <c r="T3" s="160"/>
      <c r="U3" s="160"/>
      <c r="V3" s="160"/>
      <c r="W3" s="160"/>
      <c r="X3" s="160"/>
      <c r="Y3" s="160"/>
      <c r="Z3" s="160"/>
      <c r="AA3" s="160"/>
      <c r="AB3" s="160"/>
      <c r="AC3" s="159"/>
    </row>
    <row r="4" spans="1:29" ht="20.100000000000001" customHeight="1" x14ac:dyDescent="0.15">
      <c r="A4" s="878" t="s">
        <v>368</v>
      </c>
      <c r="B4" s="879"/>
      <c r="C4" s="879"/>
      <c r="D4" s="879"/>
      <c r="E4" s="879"/>
      <c r="F4" s="879"/>
      <c r="G4" s="879"/>
      <c r="H4" s="879"/>
      <c r="I4" s="879"/>
      <c r="J4" s="879"/>
      <c r="K4" s="879"/>
      <c r="L4" s="879"/>
      <c r="M4" s="879"/>
      <c r="N4" s="879"/>
      <c r="O4" s="879"/>
      <c r="P4" s="879"/>
      <c r="Q4" s="879"/>
      <c r="R4" s="879"/>
      <c r="S4" s="879"/>
      <c r="T4" s="879"/>
      <c r="U4" s="879"/>
      <c r="V4" s="879"/>
      <c r="W4" s="879"/>
      <c r="X4" s="879"/>
      <c r="Y4" s="879"/>
      <c r="Z4" s="879"/>
      <c r="AA4" s="879"/>
      <c r="AB4" s="879"/>
      <c r="AC4" s="879"/>
    </row>
    <row r="5" spans="1:29" s="162" customFormat="1" ht="20.100000000000001" customHeight="1" x14ac:dyDescent="0.15">
      <c r="A5" s="159"/>
      <c r="B5" s="159"/>
      <c r="C5" s="159"/>
      <c r="D5" s="159"/>
      <c r="E5" s="159"/>
      <c r="F5" s="159"/>
      <c r="G5" s="159"/>
      <c r="H5" s="159"/>
      <c r="I5" s="159"/>
      <c r="J5" s="159"/>
      <c r="K5" s="159"/>
      <c r="L5" s="159"/>
      <c r="M5" s="161"/>
      <c r="N5" s="159"/>
      <c r="O5" s="161"/>
      <c r="P5" s="161"/>
      <c r="Q5" s="161"/>
      <c r="R5" s="161"/>
      <c r="S5" s="161"/>
      <c r="T5" s="161"/>
      <c r="U5" s="161"/>
      <c r="V5" s="161"/>
      <c r="W5" s="161"/>
      <c r="X5" s="161"/>
      <c r="Y5" s="161"/>
      <c r="Z5" s="161"/>
      <c r="AA5" s="161"/>
      <c r="AB5" s="161"/>
      <c r="AC5" s="159"/>
    </row>
    <row r="6" spans="1:29" s="165" customFormat="1" ht="20.100000000000001" customHeight="1" x14ac:dyDescent="0.15">
      <c r="A6" s="163"/>
      <c r="B6" s="163" t="s">
        <v>369</v>
      </c>
      <c r="C6" s="163"/>
      <c r="D6" s="163"/>
      <c r="E6" s="163"/>
      <c r="F6" s="163"/>
      <c r="G6" s="163"/>
      <c r="H6" s="163"/>
      <c r="I6" s="163"/>
      <c r="J6" s="163"/>
      <c r="K6" s="163"/>
      <c r="L6" s="163"/>
      <c r="M6" s="164"/>
      <c r="N6" s="164"/>
      <c r="O6" s="164"/>
      <c r="P6" s="164"/>
      <c r="Q6" s="164"/>
      <c r="R6" s="164"/>
      <c r="S6" s="164"/>
      <c r="T6" s="164"/>
      <c r="U6" s="164"/>
      <c r="V6" s="164"/>
      <c r="W6" s="164"/>
      <c r="X6" s="164"/>
      <c r="Y6" s="164"/>
      <c r="Z6" s="164"/>
      <c r="AA6" s="164"/>
      <c r="AB6" s="164"/>
      <c r="AC6" s="163"/>
    </row>
    <row r="7" spans="1:29" ht="20.100000000000001" customHeight="1" thickBot="1" x14ac:dyDescent="0.2">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row>
    <row r="8" spans="1:29" ht="30" customHeight="1" x14ac:dyDescent="0.15">
      <c r="A8" s="159"/>
      <c r="B8" s="880" t="s">
        <v>370</v>
      </c>
      <c r="C8" s="881"/>
      <c r="D8" s="881"/>
      <c r="E8" s="881"/>
      <c r="F8" s="882"/>
      <c r="G8" s="883" t="s">
        <v>371</v>
      </c>
      <c r="H8" s="884"/>
      <c r="I8" s="884"/>
      <c r="J8" s="884"/>
      <c r="K8" s="884"/>
      <c r="L8" s="884"/>
      <c r="M8" s="884"/>
      <c r="N8" s="884"/>
      <c r="O8" s="884"/>
      <c r="P8" s="884"/>
      <c r="Q8" s="884"/>
      <c r="R8" s="884"/>
      <c r="S8" s="884"/>
      <c r="T8" s="884"/>
      <c r="U8" s="884"/>
      <c r="V8" s="884"/>
      <c r="W8" s="884"/>
      <c r="X8" s="884"/>
      <c r="Y8" s="884"/>
      <c r="Z8" s="884"/>
      <c r="AA8" s="884"/>
      <c r="AB8" s="885"/>
      <c r="AC8" s="161"/>
    </row>
    <row r="9" spans="1:29" ht="36" customHeight="1" x14ac:dyDescent="0.15">
      <c r="A9" s="159"/>
      <c r="B9" s="886" t="s">
        <v>372</v>
      </c>
      <c r="C9" s="887"/>
      <c r="D9" s="887"/>
      <c r="E9" s="887"/>
      <c r="F9" s="888"/>
      <c r="G9" s="889"/>
      <c r="H9" s="890"/>
      <c r="I9" s="890"/>
      <c r="J9" s="890"/>
      <c r="K9" s="890"/>
      <c r="L9" s="890"/>
      <c r="M9" s="890"/>
      <c r="N9" s="890"/>
      <c r="O9" s="890"/>
      <c r="P9" s="890"/>
      <c r="Q9" s="890"/>
      <c r="R9" s="890"/>
      <c r="S9" s="890"/>
      <c r="T9" s="890"/>
      <c r="U9" s="890"/>
      <c r="V9" s="890"/>
      <c r="W9" s="890"/>
      <c r="X9" s="890"/>
      <c r="Y9" s="890"/>
      <c r="Z9" s="890"/>
      <c r="AA9" s="890"/>
      <c r="AB9" s="891"/>
      <c r="AC9" s="161"/>
    </row>
    <row r="10" spans="1:29" ht="19.5" customHeight="1" x14ac:dyDescent="0.15">
      <c r="A10" s="159"/>
      <c r="B10" s="852" t="s">
        <v>373</v>
      </c>
      <c r="C10" s="853"/>
      <c r="D10" s="853"/>
      <c r="E10" s="853"/>
      <c r="F10" s="854"/>
      <c r="G10" s="861" t="s">
        <v>374</v>
      </c>
      <c r="H10" s="862"/>
      <c r="I10" s="862"/>
      <c r="J10" s="862"/>
      <c r="K10" s="862"/>
      <c r="L10" s="862"/>
      <c r="M10" s="862"/>
      <c r="N10" s="862"/>
      <c r="O10" s="862"/>
      <c r="P10" s="862"/>
      <c r="Q10" s="862"/>
      <c r="R10" s="862"/>
      <c r="S10" s="862"/>
      <c r="T10" s="863"/>
      <c r="U10" s="867" t="s">
        <v>375</v>
      </c>
      <c r="V10" s="868"/>
      <c r="W10" s="868"/>
      <c r="X10" s="868"/>
      <c r="Y10" s="868"/>
      <c r="Z10" s="868"/>
      <c r="AA10" s="868"/>
      <c r="AB10" s="869"/>
      <c r="AC10" s="161"/>
    </row>
    <row r="11" spans="1:29" ht="19.5" customHeight="1" x14ac:dyDescent="0.15">
      <c r="A11" s="159"/>
      <c r="B11" s="855"/>
      <c r="C11" s="856"/>
      <c r="D11" s="856"/>
      <c r="E11" s="856"/>
      <c r="F11" s="857"/>
      <c r="G11" s="864"/>
      <c r="H11" s="865"/>
      <c r="I11" s="865"/>
      <c r="J11" s="865"/>
      <c r="K11" s="865"/>
      <c r="L11" s="865"/>
      <c r="M11" s="865"/>
      <c r="N11" s="865"/>
      <c r="O11" s="865"/>
      <c r="P11" s="865"/>
      <c r="Q11" s="865"/>
      <c r="R11" s="865"/>
      <c r="S11" s="865"/>
      <c r="T11" s="866"/>
      <c r="U11" s="870"/>
      <c r="V11" s="871"/>
      <c r="W11" s="871"/>
      <c r="X11" s="871"/>
      <c r="Y11" s="871"/>
      <c r="Z11" s="871"/>
      <c r="AA11" s="871"/>
      <c r="AB11" s="872"/>
      <c r="AC11" s="161"/>
    </row>
    <row r="12" spans="1:29" ht="24.75" customHeight="1" x14ac:dyDescent="0.15">
      <c r="A12" s="159"/>
      <c r="B12" s="858"/>
      <c r="C12" s="859"/>
      <c r="D12" s="859"/>
      <c r="E12" s="859"/>
      <c r="F12" s="860"/>
      <c r="G12" s="842" t="s">
        <v>376</v>
      </c>
      <c r="H12" s="843"/>
      <c r="I12" s="843"/>
      <c r="J12" s="843"/>
      <c r="K12" s="843"/>
      <c r="L12" s="843"/>
      <c r="M12" s="843"/>
      <c r="N12" s="843"/>
      <c r="O12" s="843"/>
      <c r="P12" s="843"/>
      <c r="Q12" s="843"/>
      <c r="R12" s="843"/>
      <c r="S12" s="843"/>
      <c r="T12" s="873"/>
      <c r="U12" s="166"/>
      <c r="V12" s="166"/>
      <c r="W12" s="166"/>
      <c r="X12" s="166" t="s">
        <v>377</v>
      </c>
      <c r="Y12" s="166"/>
      <c r="Z12" s="166" t="s">
        <v>378</v>
      </c>
      <c r="AA12" s="166"/>
      <c r="AB12" s="167" t="s">
        <v>379</v>
      </c>
      <c r="AC12" s="161"/>
    </row>
    <row r="13" spans="1:29" ht="62.25" customHeight="1" thickBot="1" x14ac:dyDescent="0.2">
      <c r="A13" s="159"/>
      <c r="B13" s="852" t="s">
        <v>380</v>
      </c>
      <c r="C13" s="853"/>
      <c r="D13" s="853"/>
      <c r="E13" s="853"/>
      <c r="F13" s="854"/>
      <c r="G13" s="874" t="s">
        <v>381</v>
      </c>
      <c r="H13" s="875"/>
      <c r="I13" s="875"/>
      <c r="J13" s="875"/>
      <c r="K13" s="875"/>
      <c r="L13" s="875"/>
      <c r="M13" s="875"/>
      <c r="N13" s="875"/>
      <c r="O13" s="875"/>
      <c r="P13" s="875"/>
      <c r="Q13" s="875"/>
      <c r="R13" s="875"/>
      <c r="S13" s="875"/>
      <c r="T13" s="875"/>
      <c r="U13" s="875"/>
      <c r="V13" s="875"/>
      <c r="W13" s="875"/>
      <c r="X13" s="875"/>
      <c r="Y13" s="875"/>
      <c r="Z13" s="875"/>
      <c r="AA13" s="875"/>
      <c r="AB13" s="876"/>
      <c r="AC13" s="161"/>
    </row>
    <row r="14" spans="1:29" ht="33.75" customHeight="1" x14ac:dyDescent="0.15">
      <c r="A14" s="159"/>
      <c r="B14" s="835" t="s">
        <v>382</v>
      </c>
      <c r="C14" s="168"/>
      <c r="D14" s="838" t="s">
        <v>383</v>
      </c>
      <c r="E14" s="839"/>
      <c r="F14" s="839"/>
      <c r="G14" s="839"/>
      <c r="H14" s="839"/>
      <c r="I14" s="839"/>
      <c r="J14" s="839"/>
      <c r="K14" s="839"/>
      <c r="L14" s="839"/>
      <c r="M14" s="839"/>
      <c r="N14" s="839"/>
      <c r="O14" s="839"/>
      <c r="P14" s="839"/>
      <c r="Q14" s="840" t="s">
        <v>384</v>
      </c>
      <c r="R14" s="840"/>
      <c r="S14" s="840"/>
      <c r="T14" s="840"/>
      <c r="U14" s="840"/>
      <c r="V14" s="840"/>
      <c r="W14" s="840"/>
      <c r="X14" s="840"/>
      <c r="Y14" s="840"/>
      <c r="Z14" s="840"/>
      <c r="AA14" s="840"/>
      <c r="AB14" s="841"/>
      <c r="AC14" s="161"/>
    </row>
    <row r="15" spans="1:29" ht="33.75" customHeight="1" x14ac:dyDescent="0.15">
      <c r="A15" s="159"/>
      <c r="B15" s="836"/>
      <c r="C15" s="166"/>
      <c r="D15" s="842" t="s">
        <v>385</v>
      </c>
      <c r="E15" s="843"/>
      <c r="F15" s="843"/>
      <c r="G15" s="843"/>
      <c r="H15" s="843"/>
      <c r="I15" s="843"/>
      <c r="J15" s="843"/>
      <c r="K15" s="843"/>
      <c r="L15" s="843"/>
      <c r="M15" s="843"/>
      <c r="N15" s="843"/>
      <c r="O15" s="843"/>
      <c r="P15" s="843"/>
      <c r="Q15" s="844" t="s">
        <v>386</v>
      </c>
      <c r="R15" s="844"/>
      <c r="S15" s="844"/>
      <c r="T15" s="844"/>
      <c r="U15" s="844"/>
      <c r="V15" s="844"/>
      <c r="W15" s="844"/>
      <c r="X15" s="844"/>
      <c r="Y15" s="844"/>
      <c r="Z15" s="844"/>
      <c r="AA15" s="844"/>
      <c r="AB15" s="845"/>
      <c r="AC15" s="161"/>
    </row>
    <row r="16" spans="1:29" ht="33.75" customHeight="1" x14ac:dyDescent="0.15">
      <c r="A16" s="159"/>
      <c r="B16" s="836"/>
      <c r="C16" s="166"/>
      <c r="D16" s="842" t="s">
        <v>387</v>
      </c>
      <c r="E16" s="843"/>
      <c r="F16" s="843"/>
      <c r="G16" s="843"/>
      <c r="H16" s="843"/>
      <c r="I16" s="843"/>
      <c r="J16" s="843"/>
      <c r="K16" s="843"/>
      <c r="L16" s="843"/>
      <c r="M16" s="843"/>
      <c r="N16" s="843"/>
      <c r="O16" s="843"/>
      <c r="P16" s="843"/>
      <c r="Q16" s="169" t="s">
        <v>388</v>
      </c>
      <c r="R16" s="169"/>
      <c r="S16" s="169"/>
      <c r="T16" s="169"/>
      <c r="U16" s="169"/>
      <c r="V16" s="169"/>
      <c r="W16" s="169"/>
      <c r="X16" s="169"/>
      <c r="Y16" s="169"/>
      <c r="Z16" s="169"/>
      <c r="AA16" s="169"/>
      <c r="AB16" s="170"/>
      <c r="AC16" s="161"/>
    </row>
    <row r="17" spans="1:32" ht="33.75" customHeight="1" x14ac:dyDescent="0.15">
      <c r="A17" s="159"/>
      <c r="B17" s="836"/>
      <c r="C17" s="166"/>
      <c r="D17" s="842" t="s">
        <v>389</v>
      </c>
      <c r="E17" s="843"/>
      <c r="F17" s="843"/>
      <c r="G17" s="843"/>
      <c r="H17" s="843"/>
      <c r="I17" s="843"/>
      <c r="J17" s="843"/>
      <c r="K17" s="843"/>
      <c r="L17" s="843"/>
      <c r="M17" s="843"/>
      <c r="N17" s="843"/>
      <c r="O17" s="843"/>
      <c r="P17" s="843"/>
      <c r="Q17" s="169" t="s">
        <v>390</v>
      </c>
      <c r="R17" s="169"/>
      <c r="S17" s="169"/>
      <c r="T17" s="169"/>
      <c r="U17" s="169"/>
      <c r="V17" s="169"/>
      <c r="W17" s="169"/>
      <c r="X17" s="169"/>
      <c r="Y17" s="169"/>
      <c r="Z17" s="169"/>
      <c r="AA17" s="169"/>
      <c r="AB17" s="170"/>
      <c r="AC17" s="161"/>
    </row>
    <row r="18" spans="1:32" ht="33.75" customHeight="1" x14ac:dyDescent="0.15">
      <c r="A18" s="159"/>
      <c r="B18" s="836"/>
      <c r="C18" s="171"/>
      <c r="D18" s="846" t="s">
        <v>391</v>
      </c>
      <c r="E18" s="847"/>
      <c r="F18" s="847"/>
      <c r="G18" s="847"/>
      <c r="H18" s="847"/>
      <c r="I18" s="847"/>
      <c r="J18" s="847"/>
      <c r="K18" s="847"/>
      <c r="L18" s="847"/>
      <c r="M18" s="847"/>
      <c r="N18" s="847"/>
      <c r="O18" s="847"/>
      <c r="P18" s="847"/>
      <c r="Q18" s="172" t="s">
        <v>390</v>
      </c>
      <c r="R18" s="172"/>
      <c r="S18" s="172"/>
      <c r="T18" s="172"/>
      <c r="U18" s="172"/>
      <c r="V18" s="172"/>
      <c r="W18" s="172"/>
      <c r="X18" s="172"/>
      <c r="Y18" s="172"/>
      <c r="Z18" s="172"/>
      <c r="AA18" s="172"/>
      <c r="AB18" s="173"/>
      <c r="AC18" s="161"/>
    </row>
    <row r="19" spans="1:32" ht="33.75" customHeight="1" x14ac:dyDescent="0.15">
      <c r="A19" s="159"/>
      <c r="B19" s="836"/>
      <c r="C19" s="174"/>
      <c r="D19" s="842" t="s">
        <v>392</v>
      </c>
      <c r="E19" s="843"/>
      <c r="F19" s="843"/>
      <c r="G19" s="843"/>
      <c r="H19" s="843"/>
      <c r="I19" s="843"/>
      <c r="J19" s="843"/>
      <c r="K19" s="843"/>
      <c r="L19" s="843"/>
      <c r="M19" s="843"/>
      <c r="N19" s="843"/>
      <c r="O19" s="843"/>
      <c r="P19" s="843"/>
      <c r="Q19" s="169" t="s">
        <v>393</v>
      </c>
      <c r="R19" s="169"/>
      <c r="S19" s="169"/>
      <c r="T19" s="169"/>
      <c r="U19" s="169"/>
      <c r="V19" s="169"/>
      <c r="W19" s="169"/>
      <c r="X19" s="169"/>
      <c r="Y19" s="169"/>
      <c r="Z19" s="169"/>
      <c r="AA19" s="169"/>
      <c r="AB19" s="170"/>
      <c r="AC19" s="161"/>
    </row>
    <row r="20" spans="1:32" ht="33.75" customHeight="1" x14ac:dyDescent="0.15">
      <c r="A20" s="159"/>
      <c r="B20" s="836"/>
      <c r="C20" s="174"/>
      <c r="D20" s="842" t="s">
        <v>394</v>
      </c>
      <c r="E20" s="843"/>
      <c r="F20" s="843"/>
      <c r="G20" s="843"/>
      <c r="H20" s="843"/>
      <c r="I20" s="843"/>
      <c r="J20" s="843"/>
      <c r="K20" s="843"/>
      <c r="L20" s="843"/>
      <c r="M20" s="843"/>
      <c r="N20" s="843"/>
      <c r="O20" s="843"/>
      <c r="P20" s="843"/>
      <c r="Q20" s="175" t="s">
        <v>395</v>
      </c>
      <c r="R20" s="175"/>
      <c r="S20" s="175"/>
      <c r="T20" s="175"/>
      <c r="U20" s="176"/>
      <c r="V20" s="176"/>
      <c r="W20" s="175"/>
      <c r="X20" s="175"/>
      <c r="Y20" s="175"/>
      <c r="Z20" s="175"/>
      <c r="AA20" s="175"/>
      <c r="AB20" s="177"/>
      <c r="AC20" s="161"/>
    </row>
    <row r="21" spans="1:32" ht="33.75" customHeight="1" thickBot="1" x14ac:dyDescent="0.2">
      <c r="A21" s="159"/>
      <c r="B21" s="837"/>
      <c r="C21" s="178"/>
      <c r="D21" s="848" t="s">
        <v>396</v>
      </c>
      <c r="E21" s="849"/>
      <c r="F21" s="849"/>
      <c r="G21" s="849"/>
      <c r="H21" s="849"/>
      <c r="I21" s="849"/>
      <c r="J21" s="849"/>
      <c r="K21" s="849"/>
      <c r="L21" s="849"/>
      <c r="M21" s="849"/>
      <c r="N21" s="849"/>
      <c r="O21" s="849"/>
      <c r="P21" s="849"/>
      <c r="Q21" s="179" t="s">
        <v>397</v>
      </c>
      <c r="R21" s="179"/>
      <c r="S21" s="179"/>
      <c r="T21" s="179"/>
      <c r="U21" s="179"/>
      <c r="V21" s="179"/>
      <c r="W21" s="179"/>
      <c r="X21" s="179"/>
      <c r="Y21" s="179"/>
      <c r="Z21" s="179"/>
      <c r="AA21" s="179"/>
      <c r="AB21" s="180"/>
      <c r="AC21" s="161"/>
    </row>
    <row r="22" spans="1:32" ht="6.75" customHeight="1" x14ac:dyDescent="0.15">
      <c r="A22" s="159"/>
      <c r="B22" s="850"/>
      <c r="C22" s="850"/>
      <c r="D22" s="850"/>
      <c r="E22" s="850"/>
      <c r="F22" s="850"/>
      <c r="G22" s="850"/>
      <c r="H22" s="850"/>
      <c r="I22" s="850"/>
      <c r="J22" s="850"/>
      <c r="K22" s="850"/>
      <c r="L22" s="850"/>
      <c r="M22" s="850"/>
      <c r="N22" s="850"/>
      <c r="O22" s="850"/>
      <c r="P22" s="850"/>
      <c r="Q22" s="850"/>
      <c r="R22" s="850"/>
      <c r="S22" s="850"/>
      <c r="T22" s="850"/>
      <c r="U22" s="850"/>
      <c r="V22" s="850"/>
      <c r="W22" s="850"/>
      <c r="X22" s="850"/>
      <c r="Y22" s="850"/>
      <c r="Z22" s="850"/>
      <c r="AA22" s="850"/>
      <c r="AB22" s="850"/>
      <c r="AC22" s="161"/>
    </row>
    <row r="23" spans="1:32" ht="21" customHeight="1" x14ac:dyDescent="0.15">
      <c r="A23" s="181"/>
      <c r="B23" s="851" t="s">
        <v>398</v>
      </c>
      <c r="C23" s="851"/>
      <c r="D23" s="851"/>
      <c r="E23" s="851"/>
      <c r="F23" s="851"/>
      <c r="G23" s="851"/>
      <c r="H23" s="851"/>
      <c r="I23" s="851"/>
      <c r="J23" s="851"/>
      <c r="K23" s="851"/>
      <c r="L23" s="851"/>
      <c r="M23" s="851"/>
      <c r="N23" s="851"/>
      <c r="O23" s="851"/>
      <c r="P23" s="851"/>
      <c r="Q23" s="851"/>
      <c r="R23" s="851"/>
      <c r="S23" s="851"/>
      <c r="T23" s="851"/>
      <c r="U23" s="851"/>
      <c r="V23" s="851"/>
      <c r="W23" s="851"/>
      <c r="X23" s="851"/>
      <c r="Y23" s="851"/>
      <c r="Z23" s="851"/>
      <c r="AA23" s="851"/>
      <c r="AB23" s="851"/>
      <c r="AC23" s="182"/>
    </row>
    <row r="24" spans="1:32" ht="21" customHeight="1" x14ac:dyDescent="0.15">
      <c r="A24" s="181"/>
      <c r="B24" s="851"/>
      <c r="C24" s="851"/>
      <c r="D24" s="851"/>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182"/>
    </row>
    <row r="25" spans="1:32" ht="21" customHeight="1" x14ac:dyDescent="0.15">
      <c r="A25" s="159"/>
      <c r="B25" s="851"/>
      <c r="C25" s="851"/>
      <c r="D25" s="851"/>
      <c r="E25" s="851"/>
      <c r="F25" s="851"/>
      <c r="G25" s="851"/>
      <c r="H25" s="851"/>
      <c r="I25" s="851"/>
      <c r="J25" s="851"/>
      <c r="K25" s="851"/>
      <c r="L25" s="851"/>
      <c r="M25" s="851"/>
      <c r="N25" s="851"/>
      <c r="O25" s="851"/>
      <c r="P25" s="851"/>
      <c r="Q25" s="851"/>
      <c r="R25" s="851"/>
      <c r="S25" s="851"/>
      <c r="T25" s="851"/>
      <c r="U25" s="851"/>
      <c r="V25" s="851"/>
      <c r="W25" s="851"/>
      <c r="X25" s="851"/>
      <c r="Y25" s="851"/>
      <c r="Z25" s="851"/>
      <c r="AA25" s="851"/>
      <c r="AB25" s="851"/>
      <c r="AC25" s="182"/>
      <c r="AD25" s="162"/>
      <c r="AE25" s="162"/>
      <c r="AF25" s="162"/>
    </row>
    <row r="26" spans="1:32" ht="16.5" customHeight="1" x14ac:dyDescent="0.15">
      <c r="A26" s="163"/>
      <c r="B26" s="851"/>
      <c r="C26" s="851"/>
      <c r="D26" s="851"/>
      <c r="E26" s="851"/>
      <c r="F26" s="851"/>
      <c r="G26" s="851"/>
      <c r="H26" s="851"/>
      <c r="I26" s="851"/>
      <c r="J26" s="851"/>
      <c r="K26" s="851"/>
      <c r="L26" s="851"/>
      <c r="M26" s="851"/>
      <c r="N26" s="851"/>
      <c r="O26" s="851"/>
      <c r="P26" s="851"/>
      <c r="Q26" s="851"/>
      <c r="R26" s="851"/>
      <c r="S26" s="851"/>
      <c r="T26" s="851"/>
      <c r="U26" s="851"/>
      <c r="V26" s="851"/>
      <c r="W26" s="851"/>
      <c r="X26" s="851"/>
      <c r="Y26" s="851"/>
      <c r="Z26" s="851"/>
      <c r="AA26" s="851"/>
      <c r="AB26" s="851"/>
      <c r="AC26" s="182"/>
      <c r="AD26" s="162"/>
      <c r="AE26" s="162"/>
      <c r="AF26" s="162"/>
    </row>
    <row r="27" spans="1:32" ht="24" customHeight="1" x14ac:dyDescent="0.15">
      <c r="A27" s="163"/>
      <c r="B27" s="851"/>
      <c r="C27" s="851"/>
      <c r="D27" s="851"/>
      <c r="E27" s="851"/>
      <c r="F27" s="851"/>
      <c r="G27" s="851"/>
      <c r="H27" s="851"/>
      <c r="I27" s="851"/>
      <c r="J27" s="851"/>
      <c r="K27" s="851"/>
      <c r="L27" s="851"/>
      <c r="M27" s="851"/>
      <c r="N27" s="851"/>
      <c r="O27" s="851"/>
      <c r="P27" s="851"/>
      <c r="Q27" s="851"/>
      <c r="R27" s="851"/>
      <c r="S27" s="851"/>
      <c r="T27" s="851"/>
      <c r="U27" s="851"/>
      <c r="V27" s="851"/>
      <c r="W27" s="851"/>
      <c r="X27" s="851"/>
      <c r="Y27" s="851"/>
      <c r="Z27" s="851"/>
      <c r="AA27" s="851"/>
      <c r="AB27" s="851"/>
      <c r="AC27" s="182"/>
      <c r="AD27" s="162"/>
      <c r="AE27" s="162"/>
      <c r="AF27" s="162"/>
    </row>
    <row r="28" spans="1:32" ht="24" customHeight="1" x14ac:dyDescent="0.15">
      <c r="A28" s="163"/>
      <c r="B28" s="851"/>
      <c r="C28" s="851"/>
      <c r="D28" s="851"/>
      <c r="E28" s="851"/>
      <c r="F28" s="851"/>
      <c r="G28" s="851"/>
      <c r="H28" s="851"/>
      <c r="I28" s="851"/>
      <c r="J28" s="851"/>
      <c r="K28" s="851"/>
      <c r="L28" s="851"/>
      <c r="M28" s="851"/>
      <c r="N28" s="851"/>
      <c r="O28" s="851"/>
      <c r="P28" s="851"/>
      <c r="Q28" s="851"/>
      <c r="R28" s="851"/>
      <c r="S28" s="851"/>
      <c r="T28" s="851"/>
      <c r="U28" s="851"/>
      <c r="V28" s="851"/>
      <c r="W28" s="851"/>
      <c r="X28" s="851"/>
      <c r="Y28" s="851"/>
      <c r="Z28" s="851"/>
      <c r="AA28" s="851"/>
      <c r="AB28" s="851"/>
      <c r="AC28" s="182"/>
      <c r="AD28" s="162"/>
      <c r="AE28" s="162"/>
      <c r="AF28" s="162"/>
    </row>
    <row r="29" spans="1:32" ht="3" customHeight="1" x14ac:dyDescent="0.15">
      <c r="A29" s="183"/>
      <c r="B29" s="184"/>
      <c r="C29" s="185"/>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62"/>
      <c r="AE29" s="162"/>
      <c r="AF29" s="162"/>
    </row>
    <row r="30" spans="1:32" ht="24" customHeight="1" x14ac:dyDescent="0.15">
      <c r="A30" s="163"/>
      <c r="B30" s="187"/>
      <c r="C30" s="834"/>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162"/>
      <c r="AE30" s="162"/>
      <c r="AF30" s="162"/>
    </row>
    <row r="31" spans="1:32" ht="24" customHeight="1" x14ac:dyDescent="0.15">
      <c r="A31" s="163"/>
      <c r="B31" s="187"/>
      <c r="C31" s="834"/>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162"/>
      <c r="AE31" s="162"/>
      <c r="AF31" s="162"/>
    </row>
    <row r="32" spans="1:32" ht="24" customHeight="1" x14ac:dyDescent="0.15">
      <c r="A32" s="163"/>
      <c r="B32" s="188"/>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2"/>
      <c r="AE32" s="162"/>
      <c r="AF32" s="162"/>
    </row>
    <row r="33" spans="1:32" ht="24" customHeight="1" x14ac:dyDescent="0.15">
      <c r="A33" s="163"/>
      <c r="B33" s="187"/>
      <c r="C33" s="834"/>
      <c r="D33" s="834"/>
      <c r="E33" s="834"/>
      <c r="F33" s="834"/>
      <c r="G33" s="834"/>
      <c r="H33" s="834"/>
      <c r="I33" s="834"/>
      <c r="J33" s="834"/>
      <c r="K33" s="834"/>
      <c r="L33" s="834"/>
      <c r="M33" s="834"/>
      <c r="N33" s="834"/>
      <c r="O33" s="834"/>
      <c r="P33" s="834"/>
      <c r="Q33" s="834"/>
      <c r="R33" s="834"/>
      <c r="S33" s="834"/>
      <c r="T33" s="834"/>
      <c r="U33" s="834"/>
      <c r="V33" s="834"/>
      <c r="W33" s="834"/>
      <c r="X33" s="834"/>
      <c r="Y33" s="834"/>
      <c r="Z33" s="834"/>
      <c r="AA33" s="834"/>
      <c r="AB33" s="834"/>
      <c r="AC33" s="834"/>
      <c r="AD33" s="162"/>
      <c r="AE33" s="162"/>
      <c r="AF33" s="162"/>
    </row>
    <row r="34" spans="1:32" ht="24" customHeight="1" x14ac:dyDescent="0.15">
      <c r="A34" s="163"/>
      <c r="B34" s="187"/>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162"/>
      <c r="AE34" s="162"/>
      <c r="AF34" s="162"/>
    </row>
    <row r="35" spans="1:32" ht="24" customHeight="1" x14ac:dyDescent="0.15">
      <c r="A35" s="163"/>
      <c r="B35" s="188"/>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2"/>
      <c r="AE35" s="162"/>
      <c r="AF35" s="162"/>
    </row>
    <row r="36" spans="1:32" ht="24" customHeight="1" x14ac:dyDescent="0.15">
      <c r="A36" s="163"/>
      <c r="B36" s="187"/>
      <c r="C36" s="834"/>
      <c r="D36" s="834"/>
      <c r="E36" s="834"/>
      <c r="F36" s="834"/>
      <c r="G36" s="834"/>
      <c r="H36" s="834"/>
      <c r="I36" s="834"/>
      <c r="J36" s="834"/>
      <c r="K36" s="834"/>
      <c r="L36" s="834"/>
      <c r="M36" s="834"/>
      <c r="N36" s="834"/>
      <c r="O36" s="834"/>
      <c r="P36" s="834"/>
      <c r="Q36" s="834"/>
      <c r="R36" s="834"/>
      <c r="S36" s="834"/>
      <c r="T36" s="834"/>
      <c r="U36" s="834"/>
      <c r="V36" s="834"/>
      <c r="W36" s="834"/>
      <c r="X36" s="834"/>
      <c r="Y36" s="834"/>
      <c r="Z36" s="834"/>
      <c r="AA36" s="834"/>
      <c r="AB36" s="834"/>
      <c r="AC36" s="834"/>
      <c r="AD36" s="162"/>
      <c r="AE36" s="162"/>
      <c r="AF36" s="162"/>
    </row>
    <row r="37" spans="1:32" ht="24" customHeight="1" x14ac:dyDescent="0.15">
      <c r="A37" s="163"/>
      <c r="B37" s="187"/>
      <c r="C37" s="834"/>
      <c r="D37" s="834"/>
      <c r="E37" s="834"/>
      <c r="F37" s="834"/>
      <c r="G37" s="834"/>
      <c r="H37" s="834"/>
      <c r="I37" s="834"/>
      <c r="J37" s="834"/>
      <c r="K37" s="834"/>
      <c r="L37" s="834"/>
      <c r="M37" s="834"/>
      <c r="N37" s="834"/>
      <c r="O37" s="834"/>
      <c r="P37" s="834"/>
      <c r="Q37" s="834"/>
      <c r="R37" s="834"/>
      <c r="S37" s="834"/>
      <c r="T37" s="834"/>
      <c r="U37" s="834"/>
      <c r="V37" s="834"/>
      <c r="W37" s="834"/>
      <c r="X37" s="834"/>
      <c r="Y37" s="834"/>
      <c r="Z37" s="834"/>
      <c r="AA37" s="834"/>
      <c r="AB37" s="834"/>
      <c r="AC37" s="834"/>
      <c r="AD37" s="162"/>
      <c r="AE37" s="162"/>
      <c r="AF37" s="162"/>
    </row>
    <row r="38" spans="1:32" ht="24" customHeight="1" x14ac:dyDescent="0.15">
      <c r="A38" s="163"/>
      <c r="B38" s="187"/>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62"/>
      <c r="AE38" s="162"/>
      <c r="AF38" s="162"/>
    </row>
    <row r="39" spans="1:32" ht="24" customHeight="1" x14ac:dyDescent="0.15">
      <c r="A39" s="163"/>
      <c r="B39" s="187"/>
      <c r="C39" s="834"/>
      <c r="D39" s="834"/>
      <c r="E39" s="834"/>
      <c r="F39" s="834"/>
      <c r="G39" s="834"/>
      <c r="H39" s="834"/>
      <c r="I39" s="834"/>
      <c r="J39" s="834"/>
      <c r="K39" s="834"/>
      <c r="L39" s="834"/>
      <c r="M39" s="834"/>
      <c r="N39" s="834"/>
      <c r="O39" s="834"/>
      <c r="P39" s="834"/>
      <c r="Q39" s="834"/>
      <c r="R39" s="834"/>
      <c r="S39" s="834"/>
      <c r="T39" s="834"/>
      <c r="U39" s="834"/>
      <c r="V39" s="834"/>
      <c r="W39" s="834"/>
      <c r="X39" s="834"/>
      <c r="Y39" s="834"/>
      <c r="Z39" s="834"/>
      <c r="AA39" s="834"/>
      <c r="AB39" s="834"/>
      <c r="AC39" s="834"/>
      <c r="AD39" s="162"/>
      <c r="AE39" s="162"/>
      <c r="AF39" s="162"/>
    </row>
    <row r="40" spans="1:32" ht="24" customHeight="1" x14ac:dyDescent="0.15">
      <c r="A40" s="165"/>
      <c r="B40" s="190"/>
      <c r="C40" s="833"/>
      <c r="D40" s="833"/>
      <c r="E40" s="833"/>
      <c r="F40" s="833"/>
      <c r="G40" s="833"/>
      <c r="H40" s="833"/>
      <c r="I40" s="833"/>
      <c r="J40" s="833"/>
      <c r="K40" s="833"/>
      <c r="L40" s="833"/>
      <c r="M40" s="833"/>
      <c r="N40" s="833"/>
      <c r="O40" s="833"/>
      <c r="P40" s="833"/>
      <c r="Q40" s="833"/>
      <c r="R40" s="833"/>
      <c r="S40" s="833"/>
      <c r="T40" s="833"/>
      <c r="U40" s="833"/>
      <c r="V40" s="833"/>
      <c r="W40" s="833"/>
      <c r="X40" s="833"/>
      <c r="Y40" s="833"/>
      <c r="Z40" s="833"/>
      <c r="AA40" s="833"/>
      <c r="AB40" s="833"/>
      <c r="AC40" s="833"/>
      <c r="AD40" s="162"/>
      <c r="AE40" s="162"/>
      <c r="AF40" s="162"/>
    </row>
    <row r="41" spans="1:32" ht="24" customHeight="1" x14ac:dyDescent="0.15">
      <c r="A41" s="165"/>
      <c r="B41" s="165"/>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62"/>
      <c r="AE41" s="162"/>
      <c r="AF41" s="162"/>
    </row>
    <row r="42" spans="1:32" ht="24" customHeight="1" x14ac:dyDescent="0.15">
      <c r="A42" s="192"/>
      <c r="B42" s="162"/>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62"/>
      <c r="AE42" s="162"/>
      <c r="AF42" s="162"/>
    </row>
    <row r="43" spans="1:32" ht="24" customHeight="1" x14ac:dyDescent="0.15">
      <c r="A43" s="165"/>
      <c r="B43" s="194"/>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62"/>
      <c r="AE43" s="162"/>
      <c r="AF43" s="162"/>
    </row>
    <row r="44" spans="1:32" ht="24" customHeight="1" x14ac:dyDescent="0.15">
      <c r="A44" s="165"/>
      <c r="B44" s="190"/>
      <c r="C44" s="833"/>
      <c r="D44" s="833"/>
      <c r="E44" s="833"/>
      <c r="F44" s="833"/>
      <c r="G44" s="833"/>
      <c r="H44" s="833"/>
      <c r="I44" s="833"/>
      <c r="J44" s="833"/>
      <c r="K44" s="833"/>
      <c r="L44" s="833"/>
      <c r="M44" s="833"/>
      <c r="N44" s="833"/>
      <c r="O44" s="833"/>
      <c r="P44" s="833"/>
      <c r="Q44" s="833"/>
      <c r="R44" s="833"/>
      <c r="S44" s="833"/>
      <c r="T44" s="833"/>
      <c r="U44" s="833"/>
      <c r="V44" s="833"/>
      <c r="W44" s="833"/>
      <c r="X44" s="833"/>
      <c r="Y44" s="833"/>
      <c r="Z44" s="833"/>
      <c r="AA44" s="833"/>
      <c r="AB44" s="833"/>
      <c r="AC44" s="833"/>
      <c r="AD44" s="162"/>
      <c r="AE44" s="162"/>
      <c r="AF44" s="162"/>
    </row>
    <row r="45" spans="1:32" ht="24" customHeight="1" x14ac:dyDescent="0.15">
      <c r="A45" s="165"/>
      <c r="B45" s="190"/>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833"/>
      <c r="AD45" s="162"/>
      <c r="AE45" s="162"/>
      <c r="AF45" s="162"/>
    </row>
    <row r="46" spans="1:32" ht="24" customHeight="1" x14ac:dyDescent="0.15">
      <c r="A46" s="165"/>
      <c r="B46" s="194"/>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62"/>
      <c r="AE46" s="162"/>
      <c r="AF46" s="162"/>
    </row>
    <row r="47" spans="1:32" ht="24" customHeight="1" x14ac:dyDescent="0.15">
      <c r="A47" s="165"/>
      <c r="B47" s="190"/>
      <c r="C47" s="833"/>
      <c r="D47" s="833"/>
      <c r="E47" s="833"/>
      <c r="F47" s="833"/>
      <c r="G47" s="833"/>
      <c r="H47" s="833"/>
      <c r="I47" s="833"/>
      <c r="J47" s="833"/>
      <c r="K47" s="833"/>
      <c r="L47" s="833"/>
      <c r="M47" s="833"/>
      <c r="N47" s="833"/>
      <c r="O47" s="833"/>
      <c r="P47" s="833"/>
      <c r="Q47" s="833"/>
      <c r="R47" s="833"/>
      <c r="S47" s="833"/>
      <c r="T47" s="833"/>
      <c r="U47" s="833"/>
      <c r="V47" s="833"/>
      <c r="W47" s="833"/>
      <c r="X47" s="833"/>
      <c r="Y47" s="833"/>
      <c r="Z47" s="833"/>
      <c r="AA47" s="833"/>
      <c r="AB47" s="833"/>
      <c r="AC47" s="833"/>
      <c r="AD47" s="162"/>
      <c r="AE47" s="162"/>
      <c r="AF47" s="162"/>
    </row>
    <row r="48" spans="1:32" ht="24" customHeight="1" x14ac:dyDescent="0.15">
      <c r="A48" s="165"/>
      <c r="B48" s="190"/>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c r="AD48" s="162"/>
      <c r="AE48" s="162"/>
      <c r="AF48" s="162"/>
    </row>
    <row r="49" spans="1:32" ht="24" customHeight="1" x14ac:dyDescent="0.15">
      <c r="A49" s="165"/>
      <c r="B49" s="165"/>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62"/>
      <c r="AE49" s="162"/>
      <c r="AF49" s="162"/>
    </row>
    <row r="50" spans="1:32" ht="24" customHeight="1" x14ac:dyDescent="0.15">
      <c r="A50" s="165"/>
      <c r="B50" s="162"/>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62"/>
      <c r="AE50" s="162"/>
      <c r="AF50" s="162"/>
    </row>
    <row r="51" spans="1:32" ht="24" customHeight="1" x14ac:dyDescent="0.15">
      <c r="A51" s="165"/>
      <c r="B51" s="194"/>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62"/>
      <c r="AE51" s="162"/>
      <c r="AF51" s="162"/>
    </row>
    <row r="52" spans="1:32" ht="24" customHeight="1" x14ac:dyDescent="0.15">
      <c r="A52" s="165"/>
      <c r="B52" s="190"/>
      <c r="C52" s="833"/>
      <c r="D52" s="833"/>
      <c r="E52" s="833"/>
      <c r="F52" s="833"/>
      <c r="G52" s="833"/>
      <c r="H52" s="833"/>
      <c r="I52" s="833"/>
      <c r="J52" s="833"/>
      <c r="K52" s="833"/>
      <c r="L52" s="833"/>
      <c r="M52" s="833"/>
      <c r="N52" s="833"/>
      <c r="O52" s="833"/>
      <c r="P52" s="833"/>
      <c r="Q52" s="833"/>
      <c r="R52" s="833"/>
      <c r="S52" s="833"/>
      <c r="T52" s="833"/>
      <c r="U52" s="833"/>
      <c r="V52" s="833"/>
      <c r="W52" s="833"/>
      <c r="X52" s="833"/>
      <c r="Y52" s="833"/>
      <c r="Z52" s="833"/>
      <c r="AA52" s="833"/>
      <c r="AB52" s="833"/>
      <c r="AC52" s="833"/>
      <c r="AD52" s="162"/>
      <c r="AE52" s="162"/>
      <c r="AF52" s="162"/>
    </row>
    <row r="53" spans="1:32" ht="24" customHeight="1" x14ac:dyDescent="0.15">
      <c r="A53" s="165"/>
      <c r="B53" s="190"/>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162"/>
      <c r="AE53" s="162"/>
      <c r="AF53" s="162"/>
    </row>
    <row r="54" spans="1:32" ht="24" customHeight="1" x14ac:dyDescent="0.15">
      <c r="A54" s="165"/>
      <c r="B54" s="190"/>
      <c r="C54" s="833"/>
      <c r="D54" s="833"/>
      <c r="E54" s="833"/>
      <c r="F54" s="833"/>
      <c r="G54" s="833"/>
      <c r="H54" s="833"/>
      <c r="I54" s="833"/>
      <c r="J54" s="833"/>
      <c r="K54" s="833"/>
      <c r="L54" s="833"/>
      <c r="M54" s="833"/>
      <c r="N54" s="833"/>
      <c r="O54" s="833"/>
      <c r="P54" s="833"/>
      <c r="Q54" s="833"/>
      <c r="R54" s="833"/>
      <c r="S54" s="833"/>
      <c r="T54" s="833"/>
      <c r="U54" s="833"/>
      <c r="V54" s="833"/>
      <c r="W54" s="833"/>
      <c r="X54" s="833"/>
      <c r="Y54" s="833"/>
      <c r="Z54" s="833"/>
      <c r="AA54" s="833"/>
      <c r="AB54" s="833"/>
      <c r="AC54" s="833"/>
      <c r="AD54" s="162"/>
      <c r="AE54" s="162"/>
      <c r="AF54" s="162"/>
    </row>
    <row r="55" spans="1:32" ht="24" customHeight="1" x14ac:dyDescent="0.15">
      <c r="A55" s="165"/>
      <c r="B55" s="190"/>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62"/>
      <c r="AE55" s="162"/>
      <c r="AF55" s="162"/>
    </row>
    <row r="56" spans="1:32" ht="24" customHeight="1" x14ac:dyDescent="0.15">
      <c r="A56" s="165"/>
      <c r="B56" s="190"/>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62"/>
      <c r="AE56" s="162"/>
      <c r="AF56" s="162"/>
    </row>
    <row r="57" spans="1:32" ht="17.25" customHeight="1" x14ac:dyDescent="0.15">
      <c r="A57" s="162"/>
      <c r="B57" s="162"/>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62"/>
      <c r="AE57" s="162"/>
      <c r="AF57" s="162"/>
    </row>
    <row r="58" spans="1:32" ht="17.25" customHeight="1" x14ac:dyDescent="0.15">
      <c r="A58" s="162"/>
      <c r="B58" s="162"/>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62"/>
      <c r="AE58" s="162"/>
      <c r="AF58" s="162"/>
    </row>
    <row r="59" spans="1:32" ht="17.25" customHeight="1" x14ac:dyDescent="0.15">
      <c r="A59" s="162"/>
      <c r="B59" s="162"/>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62"/>
      <c r="AE59" s="162"/>
      <c r="AF59" s="162"/>
    </row>
    <row r="60" spans="1:32" ht="17.25" customHeight="1" x14ac:dyDescent="0.15">
      <c r="A60" s="162"/>
      <c r="B60" s="162"/>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62"/>
      <c r="AE60" s="162"/>
      <c r="AF60" s="162"/>
    </row>
    <row r="61" spans="1:32" ht="17.25" customHeight="1" x14ac:dyDescent="0.15">
      <c r="A61" s="162"/>
      <c r="B61" s="162"/>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62"/>
      <c r="AE61" s="162"/>
      <c r="AF61" s="162"/>
    </row>
    <row r="62" spans="1:32" ht="17.25" customHeight="1" x14ac:dyDescent="0.1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
  <dataValidations count="2">
    <dataValidation type="list" allowBlank="1" showInputMessage="1" showErrorMessage="1" sqref="C14:C21" xr:uid="{00000000-0002-0000-0D00-000000000000}">
      <formula1>"○"</formula1>
    </dataValidation>
    <dataValidation type="list" allowBlank="1" showInputMessage="1" showErrorMessage="1" sqref="B52:B54 B47:B48 B44:B45 B39:B40 B36:B37 B33:B34 B30:B31" xr:uid="{00000000-0002-0000-0D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zoomScaleNormal="100" zoomScaleSheetLayoutView="100" workbookViewId="0"/>
  </sheetViews>
  <sheetFormatPr defaultColWidth="9" defaultRowHeight="13.5" x14ac:dyDescent="0.15"/>
  <cols>
    <col min="1" max="1" width="3.5" style="82" customWidth="1"/>
    <col min="2" max="2" width="16.5" style="82" customWidth="1"/>
    <col min="3" max="3" width="10.75" style="82" customWidth="1"/>
    <col min="4" max="4" width="7.625" style="82" customWidth="1"/>
    <col min="5" max="5" width="5.375" style="82" customWidth="1"/>
    <col min="6" max="6" width="6" style="82" customWidth="1"/>
    <col min="7" max="16" width="4" style="82" customWidth="1"/>
    <col min="17" max="17" width="9" style="82" hidden="1" customWidth="1"/>
    <col min="18" max="16384" width="9" style="82"/>
  </cols>
  <sheetData>
    <row r="1" spans="1:16" x14ac:dyDescent="0.15">
      <c r="A1" s="104" t="s">
        <v>291</v>
      </c>
    </row>
    <row r="3" spans="1:16" x14ac:dyDescent="0.15">
      <c r="C3" s="374" t="s">
        <v>290</v>
      </c>
      <c r="D3" s="374"/>
      <c r="E3" s="374"/>
      <c r="F3" s="374"/>
    </row>
    <row r="4" spans="1:16" ht="13.5" customHeight="1" x14ac:dyDescent="0.2">
      <c r="C4" s="374" t="s">
        <v>289</v>
      </c>
      <c r="D4" s="374"/>
      <c r="E4" s="374"/>
      <c r="F4" s="374"/>
      <c r="G4" s="103"/>
      <c r="H4" s="389" t="s">
        <v>288</v>
      </c>
      <c r="I4" s="389"/>
      <c r="J4" s="389"/>
      <c r="K4" s="389"/>
      <c r="L4" s="389"/>
      <c r="M4" s="101"/>
      <c r="N4" s="101"/>
      <c r="O4" s="101"/>
      <c r="P4" s="101"/>
    </row>
    <row r="5" spans="1:16" ht="13.5" customHeight="1" x14ac:dyDescent="0.2">
      <c r="C5" s="374" t="s">
        <v>287</v>
      </c>
      <c r="D5" s="374"/>
      <c r="E5" s="374"/>
      <c r="F5" s="374"/>
      <c r="G5" s="102"/>
      <c r="H5" s="389"/>
      <c r="I5" s="389"/>
      <c r="J5" s="389"/>
      <c r="K5" s="389"/>
      <c r="L5" s="389"/>
      <c r="M5" s="101"/>
      <c r="N5" s="101"/>
      <c r="O5" s="101"/>
      <c r="P5" s="101"/>
    </row>
    <row r="6" spans="1:16" x14ac:dyDescent="0.15">
      <c r="C6" s="374" t="s">
        <v>286</v>
      </c>
      <c r="D6" s="374"/>
      <c r="E6" s="374"/>
      <c r="F6" s="374"/>
    </row>
    <row r="8" spans="1:16" x14ac:dyDescent="0.15">
      <c r="P8" s="100" t="s">
        <v>285</v>
      </c>
    </row>
    <row r="9" spans="1:16" x14ac:dyDescent="0.15">
      <c r="B9" s="100" t="s">
        <v>284</v>
      </c>
    </row>
    <row r="10" spans="1:16" ht="13.5" customHeight="1" x14ac:dyDescent="0.15">
      <c r="B10" s="100"/>
      <c r="E10" s="100" t="s">
        <v>283</v>
      </c>
      <c r="F10" s="99" t="s">
        <v>282</v>
      </c>
    </row>
    <row r="11" spans="1:16" ht="13.5" customHeight="1" x14ac:dyDescent="0.15">
      <c r="D11" s="6" t="s">
        <v>281</v>
      </c>
      <c r="E11" s="6"/>
      <c r="F11" s="374" t="s">
        <v>274</v>
      </c>
      <c r="G11" s="374"/>
      <c r="I11" s="375"/>
      <c r="J11" s="375"/>
      <c r="K11" s="375"/>
      <c r="L11" s="375"/>
      <c r="M11" s="375"/>
      <c r="N11" s="375"/>
      <c r="O11" s="375"/>
    </row>
    <row r="12" spans="1:16" ht="13.5" customHeight="1" x14ac:dyDescent="0.15">
      <c r="D12" s="6" t="s">
        <v>280</v>
      </c>
      <c r="E12" s="6"/>
      <c r="F12" s="374" t="s">
        <v>279</v>
      </c>
      <c r="G12" s="374"/>
      <c r="I12" s="375"/>
      <c r="J12" s="375"/>
      <c r="K12" s="375"/>
      <c r="L12" s="375"/>
      <c r="M12" s="375"/>
      <c r="N12" s="375"/>
      <c r="O12" s="375"/>
    </row>
    <row r="13" spans="1:16" ht="13.5" customHeight="1" x14ac:dyDescent="0.15">
      <c r="F13" s="374" t="s">
        <v>278</v>
      </c>
      <c r="G13" s="374"/>
      <c r="I13" s="375"/>
      <c r="J13" s="375"/>
      <c r="K13" s="375"/>
      <c r="L13" s="375"/>
      <c r="M13" s="375"/>
      <c r="N13" s="375"/>
      <c r="O13" s="375"/>
    </row>
    <row r="15" spans="1:16" x14ac:dyDescent="0.15">
      <c r="B15" s="82" t="s">
        <v>277</v>
      </c>
    </row>
    <row r="17" spans="1:16" x14ac:dyDescent="0.15">
      <c r="A17" s="376" t="s">
        <v>276</v>
      </c>
      <c r="B17" s="377"/>
      <c r="C17" s="378"/>
      <c r="D17" s="367" t="s">
        <v>20</v>
      </c>
      <c r="E17" s="368"/>
      <c r="F17" s="368"/>
      <c r="G17" s="98"/>
      <c r="H17" s="97"/>
      <c r="I17" s="96"/>
      <c r="J17" s="96"/>
      <c r="K17" s="95"/>
      <c r="L17" s="94"/>
      <c r="M17" s="94"/>
      <c r="N17" s="94"/>
      <c r="O17" s="94"/>
      <c r="P17" s="93"/>
    </row>
    <row r="18" spans="1:16" x14ac:dyDescent="0.15">
      <c r="A18" s="379"/>
      <c r="B18" s="380"/>
      <c r="C18" s="381"/>
      <c r="D18" s="367" t="s">
        <v>275</v>
      </c>
      <c r="E18" s="368"/>
      <c r="F18" s="368"/>
      <c r="G18" s="370"/>
      <c r="H18" s="371"/>
      <c r="I18" s="371"/>
      <c r="J18" s="371"/>
      <c r="K18" s="371"/>
      <c r="L18" s="371"/>
      <c r="M18" s="371"/>
      <c r="N18" s="371"/>
      <c r="O18" s="371"/>
      <c r="P18" s="372"/>
    </row>
    <row r="19" spans="1:16" x14ac:dyDescent="0.15">
      <c r="A19" s="379"/>
      <c r="B19" s="380"/>
      <c r="C19" s="381"/>
      <c r="D19" s="385" t="s">
        <v>274</v>
      </c>
      <c r="E19" s="386"/>
      <c r="F19" s="386"/>
      <c r="G19" s="387" t="s">
        <v>273</v>
      </c>
      <c r="H19" s="388"/>
      <c r="I19" s="388"/>
      <c r="J19" s="388"/>
      <c r="K19" s="388"/>
      <c r="L19" s="388"/>
      <c r="M19" s="388"/>
      <c r="N19" s="388"/>
      <c r="O19" s="388"/>
      <c r="P19" s="353"/>
    </row>
    <row r="20" spans="1:16" x14ac:dyDescent="0.15">
      <c r="A20" s="379"/>
      <c r="B20" s="380"/>
      <c r="C20" s="381"/>
      <c r="D20" s="385"/>
      <c r="E20" s="386"/>
      <c r="F20" s="386"/>
      <c r="G20" s="364"/>
      <c r="H20" s="365"/>
      <c r="I20" s="365"/>
      <c r="J20" s="365"/>
      <c r="K20" s="365"/>
      <c r="L20" s="365"/>
      <c r="M20" s="365"/>
      <c r="N20" s="365"/>
      <c r="O20" s="365"/>
      <c r="P20" s="366"/>
    </row>
    <row r="21" spans="1:16" x14ac:dyDescent="0.15">
      <c r="A21" s="382"/>
      <c r="B21" s="383"/>
      <c r="C21" s="384"/>
      <c r="D21" s="367" t="s">
        <v>17</v>
      </c>
      <c r="E21" s="368"/>
      <c r="F21" s="369"/>
      <c r="G21" s="370"/>
      <c r="H21" s="371"/>
      <c r="I21" s="371"/>
      <c r="J21" s="371"/>
      <c r="K21" s="371"/>
      <c r="L21" s="371"/>
      <c r="M21" s="371"/>
      <c r="N21" s="371"/>
      <c r="O21" s="371"/>
      <c r="P21" s="372"/>
    </row>
    <row r="22" spans="1:16" x14ac:dyDescent="0.15">
      <c r="A22" s="373" t="s">
        <v>272</v>
      </c>
      <c r="B22" s="373"/>
      <c r="C22" s="373"/>
      <c r="D22" s="373"/>
      <c r="E22" s="345" t="s">
        <v>271</v>
      </c>
      <c r="F22" s="346"/>
      <c r="G22" s="346"/>
      <c r="H22" s="346"/>
      <c r="I22" s="346"/>
      <c r="J22" s="346"/>
      <c r="K22" s="346"/>
      <c r="L22" s="346"/>
      <c r="M22" s="346"/>
      <c r="N22" s="346"/>
      <c r="O22" s="346"/>
      <c r="P22" s="347"/>
    </row>
    <row r="23" spans="1:16" x14ac:dyDescent="0.15">
      <c r="A23" s="92">
        <v>1</v>
      </c>
      <c r="B23" s="353" t="s">
        <v>270</v>
      </c>
      <c r="C23" s="354"/>
      <c r="D23" s="354"/>
      <c r="E23" s="355" t="s">
        <v>269</v>
      </c>
      <c r="F23" s="356"/>
      <c r="G23" s="356"/>
      <c r="H23" s="356"/>
      <c r="I23" s="356"/>
      <c r="J23" s="356"/>
      <c r="K23" s="356"/>
      <c r="L23" s="356"/>
      <c r="M23" s="356"/>
      <c r="N23" s="356"/>
      <c r="O23" s="356"/>
      <c r="P23" s="357"/>
    </row>
    <row r="24" spans="1:16" x14ac:dyDescent="0.15">
      <c r="A24" s="91">
        <v>2</v>
      </c>
      <c r="B24" s="351" t="s">
        <v>268</v>
      </c>
      <c r="C24" s="351"/>
      <c r="D24" s="352"/>
      <c r="E24" s="358"/>
      <c r="F24" s="359"/>
      <c r="G24" s="359"/>
      <c r="H24" s="359"/>
      <c r="I24" s="359"/>
      <c r="J24" s="359"/>
      <c r="K24" s="359"/>
      <c r="L24" s="359"/>
      <c r="M24" s="359"/>
      <c r="N24" s="359"/>
      <c r="O24" s="359"/>
      <c r="P24" s="360"/>
    </row>
    <row r="25" spans="1:16" x14ac:dyDescent="0.15">
      <c r="A25" s="90">
        <v>3</v>
      </c>
      <c r="B25" s="351" t="s">
        <v>267</v>
      </c>
      <c r="C25" s="351"/>
      <c r="D25" s="352"/>
      <c r="E25" s="358"/>
      <c r="F25" s="359"/>
      <c r="G25" s="359"/>
      <c r="H25" s="359"/>
      <c r="I25" s="359"/>
      <c r="J25" s="359"/>
      <c r="K25" s="359"/>
      <c r="L25" s="359"/>
      <c r="M25" s="359"/>
      <c r="N25" s="359"/>
      <c r="O25" s="359"/>
      <c r="P25" s="360"/>
    </row>
    <row r="26" spans="1:16" x14ac:dyDescent="0.15">
      <c r="A26" s="90">
        <v>4</v>
      </c>
      <c r="B26" s="351" t="s">
        <v>266</v>
      </c>
      <c r="C26" s="351"/>
      <c r="D26" s="352"/>
      <c r="E26" s="358"/>
      <c r="F26" s="359"/>
      <c r="G26" s="359"/>
      <c r="H26" s="359"/>
      <c r="I26" s="359"/>
      <c r="J26" s="359"/>
      <c r="K26" s="359"/>
      <c r="L26" s="359"/>
      <c r="M26" s="359"/>
      <c r="N26" s="359"/>
      <c r="O26" s="359"/>
      <c r="P26" s="360"/>
    </row>
    <row r="27" spans="1:16" x14ac:dyDescent="0.15">
      <c r="A27" s="90">
        <v>5</v>
      </c>
      <c r="B27" s="351" t="s">
        <v>265</v>
      </c>
      <c r="C27" s="351"/>
      <c r="D27" s="352"/>
      <c r="E27" s="358"/>
      <c r="F27" s="359"/>
      <c r="G27" s="359"/>
      <c r="H27" s="359"/>
      <c r="I27" s="359"/>
      <c r="J27" s="359"/>
      <c r="K27" s="359"/>
      <c r="L27" s="359"/>
      <c r="M27" s="359"/>
      <c r="N27" s="359"/>
      <c r="O27" s="359"/>
      <c r="P27" s="360"/>
    </row>
    <row r="28" spans="1:16" ht="40.5" customHeight="1" x14ac:dyDescent="0.15">
      <c r="A28" s="90">
        <v>6</v>
      </c>
      <c r="B28" s="342" t="s">
        <v>264</v>
      </c>
      <c r="C28" s="343"/>
      <c r="D28" s="344"/>
      <c r="E28" s="358"/>
      <c r="F28" s="359"/>
      <c r="G28" s="359"/>
      <c r="H28" s="359"/>
      <c r="I28" s="359"/>
      <c r="J28" s="359"/>
      <c r="K28" s="359"/>
      <c r="L28" s="359"/>
      <c r="M28" s="359"/>
      <c r="N28" s="359"/>
      <c r="O28" s="359"/>
      <c r="P28" s="360"/>
    </row>
    <row r="29" spans="1:16" x14ac:dyDescent="0.15">
      <c r="A29" s="90">
        <v>7</v>
      </c>
      <c r="B29" s="351" t="s">
        <v>263</v>
      </c>
      <c r="C29" s="351"/>
      <c r="D29" s="352"/>
      <c r="E29" s="358"/>
      <c r="F29" s="359"/>
      <c r="G29" s="359"/>
      <c r="H29" s="359"/>
      <c r="I29" s="359"/>
      <c r="J29" s="359"/>
      <c r="K29" s="359"/>
      <c r="L29" s="359"/>
      <c r="M29" s="359"/>
      <c r="N29" s="359"/>
      <c r="O29" s="359"/>
      <c r="P29" s="360"/>
    </row>
    <row r="30" spans="1:16" ht="30" customHeight="1" x14ac:dyDescent="0.15">
      <c r="A30" s="90">
        <v>8</v>
      </c>
      <c r="B30" s="342" t="s">
        <v>262</v>
      </c>
      <c r="C30" s="343"/>
      <c r="D30" s="344"/>
      <c r="E30" s="358"/>
      <c r="F30" s="359"/>
      <c r="G30" s="359"/>
      <c r="H30" s="359"/>
      <c r="I30" s="359"/>
      <c r="J30" s="359"/>
      <c r="K30" s="359"/>
      <c r="L30" s="359"/>
      <c r="M30" s="359"/>
      <c r="N30" s="359"/>
      <c r="O30" s="359"/>
      <c r="P30" s="360"/>
    </row>
    <row r="31" spans="1:16" ht="43.5" customHeight="1" x14ac:dyDescent="0.15">
      <c r="A31" s="90">
        <v>9</v>
      </c>
      <c r="B31" s="342" t="s">
        <v>261</v>
      </c>
      <c r="C31" s="343"/>
      <c r="D31" s="344"/>
      <c r="E31" s="358"/>
      <c r="F31" s="359"/>
      <c r="G31" s="359"/>
      <c r="H31" s="359"/>
      <c r="I31" s="359"/>
      <c r="J31" s="359"/>
      <c r="K31" s="359"/>
      <c r="L31" s="359"/>
      <c r="M31" s="359"/>
      <c r="N31" s="359"/>
      <c r="O31" s="359"/>
      <c r="P31" s="360"/>
    </row>
    <row r="32" spans="1:16" ht="43.5" customHeight="1" x14ac:dyDescent="0.15">
      <c r="A32" s="90">
        <v>10</v>
      </c>
      <c r="B32" s="342" t="s">
        <v>260</v>
      </c>
      <c r="C32" s="343"/>
      <c r="D32" s="344"/>
      <c r="E32" s="358"/>
      <c r="F32" s="359"/>
      <c r="G32" s="359"/>
      <c r="H32" s="359"/>
      <c r="I32" s="359"/>
      <c r="J32" s="359"/>
      <c r="K32" s="359"/>
      <c r="L32" s="359"/>
      <c r="M32" s="359"/>
      <c r="N32" s="359"/>
      <c r="O32" s="359"/>
      <c r="P32" s="360"/>
    </row>
    <row r="33" spans="1:16" ht="31.5" customHeight="1" x14ac:dyDescent="0.15">
      <c r="A33" s="90">
        <v>11</v>
      </c>
      <c r="B33" s="342" t="s">
        <v>259</v>
      </c>
      <c r="C33" s="343"/>
      <c r="D33" s="344"/>
      <c r="E33" s="358"/>
      <c r="F33" s="359"/>
      <c r="G33" s="359"/>
      <c r="H33" s="359"/>
      <c r="I33" s="359"/>
      <c r="J33" s="359"/>
      <c r="K33" s="359"/>
      <c r="L33" s="359"/>
      <c r="M33" s="359"/>
      <c r="N33" s="359"/>
      <c r="O33" s="359"/>
      <c r="P33" s="360"/>
    </row>
    <row r="34" spans="1:16" x14ac:dyDescent="0.15">
      <c r="A34" s="90">
        <v>12</v>
      </c>
      <c r="B34" s="351" t="s">
        <v>258</v>
      </c>
      <c r="C34" s="351"/>
      <c r="D34" s="352"/>
      <c r="E34" s="361"/>
      <c r="F34" s="362"/>
      <c r="G34" s="362"/>
      <c r="H34" s="362"/>
      <c r="I34" s="362"/>
      <c r="J34" s="362"/>
      <c r="K34" s="362"/>
      <c r="L34" s="362"/>
      <c r="M34" s="362"/>
      <c r="N34" s="362"/>
      <c r="O34" s="362"/>
      <c r="P34" s="363"/>
    </row>
    <row r="35" spans="1:16" x14ac:dyDescent="0.15">
      <c r="A35" s="90">
        <v>13</v>
      </c>
      <c r="B35" s="351" t="s">
        <v>257</v>
      </c>
      <c r="C35" s="351"/>
      <c r="D35" s="352"/>
      <c r="E35" s="89" t="s">
        <v>256</v>
      </c>
      <c r="F35" s="88"/>
      <c r="G35" s="88"/>
      <c r="H35" s="88"/>
      <c r="I35" s="88"/>
      <c r="J35" s="88"/>
      <c r="K35" s="88"/>
      <c r="L35" s="88"/>
      <c r="M35" s="88"/>
      <c r="N35" s="88"/>
      <c r="O35" s="88"/>
      <c r="P35" s="87"/>
    </row>
    <row r="36" spans="1:16" x14ac:dyDescent="0.15">
      <c r="A36" s="90">
        <v>14</v>
      </c>
      <c r="B36" s="342" t="s">
        <v>255</v>
      </c>
      <c r="C36" s="343"/>
      <c r="D36" s="344"/>
      <c r="E36" s="89"/>
      <c r="F36" s="88"/>
      <c r="G36" s="88"/>
      <c r="H36" s="88"/>
      <c r="I36" s="88"/>
      <c r="J36" s="88"/>
      <c r="K36" s="88"/>
      <c r="L36" s="88"/>
      <c r="M36" s="88"/>
      <c r="N36" s="88"/>
      <c r="O36" s="88"/>
      <c r="P36" s="87"/>
    </row>
    <row r="37" spans="1:16" ht="13.5" customHeight="1" x14ac:dyDescent="0.15">
      <c r="A37" s="90">
        <v>15</v>
      </c>
      <c r="B37" s="342" t="s">
        <v>254</v>
      </c>
      <c r="C37" s="343"/>
      <c r="D37" s="344"/>
      <c r="E37" s="89"/>
      <c r="F37" s="88"/>
      <c r="G37" s="88"/>
      <c r="H37" s="88"/>
      <c r="I37" s="88"/>
      <c r="J37" s="88"/>
      <c r="K37" s="88"/>
      <c r="L37" s="88"/>
      <c r="M37" s="88"/>
      <c r="N37" s="88"/>
      <c r="O37" s="88"/>
      <c r="P37" s="87"/>
    </row>
    <row r="38" spans="1:16" ht="28.5" customHeight="1" x14ac:dyDescent="0.15">
      <c r="A38" s="90">
        <v>16</v>
      </c>
      <c r="B38" s="339" t="s">
        <v>253</v>
      </c>
      <c r="C38" s="340"/>
      <c r="D38" s="341"/>
      <c r="E38" s="89"/>
      <c r="F38" s="88"/>
      <c r="G38" s="88"/>
      <c r="H38" s="88"/>
      <c r="I38" s="88"/>
      <c r="J38" s="88"/>
      <c r="K38" s="88"/>
      <c r="L38" s="88"/>
      <c r="M38" s="88"/>
      <c r="N38" s="88"/>
      <c r="O38" s="88"/>
      <c r="P38" s="87"/>
    </row>
    <row r="39" spans="1:16" ht="40.5" customHeight="1" x14ac:dyDescent="0.15">
      <c r="A39" s="90">
        <v>17</v>
      </c>
      <c r="B39" s="342" t="s">
        <v>252</v>
      </c>
      <c r="C39" s="343"/>
      <c r="D39" s="344"/>
      <c r="E39" s="89"/>
      <c r="F39" s="88"/>
      <c r="G39" s="88"/>
      <c r="H39" s="88"/>
      <c r="I39" s="88"/>
      <c r="J39" s="88"/>
      <c r="K39" s="88"/>
      <c r="L39" s="88"/>
      <c r="M39" s="88"/>
      <c r="N39" s="88"/>
      <c r="O39" s="88"/>
      <c r="P39" s="87"/>
    </row>
    <row r="40" spans="1:16" ht="28.5" customHeight="1" x14ac:dyDescent="0.15">
      <c r="A40" s="90">
        <v>18</v>
      </c>
      <c r="B40" s="342" t="s">
        <v>251</v>
      </c>
      <c r="C40" s="343"/>
      <c r="D40" s="344"/>
      <c r="E40" s="89"/>
      <c r="F40" s="88"/>
      <c r="G40" s="88"/>
      <c r="H40" s="88"/>
      <c r="I40" s="88"/>
      <c r="J40" s="88"/>
      <c r="K40" s="88"/>
      <c r="L40" s="88"/>
      <c r="M40" s="88"/>
      <c r="N40" s="88"/>
      <c r="O40" s="88"/>
      <c r="P40" s="87"/>
    </row>
    <row r="41" spans="1:16" ht="43.5" customHeight="1" x14ac:dyDescent="0.15">
      <c r="A41" s="90">
        <v>19</v>
      </c>
      <c r="B41" s="342" t="s">
        <v>250</v>
      </c>
      <c r="C41" s="343"/>
      <c r="D41" s="344"/>
      <c r="E41" s="89"/>
      <c r="F41" s="88"/>
      <c r="G41" s="88"/>
      <c r="H41" s="88"/>
      <c r="I41" s="88"/>
      <c r="J41" s="88"/>
      <c r="K41" s="88"/>
      <c r="L41" s="88"/>
      <c r="M41" s="88"/>
      <c r="N41" s="88"/>
      <c r="O41" s="88"/>
      <c r="P41" s="87"/>
    </row>
    <row r="42" spans="1:16" ht="13.5" customHeight="1" x14ac:dyDescent="0.15">
      <c r="A42" s="90">
        <v>20</v>
      </c>
      <c r="B42" s="342" t="s">
        <v>249</v>
      </c>
      <c r="C42" s="343"/>
      <c r="D42" s="344"/>
      <c r="E42" s="89"/>
      <c r="F42" s="88"/>
      <c r="G42" s="88"/>
      <c r="H42" s="88"/>
      <c r="I42" s="88"/>
      <c r="J42" s="88"/>
      <c r="K42" s="88"/>
      <c r="L42" s="88"/>
      <c r="M42" s="88"/>
      <c r="N42" s="88"/>
      <c r="O42" s="88"/>
      <c r="P42" s="87"/>
    </row>
    <row r="43" spans="1:16" ht="28.5" customHeight="1" x14ac:dyDescent="0.15">
      <c r="A43" s="90">
        <v>21</v>
      </c>
      <c r="B43" s="348" t="s">
        <v>248</v>
      </c>
      <c r="C43" s="349"/>
      <c r="D43" s="350"/>
      <c r="E43" s="89"/>
      <c r="F43" s="88"/>
      <c r="G43" s="88"/>
      <c r="H43" s="88"/>
      <c r="I43" s="88"/>
      <c r="J43" s="88"/>
      <c r="K43" s="88"/>
      <c r="L43" s="88"/>
      <c r="M43" s="88"/>
      <c r="N43" s="88"/>
      <c r="O43" s="88"/>
      <c r="P43" s="87"/>
    </row>
    <row r="44" spans="1:16" ht="29.25" customHeight="1" x14ac:dyDescent="0.15">
      <c r="A44" s="86">
        <v>22</v>
      </c>
      <c r="B44" s="348" t="s">
        <v>247</v>
      </c>
      <c r="C44" s="349"/>
      <c r="D44" s="350"/>
      <c r="E44" s="85"/>
      <c r="F44" s="84"/>
      <c r="G44" s="84"/>
      <c r="H44" s="84"/>
      <c r="I44" s="84"/>
      <c r="J44" s="84"/>
      <c r="K44" s="84"/>
      <c r="L44" s="84"/>
      <c r="M44" s="84"/>
      <c r="N44" s="84"/>
      <c r="O44" s="84"/>
      <c r="P44" s="83"/>
    </row>
    <row r="45" spans="1:16" x14ac:dyDescent="0.15">
      <c r="A45" s="345" t="s">
        <v>246</v>
      </c>
      <c r="B45" s="346"/>
      <c r="C45" s="346"/>
      <c r="D45" s="347"/>
      <c r="E45" s="345" t="s">
        <v>245</v>
      </c>
      <c r="F45" s="346"/>
      <c r="G45" s="346"/>
      <c r="H45" s="346"/>
      <c r="I45" s="346"/>
      <c r="J45" s="346"/>
      <c r="K45" s="346"/>
      <c r="L45" s="346"/>
      <c r="M45" s="346"/>
      <c r="N45" s="346"/>
      <c r="O45" s="346"/>
      <c r="P45" s="347"/>
    </row>
    <row r="46" spans="1:16" x14ac:dyDescent="0.15">
      <c r="A46" s="82" t="s">
        <v>244</v>
      </c>
    </row>
    <row r="47" spans="1:16" x14ac:dyDescent="0.15">
      <c r="A47" s="82" t="s">
        <v>243</v>
      </c>
    </row>
    <row r="48" spans="1:16" x14ac:dyDescent="0.15">
      <c r="A48" s="82" t="s">
        <v>242</v>
      </c>
    </row>
  </sheetData>
  <mergeCells count="47">
    <mergeCell ref="F11:G11"/>
    <mergeCell ref="I11:O11"/>
    <mergeCell ref="C3:F3"/>
    <mergeCell ref="C4:F4"/>
    <mergeCell ref="H4:L5"/>
    <mergeCell ref="C5:F5"/>
    <mergeCell ref="C6:F6"/>
    <mergeCell ref="F12:G12"/>
    <mergeCell ref="I12:O12"/>
    <mergeCell ref="F13:G13"/>
    <mergeCell ref="I13:O13"/>
    <mergeCell ref="A17:C21"/>
    <mergeCell ref="D17:F17"/>
    <mergeCell ref="D18:F18"/>
    <mergeCell ref="G18:P18"/>
    <mergeCell ref="D19:F20"/>
    <mergeCell ref="G19:P19"/>
    <mergeCell ref="E23:P34"/>
    <mergeCell ref="B24:D24"/>
    <mergeCell ref="B25:D25"/>
    <mergeCell ref="B26:D26"/>
    <mergeCell ref="G20:P20"/>
    <mergeCell ref="D21:F21"/>
    <mergeCell ref="G21:P21"/>
    <mergeCell ref="A22:D22"/>
    <mergeCell ref="E22:P22"/>
    <mergeCell ref="B32:D32"/>
    <mergeCell ref="B33:D33"/>
    <mergeCell ref="B34:D34"/>
    <mergeCell ref="B35:D35"/>
    <mergeCell ref="B23:D23"/>
    <mergeCell ref="B27:D27"/>
    <mergeCell ref="B28:D28"/>
    <mergeCell ref="B29:D29"/>
    <mergeCell ref="B30:D30"/>
    <mergeCell ref="B31:D31"/>
    <mergeCell ref="B38:D38"/>
    <mergeCell ref="B36:D36"/>
    <mergeCell ref="B37:D37"/>
    <mergeCell ref="A45:D45"/>
    <mergeCell ref="E45:P45"/>
    <mergeCell ref="B39:D39"/>
    <mergeCell ref="B40:D40"/>
    <mergeCell ref="B41:D41"/>
    <mergeCell ref="B42:D42"/>
    <mergeCell ref="B43:D43"/>
    <mergeCell ref="B44:D44"/>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112"/>
  <sheetViews>
    <sheetView showGridLines="0" view="pageBreakPreview" zoomScaleNormal="100" zoomScaleSheetLayoutView="100" workbookViewId="0"/>
  </sheetViews>
  <sheetFormatPr defaultColWidth="9" defaultRowHeight="21.2" customHeight="1" x14ac:dyDescent="0.15"/>
  <cols>
    <col min="1" max="29" width="2.625" style="264" customWidth="1"/>
    <col min="30" max="30" width="2.625" style="250" customWidth="1"/>
    <col min="31" max="32" width="2.625" style="264" customWidth="1"/>
    <col min="33" max="33" width="2.625" style="250" customWidth="1"/>
    <col min="34" max="35" width="2.625" style="264" customWidth="1"/>
    <col min="36" max="36" width="2.625" style="250" customWidth="1"/>
    <col min="37" max="40" width="2.625" style="264" customWidth="1"/>
    <col min="41" max="16384" width="9" style="264"/>
  </cols>
  <sheetData>
    <row r="1" spans="1:40" s="1" customFormat="1" ht="24.95" customHeight="1" x14ac:dyDescent="0.15">
      <c r="A1" s="246"/>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301" t="s">
        <v>472</v>
      </c>
      <c r="AK1" s="43"/>
      <c r="AL1" s="43"/>
      <c r="AM1" s="43"/>
      <c r="AN1" s="43"/>
    </row>
    <row r="2" spans="1:40" s="1" customFormat="1" ht="15.95" customHeight="1" x14ac:dyDescent="0.15">
      <c r="A2" s="484" t="s">
        <v>25</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243"/>
      <c r="AL2" s="243"/>
      <c r="AM2" s="243"/>
      <c r="AN2" s="243"/>
    </row>
    <row r="3" spans="1:40" s="1" customFormat="1" ht="9.1999999999999993" customHeight="1" x14ac:dyDescent="0.15"/>
    <row r="4" spans="1:40" s="246" customFormat="1" ht="15.2" customHeight="1" x14ac:dyDescent="0.15">
      <c r="A4" s="485" t="s">
        <v>119</v>
      </c>
      <c r="B4" s="485"/>
      <c r="C4" s="485"/>
      <c r="D4" s="485"/>
      <c r="E4" s="485"/>
      <c r="F4" s="485"/>
      <c r="G4" s="485"/>
      <c r="H4" s="485"/>
      <c r="I4" s="485"/>
      <c r="J4" s="485"/>
      <c r="K4" s="247"/>
      <c r="L4" s="247"/>
      <c r="M4" s="247"/>
      <c r="N4" s="247"/>
      <c r="O4" s="247"/>
      <c r="P4" s="247"/>
      <c r="Q4" s="247"/>
      <c r="R4" s="247"/>
      <c r="S4" s="247"/>
      <c r="T4" s="247"/>
      <c r="U4" s="247"/>
      <c r="V4" s="247"/>
      <c r="W4" s="247"/>
      <c r="Y4" s="457" t="s">
        <v>120</v>
      </c>
      <c r="Z4" s="457"/>
      <c r="AA4" s="486"/>
      <c r="AB4" s="486"/>
      <c r="AC4" s="247" t="s">
        <v>121</v>
      </c>
      <c r="AD4" s="487"/>
      <c r="AE4" s="487"/>
      <c r="AF4" s="247" t="s">
        <v>19</v>
      </c>
      <c r="AG4" s="487"/>
      <c r="AH4" s="487"/>
      <c r="AI4" s="247" t="s">
        <v>18</v>
      </c>
      <c r="AJ4" s="248"/>
    </row>
    <row r="5" spans="1:40" s="1" customFormat="1" ht="12.75" customHeight="1" x14ac:dyDescent="0.15">
      <c r="A5" s="485"/>
      <c r="B5" s="485"/>
      <c r="C5" s="485"/>
      <c r="D5" s="485"/>
      <c r="E5" s="485"/>
      <c r="F5" s="485"/>
      <c r="G5" s="485"/>
      <c r="H5" s="485"/>
      <c r="I5" s="485"/>
      <c r="J5" s="485"/>
      <c r="Y5" s="249"/>
      <c r="Z5" s="249"/>
      <c r="AA5" s="249"/>
      <c r="AB5" s="249"/>
    </row>
    <row r="6" spans="1:40" s="246" customFormat="1" ht="14.25" customHeight="1" x14ac:dyDescent="0.15">
      <c r="A6" s="485"/>
      <c r="B6" s="485"/>
      <c r="C6" s="485"/>
      <c r="D6" s="485"/>
      <c r="E6" s="485"/>
      <c r="F6" s="485"/>
      <c r="G6" s="485"/>
      <c r="H6" s="485"/>
      <c r="I6" s="485"/>
      <c r="J6" s="485"/>
      <c r="K6" s="250"/>
      <c r="L6" s="250"/>
      <c r="AD6" s="248"/>
      <c r="AG6" s="248"/>
      <c r="AJ6" s="248"/>
    </row>
    <row r="7" spans="1:40" s="246" customFormat="1" ht="12" customHeight="1" x14ac:dyDescent="0.15">
      <c r="A7" s="485"/>
      <c r="B7" s="485"/>
      <c r="C7" s="485"/>
      <c r="D7" s="485"/>
      <c r="E7" s="485"/>
      <c r="F7" s="485"/>
      <c r="G7" s="485"/>
      <c r="H7" s="485"/>
      <c r="I7" s="485"/>
      <c r="J7" s="485"/>
      <c r="K7" s="250"/>
      <c r="L7" s="250"/>
      <c r="M7" s="488" t="s">
        <v>122</v>
      </c>
      <c r="N7" s="488"/>
      <c r="O7" s="488"/>
      <c r="P7" s="489" t="s">
        <v>123</v>
      </c>
      <c r="Q7" s="489"/>
      <c r="R7" s="489"/>
      <c r="S7" s="489"/>
      <c r="T7" s="489"/>
      <c r="U7" s="481" t="s">
        <v>124</v>
      </c>
      <c r="V7" s="482"/>
      <c r="W7" s="482"/>
      <c r="X7" s="482"/>
      <c r="Y7" s="482"/>
      <c r="Z7" s="482"/>
      <c r="AA7" s="482"/>
      <c r="AB7" s="482"/>
      <c r="AC7" s="482"/>
      <c r="AD7" s="482"/>
      <c r="AE7" s="482"/>
      <c r="AF7" s="482"/>
      <c r="AG7" s="482"/>
      <c r="AH7" s="482"/>
      <c r="AI7" s="482"/>
      <c r="AJ7" s="482"/>
    </row>
    <row r="8" spans="1:40" s="246" customFormat="1" ht="12" customHeight="1" x14ac:dyDescent="0.15">
      <c r="A8" s="485"/>
      <c r="B8" s="485"/>
      <c r="C8" s="485"/>
      <c r="D8" s="485"/>
      <c r="E8" s="485"/>
      <c r="F8" s="485"/>
      <c r="G8" s="485"/>
      <c r="H8" s="485"/>
      <c r="I8" s="485"/>
      <c r="J8" s="485"/>
      <c r="K8" s="250"/>
      <c r="L8" s="250"/>
      <c r="M8" s="488"/>
      <c r="N8" s="488"/>
      <c r="O8" s="488"/>
      <c r="P8" s="489"/>
      <c r="Q8" s="489"/>
      <c r="R8" s="489"/>
      <c r="S8" s="489"/>
      <c r="T8" s="489"/>
      <c r="U8" s="481"/>
      <c r="V8" s="482"/>
      <c r="W8" s="482"/>
      <c r="X8" s="482"/>
      <c r="Y8" s="482"/>
      <c r="Z8" s="482"/>
      <c r="AA8" s="482"/>
      <c r="AB8" s="482"/>
      <c r="AC8" s="482"/>
      <c r="AD8" s="482"/>
      <c r="AE8" s="482"/>
      <c r="AF8" s="482"/>
      <c r="AG8" s="482"/>
      <c r="AH8" s="482"/>
      <c r="AI8" s="482"/>
      <c r="AJ8" s="482"/>
    </row>
    <row r="9" spans="1:40" s="246" customFormat="1" ht="12" customHeight="1" x14ac:dyDescent="0.15">
      <c r="M9" s="488"/>
      <c r="N9" s="488"/>
      <c r="O9" s="488"/>
      <c r="P9" s="480" t="s">
        <v>125</v>
      </c>
      <c r="Q9" s="480"/>
      <c r="R9" s="480"/>
      <c r="S9" s="480"/>
      <c r="T9" s="480"/>
      <c r="U9" s="481" t="s">
        <v>124</v>
      </c>
      <c r="V9" s="482"/>
      <c r="W9" s="482"/>
      <c r="X9" s="482"/>
      <c r="Y9" s="482"/>
      <c r="Z9" s="482"/>
      <c r="AA9" s="482"/>
      <c r="AB9" s="482"/>
      <c r="AC9" s="482"/>
      <c r="AD9" s="482"/>
      <c r="AE9" s="482"/>
      <c r="AF9" s="482"/>
      <c r="AG9" s="482"/>
      <c r="AH9" s="482"/>
      <c r="AI9" s="482"/>
      <c r="AJ9" s="482"/>
    </row>
    <row r="10" spans="1:40" s="246" customFormat="1" ht="12" customHeight="1" x14ac:dyDescent="0.15">
      <c r="M10" s="488"/>
      <c r="N10" s="488"/>
      <c r="O10" s="488"/>
      <c r="P10" s="480"/>
      <c r="Q10" s="480"/>
      <c r="R10" s="480"/>
      <c r="S10" s="480"/>
      <c r="T10" s="480"/>
      <c r="U10" s="481"/>
      <c r="V10" s="482"/>
      <c r="W10" s="482"/>
      <c r="X10" s="482"/>
      <c r="Y10" s="482"/>
      <c r="Z10" s="482"/>
      <c r="AA10" s="482"/>
      <c r="AB10" s="482"/>
      <c r="AC10" s="482"/>
      <c r="AD10" s="482"/>
      <c r="AE10" s="482"/>
      <c r="AF10" s="482"/>
      <c r="AG10" s="482"/>
      <c r="AH10" s="482"/>
      <c r="AI10" s="482"/>
      <c r="AJ10" s="482"/>
    </row>
    <row r="11" spans="1:40" s="246" customFormat="1" ht="21.95" customHeight="1" x14ac:dyDescent="0.15">
      <c r="M11" s="488"/>
      <c r="N11" s="488"/>
      <c r="O11" s="488"/>
      <c r="P11" s="480" t="s">
        <v>27</v>
      </c>
      <c r="Q11" s="480"/>
      <c r="R11" s="480"/>
      <c r="S11" s="480"/>
      <c r="T11" s="480"/>
      <c r="U11" s="251" t="s">
        <v>124</v>
      </c>
      <c r="V11" s="482"/>
      <c r="W11" s="482"/>
      <c r="X11" s="482"/>
      <c r="Y11" s="482"/>
      <c r="Z11" s="482"/>
      <c r="AA11" s="482"/>
      <c r="AB11" s="482"/>
      <c r="AC11" s="482"/>
      <c r="AD11" s="482"/>
      <c r="AE11" s="482"/>
      <c r="AF11" s="482"/>
      <c r="AG11" s="482"/>
      <c r="AH11" s="482"/>
      <c r="AI11" s="483"/>
      <c r="AJ11" s="483"/>
    </row>
    <row r="12" spans="1:40" s="246" customFormat="1" ht="14.25" customHeight="1" x14ac:dyDescent="0.15">
      <c r="Q12" s="251"/>
      <c r="R12" s="251"/>
      <c r="S12" s="251"/>
      <c r="T12" s="251"/>
      <c r="U12" s="251"/>
      <c r="V12" s="482"/>
      <c r="W12" s="482"/>
      <c r="X12" s="482"/>
      <c r="Y12" s="482"/>
      <c r="Z12" s="482"/>
      <c r="AA12" s="482"/>
      <c r="AB12" s="482"/>
      <c r="AC12" s="482"/>
      <c r="AD12" s="482"/>
      <c r="AE12" s="482"/>
      <c r="AF12" s="482"/>
      <c r="AG12" s="482"/>
      <c r="AH12" s="482"/>
      <c r="AI12" s="483"/>
      <c r="AJ12" s="483"/>
      <c r="AK12" s="251"/>
    </row>
    <row r="13" spans="1:40" s="246" customFormat="1" ht="14.25" customHeight="1" x14ac:dyDescent="0.15">
      <c r="A13" s="474" t="s">
        <v>26</v>
      </c>
      <c r="B13" s="474"/>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251"/>
    </row>
    <row r="14" spans="1:40" s="1" customFormat="1" ht="10.5" customHeight="1" thickBot="1" x14ac:dyDescent="0.2">
      <c r="A14" s="474"/>
      <c r="B14" s="474"/>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row>
    <row r="15" spans="1:40" s="1" customFormat="1" ht="21.2" customHeight="1" thickBot="1" x14ac:dyDescent="0.2">
      <c r="A15" s="475" t="s">
        <v>20</v>
      </c>
      <c r="B15" s="476"/>
      <c r="C15" s="476"/>
      <c r="D15" s="476"/>
      <c r="E15" s="476"/>
      <c r="F15" s="477"/>
      <c r="G15" s="478"/>
      <c r="H15" s="479"/>
      <c r="I15" s="479"/>
      <c r="J15" s="479"/>
      <c r="K15" s="462"/>
      <c r="L15" s="462"/>
      <c r="M15" s="462"/>
      <c r="N15" s="462"/>
      <c r="O15" s="462"/>
      <c r="P15" s="462"/>
      <c r="Q15" s="462"/>
      <c r="R15" s="462"/>
      <c r="S15" s="462"/>
      <c r="T15" s="462"/>
      <c r="U15" s="462"/>
      <c r="V15" s="462"/>
      <c r="W15" s="462"/>
      <c r="X15" s="462"/>
      <c r="Y15" s="462"/>
      <c r="Z15" s="463"/>
      <c r="AA15" s="44"/>
      <c r="AB15" s="464"/>
      <c r="AC15" s="464"/>
      <c r="AD15" s="244"/>
      <c r="AE15" s="244"/>
      <c r="AF15" s="244"/>
      <c r="AG15" s="244"/>
      <c r="AH15" s="244"/>
      <c r="AI15" s="244"/>
      <c r="AJ15" s="244"/>
    </row>
    <row r="16" spans="1:40" s="246" customFormat="1" ht="15.2" customHeight="1" x14ac:dyDescent="0.15">
      <c r="A16" s="465" t="s">
        <v>126</v>
      </c>
      <c r="B16" s="466"/>
      <c r="C16" s="466"/>
      <c r="D16" s="466"/>
      <c r="E16" s="466"/>
      <c r="F16" s="466"/>
      <c r="G16" s="252" t="s">
        <v>127</v>
      </c>
      <c r="H16" s="253"/>
      <c r="I16" s="253"/>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70"/>
    </row>
    <row r="17" spans="1:36" s="246" customFormat="1" ht="24" customHeight="1" x14ac:dyDescent="0.15">
      <c r="A17" s="467"/>
      <c r="B17" s="468"/>
      <c r="C17" s="468"/>
      <c r="D17" s="468"/>
      <c r="E17" s="468"/>
      <c r="F17" s="468"/>
      <c r="G17" s="471"/>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3"/>
    </row>
    <row r="18" spans="1:36" s="246" customFormat="1" ht="15.2" customHeight="1" x14ac:dyDescent="0.15">
      <c r="A18" s="442" t="s">
        <v>128</v>
      </c>
      <c r="B18" s="443"/>
      <c r="C18" s="443"/>
      <c r="D18" s="443"/>
      <c r="E18" s="443"/>
      <c r="F18" s="444"/>
      <c r="G18" s="451" t="s">
        <v>129</v>
      </c>
      <c r="H18" s="452"/>
      <c r="I18" s="452"/>
      <c r="J18" s="452"/>
      <c r="K18" s="453"/>
      <c r="L18" s="453"/>
      <c r="M18" s="453"/>
      <c r="N18" s="453"/>
      <c r="O18" s="453"/>
      <c r="P18" s="254" t="s">
        <v>130</v>
      </c>
      <c r="Q18" s="454"/>
      <c r="R18" s="455"/>
      <c r="S18" s="455"/>
      <c r="T18" s="455"/>
      <c r="U18" s="455"/>
      <c r="V18" s="455"/>
      <c r="W18" s="455"/>
      <c r="X18" s="455"/>
      <c r="Y18" s="455"/>
      <c r="Z18" s="455"/>
      <c r="AA18" s="455"/>
      <c r="AB18" s="455"/>
      <c r="AC18" s="455"/>
      <c r="AD18" s="455"/>
      <c r="AE18" s="455"/>
      <c r="AF18" s="455"/>
      <c r="AG18" s="455"/>
      <c r="AH18" s="455"/>
      <c r="AI18" s="455"/>
      <c r="AJ18" s="456"/>
    </row>
    <row r="19" spans="1:36" s="246" customFormat="1" ht="15.2" customHeight="1" x14ac:dyDescent="0.15">
      <c r="A19" s="445"/>
      <c r="B19" s="446"/>
      <c r="C19" s="446"/>
      <c r="D19" s="446"/>
      <c r="E19" s="446"/>
      <c r="F19" s="447"/>
      <c r="G19" s="459"/>
      <c r="H19" s="460"/>
      <c r="I19" s="460"/>
      <c r="J19" s="460"/>
      <c r="K19" s="460"/>
      <c r="L19" s="460"/>
      <c r="M19" s="460"/>
      <c r="N19" s="460"/>
      <c r="O19" s="460"/>
      <c r="P19" s="461"/>
      <c r="Q19" s="457"/>
      <c r="R19" s="457"/>
      <c r="S19" s="457"/>
      <c r="T19" s="457"/>
      <c r="U19" s="457"/>
      <c r="V19" s="457"/>
      <c r="W19" s="457"/>
      <c r="X19" s="457"/>
      <c r="Y19" s="457"/>
      <c r="Z19" s="457"/>
      <c r="AA19" s="457"/>
      <c r="AB19" s="457"/>
      <c r="AC19" s="457"/>
      <c r="AD19" s="457"/>
      <c r="AE19" s="457"/>
      <c r="AF19" s="457"/>
      <c r="AG19" s="457"/>
      <c r="AH19" s="457"/>
      <c r="AI19" s="457"/>
      <c r="AJ19" s="458"/>
    </row>
    <row r="20" spans="1:36" s="246" customFormat="1" ht="15.2" customHeight="1" x14ac:dyDescent="0.15">
      <c r="A20" s="445"/>
      <c r="B20" s="446"/>
      <c r="C20" s="446"/>
      <c r="D20" s="446"/>
      <c r="E20" s="446"/>
      <c r="F20" s="447"/>
      <c r="G20" s="459"/>
      <c r="H20" s="460"/>
      <c r="I20" s="460"/>
      <c r="J20" s="460"/>
      <c r="K20" s="460"/>
      <c r="L20" s="460"/>
      <c r="M20" s="460"/>
      <c r="N20" s="460"/>
      <c r="O20" s="460"/>
      <c r="P20" s="461"/>
      <c r="Q20" s="457"/>
      <c r="R20" s="457"/>
      <c r="S20" s="457"/>
      <c r="T20" s="457"/>
      <c r="U20" s="457"/>
      <c r="V20" s="457"/>
      <c r="W20" s="457"/>
      <c r="X20" s="457"/>
      <c r="Y20" s="457"/>
      <c r="Z20" s="457"/>
      <c r="AA20" s="457"/>
      <c r="AB20" s="457"/>
      <c r="AC20" s="457"/>
      <c r="AD20" s="457"/>
      <c r="AE20" s="457"/>
      <c r="AF20" s="457"/>
      <c r="AG20" s="457"/>
      <c r="AH20" s="457"/>
      <c r="AI20" s="457"/>
      <c r="AJ20" s="458"/>
    </row>
    <row r="21" spans="1:36" s="246" customFormat="1" ht="3.95" customHeight="1" thickBot="1" x14ac:dyDescent="0.2">
      <c r="A21" s="448"/>
      <c r="B21" s="449"/>
      <c r="C21" s="449"/>
      <c r="D21" s="449"/>
      <c r="E21" s="449"/>
      <c r="F21" s="450"/>
      <c r="G21" s="255"/>
      <c r="H21" s="256"/>
      <c r="I21" s="256"/>
      <c r="J21" s="256"/>
      <c r="K21" s="256"/>
      <c r="L21" s="257"/>
      <c r="M21" s="257"/>
      <c r="N21" s="257"/>
      <c r="O21" s="257"/>
      <c r="P21" s="257"/>
      <c r="Q21" s="258"/>
      <c r="R21" s="259"/>
      <c r="S21" s="259"/>
      <c r="T21" s="259"/>
      <c r="U21" s="259"/>
      <c r="V21" s="259"/>
      <c r="W21" s="259"/>
      <c r="X21" s="259"/>
      <c r="Y21" s="259"/>
      <c r="Z21" s="259"/>
      <c r="AA21" s="259"/>
      <c r="AB21" s="259"/>
      <c r="AC21" s="259"/>
      <c r="AD21" s="259"/>
      <c r="AE21" s="259"/>
      <c r="AF21" s="260"/>
      <c r="AG21" s="260"/>
      <c r="AH21" s="259"/>
      <c r="AI21" s="259"/>
      <c r="AJ21" s="261"/>
    </row>
    <row r="22" spans="1:36" ht="12" customHeight="1" thickBot="1" x14ac:dyDescent="0.2">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3"/>
      <c r="AG22" s="263"/>
      <c r="AH22" s="262"/>
      <c r="AI22" s="262"/>
      <c r="AJ22" s="263"/>
    </row>
    <row r="23" spans="1:36" ht="20.25" customHeight="1" x14ac:dyDescent="0.15">
      <c r="A23" s="425" t="s">
        <v>131</v>
      </c>
      <c r="B23" s="426"/>
      <c r="C23" s="426"/>
      <c r="D23" s="426"/>
      <c r="E23" s="426"/>
      <c r="F23" s="426"/>
      <c r="G23" s="426"/>
      <c r="H23" s="426"/>
      <c r="I23" s="427"/>
      <c r="J23" s="431" t="s">
        <v>132</v>
      </c>
      <c r="K23" s="432"/>
      <c r="L23" s="432"/>
      <c r="M23" s="431" t="s">
        <v>28</v>
      </c>
      <c r="N23" s="435"/>
      <c r="O23" s="435"/>
      <c r="P23" s="435"/>
      <c r="Q23" s="435"/>
      <c r="R23" s="435"/>
      <c r="S23" s="435"/>
      <c r="T23" s="435"/>
      <c r="U23" s="435"/>
      <c r="V23" s="435"/>
      <c r="W23" s="435"/>
      <c r="X23" s="435"/>
      <c r="Y23" s="436"/>
      <c r="Z23" s="431" t="s">
        <v>29</v>
      </c>
      <c r="AA23" s="435"/>
      <c r="AB23" s="435"/>
      <c r="AC23" s="435"/>
      <c r="AD23" s="435"/>
      <c r="AE23" s="435"/>
      <c r="AF23" s="435"/>
      <c r="AG23" s="435"/>
      <c r="AH23" s="435"/>
      <c r="AI23" s="435"/>
      <c r="AJ23" s="437"/>
    </row>
    <row r="24" spans="1:36" ht="20.25" customHeight="1" x14ac:dyDescent="0.15">
      <c r="A24" s="428"/>
      <c r="B24" s="429"/>
      <c r="C24" s="429"/>
      <c r="D24" s="429"/>
      <c r="E24" s="429"/>
      <c r="F24" s="429"/>
      <c r="G24" s="429"/>
      <c r="H24" s="429"/>
      <c r="I24" s="430"/>
      <c r="J24" s="433"/>
      <c r="K24" s="434"/>
      <c r="L24" s="434"/>
      <c r="M24" s="411"/>
      <c r="N24" s="412"/>
      <c r="O24" s="412"/>
      <c r="P24" s="412"/>
      <c r="Q24" s="412"/>
      <c r="R24" s="412"/>
      <c r="S24" s="412"/>
      <c r="T24" s="412"/>
      <c r="U24" s="412"/>
      <c r="V24" s="412"/>
      <c r="W24" s="412"/>
      <c r="X24" s="412"/>
      <c r="Y24" s="421"/>
      <c r="Z24" s="411"/>
      <c r="AA24" s="412"/>
      <c r="AB24" s="412"/>
      <c r="AC24" s="412"/>
      <c r="AD24" s="412"/>
      <c r="AE24" s="412"/>
      <c r="AF24" s="412"/>
      <c r="AG24" s="412"/>
      <c r="AH24" s="412"/>
      <c r="AI24" s="412"/>
      <c r="AJ24" s="413"/>
    </row>
    <row r="25" spans="1:36" ht="3.2" customHeight="1" x14ac:dyDescent="0.15">
      <c r="A25" s="438" t="s">
        <v>133</v>
      </c>
      <c r="B25" s="422" t="s">
        <v>0</v>
      </c>
      <c r="C25" s="391"/>
      <c r="D25" s="391"/>
      <c r="E25" s="391"/>
      <c r="F25" s="391"/>
      <c r="G25" s="391"/>
      <c r="H25" s="391"/>
      <c r="I25" s="392"/>
      <c r="J25" s="265"/>
      <c r="K25" s="266"/>
      <c r="L25" s="267"/>
      <c r="M25" s="396"/>
      <c r="N25" s="397"/>
      <c r="O25" s="397"/>
      <c r="P25" s="397"/>
      <c r="Q25" s="397"/>
      <c r="R25" s="397"/>
      <c r="S25" s="397"/>
      <c r="T25" s="397"/>
      <c r="U25" s="397"/>
      <c r="V25" s="397"/>
      <c r="W25" s="397"/>
      <c r="X25" s="397"/>
      <c r="Y25" s="398"/>
      <c r="Z25" s="399"/>
      <c r="AA25" s="400"/>
      <c r="AB25" s="400"/>
      <c r="AC25" s="400"/>
      <c r="AD25" s="400"/>
      <c r="AE25" s="400"/>
      <c r="AF25" s="400"/>
      <c r="AG25" s="400"/>
      <c r="AH25" s="400"/>
      <c r="AI25" s="400"/>
      <c r="AJ25" s="401"/>
    </row>
    <row r="26" spans="1:36" ht="9.9499999999999993" customHeight="1" x14ac:dyDescent="0.15">
      <c r="A26" s="439"/>
      <c r="B26" s="423"/>
      <c r="C26" s="394"/>
      <c r="D26" s="394"/>
      <c r="E26" s="394"/>
      <c r="F26" s="394"/>
      <c r="G26" s="394"/>
      <c r="H26" s="394"/>
      <c r="I26" s="395"/>
      <c r="J26" s="402"/>
      <c r="K26" s="403"/>
      <c r="L26" s="404"/>
      <c r="M26" s="405"/>
      <c r="N26" s="441" t="s">
        <v>134</v>
      </c>
      <c r="O26" s="441"/>
      <c r="P26" s="441"/>
      <c r="Q26" s="268"/>
      <c r="R26" s="406" t="s">
        <v>135</v>
      </c>
      <c r="S26" s="406"/>
      <c r="T26" s="406"/>
      <c r="U26" s="268"/>
      <c r="V26" s="406" t="s">
        <v>136</v>
      </c>
      <c r="W26" s="406"/>
      <c r="X26" s="406"/>
      <c r="Y26" s="410"/>
      <c r="Z26" s="414" t="s">
        <v>137</v>
      </c>
      <c r="AA26" s="415"/>
      <c r="AB26" s="407"/>
      <c r="AC26" s="407"/>
      <c r="AD26" s="417" t="s">
        <v>121</v>
      </c>
      <c r="AE26" s="407"/>
      <c r="AF26" s="407"/>
      <c r="AG26" s="417" t="s">
        <v>19</v>
      </c>
      <c r="AH26" s="407"/>
      <c r="AI26" s="407"/>
      <c r="AJ26" s="408" t="s">
        <v>18</v>
      </c>
    </row>
    <row r="27" spans="1:36" ht="9.9499999999999993" customHeight="1" x14ac:dyDescent="0.15">
      <c r="A27" s="439"/>
      <c r="B27" s="423"/>
      <c r="C27" s="394"/>
      <c r="D27" s="394"/>
      <c r="E27" s="394"/>
      <c r="F27" s="394"/>
      <c r="G27" s="394"/>
      <c r="H27" s="394"/>
      <c r="I27" s="395"/>
      <c r="J27" s="402"/>
      <c r="K27" s="403"/>
      <c r="L27" s="404"/>
      <c r="M27" s="405"/>
      <c r="N27" s="441"/>
      <c r="O27" s="441"/>
      <c r="P27" s="441"/>
      <c r="Q27" s="268"/>
      <c r="R27" s="406"/>
      <c r="S27" s="406"/>
      <c r="T27" s="406"/>
      <c r="U27" s="268"/>
      <c r="V27" s="406"/>
      <c r="W27" s="406"/>
      <c r="X27" s="406"/>
      <c r="Y27" s="410"/>
      <c r="Z27" s="416"/>
      <c r="AA27" s="415"/>
      <c r="AB27" s="407"/>
      <c r="AC27" s="407"/>
      <c r="AD27" s="417"/>
      <c r="AE27" s="407"/>
      <c r="AF27" s="407"/>
      <c r="AG27" s="417"/>
      <c r="AH27" s="407"/>
      <c r="AI27" s="407"/>
      <c r="AJ27" s="408"/>
    </row>
    <row r="28" spans="1:36" ht="3.2" customHeight="1" x14ac:dyDescent="0.15">
      <c r="A28" s="439"/>
      <c r="B28" s="424"/>
      <c r="C28" s="419"/>
      <c r="D28" s="419"/>
      <c r="E28" s="419"/>
      <c r="F28" s="419"/>
      <c r="G28" s="419"/>
      <c r="H28" s="419"/>
      <c r="I28" s="420"/>
      <c r="J28" s="269"/>
      <c r="K28" s="270"/>
      <c r="L28" s="271"/>
      <c r="M28" s="411"/>
      <c r="N28" s="412"/>
      <c r="O28" s="412"/>
      <c r="P28" s="412"/>
      <c r="Q28" s="412"/>
      <c r="R28" s="412"/>
      <c r="S28" s="412"/>
      <c r="T28" s="412"/>
      <c r="U28" s="412"/>
      <c r="V28" s="412"/>
      <c r="W28" s="412"/>
      <c r="X28" s="412"/>
      <c r="Y28" s="421"/>
      <c r="Z28" s="411"/>
      <c r="AA28" s="412"/>
      <c r="AB28" s="412"/>
      <c r="AC28" s="412"/>
      <c r="AD28" s="412"/>
      <c r="AE28" s="412"/>
      <c r="AF28" s="412"/>
      <c r="AG28" s="412"/>
      <c r="AH28" s="412"/>
      <c r="AI28" s="412"/>
      <c r="AJ28" s="413"/>
    </row>
    <row r="29" spans="1:36" ht="3.2" customHeight="1" x14ac:dyDescent="0.15">
      <c r="A29" s="439"/>
      <c r="B29" s="422" t="s">
        <v>1</v>
      </c>
      <c r="C29" s="391"/>
      <c r="D29" s="391"/>
      <c r="E29" s="391"/>
      <c r="F29" s="391"/>
      <c r="G29" s="391"/>
      <c r="H29" s="391"/>
      <c r="I29" s="392"/>
      <c r="J29" s="265"/>
      <c r="K29" s="266"/>
      <c r="L29" s="267"/>
      <c r="M29" s="396"/>
      <c r="N29" s="397"/>
      <c r="O29" s="397"/>
      <c r="P29" s="397"/>
      <c r="Q29" s="397"/>
      <c r="R29" s="397"/>
      <c r="S29" s="397"/>
      <c r="T29" s="397"/>
      <c r="U29" s="397"/>
      <c r="V29" s="397"/>
      <c r="W29" s="397"/>
      <c r="X29" s="397"/>
      <c r="Y29" s="398"/>
      <c r="Z29" s="399"/>
      <c r="AA29" s="400"/>
      <c r="AB29" s="400"/>
      <c r="AC29" s="400"/>
      <c r="AD29" s="400"/>
      <c r="AE29" s="400"/>
      <c r="AF29" s="400"/>
      <c r="AG29" s="400"/>
      <c r="AH29" s="400"/>
      <c r="AI29" s="400"/>
      <c r="AJ29" s="401"/>
    </row>
    <row r="30" spans="1:36" ht="9.9499999999999993" customHeight="1" x14ac:dyDescent="0.15">
      <c r="A30" s="439"/>
      <c r="B30" s="423"/>
      <c r="C30" s="394"/>
      <c r="D30" s="394"/>
      <c r="E30" s="394"/>
      <c r="F30" s="394"/>
      <c r="G30" s="394"/>
      <c r="H30" s="394"/>
      <c r="I30" s="395"/>
      <c r="J30" s="402"/>
      <c r="K30" s="403"/>
      <c r="L30" s="404"/>
      <c r="M30" s="405"/>
      <c r="N30" s="406" t="s">
        <v>134</v>
      </c>
      <c r="O30" s="406"/>
      <c r="P30" s="406"/>
      <c r="Q30" s="268"/>
      <c r="R30" s="406" t="s">
        <v>135</v>
      </c>
      <c r="S30" s="406"/>
      <c r="T30" s="406"/>
      <c r="U30" s="268"/>
      <c r="V30" s="406" t="s">
        <v>136</v>
      </c>
      <c r="W30" s="406"/>
      <c r="X30" s="406"/>
      <c r="Y30" s="410"/>
      <c r="Z30" s="414" t="s">
        <v>137</v>
      </c>
      <c r="AA30" s="415"/>
      <c r="AB30" s="407"/>
      <c r="AC30" s="407"/>
      <c r="AD30" s="417" t="s">
        <v>121</v>
      </c>
      <c r="AE30" s="407"/>
      <c r="AF30" s="407"/>
      <c r="AG30" s="417" t="s">
        <v>19</v>
      </c>
      <c r="AH30" s="407"/>
      <c r="AI30" s="407"/>
      <c r="AJ30" s="408" t="s">
        <v>18</v>
      </c>
    </row>
    <row r="31" spans="1:36" ht="9.9499999999999993" customHeight="1" x14ac:dyDescent="0.15">
      <c r="A31" s="439"/>
      <c r="B31" s="423"/>
      <c r="C31" s="394"/>
      <c r="D31" s="394"/>
      <c r="E31" s="394"/>
      <c r="F31" s="394"/>
      <c r="G31" s="394"/>
      <c r="H31" s="394"/>
      <c r="I31" s="395"/>
      <c r="J31" s="402"/>
      <c r="K31" s="403"/>
      <c r="L31" s="404"/>
      <c r="M31" s="405"/>
      <c r="N31" s="406"/>
      <c r="O31" s="406"/>
      <c r="P31" s="406"/>
      <c r="Q31" s="268"/>
      <c r="R31" s="406"/>
      <c r="S31" s="406"/>
      <c r="T31" s="406"/>
      <c r="U31" s="268"/>
      <c r="V31" s="406"/>
      <c r="W31" s="406"/>
      <c r="X31" s="406"/>
      <c r="Y31" s="410"/>
      <c r="Z31" s="416"/>
      <c r="AA31" s="415"/>
      <c r="AB31" s="407"/>
      <c r="AC31" s="407"/>
      <c r="AD31" s="417"/>
      <c r="AE31" s="407"/>
      <c r="AF31" s="407"/>
      <c r="AG31" s="417"/>
      <c r="AH31" s="407"/>
      <c r="AI31" s="407"/>
      <c r="AJ31" s="408"/>
    </row>
    <row r="32" spans="1:36" ht="3.4" customHeight="1" x14ac:dyDescent="0.15">
      <c r="A32" s="439"/>
      <c r="B32" s="424"/>
      <c r="C32" s="419"/>
      <c r="D32" s="419"/>
      <c r="E32" s="419"/>
      <c r="F32" s="419"/>
      <c r="G32" s="419"/>
      <c r="H32" s="419"/>
      <c r="I32" s="420"/>
      <c r="J32" s="269"/>
      <c r="K32" s="270"/>
      <c r="L32" s="271"/>
      <c r="M32" s="411"/>
      <c r="N32" s="412"/>
      <c r="O32" s="412"/>
      <c r="P32" s="412"/>
      <c r="Q32" s="412"/>
      <c r="R32" s="412"/>
      <c r="S32" s="412"/>
      <c r="T32" s="412"/>
      <c r="U32" s="412"/>
      <c r="V32" s="412"/>
      <c r="W32" s="412"/>
      <c r="X32" s="412"/>
      <c r="Y32" s="421"/>
      <c r="Z32" s="411"/>
      <c r="AA32" s="412"/>
      <c r="AB32" s="412"/>
      <c r="AC32" s="412"/>
      <c r="AD32" s="412"/>
      <c r="AE32" s="412"/>
      <c r="AF32" s="412"/>
      <c r="AG32" s="412"/>
      <c r="AH32" s="412"/>
      <c r="AI32" s="412"/>
      <c r="AJ32" s="413"/>
    </row>
    <row r="33" spans="1:36" ht="3.4" customHeight="1" x14ac:dyDescent="0.15">
      <c r="A33" s="439"/>
      <c r="B33" s="422" t="s">
        <v>8</v>
      </c>
      <c r="C33" s="391"/>
      <c r="D33" s="391"/>
      <c r="E33" s="391"/>
      <c r="F33" s="391"/>
      <c r="G33" s="391"/>
      <c r="H33" s="391"/>
      <c r="I33" s="392"/>
      <c r="J33" s="265"/>
      <c r="K33" s="266"/>
      <c r="L33" s="267"/>
      <c r="M33" s="396"/>
      <c r="N33" s="397"/>
      <c r="O33" s="397"/>
      <c r="P33" s="397"/>
      <c r="Q33" s="397"/>
      <c r="R33" s="397"/>
      <c r="S33" s="397"/>
      <c r="T33" s="397"/>
      <c r="U33" s="397"/>
      <c r="V33" s="397"/>
      <c r="W33" s="397"/>
      <c r="X33" s="397"/>
      <c r="Y33" s="398"/>
      <c r="Z33" s="399"/>
      <c r="AA33" s="400"/>
      <c r="AB33" s="400"/>
      <c r="AC33" s="400"/>
      <c r="AD33" s="400"/>
      <c r="AE33" s="400"/>
      <c r="AF33" s="400"/>
      <c r="AG33" s="400"/>
      <c r="AH33" s="400"/>
      <c r="AI33" s="400"/>
      <c r="AJ33" s="401"/>
    </row>
    <row r="34" spans="1:36" ht="9.9499999999999993" customHeight="1" x14ac:dyDescent="0.15">
      <c r="A34" s="439"/>
      <c r="B34" s="423"/>
      <c r="C34" s="394"/>
      <c r="D34" s="394"/>
      <c r="E34" s="394"/>
      <c r="F34" s="394"/>
      <c r="G34" s="394"/>
      <c r="H34" s="394"/>
      <c r="I34" s="395"/>
      <c r="J34" s="402"/>
      <c r="K34" s="403"/>
      <c r="L34" s="404"/>
      <c r="M34" s="405"/>
      <c r="N34" s="406" t="s">
        <v>134</v>
      </c>
      <c r="O34" s="406"/>
      <c r="P34" s="406"/>
      <c r="Q34" s="268"/>
      <c r="R34" s="406" t="s">
        <v>135</v>
      </c>
      <c r="S34" s="406"/>
      <c r="T34" s="406"/>
      <c r="U34" s="268"/>
      <c r="V34" s="406" t="s">
        <v>136</v>
      </c>
      <c r="W34" s="406"/>
      <c r="X34" s="406"/>
      <c r="Y34" s="410"/>
      <c r="Z34" s="414" t="s">
        <v>137</v>
      </c>
      <c r="AA34" s="415"/>
      <c r="AB34" s="407"/>
      <c r="AC34" s="407"/>
      <c r="AD34" s="417" t="s">
        <v>121</v>
      </c>
      <c r="AE34" s="407"/>
      <c r="AF34" s="407"/>
      <c r="AG34" s="417" t="s">
        <v>19</v>
      </c>
      <c r="AH34" s="407"/>
      <c r="AI34" s="407"/>
      <c r="AJ34" s="408" t="s">
        <v>18</v>
      </c>
    </row>
    <row r="35" spans="1:36" ht="9.9499999999999993" customHeight="1" x14ac:dyDescent="0.15">
      <c r="A35" s="439"/>
      <c r="B35" s="423"/>
      <c r="C35" s="394"/>
      <c r="D35" s="394"/>
      <c r="E35" s="394"/>
      <c r="F35" s="394"/>
      <c r="G35" s="394"/>
      <c r="H35" s="394"/>
      <c r="I35" s="395"/>
      <c r="J35" s="402"/>
      <c r="K35" s="403"/>
      <c r="L35" s="404"/>
      <c r="M35" s="405"/>
      <c r="N35" s="406"/>
      <c r="O35" s="406"/>
      <c r="P35" s="406"/>
      <c r="Q35" s="268"/>
      <c r="R35" s="406"/>
      <c r="S35" s="406"/>
      <c r="T35" s="406"/>
      <c r="U35" s="268"/>
      <c r="V35" s="406"/>
      <c r="W35" s="406"/>
      <c r="X35" s="406"/>
      <c r="Y35" s="410"/>
      <c r="Z35" s="416"/>
      <c r="AA35" s="415"/>
      <c r="AB35" s="407"/>
      <c r="AC35" s="407"/>
      <c r="AD35" s="417"/>
      <c r="AE35" s="407"/>
      <c r="AF35" s="407"/>
      <c r="AG35" s="417"/>
      <c r="AH35" s="407"/>
      <c r="AI35" s="407"/>
      <c r="AJ35" s="408"/>
    </row>
    <row r="36" spans="1:36" ht="3.4" customHeight="1" x14ac:dyDescent="0.15">
      <c r="A36" s="439"/>
      <c r="B36" s="424"/>
      <c r="C36" s="419"/>
      <c r="D36" s="419"/>
      <c r="E36" s="419"/>
      <c r="F36" s="419"/>
      <c r="G36" s="419"/>
      <c r="H36" s="419"/>
      <c r="I36" s="420"/>
      <c r="J36" s="269"/>
      <c r="K36" s="270"/>
      <c r="L36" s="271"/>
      <c r="M36" s="411"/>
      <c r="N36" s="412"/>
      <c r="O36" s="412"/>
      <c r="P36" s="412"/>
      <c r="Q36" s="412"/>
      <c r="R36" s="412"/>
      <c r="S36" s="412"/>
      <c r="T36" s="412"/>
      <c r="U36" s="412"/>
      <c r="V36" s="412"/>
      <c r="W36" s="412"/>
      <c r="X36" s="412"/>
      <c r="Y36" s="421"/>
      <c r="Z36" s="411"/>
      <c r="AA36" s="412"/>
      <c r="AB36" s="412"/>
      <c r="AC36" s="412"/>
      <c r="AD36" s="412"/>
      <c r="AE36" s="412"/>
      <c r="AF36" s="412"/>
      <c r="AG36" s="412"/>
      <c r="AH36" s="412"/>
      <c r="AI36" s="412"/>
      <c r="AJ36" s="413"/>
    </row>
    <row r="37" spans="1:36" ht="3.4" customHeight="1" x14ac:dyDescent="0.15">
      <c r="A37" s="439"/>
      <c r="B37" s="422" t="s">
        <v>9</v>
      </c>
      <c r="C37" s="391"/>
      <c r="D37" s="391"/>
      <c r="E37" s="391"/>
      <c r="F37" s="391"/>
      <c r="G37" s="391"/>
      <c r="H37" s="391"/>
      <c r="I37" s="392"/>
      <c r="J37" s="265"/>
      <c r="K37" s="266"/>
      <c r="L37" s="267"/>
      <c r="M37" s="396"/>
      <c r="N37" s="397"/>
      <c r="O37" s="397"/>
      <c r="P37" s="397"/>
      <c r="Q37" s="397"/>
      <c r="R37" s="397"/>
      <c r="S37" s="397"/>
      <c r="T37" s="397"/>
      <c r="U37" s="397"/>
      <c r="V37" s="397"/>
      <c r="W37" s="397"/>
      <c r="X37" s="397"/>
      <c r="Y37" s="398"/>
      <c r="Z37" s="399"/>
      <c r="AA37" s="400"/>
      <c r="AB37" s="400"/>
      <c r="AC37" s="400"/>
      <c r="AD37" s="400"/>
      <c r="AE37" s="400"/>
      <c r="AF37" s="400"/>
      <c r="AG37" s="400"/>
      <c r="AH37" s="400"/>
      <c r="AI37" s="400"/>
      <c r="AJ37" s="401"/>
    </row>
    <row r="38" spans="1:36" ht="9.9499999999999993" customHeight="1" x14ac:dyDescent="0.15">
      <c r="A38" s="439"/>
      <c r="B38" s="423"/>
      <c r="C38" s="394"/>
      <c r="D38" s="394"/>
      <c r="E38" s="394"/>
      <c r="F38" s="394"/>
      <c r="G38" s="394"/>
      <c r="H38" s="394"/>
      <c r="I38" s="395"/>
      <c r="J38" s="402"/>
      <c r="K38" s="403"/>
      <c r="L38" s="404"/>
      <c r="M38" s="405"/>
      <c r="N38" s="406" t="s">
        <v>134</v>
      </c>
      <c r="O38" s="406"/>
      <c r="P38" s="406"/>
      <c r="Q38" s="268"/>
      <c r="R38" s="406" t="s">
        <v>135</v>
      </c>
      <c r="S38" s="406"/>
      <c r="T38" s="406"/>
      <c r="U38" s="268"/>
      <c r="V38" s="406" t="s">
        <v>136</v>
      </c>
      <c r="W38" s="406"/>
      <c r="X38" s="406"/>
      <c r="Y38" s="410"/>
      <c r="Z38" s="414" t="s">
        <v>137</v>
      </c>
      <c r="AA38" s="415"/>
      <c r="AB38" s="407"/>
      <c r="AC38" s="407"/>
      <c r="AD38" s="417" t="s">
        <v>121</v>
      </c>
      <c r="AE38" s="407"/>
      <c r="AF38" s="407"/>
      <c r="AG38" s="417" t="s">
        <v>19</v>
      </c>
      <c r="AH38" s="407"/>
      <c r="AI38" s="407"/>
      <c r="AJ38" s="408" t="s">
        <v>18</v>
      </c>
    </row>
    <row r="39" spans="1:36" ht="9.9499999999999993" customHeight="1" x14ac:dyDescent="0.15">
      <c r="A39" s="439"/>
      <c r="B39" s="423"/>
      <c r="C39" s="394"/>
      <c r="D39" s="394"/>
      <c r="E39" s="394"/>
      <c r="F39" s="394"/>
      <c r="G39" s="394"/>
      <c r="H39" s="394"/>
      <c r="I39" s="395"/>
      <c r="J39" s="402"/>
      <c r="K39" s="403"/>
      <c r="L39" s="404"/>
      <c r="M39" s="405"/>
      <c r="N39" s="406"/>
      <c r="O39" s="406"/>
      <c r="P39" s="406"/>
      <c r="Q39" s="268"/>
      <c r="R39" s="406"/>
      <c r="S39" s="406"/>
      <c r="T39" s="406"/>
      <c r="U39" s="268"/>
      <c r="V39" s="406"/>
      <c r="W39" s="406"/>
      <c r="X39" s="406"/>
      <c r="Y39" s="410"/>
      <c r="Z39" s="416"/>
      <c r="AA39" s="415"/>
      <c r="AB39" s="407"/>
      <c r="AC39" s="407"/>
      <c r="AD39" s="417"/>
      <c r="AE39" s="407"/>
      <c r="AF39" s="407"/>
      <c r="AG39" s="417"/>
      <c r="AH39" s="407"/>
      <c r="AI39" s="407"/>
      <c r="AJ39" s="408"/>
    </row>
    <row r="40" spans="1:36" ht="3.4" customHeight="1" x14ac:dyDescent="0.15">
      <c r="A40" s="439"/>
      <c r="B40" s="424"/>
      <c r="C40" s="419"/>
      <c r="D40" s="419"/>
      <c r="E40" s="419"/>
      <c r="F40" s="419"/>
      <c r="G40" s="419"/>
      <c r="H40" s="419"/>
      <c r="I40" s="420"/>
      <c r="J40" s="269"/>
      <c r="K40" s="270"/>
      <c r="L40" s="271"/>
      <c r="M40" s="411"/>
      <c r="N40" s="412"/>
      <c r="O40" s="412"/>
      <c r="P40" s="412"/>
      <c r="Q40" s="412"/>
      <c r="R40" s="412"/>
      <c r="S40" s="412"/>
      <c r="T40" s="412"/>
      <c r="U40" s="412"/>
      <c r="V40" s="412"/>
      <c r="W40" s="412"/>
      <c r="X40" s="412"/>
      <c r="Y40" s="421"/>
      <c r="Z40" s="411"/>
      <c r="AA40" s="412"/>
      <c r="AB40" s="412"/>
      <c r="AC40" s="412"/>
      <c r="AD40" s="412"/>
      <c r="AE40" s="412"/>
      <c r="AF40" s="412"/>
      <c r="AG40" s="412"/>
      <c r="AH40" s="412"/>
      <c r="AI40" s="412"/>
      <c r="AJ40" s="413"/>
    </row>
    <row r="41" spans="1:36" ht="3.4" customHeight="1" x14ac:dyDescent="0.15">
      <c r="A41" s="439"/>
      <c r="B41" s="422" t="s">
        <v>30</v>
      </c>
      <c r="C41" s="391"/>
      <c r="D41" s="391"/>
      <c r="E41" s="391"/>
      <c r="F41" s="391"/>
      <c r="G41" s="391"/>
      <c r="H41" s="391"/>
      <c r="I41" s="392"/>
      <c r="J41" s="265"/>
      <c r="K41" s="266"/>
      <c r="L41" s="267"/>
      <c r="M41" s="396"/>
      <c r="N41" s="397"/>
      <c r="O41" s="397"/>
      <c r="P41" s="397"/>
      <c r="Q41" s="397"/>
      <c r="R41" s="397"/>
      <c r="S41" s="397"/>
      <c r="T41" s="397"/>
      <c r="U41" s="397"/>
      <c r="V41" s="397"/>
      <c r="W41" s="397"/>
      <c r="X41" s="397"/>
      <c r="Y41" s="398"/>
      <c r="Z41" s="399"/>
      <c r="AA41" s="400"/>
      <c r="AB41" s="400"/>
      <c r="AC41" s="400"/>
      <c r="AD41" s="400"/>
      <c r="AE41" s="400"/>
      <c r="AF41" s="400"/>
      <c r="AG41" s="400"/>
      <c r="AH41" s="400"/>
      <c r="AI41" s="400"/>
      <c r="AJ41" s="401"/>
    </row>
    <row r="42" spans="1:36" ht="9.9499999999999993" customHeight="1" x14ac:dyDescent="0.15">
      <c r="A42" s="439"/>
      <c r="B42" s="423"/>
      <c r="C42" s="394"/>
      <c r="D42" s="394"/>
      <c r="E42" s="394"/>
      <c r="F42" s="394"/>
      <c r="G42" s="394"/>
      <c r="H42" s="394"/>
      <c r="I42" s="395"/>
      <c r="J42" s="402"/>
      <c r="K42" s="403"/>
      <c r="L42" s="404"/>
      <c r="M42" s="405"/>
      <c r="N42" s="406" t="s">
        <v>134</v>
      </c>
      <c r="O42" s="406"/>
      <c r="P42" s="406"/>
      <c r="Q42" s="268"/>
      <c r="R42" s="406" t="s">
        <v>135</v>
      </c>
      <c r="S42" s="406"/>
      <c r="T42" s="406"/>
      <c r="U42" s="268"/>
      <c r="V42" s="406" t="s">
        <v>136</v>
      </c>
      <c r="W42" s="406"/>
      <c r="X42" s="406"/>
      <c r="Y42" s="410"/>
      <c r="Z42" s="414" t="s">
        <v>137</v>
      </c>
      <c r="AA42" s="415"/>
      <c r="AB42" s="407"/>
      <c r="AC42" s="407"/>
      <c r="AD42" s="417" t="s">
        <v>121</v>
      </c>
      <c r="AE42" s="407"/>
      <c r="AF42" s="407"/>
      <c r="AG42" s="417" t="s">
        <v>19</v>
      </c>
      <c r="AH42" s="407"/>
      <c r="AI42" s="407"/>
      <c r="AJ42" s="408" t="s">
        <v>18</v>
      </c>
    </row>
    <row r="43" spans="1:36" ht="9.9499999999999993" customHeight="1" x14ac:dyDescent="0.15">
      <c r="A43" s="439"/>
      <c r="B43" s="423"/>
      <c r="C43" s="394"/>
      <c r="D43" s="394"/>
      <c r="E43" s="394"/>
      <c r="F43" s="394"/>
      <c r="G43" s="394"/>
      <c r="H43" s="394"/>
      <c r="I43" s="395"/>
      <c r="J43" s="402"/>
      <c r="K43" s="403"/>
      <c r="L43" s="404"/>
      <c r="M43" s="405"/>
      <c r="N43" s="406"/>
      <c r="O43" s="406"/>
      <c r="P43" s="406"/>
      <c r="Q43" s="268"/>
      <c r="R43" s="406"/>
      <c r="S43" s="406"/>
      <c r="T43" s="406"/>
      <c r="U43" s="268"/>
      <c r="V43" s="406"/>
      <c r="W43" s="406"/>
      <c r="X43" s="406"/>
      <c r="Y43" s="410"/>
      <c r="Z43" s="416"/>
      <c r="AA43" s="415"/>
      <c r="AB43" s="407"/>
      <c r="AC43" s="407"/>
      <c r="AD43" s="417"/>
      <c r="AE43" s="407"/>
      <c r="AF43" s="407"/>
      <c r="AG43" s="417"/>
      <c r="AH43" s="407"/>
      <c r="AI43" s="407"/>
      <c r="AJ43" s="408"/>
    </row>
    <row r="44" spans="1:36" ht="3.4" customHeight="1" x14ac:dyDescent="0.15">
      <c r="A44" s="439"/>
      <c r="B44" s="424"/>
      <c r="C44" s="419"/>
      <c r="D44" s="419"/>
      <c r="E44" s="419"/>
      <c r="F44" s="419"/>
      <c r="G44" s="419"/>
      <c r="H44" s="419"/>
      <c r="I44" s="420"/>
      <c r="J44" s="269"/>
      <c r="K44" s="270"/>
      <c r="L44" s="271"/>
      <c r="M44" s="411"/>
      <c r="N44" s="412"/>
      <c r="O44" s="412"/>
      <c r="P44" s="412"/>
      <c r="Q44" s="412"/>
      <c r="R44" s="412"/>
      <c r="S44" s="412"/>
      <c r="T44" s="412"/>
      <c r="U44" s="412"/>
      <c r="V44" s="412"/>
      <c r="W44" s="412"/>
      <c r="X44" s="412"/>
      <c r="Y44" s="421"/>
      <c r="Z44" s="411"/>
      <c r="AA44" s="412"/>
      <c r="AB44" s="412"/>
      <c r="AC44" s="412"/>
      <c r="AD44" s="412"/>
      <c r="AE44" s="412"/>
      <c r="AF44" s="412"/>
      <c r="AG44" s="412"/>
      <c r="AH44" s="412"/>
      <c r="AI44" s="412"/>
      <c r="AJ44" s="413"/>
    </row>
    <row r="45" spans="1:36" ht="3.4" customHeight="1" x14ac:dyDescent="0.15">
      <c r="A45" s="439"/>
      <c r="B45" s="422" t="s">
        <v>31</v>
      </c>
      <c r="C45" s="391"/>
      <c r="D45" s="391"/>
      <c r="E45" s="391"/>
      <c r="F45" s="391"/>
      <c r="G45" s="391"/>
      <c r="H45" s="391"/>
      <c r="I45" s="392"/>
      <c r="J45" s="265"/>
      <c r="K45" s="266"/>
      <c r="L45" s="267"/>
      <c r="M45" s="396"/>
      <c r="N45" s="397"/>
      <c r="O45" s="397"/>
      <c r="P45" s="397"/>
      <c r="Q45" s="397"/>
      <c r="R45" s="397"/>
      <c r="S45" s="397"/>
      <c r="T45" s="397"/>
      <c r="U45" s="397"/>
      <c r="V45" s="397"/>
      <c r="W45" s="397"/>
      <c r="X45" s="397"/>
      <c r="Y45" s="398"/>
      <c r="Z45" s="399"/>
      <c r="AA45" s="400"/>
      <c r="AB45" s="400"/>
      <c r="AC45" s="400"/>
      <c r="AD45" s="400"/>
      <c r="AE45" s="400"/>
      <c r="AF45" s="400"/>
      <c r="AG45" s="400"/>
      <c r="AH45" s="400"/>
      <c r="AI45" s="400"/>
      <c r="AJ45" s="401"/>
    </row>
    <row r="46" spans="1:36" ht="9.9499999999999993" customHeight="1" x14ac:dyDescent="0.15">
      <c r="A46" s="439"/>
      <c r="B46" s="423"/>
      <c r="C46" s="394"/>
      <c r="D46" s="394"/>
      <c r="E46" s="394"/>
      <c r="F46" s="394"/>
      <c r="G46" s="394"/>
      <c r="H46" s="394"/>
      <c r="I46" s="395"/>
      <c r="J46" s="402"/>
      <c r="K46" s="403"/>
      <c r="L46" s="404"/>
      <c r="M46" s="405"/>
      <c r="N46" s="406" t="s">
        <v>134</v>
      </c>
      <c r="O46" s="406"/>
      <c r="P46" s="406"/>
      <c r="Q46" s="268"/>
      <c r="R46" s="406" t="s">
        <v>135</v>
      </c>
      <c r="S46" s="406"/>
      <c r="T46" s="406"/>
      <c r="U46" s="268"/>
      <c r="V46" s="406" t="s">
        <v>136</v>
      </c>
      <c r="W46" s="406"/>
      <c r="X46" s="406"/>
      <c r="Y46" s="410"/>
      <c r="Z46" s="414" t="s">
        <v>137</v>
      </c>
      <c r="AA46" s="415"/>
      <c r="AB46" s="407"/>
      <c r="AC46" s="407"/>
      <c r="AD46" s="417" t="s">
        <v>121</v>
      </c>
      <c r="AE46" s="407"/>
      <c r="AF46" s="407"/>
      <c r="AG46" s="417" t="s">
        <v>19</v>
      </c>
      <c r="AH46" s="407"/>
      <c r="AI46" s="407"/>
      <c r="AJ46" s="408" t="s">
        <v>18</v>
      </c>
    </row>
    <row r="47" spans="1:36" ht="9.9499999999999993" customHeight="1" x14ac:dyDescent="0.15">
      <c r="A47" s="439"/>
      <c r="B47" s="423"/>
      <c r="C47" s="394"/>
      <c r="D47" s="394"/>
      <c r="E47" s="394"/>
      <c r="F47" s="394"/>
      <c r="G47" s="394"/>
      <c r="H47" s="394"/>
      <c r="I47" s="395"/>
      <c r="J47" s="402"/>
      <c r="K47" s="403"/>
      <c r="L47" s="404"/>
      <c r="M47" s="405"/>
      <c r="N47" s="406"/>
      <c r="O47" s="406"/>
      <c r="P47" s="406"/>
      <c r="Q47" s="268"/>
      <c r="R47" s="406"/>
      <c r="S47" s="406"/>
      <c r="T47" s="406"/>
      <c r="U47" s="268"/>
      <c r="V47" s="406"/>
      <c r="W47" s="406"/>
      <c r="X47" s="406"/>
      <c r="Y47" s="410"/>
      <c r="Z47" s="416"/>
      <c r="AA47" s="415"/>
      <c r="AB47" s="407"/>
      <c r="AC47" s="407"/>
      <c r="AD47" s="417"/>
      <c r="AE47" s="407"/>
      <c r="AF47" s="407"/>
      <c r="AG47" s="417"/>
      <c r="AH47" s="407"/>
      <c r="AI47" s="407"/>
      <c r="AJ47" s="408"/>
    </row>
    <row r="48" spans="1:36" ht="3.4" customHeight="1" x14ac:dyDescent="0.15">
      <c r="A48" s="439"/>
      <c r="B48" s="424"/>
      <c r="C48" s="419"/>
      <c r="D48" s="419"/>
      <c r="E48" s="419"/>
      <c r="F48" s="419"/>
      <c r="G48" s="419"/>
      <c r="H48" s="419"/>
      <c r="I48" s="420"/>
      <c r="J48" s="269"/>
      <c r="K48" s="270"/>
      <c r="L48" s="271"/>
      <c r="M48" s="411"/>
      <c r="N48" s="412"/>
      <c r="O48" s="412"/>
      <c r="P48" s="412"/>
      <c r="Q48" s="412"/>
      <c r="R48" s="412"/>
      <c r="S48" s="412"/>
      <c r="T48" s="412"/>
      <c r="U48" s="412"/>
      <c r="V48" s="412"/>
      <c r="W48" s="412"/>
      <c r="X48" s="412"/>
      <c r="Y48" s="421"/>
      <c r="Z48" s="411"/>
      <c r="AA48" s="412"/>
      <c r="AB48" s="412"/>
      <c r="AC48" s="412"/>
      <c r="AD48" s="412"/>
      <c r="AE48" s="412"/>
      <c r="AF48" s="412"/>
      <c r="AG48" s="412"/>
      <c r="AH48" s="412"/>
      <c r="AI48" s="412"/>
      <c r="AJ48" s="413"/>
    </row>
    <row r="49" spans="1:36" ht="3.4" customHeight="1" x14ac:dyDescent="0.15">
      <c r="A49" s="439"/>
      <c r="B49" s="422" t="s">
        <v>32</v>
      </c>
      <c r="C49" s="391"/>
      <c r="D49" s="391"/>
      <c r="E49" s="391"/>
      <c r="F49" s="391"/>
      <c r="G49" s="391"/>
      <c r="H49" s="391"/>
      <c r="I49" s="392"/>
      <c r="J49" s="265"/>
      <c r="K49" s="266"/>
      <c r="L49" s="267"/>
      <c r="M49" s="396"/>
      <c r="N49" s="397"/>
      <c r="O49" s="397"/>
      <c r="P49" s="397"/>
      <c r="Q49" s="397"/>
      <c r="R49" s="397"/>
      <c r="S49" s="397"/>
      <c r="T49" s="397"/>
      <c r="U49" s="397"/>
      <c r="V49" s="397"/>
      <c r="W49" s="397"/>
      <c r="X49" s="397"/>
      <c r="Y49" s="398"/>
      <c r="Z49" s="399"/>
      <c r="AA49" s="400"/>
      <c r="AB49" s="400"/>
      <c r="AC49" s="400"/>
      <c r="AD49" s="400"/>
      <c r="AE49" s="400"/>
      <c r="AF49" s="400"/>
      <c r="AG49" s="400"/>
      <c r="AH49" s="400"/>
      <c r="AI49" s="400"/>
      <c r="AJ49" s="401"/>
    </row>
    <row r="50" spans="1:36" ht="9.9499999999999993" customHeight="1" x14ac:dyDescent="0.15">
      <c r="A50" s="439"/>
      <c r="B50" s="423"/>
      <c r="C50" s="394"/>
      <c r="D50" s="394"/>
      <c r="E50" s="394"/>
      <c r="F50" s="394"/>
      <c r="G50" s="394"/>
      <c r="H50" s="394"/>
      <c r="I50" s="395"/>
      <c r="J50" s="402"/>
      <c r="K50" s="403"/>
      <c r="L50" s="404"/>
      <c r="M50" s="405"/>
      <c r="N50" s="406" t="s">
        <v>134</v>
      </c>
      <c r="O50" s="406"/>
      <c r="P50" s="406"/>
      <c r="Q50" s="268"/>
      <c r="R50" s="406" t="s">
        <v>135</v>
      </c>
      <c r="S50" s="406"/>
      <c r="T50" s="406"/>
      <c r="U50" s="268"/>
      <c r="V50" s="406" t="s">
        <v>136</v>
      </c>
      <c r="W50" s="406"/>
      <c r="X50" s="406"/>
      <c r="Y50" s="410"/>
      <c r="Z50" s="414" t="s">
        <v>137</v>
      </c>
      <c r="AA50" s="415"/>
      <c r="AB50" s="407"/>
      <c r="AC50" s="407"/>
      <c r="AD50" s="417" t="s">
        <v>121</v>
      </c>
      <c r="AE50" s="407"/>
      <c r="AF50" s="407"/>
      <c r="AG50" s="417" t="s">
        <v>19</v>
      </c>
      <c r="AH50" s="407"/>
      <c r="AI50" s="407"/>
      <c r="AJ50" s="408" t="s">
        <v>18</v>
      </c>
    </row>
    <row r="51" spans="1:36" ht="9.9499999999999993" customHeight="1" x14ac:dyDescent="0.15">
      <c r="A51" s="439"/>
      <c r="B51" s="423"/>
      <c r="C51" s="394"/>
      <c r="D51" s="394"/>
      <c r="E51" s="394"/>
      <c r="F51" s="394"/>
      <c r="G51" s="394"/>
      <c r="H51" s="394"/>
      <c r="I51" s="395"/>
      <c r="J51" s="402"/>
      <c r="K51" s="403"/>
      <c r="L51" s="404"/>
      <c r="M51" s="405"/>
      <c r="N51" s="406"/>
      <c r="O51" s="406"/>
      <c r="P51" s="406"/>
      <c r="Q51" s="268"/>
      <c r="R51" s="406"/>
      <c r="S51" s="406"/>
      <c r="T51" s="406"/>
      <c r="U51" s="268"/>
      <c r="V51" s="406"/>
      <c r="W51" s="406"/>
      <c r="X51" s="406"/>
      <c r="Y51" s="410"/>
      <c r="Z51" s="416"/>
      <c r="AA51" s="415"/>
      <c r="AB51" s="407"/>
      <c r="AC51" s="407"/>
      <c r="AD51" s="417"/>
      <c r="AE51" s="407"/>
      <c r="AF51" s="407"/>
      <c r="AG51" s="417"/>
      <c r="AH51" s="407"/>
      <c r="AI51" s="407"/>
      <c r="AJ51" s="408"/>
    </row>
    <row r="52" spans="1:36" ht="3.4" customHeight="1" x14ac:dyDescent="0.15">
      <c r="A52" s="439"/>
      <c r="B52" s="424"/>
      <c r="C52" s="419"/>
      <c r="D52" s="419"/>
      <c r="E52" s="419"/>
      <c r="F52" s="419"/>
      <c r="G52" s="419"/>
      <c r="H52" s="419"/>
      <c r="I52" s="420"/>
      <c r="J52" s="269"/>
      <c r="K52" s="270"/>
      <c r="L52" s="271"/>
      <c r="M52" s="411"/>
      <c r="N52" s="412"/>
      <c r="O52" s="412"/>
      <c r="P52" s="412"/>
      <c r="Q52" s="412"/>
      <c r="R52" s="412"/>
      <c r="S52" s="412"/>
      <c r="T52" s="412"/>
      <c r="U52" s="412"/>
      <c r="V52" s="412"/>
      <c r="W52" s="412"/>
      <c r="X52" s="412"/>
      <c r="Y52" s="421"/>
      <c r="Z52" s="411"/>
      <c r="AA52" s="412"/>
      <c r="AB52" s="412"/>
      <c r="AC52" s="412"/>
      <c r="AD52" s="412"/>
      <c r="AE52" s="412"/>
      <c r="AF52" s="412"/>
      <c r="AG52" s="412"/>
      <c r="AH52" s="412"/>
      <c r="AI52" s="412"/>
      <c r="AJ52" s="413"/>
    </row>
    <row r="53" spans="1:36" ht="3.4" customHeight="1" x14ac:dyDescent="0.15">
      <c r="A53" s="439"/>
      <c r="B53" s="422" t="s">
        <v>33</v>
      </c>
      <c r="C53" s="391"/>
      <c r="D53" s="391"/>
      <c r="E53" s="391"/>
      <c r="F53" s="391"/>
      <c r="G53" s="391"/>
      <c r="H53" s="391"/>
      <c r="I53" s="392"/>
      <c r="J53" s="265"/>
      <c r="K53" s="266"/>
      <c r="L53" s="267"/>
      <c r="M53" s="396"/>
      <c r="N53" s="397"/>
      <c r="O53" s="397"/>
      <c r="P53" s="397"/>
      <c r="Q53" s="397"/>
      <c r="R53" s="397"/>
      <c r="S53" s="397"/>
      <c r="T53" s="397"/>
      <c r="U53" s="397"/>
      <c r="V53" s="397"/>
      <c r="W53" s="397"/>
      <c r="X53" s="397"/>
      <c r="Y53" s="398"/>
      <c r="Z53" s="399"/>
      <c r="AA53" s="400"/>
      <c r="AB53" s="400"/>
      <c r="AC53" s="400"/>
      <c r="AD53" s="400"/>
      <c r="AE53" s="400"/>
      <c r="AF53" s="400"/>
      <c r="AG53" s="400"/>
      <c r="AH53" s="400"/>
      <c r="AI53" s="400"/>
      <c r="AJ53" s="401"/>
    </row>
    <row r="54" spans="1:36" ht="9.9499999999999993" customHeight="1" x14ac:dyDescent="0.15">
      <c r="A54" s="439"/>
      <c r="B54" s="423"/>
      <c r="C54" s="394"/>
      <c r="D54" s="394"/>
      <c r="E54" s="394"/>
      <c r="F54" s="394"/>
      <c r="G54" s="394"/>
      <c r="H54" s="394"/>
      <c r="I54" s="395"/>
      <c r="J54" s="402"/>
      <c r="K54" s="403"/>
      <c r="L54" s="404"/>
      <c r="M54" s="405"/>
      <c r="N54" s="406" t="s">
        <v>134</v>
      </c>
      <c r="O54" s="406"/>
      <c r="P54" s="406"/>
      <c r="Q54" s="268"/>
      <c r="R54" s="406" t="s">
        <v>135</v>
      </c>
      <c r="S54" s="406"/>
      <c r="T54" s="406"/>
      <c r="U54" s="268"/>
      <c r="V54" s="406" t="s">
        <v>136</v>
      </c>
      <c r="W54" s="406"/>
      <c r="X54" s="406"/>
      <c r="Y54" s="410"/>
      <c r="Z54" s="414" t="s">
        <v>137</v>
      </c>
      <c r="AA54" s="415"/>
      <c r="AB54" s="407"/>
      <c r="AC54" s="407"/>
      <c r="AD54" s="417" t="s">
        <v>121</v>
      </c>
      <c r="AE54" s="407"/>
      <c r="AF54" s="407"/>
      <c r="AG54" s="417" t="s">
        <v>19</v>
      </c>
      <c r="AH54" s="407"/>
      <c r="AI54" s="407"/>
      <c r="AJ54" s="408" t="s">
        <v>18</v>
      </c>
    </row>
    <row r="55" spans="1:36" ht="9.9499999999999993" customHeight="1" x14ac:dyDescent="0.15">
      <c r="A55" s="439"/>
      <c r="B55" s="423"/>
      <c r="C55" s="394"/>
      <c r="D55" s="394"/>
      <c r="E55" s="394"/>
      <c r="F55" s="394"/>
      <c r="G55" s="394"/>
      <c r="H55" s="394"/>
      <c r="I55" s="395"/>
      <c r="J55" s="402"/>
      <c r="K55" s="403"/>
      <c r="L55" s="404"/>
      <c r="M55" s="405"/>
      <c r="N55" s="406"/>
      <c r="O55" s="406"/>
      <c r="P55" s="406"/>
      <c r="Q55" s="268"/>
      <c r="R55" s="406"/>
      <c r="S55" s="406"/>
      <c r="T55" s="406"/>
      <c r="U55" s="268"/>
      <c r="V55" s="406"/>
      <c r="W55" s="406"/>
      <c r="X55" s="406"/>
      <c r="Y55" s="410"/>
      <c r="Z55" s="416"/>
      <c r="AA55" s="415"/>
      <c r="AB55" s="407"/>
      <c r="AC55" s="407"/>
      <c r="AD55" s="417"/>
      <c r="AE55" s="407"/>
      <c r="AF55" s="407"/>
      <c r="AG55" s="417"/>
      <c r="AH55" s="407"/>
      <c r="AI55" s="407"/>
      <c r="AJ55" s="408"/>
    </row>
    <row r="56" spans="1:36" ht="3.4" customHeight="1" x14ac:dyDescent="0.15">
      <c r="A56" s="439"/>
      <c r="B56" s="424"/>
      <c r="C56" s="419"/>
      <c r="D56" s="419"/>
      <c r="E56" s="419"/>
      <c r="F56" s="419"/>
      <c r="G56" s="419"/>
      <c r="H56" s="419"/>
      <c r="I56" s="420"/>
      <c r="J56" s="269"/>
      <c r="K56" s="270"/>
      <c r="L56" s="271"/>
      <c r="M56" s="411"/>
      <c r="N56" s="412"/>
      <c r="O56" s="412"/>
      <c r="P56" s="412"/>
      <c r="Q56" s="412"/>
      <c r="R56" s="412"/>
      <c r="S56" s="412"/>
      <c r="T56" s="412"/>
      <c r="U56" s="412"/>
      <c r="V56" s="412"/>
      <c r="W56" s="412"/>
      <c r="X56" s="412"/>
      <c r="Y56" s="421"/>
      <c r="Z56" s="411"/>
      <c r="AA56" s="412"/>
      <c r="AB56" s="412"/>
      <c r="AC56" s="412"/>
      <c r="AD56" s="412"/>
      <c r="AE56" s="412"/>
      <c r="AF56" s="412"/>
      <c r="AG56" s="412"/>
      <c r="AH56" s="412"/>
      <c r="AI56" s="412"/>
      <c r="AJ56" s="413"/>
    </row>
    <row r="57" spans="1:36" ht="3.4" customHeight="1" x14ac:dyDescent="0.15">
      <c r="A57" s="439"/>
      <c r="B57" s="422" t="s">
        <v>34</v>
      </c>
      <c r="C57" s="391"/>
      <c r="D57" s="391"/>
      <c r="E57" s="391"/>
      <c r="F57" s="391"/>
      <c r="G57" s="391"/>
      <c r="H57" s="391"/>
      <c r="I57" s="392"/>
      <c r="J57" s="265"/>
      <c r="K57" s="266"/>
      <c r="L57" s="267"/>
      <c r="M57" s="396"/>
      <c r="N57" s="397"/>
      <c r="O57" s="397"/>
      <c r="P57" s="397"/>
      <c r="Q57" s="397"/>
      <c r="R57" s="397"/>
      <c r="S57" s="397"/>
      <c r="T57" s="397"/>
      <c r="U57" s="397"/>
      <c r="V57" s="397"/>
      <c r="W57" s="397"/>
      <c r="X57" s="397"/>
      <c r="Y57" s="398"/>
      <c r="Z57" s="399"/>
      <c r="AA57" s="400"/>
      <c r="AB57" s="400"/>
      <c r="AC57" s="400"/>
      <c r="AD57" s="400"/>
      <c r="AE57" s="400"/>
      <c r="AF57" s="400"/>
      <c r="AG57" s="400"/>
      <c r="AH57" s="400"/>
      <c r="AI57" s="400"/>
      <c r="AJ57" s="401"/>
    </row>
    <row r="58" spans="1:36" ht="9.9499999999999993" customHeight="1" x14ac:dyDescent="0.15">
      <c r="A58" s="439"/>
      <c r="B58" s="423"/>
      <c r="C58" s="394"/>
      <c r="D58" s="394"/>
      <c r="E58" s="394"/>
      <c r="F58" s="394"/>
      <c r="G58" s="394"/>
      <c r="H58" s="394"/>
      <c r="I58" s="395"/>
      <c r="J58" s="402"/>
      <c r="K58" s="403"/>
      <c r="L58" s="404"/>
      <c r="M58" s="405"/>
      <c r="N58" s="406" t="s">
        <v>134</v>
      </c>
      <c r="O58" s="406"/>
      <c r="P58" s="406"/>
      <c r="Q58" s="268"/>
      <c r="R58" s="406" t="s">
        <v>135</v>
      </c>
      <c r="S58" s="406"/>
      <c r="T58" s="406"/>
      <c r="U58" s="268"/>
      <c r="V58" s="406" t="s">
        <v>136</v>
      </c>
      <c r="W58" s="406"/>
      <c r="X58" s="406"/>
      <c r="Y58" s="410"/>
      <c r="Z58" s="414" t="s">
        <v>137</v>
      </c>
      <c r="AA58" s="415"/>
      <c r="AB58" s="407"/>
      <c r="AC58" s="407"/>
      <c r="AD58" s="417" t="s">
        <v>121</v>
      </c>
      <c r="AE58" s="407"/>
      <c r="AF58" s="407"/>
      <c r="AG58" s="417" t="s">
        <v>19</v>
      </c>
      <c r="AH58" s="407"/>
      <c r="AI58" s="407"/>
      <c r="AJ58" s="408" t="s">
        <v>18</v>
      </c>
    </row>
    <row r="59" spans="1:36" ht="9.9499999999999993" customHeight="1" x14ac:dyDescent="0.15">
      <c r="A59" s="439"/>
      <c r="B59" s="423"/>
      <c r="C59" s="394"/>
      <c r="D59" s="394"/>
      <c r="E59" s="394"/>
      <c r="F59" s="394"/>
      <c r="G59" s="394"/>
      <c r="H59" s="394"/>
      <c r="I59" s="395"/>
      <c r="J59" s="402"/>
      <c r="K59" s="403"/>
      <c r="L59" s="404"/>
      <c r="M59" s="405"/>
      <c r="N59" s="406"/>
      <c r="O59" s="406"/>
      <c r="P59" s="406"/>
      <c r="Q59" s="268"/>
      <c r="R59" s="406"/>
      <c r="S59" s="406"/>
      <c r="T59" s="406"/>
      <c r="U59" s="268"/>
      <c r="V59" s="406"/>
      <c r="W59" s="406"/>
      <c r="X59" s="406"/>
      <c r="Y59" s="410"/>
      <c r="Z59" s="416"/>
      <c r="AA59" s="415"/>
      <c r="AB59" s="407"/>
      <c r="AC59" s="407"/>
      <c r="AD59" s="417"/>
      <c r="AE59" s="407"/>
      <c r="AF59" s="407"/>
      <c r="AG59" s="417"/>
      <c r="AH59" s="407"/>
      <c r="AI59" s="407"/>
      <c r="AJ59" s="408"/>
    </row>
    <row r="60" spans="1:36" ht="3.4" customHeight="1" x14ac:dyDescent="0.15">
      <c r="A60" s="440"/>
      <c r="B60" s="424"/>
      <c r="C60" s="419"/>
      <c r="D60" s="419"/>
      <c r="E60" s="419"/>
      <c r="F60" s="419"/>
      <c r="G60" s="419"/>
      <c r="H60" s="419"/>
      <c r="I60" s="420"/>
      <c r="J60" s="269"/>
      <c r="K60" s="270"/>
      <c r="L60" s="271"/>
      <c r="M60" s="411"/>
      <c r="N60" s="412"/>
      <c r="O60" s="412"/>
      <c r="P60" s="412"/>
      <c r="Q60" s="412"/>
      <c r="R60" s="412"/>
      <c r="S60" s="412"/>
      <c r="T60" s="412"/>
      <c r="U60" s="412"/>
      <c r="V60" s="412"/>
      <c r="W60" s="412"/>
      <c r="X60" s="412"/>
      <c r="Y60" s="421"/>
      <c r="Z60" s="411"/>
      <c r="AA60" s="412"/>
      <c r="AB60" s="412"/>
      <c r="AC60" s="412"/>
      <c r="AD60" s="412"/>
      <c r="AE60" s="412"/>
      <c r="AF60" s="412"/>
      <c r="AG60" s="412"/>
      <c r="AH60" s="412"/>
      <c r="AI60" s="412"/>
      <c r="AJ60" s="413"/>
    </row>
    <row r="61" spans="1:36" ht="3.4" customHeight="1" x14ac:dyDescent="0.15">
      <c r="A61" s="490" t="s">
        <v>35</v>
      </c>
      <c r="B61" s="422" t="s">
        <v>138</v>
      </c>
      <c r="C61" s="391"/>
      <c r="D61" s="391"/>
      <c r="E61" s="391"/>
      <c r="F61" s="391"/>
      <c r="G61" s="391"/>
      <c r="H61" s="391"/>
      <c r="I61" s="392"/>
      <c r="J61" s="265"/>
      <c r="K61" s="266"/>
      <c r="L61" s="267"/>
      <c r="M61" s="396"/>
      <c r="N61" s="397"/>
      <c r="O61" s="397"/>
      <c r="P61" s="397"/>
      <c r="Q61" s="397"/>
      <c r="R61" s="397"/>
      <c r="S61" s="397"/>
      <c r="T61" s="397"/>
      <c r="U61" s="397"/>
      <c r="V61" s="397"/>
      <c r="W61" s="397"/>
      <c r="X61" s="397"/>
      <c r="Y61" s="398"/>
      <c r="Z61" s="399"/>
      <c r="AA61" s="400"/>
      <c r="AB61" s="400"/>
      <c r="AC61" s="400"/>
      <c r="AD61" s="400"/>
      <c r="AE61" s="400"/>
      <c r="AF61" s="400"/>
      <c r="AG61" s="400"/>
      <c r="AH61" s="400"/>
      <c r="AI61" s="400"/>
      <c r="AJ61" s="401"/>
    </row>
    <row r="62" spans="1:36" ht="9.9499999999999993" customHeight="1" x14ac:dyDescent="0.15">
      <c r="A62" s="490"/>
      <c r="B62" s="423"/>
      <c r="C62" s="394"/>
      <c r="D62" s="394"/>
      <c r="E62" s="394"/>
      <c r="F62" s="394"/>
      <c r="G62" s="394"/>
      <c r="H62" s="394"/>
      <c r="I62" s="395"/>
      <c r="J62" s="402"/>
      <c r="K62" s="403"/>
      <c r="L62" s="404"/>
      <c r="M62" s="405"/>
      <c r="N62" s="406" t="s">
        <v>134</v>
      </c>
      <c r="O62" s="406"/>
      <c r="P62" s="406"/>
      <c r="Q62" s="268"/>
      <c r="R62" s="406" t="s">
        <v>135</v>
      </c>
      <c r="S62" s="406"/>
      <c r="T62" s="406"/>
      <c r="U62" s="268"/>
      <c r="V62" s="406" t="s">
        <v>136</v>
      </c>
      <c r="W62" s="406"/>
      <c r="X62" s="406"/>
      <c r="Y62" s="410"/>
      <c r="Z62" s="414" t="s">
        <v>137</v>
      </c>
      <c r="AA62" s="415"/>
      <c r="AB62" s="407"/>
      <c r="AC62" s="407"/>
      <c r="AD62" s="417" t="s">
        <v>121</v>
      </c>
      <c r="AE62" s="407"/>
      <c r="AF62" s="407"/>
      <c r="AG62" s="417" t="s">
        <v>19</v>
      </c>
      <c r="AH62" s="407"/>
      <c r="AI62" s="407"/>
      <c r="AJ62" s="408" t="s">
        <v>18</v>
      </c>
    </row>
    <row r="63" spans="1:36" ht="9.9499999999999993" customHeight="1" x14ac:dyDescent="0.15">
      <c r="A63" s="490"/>
      <c r="B63" s="423"/>
      <c r="C63" s="394"/>
      <c r="D63" s="394"/>
      <c r="E63" s="394"/>
      <c r="F63" s="394"/>
      <c r="G63" s="394"/>
      <c r="H63" s="394"/>
      <c r="I63" s="395"/>
      <c r="J63" s="402"/>
      <c r="K63" s="403"/>
      <c r="L63" s="404"/>
      <c r="M63" s="405"/>
      <c r="N63" s="406"/>
      <c r="O63" s="406"/>
      <c r="P63" s="406"/>
      <c r="Q63" s="268"/>
      <c r="R63" s="406"/>
      <c r="S63" s="406"/>
      <c r="T63" s="406"/>
      <c r="U63" s="268"/>
      <c r="V63" s="406"/>
      <c r="W63" s="406"/>
      <c r="X63" s="406"/>
      <c r="Y63" s="410"/>
      <c r="Z63" s="416"/>
      <c r="AA63" s="415"/>
      <c r="AB63" s="407"/>
      <c r="AC63" s="407"/>
      <c r="AD63" s="417"/>
      <c r="AE63" s="407"/>
      <c r="AF63" s="407"/>
      <c r="AG63" s="417"/>
      <c r="AH63" s="407"/>
      <c r="AI63" s="407"/>
      <c r="AJ63" s="408"/>
    </row>
    <row r="64" spans="1:36" ht="3.4" customHeight="1" x14ac:dyDescent="0.15">
      <c r="A64" s="490"/>
      <c r="B64" s="424"/>
      <c r="C64" s="419"/>
      <c r="D64" s="419"/>
      <c r="E64" s="419"/>
      <c r="F64" s="419"/>
      <c r="G64" s="419"/>
      <c r="H64" s="419"/>
      <c r="I64" s="420"/>
      <c r="J64" s="269"/>
      <c r="K64" s="270"/>
      <c r="L64" s="271"/>
      <c r="M64" s="411"/>
      <c r="N64" s="412"/>
      <c r="O64" s="412"/>
      <c r="P64" s="412"/>
      <c r="Q64" s="412"/>
      <c r="R64" s="412"/>
      <c r="S64" s="412"/>
      <c r="T64" s="412"/>
      <c r="U64" s="412"/>
      <c r="V64" s="412"/>
      <c r="W64" s="412"/>
      <c r="X64" s="412"/>
      <c r="Y64" s="421"/>
      <c r="Z64" s="411"/>
      <c r="AA64" s="412"/>
      <c r="AB64" s="412"/>
      <c r="AC64" s="412"/>
      <c r="AD64" s="412"/>
      <c r="AE64" s="412"/>
      <c r="AF64" s="412"/>
      <c r="AG64" s="412"/>
      <c r="AH64" s="412"/>
      <c r="AI64" s="412"/>
      <c r="AJ64" s="413"/>
    </row>
    <row r="65" spans="1:36" ht="3.4" customHeight="1" x14ac:dyDescent="0.15">
      <c r="A65" s="490"/>
      <c r="B65" s="422" t="s">
        <v>139</v>
      </c>
      <c r="C65" s="391"/>
      <c r="D65" s="391"/>
      <c r="E65" s="391"/>
      <c r="F65" s="391"/>
      <c r="G65" s="391"/>
      <c r="H65" s="391"/>
      <c r="I65" s="392"/>
      <c r="J65" s="265"/>
      <c r="K65" s="266"/>
      <c r="L65" s="267"/>
      <c r="M65" s="396"/>
      <c r="N65" s="397"/>
      <c r="O65" s="397"/>
      <c r="P65" s="397"/>
      <c r="Q65" s="397"/>
      <c r="R65" s="397"/>
      <c r="S65" s="397"/>
      <c r="T65" s="397"/>
      <c r="U65" s="397"/>
      <c r="V65" s="397"/>
      <c r="W65" s="397"/>
      <c r="X65" s="397"/>
      <c r="Y65" s="398"/>
      <c r="Z65" s="399"/>
      <c r="AA65" s="400"/>
      <c r="AB65" s="400"/>
      <c r="AC65" s="400"/>
      <c r="AD65" s="400"/>
      <c r="AE65" s="400"/>
      <c r="AF65" s="400"/>
      <c r="AG65" s="400"/>
      <c r="AH65" s="400"/>
      <c r="AI65" s="400"/>
      <c r="AJ65" s="401"/>
    </row>
    <row r="66" spans="1:36" ht="9.9499999999999993" customHeight="1" x14ac:dyDescent="0.15">
      <c r="A66" s="490"/>
      <c r="B66" s="423"/>
      <c r="C66" s="394"/>
      <c r="D66" s="394"/>
      <c r="E66" s="394"/>
      <c r="F66" s="394"/>
      <c r="G66" s="394"/>
      <c r="H66" s="394"/>
      <c r="I66" s="395"/>
      <c r="J66" s="402"/>
      <c r="K66" s="403"/>
      <c r="L66" s="404"/>
      <c r="M66" s="405"/>
      <c r="N66" s="406" t="s">
        <v>134</v>
      </c>
      <c r="O66" s="406"/>
      <c r="P66" s="406"/>
      <c r="Q66" s="268"/>
      <c r="R66" s="406" t="s">
        <v>135</v>
      </c>
      <c r="S66" s="406"/>
      <c r="T66" s="406"/>
      <c r="U66" s="268"/>
      <c r="V66" s="406" t="s">
        <v>136</v>
      </c>
      <c r="W66" s="406"/>
      <c r="X66" s="406"/>
      <c r="Y66" s="410"/>
      <c r="Z66" s="414" t="s">
        <v>137</v>
      </c>
      <c r="AA66" s="415"/>
      <c r="AB66" s="407"/>
      <c r="AC66" s="407"/>
      <c r="AD66" s="417" t="s">
        <v>121</v>
      </c>
      <c r="AE66" s="407"/>
      <c r="AF66" s="407"/>
      <c r="AG66" s="417" t="s">
        <v>19</v>
      </c>
      <c r="AH66" s="407"/>
      <c r="AI66" s="407"/>
      <c r="AJ66" s="408" t="s">
        <v>18</v>
      </c>
    </row>
    <row r="67" spans="1:36" ht="9.9499999999999993" customHeight="1" x14ac:dyDescent="0.15">
      <c r="A67" s="490"/>
      <c r="B67" s="423"/>
      <c r="C67" s="394"/>
      <c r="D67" s="394"/>
      <c r="E67" s="394"/>
      <c r="F67" s="394"/>
      <c r="G67" s="394"/>
      <c r="H67" s="394"/>
      <c r="I67" s="395"/>
      <c r="J67" s="402"/>
      <c r="K67" s="403"/>
      <c r="L67" s="404"/>
      <c r="M67" s="405"/>
      <c r="N67" s="406"/>
      <c r="O67" s="406"/>
      <c r="P67" s="406"/>
      <c r="Q67" s="268"/>
      <c r="R67" s="406"/>
      <c r="S67" s="406"/>
      <c r="T67" s="406"/>
      <c r="U67" s="268"/>
      <c r="V67" s="406"/>
      <c r="W67" s="406"/>
      <c r="X67" s="406"/>
      <c r="Y67" s="410"/>
      <c r="Z67" s="416"/>
      <c r="AA67" s="415"/>
      <c r="AB67" s="407"/>
      <c r="AC67" s="407"/>
      <c r="AD67" s="417"/>
      <c r="AE67" s="407"/>
      <c r="AF67" s="407"/>
      <c r="AG67" s="417"/>
      <c r="AH67" s="407"/>
      <c r="AI67" s="407"/>
      <c r="AJ67" s="408"/>
    </row>
    <row r="68" spans="1:36" ht="3.4" customHeight="1" x14ac:dyDescent="0.15">
      <c r="A68" s="490"/>
      <c r="B68" s="424"/>
      <c r="C68" s="419"/>
      <c r="D68" s="419"/>
      <c r="E68" s="419"/>
      <c r="F68" s="419"/>
      <c r="G68" s="419"/>
      <c r="H68" s="419"/>
      <c r="I68" s="420"/>
      <c r="J68" s="269"/>
      <c r="K68" s="270"/>
      <c r="L68" s="271"/>
      <c r="M68" s="411"/>
      <c r="N68" s="412"/>
      <c r="O68" s="412"/>
      <c r="P68" s="412"/>
      <c r="Q68" s="412"/>
      <c r="R68" s="412"/>
      <c r="S68" s="412"/>
      <c r="T68" s="412"/>
      <c r="U68" s="412"/>
      <c r="V68" s="412"/>
      <c r="W68" s="412"/>
      <c r="X68" s="412"/>
      <c r="Y68" s="421"/>
      <c r="Z68" s="411"/>
      <c r="AA68" s="412"/>
      <c r="AB68" s="412"/>
      <c r="AC68" s="412"/>
      <c r="AD68" s="412"/>
      <c r="AE68" s="412"/>
      <c r="AF68" s="412"/>
      <c r="AG68" s="412"/>
      <c r="AH68" s="412"/>
      <c r="AI68" s="412"/>
      <c r="AJ68" s="413"/>
    </row>
    <row r="69" spans="1:36" ht="3.4" customHeight="1" x14ac:dyDescent="0.15">
      <c r="A69" s="490"/>
      <c r="B69" s="422" t="s">
        <v>140</v>
      </c>
      <c r="C69" s="391"/>
      <c r="D69" s="391"/>
      <c r="E69" s="391"/>
      <c r="F69" s="391"/>
      <c r="G69" s="391"/>
      <c r="H69" s="391"/>
      <c r="I69" s="392"/>
      <c r="J69" s="265"/>
      <c r="K69" s="266"/>
      <c r="L69" s="267"/>
      <c r="M69" s="396"/>
      <c r="N69" s="397"/>
      <c r="O69" s="397"/>
      <c r="P69" s="397"/>
      <c r="Q69" s="397"/>
      <c r="R69" s="397"/>
      <c r="S69" s="397"/>
      <c r="T69" s="397"/>
      <c r="U69" s="397"/>
      <c r="V69" s="397"/>
      <c r="W69" s="397"/>
      <c r="X69" s="397"/>
      <c r="Y69" s="398"/>
      <c r="Z69" s="399"/>
      <c r="AA69" s="400"/>
      <c r="AB69" s="400"/>
      <c r="AC69" s="400"/>
      <c r="AD69" s="400"/>
      <c r="AE69" s="400"/>
      <c r="AF69" s="400"/>
      <c r="AG69" s="400"/>
      <c r="AH69" s="400"/>
      <c r="AI69" s="400"/>
      <c r="AJ69" s="401"/>
    </row>
    <row r="70" spans="1:36" ht="9.9499999999999993" customHeight="1" x14ac:dyDescent="0.15">
      <c r="A70" s="490"/>
      <c r="B70" s="423"/>
      <c r="C70" s="394"/>
      <c r="D70" s="394"/>
      <c r="E70" s="394"/>
      <c r="F70" s="394"/>
      <c r="G70" s="394"/>
      <c r="H70" s="394"/>
      <c r="I70" s="395"/>
      <c r="J70" s="402"/>
      <c r="K70" s="403"/>
      <c r="L70" s="404"/>
      <c r="M70" s="405"/>
      <c r="N70" s="406" t="s">
        <v>134</v>
      </c>
      <c r="O70" s="406"/>
      <c r="P70" s="406"/>
      <c r="Q70" s="268"/>
      <c r="R70" s="406" t="s">
        <v>135</v>
      </c>
      <c r="S70" s="406"/>
      <c r="T70" s="406"/>
      <c r="U70" s="268"/>
      <c r="V70" s="406" t="s">
        <v>136</v>
      </c>
      <c r="W70" s="406"/>
      <c r="X70" s="406"/>
      <c r="Y70" s="410"/>
      <c r="Z70" s="414" t="s">
        <v>137</v>
      </c>
      <c r="AA70" s="415"/>
      <c r="AB70" s="407"/>
      <c r="AC70" s="407"/>
      <c r="AD70" s="417" t="s">
        <v>121</v>
      </c>
      <c r="AE70" s="407"/>
      <c r="AF70" s="407"/>
      <c r="AG70" s="417" t="s">
        <v>19</v>
      </c>
      <c r="AH70" s="407"/>
      <c r="AI70" s="407"/>
      <c r="AJ70" s="408" t="s">
        <v>18</v>
      </c>
    </row>
    <row r="71" spans="1:36" ht="9.9499999999999993" customHeight="1" x14ac:dyDescent="0.15">
      <c r="A71" s="490"/>
      <c r="B71" s="423"/>
      <c r="C71" s="394"/>
      <c r="D71" s="394"/>
      <c r="E71" s="394"/>
      <c r="F71" s="394"/>
      <c r="G71" s="394"/>
      <c r="H71" s="394"/>
      <c r="I71" s="395"/>
      <c r="J71" s="402"/>
      <c r="K71" s="403"/>
      <c r="L71" s="404"/>
      <c r="M71" s="405"/>
      <c r="N71" s="406"/>
      <c r="O71" s="406"/>
      <c r="P71" s="406"/>
      <c r="Q71" s="268"/>
      <c r="R71" s="406"/>
      <c r="S71" s="406"/>
      <c r="T71" s="406"/>
      <c r="U71" s="268"/>
      <c r="V71" s="406"/>
      <c r="W71" s="406"/>
      <c r="X71" s="406"/>
      <c r="Y71" s="410"/>
      <c r="Z71" s="416"/>
      <c r="AA71" s="415"/>
      <c r="AB71" s="407"/>
      <c r="AC71" s="407"/>
      <c r="AD71" s="417"/>
      <c r="AE71" s="407"/>
      <c r="AF71" s="407"/>
      <c r="AG71" s="417"/>
      <c r="AH71" s="407"/>
      <c r="AI71" s="407"/>
      <c r="AJ71" s="408"/>
    </row>
    <row r="72" spans="1:36" ht="3.4" customHeight="1" x14ac:dyDescent="0.15">
      <c r="A72" s="490"/>
      <c r="B72" s="424"/>
      <c r="C72" s="419"/>
      <c r="D72" s="419"/>
      <c r="E72" s="419"/>
      <c r="F72" s="419"/>
      <c r="G72" s="419"/>
      <c r="H72" s="419"/>
      <c r="I72" s="420"/>
      <c r="J72" s="269"/>
      <c r="K72" s="270"/>
      <c r="L72" s="271"/>
      <c r="M72" s="411"/>
      <c r="N72" s="412"/>
      <c r="O72" s="412"/>
      <c r="P72" s="412"/>
      <c r="Q72" s="412"/>
      <c r="R72" s="412"/>
      <c r="S72" s="412"/>
      <c r="T72" s="412"/>
      <c r="U72" s="412"/>
      <c r="V72" s="412"/>
      <c r="W72" s="412"/>
      <c r="X72" s="412"/>
      <c r="Y72" s="421"/>
      <c r="Z72" s="411"/>
      <c r="AA72" s="412"/>
      <c r="AB72" s="412"/>
      <c r="AC72" s="412"/>
      <c r="AD72" s="412"/>
      <c r="AE72" s="412"/>
      <c r="AF72" s="412"/>
      <c r="AG72" s="412"/>
      <c r="AH72" s="412"/>
      <c r="AI72" s="412"/>
      <c r="AJ72" s="413"/>
    </row>
    <row r="73" spans="1:36" ht="3.4" customHeight="1" x14ac:dyDescent="0.15">
      <c r="A73" s="490"/>
      <c r="B73" s="422" t="s">
        <v>439</v>
      </c>
      <c r="C73" s="391"/>
      <c r="D73" s="391"/>
      <c r="E73" s="391"/>
      <c r="F73" s="391"/>
      <c r="G73" s="391"/>
      <c r="H73" s="391"/>
      <c r="I73" s="392"/>
      <c r="J73" s="265"/>
      <c r="K73" s="266"/>
      <c r="L73" s="267"/>
      <c r="M73" s="396"/>
      <c r="N73" s="397"/>
      <c r="O73" s="397"/>
      <c r="P73" s="397"/>
      <c r="Q73" s="397"/>
      <c r="R73" s="397"/>
      <c r="S73" s="397"/>
      <c r="T73" s="397"/>
      <c r="U73" s="397"/>
      <c r="V73" s="397"/>
      <c r="W73" s="397"/>
      <c r="X73" s="397"/>
      <c r="Y73" s="398"/>
      <c r="Z73" s="399"/>
      <c r="AA73" s="400"/>
      <c r="AB73" s="400"/>
      <c r="AC73" s="400"/>
      <c r="AD73" s="400"/>
      <c r="AE73" s="400"/>
      <c r="AF73" s="400"/>
      <c r="AG73" s="400"/>
      <c r="AH73" s="400"/>
      <c r="AI73" s="400"/>
      <c r="AJ73" s="401"/>
    </row>
    <row r="74" spans="1:36" ht="9.9499999999999993" customHeight="1" x14ac:dyDescent="0.15">
      <c r="A74" s="490"/>
      <c r="B74" s="423"/>
      <c r="C74" s="394"/>
      <c r="D74" s="394"/>
      <c r="E74" s="394"/>
      <c r="F74" s="394"/>
      <c r="G74" s="394"/>
      <c r="H74" s="394"/>
      <c r="I74" s="395"/>
      <c r="J74" s="402"/>
      <c r="K74" s="403"/>
      <c r="L74" s="404"/>
      <c r="M74" s="405"/>
      <c r="N74" s="406" t="s">
        <v>134</v>
      </c>
      <c r="O74" s="406"/>
      <c r="P74" s="406"/>
      <c r="Q74" s="268"/>
      <c r="R74" s="406" t="s">
        <v>135</v>
      </c>
      <c r="S74" s="406"/>
      <c r="T74" s="406"/>
      <c r="U74" s="268"/>
      <c r="V74" s="406" t="s">
        <v>136</v>
      </c>
      <c r="W74" s="406"/>
      <c r="X74" s="406"/>
      <c r="Y74" s="410"/>
      <c r="Z74" s="414" t="s">
        <v>137</v>
      </c>
      <c r="AA74" s="415"/>
      <c r="AB74" s="407"/>
      <c r="AC74" s="407"/>
      <c r="AD74" s="417" t="s">
        <v>121</v>
      </c>
      <c r="AE74" s="407"/>
      <c r="AF74" s="407"/>
      <c r="AG74" s="417" t="s">
        <v>19</v>
      </c>
      <c r="AH74" s="407"/>
      <c r="AI74" s="407"/>
      <c r="AJ74" s="408" t="s">
        <v>18</v>
      </c>
    </row>
    <row r="75" spans="1:36" ht="9.9499999999999993" customHeight="1" x14ac:dyDescent="0.15">
      <c r="A75" s="490"/>
      <c r="B75" s="423"/>
      <c r="C75" s="394"/>
      <c r="D75" s="394"/>
      <c r="E75" s="394"/>
      <c r="F75" s="394"/>
      <c r="G75" s="394"/>
      <c r="H75" s="394"/>
      <c r="I75" s="395"/>
      <c r="J75" s="402"/>
      <c r="K75" s="403"/>
      <c r="L75" s="404"/>
      <c r="M75" s="405"/>
      <c r="N75" s="406"/>
      <c r="O75" s="406"/>
      <c r="P75" s="406"/>
      <c r="Q75" s="268"/>
      <c r="R75" s="406"/>
      <c r="S75" s="406"/>
      <c r="T75" s="406"/>
      <c r="U75" s="268"/>
      <c r="V75" s="406"/>
      <c r="W75" s="406"/>
      <c r="X75" s="406"/>
      <c r="Y75" s="410"/>
      <c r="Z75" s="416"/>
      <c r="AA75" s="415"/>
      <c r="AB75" s="407"/>
      <c r="AC75" s="407"/>
      <c r="AD75" s="417"/>
      <c r="AE75" s="407"/>
      <c r="AF75" s="407"/>
      <c r="AG75" s="417"/>
      <c r="AH75" s="407"/>
      <c r="AI75" s="407"/>
      <c r="AJ75" s="408"/>
    </row>
    <row r="76" spans="1:36" ht="3.4" customHeight="1" x14ac:dyDescent="0.15">
      <c r="A76" s="490"/>
      <c r="B76" s="424"/>
      <c r="C76" s="419"/>
      <c r="D76" s="419"/>
      <c r="E76" s="419"/>
      <c r="F76" s="419"/>
      <c r="G76" s="419"/>
      <c r="H76" s="419"/>
      <c r="I76" s="420"/>
      <c r="J76" s="269"/>
      <c r="K76" s="270"/>
      <c r="L76" s="271"/>
      <c r="M76" s="411"/>
      <c r="N76" s="412"/>
      <c r="O76" s="412"/>
      <c r="P76" s="412"/>
      <c r="Q76" s="412"/>
      <c r="R76" s="412"/>
      <c r="S76" s="412"/>
      <c r="T76" s="412"/>
      <c r="U76" s="412"/>
      <c r="V76" s="412"/>
      <c r="W76" s="412"/>
      <c r="X76" s="412"/>
      <c r="Y76" s="421"/>
      <c r="Z76" s="411"/>
      <c r="AA76" s="412"/>
      <c r="AB76" s="412"/>
      <c r="AC76" s="412"/>
      <c r="AD76" s="412"/>
      <c r="AE76" s="412"/>
      <c r="AF76" s="412"/>
      <c r="AG76" s="412"/>
      <c r="AH76" s="412"/>
      <c r="AI76" s="412"/>
      <c r="AJ76" s="413"/>
    </row>
    <row r="77" spans="1:36" ht="3.4" customHeight="1" x14ac:dyDescent="0.15">
      <c r="A77" s="490"/>
      <c r="B77" s="422" t="s">
        <v>36</v>
      </c>
      <c r="C77" s="391"/>
      <c r="D77" s="391"/>
      <c r="E77" s="391"/>
      <c r="F77" s="391"/>
      <c r="G77" s="391"/>
      <c r="H77" s="391"/>
      <c r="I77" s="392"/>
      <c r="J77" s="265"/>
      <c r="K77" s="266"/>
      <c r="L77" s="267"/>
      <c r="M77" s="396"/>
      <c r="N77" s="397"/>
      <c r="O77" s="397"/>
      <c r="P77" s="397"/>
      <c r="Q77" s="397"/>
      <c r="R77" s="397"/>
      <c r="S77" s="397"/>
      <c r="T77" s="397"/>
      <c r="U77" s="397"/>
      <c r="V77" s="397"/>
      <c r="W77" s="397"/>
      <c r="X77" s="397"/>
      <c r="Y77" s="398"/>
      <c r="Z77" s="399"/>
      <c r="AA77" s="400"/>
      <c r="AB77" s="400"/>
      <c r="AC77" s="400"/>
      <c r="AD77" s="400"/>
      <c r="AE77" s="400"/>
      <c r="AF77" s="400"/>
      <c r="AG77" s="400"/>
      <c r="AH77" s="400"/>
      <c r="AI77" s="400"/>
      <c r="AJ77" s="401"/>
    </row>
    <row r="78" spans="1:36" ht="9.9499999999999993" customHeight="1" x14ac:dyDescent="0.15">
      <c r="A78" s="490"/>
      <c r="B78" s="423"/>
      <c r="C78" s="394"/>
      <c r="D78" s="394"/>
      <c r="E78" s="394"/>
      <c r="F78" s="394"/>
      <c r="G78" s="394"/>
      <c r="H78" s="394"/>
      <c r="I78" s="395"/>
      <c r="J78" s="402"/>
      <c r="K78" s="403"/>
      <c r="L78" s="404"/>
      <c r="M78" s="405"/>
      <c r="N78" s="406" t="s">
        <v>134</v>
      </c>
      <c r="O78" s="406"/>
      <c r="P78" s="406"/>
      <c r="Q78" s="268"/>
      <c r="R78" s="406" t="s">
        <v>135</v>
      </c>
      <c r="S78" s="406"/>
      <c r="T78" s="406"/>
      <c r="U78" s="268"/>
      <c r="V78" s="406" t="s">
        <v>136</v>
      </c>
      <c r="W78" s="406"/>
      <c r="X78" s="406"/>
      <c r="Y78" s="410"/>
      <c r="Z78" s="414" t="s">
        <v>137</v>
      </c>
      <c r="AA78" s="415"/>
      <c r="AB78" s="407"/>
      <c r="AC78" s="407"/>
      <c r="AD78" s="417" t="s">
        <v>121</v>
      </c>
      <c r="AE78" s="407"/>
      <c r="AF78" s="407"/>
      <c r="AG78" s="417" t="s">
        <v>19</v>
      </c>
      <c r="AH78" s="407"/>
      <c r="AI78" s="407"/>
      <c r="AJ78" s="408" t="s">
        <v>18</v>
      </c>
    </row>
    <row r="79" spans="1:36" ht="9.9499999999999993" customHeight="1" x14ac:dyDescent="0.15">
      <c r="A79" s="490"/>
      <c r="B79" s="423"/>
      <c r="C79" s="394"/>
      <c r="D79" s="394"/>
      <c r="E79" s="394"/>
      <c r="F79" s="394"/>
      <c r="G79" s="394"/>
      <c r="H79" s="394"/>
      <c r="I79" s="395"/>
      <c r="J79" s="402"/>
      <c r="K79" s="403"/>
      <c r="L79" s="404"/>
      <c r="M79" s="405"/>
      <c r="N79" s="406"/>
      <c r="O79" s="406"/>
      <c r="P79" s="406"/>
      <c r="Q79" s="268"/>
      <c r="R79" s="406"/>
      <c r="S79" s="406"/>
      <c r="T79" s="406"/>
      <c r="U79" s="268"/>
      <c r="V79" s="406"/>
      <c r="W79" s="406"/>
      <c r="X79" s="406"/>
      <c r="Y79" s="410"/>
      <c r="Z79" s="416"/>
      <c r="AA79" s="415"/>
      <c r="AB79" s="407"/>
      <c r="AC79" s="407"/>
      <c r="AD79" s="417"/>
      <c r="AE79" s="407"/>
      <c r="AF79" s="407"/>
      <c r="AG79" s="417"/>
      <c r="AH79" s="407"/>
      <c r="AI79" s="407"/>
      <c r="AJ79" s="408"/>
    </row>
    <row r="80" spans="1:36" ht="3.4" customHeight="1" x14ac:dyDescent="0.15">
      <c r="A80" s="490"/>
      <c r="B80" s="424"/>
      <c r="C80" s="419"/>
      <c r="D80" s="419"/>
      <c r="E80" s="419"/>
      <c r="F80" s="419"/>
      <c r="G80" s="419"/>
      <c r="H80" s="419"/>
      <c r="I80" s="420"/>
      <c r="J80" s="269"/>
      <c r="K80" s="270"/>
      <c r="L80" s="271"/>
      <c r="M80" s="411"/>
      <c r="N80" s="412"/>
      <c r="O80" s="412"/>
      <c r="P80" s="412"/>
      <c r="Q80" s="412"/>
      <c r="R80" s="412"/>
      <c r="S80" s="412"/>
      <c r="T80" s="412"/>
      <c r="U80" s="412"/>
      <c r="V80" s="412"/>
      <c r="W80" s="412"/>
      <c r="X80" s="412"/>
      <c r="Y80" s="421"/>
      <c r="Z80" s="411"/>
      <c r="AA80" s="412"/>
      <c r="AB80" s="412"/>
      <c r="AC80" s="412"/>
      <c r="AD80" s="412"/>
      <c r="AE80" s="412"/>
      <c r="AF80" s="412"/>
      <c r="AG80" s="412"/>
      <c r="AH80" s="412"/>
      <c r="AI80" s="412"/>
      <c r="AJ80" s="413"/>
    </row>
    <row r="81" spans="1:36" ht="3.4" customHeight="1" x14ac:dyDescent="0.15">
      <c r="A81" s="490"/>
      <c r="B81" s="422" t="s">
        <v>141</v>
      </c>
      <c r="C81" s="391"/>
      <c r="D81" s="391"/>
      <c r="E81" s="391"/>
      <c r="F81" s="391"/>
      <c r="G81" s="391"/>
      <c r="H81" s="391"/>
      <c r="I81" s="392"/>
      <c r="J81" s="265"/>
      <c r="K81" s="266"/>
      <c r="L81" s="267"/>
      <c r="M81" s="396"/>
      <c r="N81" s="397"/>
      <c r="O81" s="397"/>
      <c r="P81" s="397"/>
      <c r="Q81" s="397"/>
      <c r="R81" s="397"/>
      <c r="S81" s="397"/>
      <c r="T81" s="397"/>
      <c r="U81" s="397"/>
      <c r="V81" s="397"/>
      <c r="W81" s="397"/>
      <c r="X81" s="397"/>
      <c r="Y81" s="398"/>
      <c r="Z81" s="399"/>
      <c r="AA81" s="400"/>
      <c r="AB81" s="400"/>
      <c r="AC81" s="400"/>
      <c r="AD81" s="400"/>
      <c r="AE81" s="400"/>
      <c r="AF81" s="400"/>
      <c r="AG81" s="400"/>
      <c r="AH81" s="400"/>
      <c r="AI81" s="400"/>
      <c r="AJ81" s="401"/>
    </row>
    <row r="82" spans="1:36" ht="9.9499999999999993" customHeight="1" x14ac:dyDescent="0.15">
      <c r="A82" s="490"/>
      <c r="B82" s="423"/>
      <c r="C82" s="394"/>
      <c r="D82" s="394"/>
      <c r="E82" s="394"/>
      <c r="F82" s="394"/>
      <c r="G82" s="394"/>
      <c r="H82" s="394"/>
      <c r="I82" s="395"/>
      <c r="J82" s="402"/>
      <c r="K82" s="403"/>
      <c r="L82" s="404"/>
      <c r="M82" s="405"/>
      <c r="N82" s="406" t="s">
        <v>134</v>
      </c>
      <c r="O82" s="406"/>
      <c r="P82" s="406"/>
      <c r="Q82" s="268"/>
      <c r="R82" s="406" t="s">
        <v>135</v>
      </c>
      <c r="S82" s="406"/>
      <c r="T82" s="406"/>
      <c r="U82" s="268"/>
      <c r="V82" s="406" t="s">
        <v>136</v>
      </c>
      <c r="W82" s="406"/>
      <c r="X82" s="406"/>
      <c r="Y82" s="410"/>
      <c r="Z82" s="414" t="s">
        <v>137</v>
      </c>
      <c r="AA82" s="415"/>
      <c r="AB82" s="407"/>
      <c r="AC82" s="407"/>
      <c r="AD82" s="417" t="s">
        <v>121</v>
      </c>
      <c r="AE82" s="407"/>
      <c r="AF82" s="407"/>
      <c r="AG82" s="417" t="s">
        <v>19</v>
      </c>
      <c r="AH82" s="407"/>
      <c r="AI82" s="407"/>
      <c r="AJ82" s="408" t="s">
        <v>18</v>
      </c>
    </row>
    <row r="83" spans="1:36" ht="9.9499999999999993" customHeight="1" x14ac:dyDescent="0.15">
      <c r="A83" s="490"/>
      <c r="B83" s="423"/>
      <c r="C83" s="394"/>
      <c r="D83" s="394"/>
      <c r="E83" s="394"/>
      <c r="F83" s="394"/>
      <c r="G83" s="394"/>
      <c r="H83" s="394"/>
      <c r="I83" s="395"/>
      <c r="J83" s="402"/>
      <c r="K83" s="403"/>
      <c r="L83" s="404"/>
      <c r="M83" s="405"/>
      <c r="N83" s="406"/>
      <c r="O83" s="406"/>
      <c r="P83" s="406"/>
      <c r="Q83" s="268"/>
      <c r="R83" s="406"/>
      <c r="S83" s="406"/>
      <c r="T83" s="406"/>
      <c r="U83" s="268"/>
      <c r="V83" s="406"/>
      <c r="W83" s="406"/>
      <c r="X83" s="406"/>
      <c r="Y83" s="410"/>
      <c r="Z83" s="416"/>
      <c r="AA83" s="415"/>
      <c r="AB83" s="407"/>
      <c r="AC83" s="407"/>
      <c r="AD83" s="417"/>
      <c r="AE83" s="407"/>
      <c r="AF83" s="407"/>
      <c r="AG83" s="417"/>
      <c r="AH83" s="407"/>
      <c r="AI83" s="407"/>
      <c r="AJ83" s="408"/>
    </row>
    <row r="84" spans="1:36" ht="3.4" customHeight="1" x14ac:dyDescent="0.15">
      <c r="A84" s="490"/>
      <c r="B84" s="424"/>
      <c r="C84" s="419"/>
      <c r="D84" s="419"/>
      <c r="E84" s="419"/>
      <c r="F84" s="419"/>
      <c r="G84" s="419"/>
      <c r="H84" s="419"/>
      <c r="I84" s="420"/>
      <c r="J84" s="269"/>
      <c r="K84" s="270"/>
      <c r="L84" s="271"/>
      <c r="M84" s="411"/>
      <c r="N84" s="412"/>
      <c r="O84" s="412"/>
      <c r="P84" s="412"/>
      <c r="Q84" s="412"/>
      <c r="R84" s="412"/>
      <c r="S84" s="412"/>
      <c r="T84" s="412"/>
      <c r="U84" s="412"/>
      <c r="V84" s="412"/>
      <c r="W84" s="412"/>
      <c r="X84" s="412"/>
      <c r="Y84" s="421"/>
      <c r="Z84" s="411"/>
      <c r="AA84" s="412"/>
      <c r="AB84" s="412"/>
      <c r="AC84" s="412"/>
      <c r="AD84" s="412"/>
      <c r="AE84" s="412"/>
      <c r="AF84" s="412"/>
      <c r="AG84" s="412"/>
      <c r="AH84" s="412"/>
      <c r="AI84" s="412"/>
      <c r="AJ84" s="413"/>
    </row>
    <row r="85" spans="1:36" ht="3.4" customHeight="1" x14ac:dyDescent="0.15">
      <c r="A85" s="490"/>
      <c r="B85" s="422" t="s">
        <v>142</v>
      </c>
      <c r="C85" s="391"/>
      <c r="D85" s="391"/>
      <c r="E85" s="391"/>
      <c r="F85" s="391"/>
      <c r="G85" s="391"/>
      <c r="H85" s="391"/>
      <c r="I85" s="392"/>
      <c r="J85" s="265"/>
      <c r="K85" s="266"/>
      <c r="L85" s="267"/>
      <c r="M85" s="396"/>
      <c r="N85" s="397"/>
      <c r="O85" s="397"/>
      <c r="P85" s="397"/>
      <c r="Q85" s="397"/>
      <c r="R85" s="397"/>
      <c r="S85" s="397"/>
      <c r="T85" s="397"/>
      <c r="U85" s="397"/>
      <c r="V85" s="397"/>
      <c r="W85" s="397"/>
      <c r="X85" s="397"/>
      <c r="Y85" s="398"/>
      <c r="Z85" s="399"/>
      <c r="AA85" s="400"/>
      <c r="AB85" s="400"/>
      <c r="AC85" s="400"/>
      <c r="AD85" s="400"/>
      <c r="AE85" s="400"/>
      <c r="AF85" s="400"/>
      <c r="AG85" s="400"/>
      <c r="AH85" s="400"/>
      <c r="AI85" s="400"/>
      <c r="AJ85" s="401"/>
    </row>
    <row r="86" spans="1:36" ht="9.9499999999999993" customHeight="1" x14ac:dyDescent="0.15">
      <c r="A86" s="490"/>
      <c r="B86" s="423"/>
      <c r="C86" s="394"/>
      <c r="D86" s="394"/>
      <c r="E86" s="394"/>
      <c r="F86" s="394"/>
      <c r="G86" s="394"/>
      <c r="H86" s="394"/>
      <c r="I86" s="395"/>
      <c r="J86" s="402"/>
      <c r="K86" s="403"/>
      <c r="L86" s="404"/>
      <c r="M86" s="405"/>
      <c r="N86" s="406" t="s">
        <v>134</v>
      </c>
      <c r="O86" s="406"/>
      <c r="P86" s="406"/>
      <c r="Q86" s="268"/>
      <c r="R86" s="406" t="s">
        <v>135</v>
      </c>
      <c r="S86" s="406"/>
      <c r="T86" s="406"/>
      <c r="U86" s="268"/>
      <c r="V86" s="406" t="s">
        <v>136</v>
      </c>
      <c r="W86" s="406"/>
      <c r="X86" s="406"/>
      <c r="Y86" s="410"/>
      <c r="Z86" s="414" t="s">
        <v>137</v>
      </c>
      <c r="AA86" s="415"/>
      <c r="AB86" s="407"/>
      <c r="AC86" s="407"/>
      <c r="AD86" s="417" t="s">
        <v>121</v>
      </c>
      <c r="AE86" s="407"/>
      <c r="AF86" s="407"/>
      <c r="AG86" s="417" t="s">
        <v>19</v>
      </c>
      <c r="AH86" s="407"/>
      <c r="AI86" s="407"/>
      <c r="AJ86" s="408" t="s">
        <v>18</v>
      </c>
    </row>
    <row r="87" spans="1:36" ht="9.9499999999999993" customHeight="1" x14ac:dyDescent="0.15">
      <c r="A87" s="490"/>
      <c r="B87" s="423"/>
      <c r="C87" s="394"/>
      <c r="D87" s="394"/>
      <c r="E87" s="394"/>
      <c r="F87" s="394"/>
      <c r="G87" s="394"/>
      <c r="H87" s="394"/>
      <c r="I87" s="395"/>
      <c r="J87" s="402"/>
      <c r="K87" s="403"/>
      <c r="L87" s="404"/>
      <c r="M87" s="405"/>
      <c r="N87" s="406"/>
      <c r="O87" s="406"/>
      <c r="P87" s="406"/>
      <c r="Q87" s="268"/>
      <c r="R87" s="406"/>
      <c r="S87" s="406"/>
      <c r="T87" s="406"/>
      <c r="U87" s="268"/>
      <c r="V87" s="406"/>
      <c r="W87" s="406"/>
      <c r="X87" s="406"/>
      <c r="Y87" s="410"/>
      <c r="Z87" s="416"/>
      <c r="AA87" s="415"/>
      <c r="AB87" s="407"/>
      <c r="AC87" s="407"/>
      <c r="AD87" s="417"/>
      <c r="AE87" s="407"/>
      <c r="AF87" s="407"/>
      <c r="AG87" s="417"/>
      <c r="AH87" s="407"/>
      <c r="AI87" s="407"/>
      <c r="AJ87" s="408"/>
    </row>
    <row r="88" spans="1:36" ht="3.4" customHeight="1" x14ac:dyDescent="0.15">
      <c r="A88" s="490"/>
      <c r="B88" s="424"/>
      <c r="C88" s="419"/>
      <c r="D88" s="419"/>
      <c r="E88" s="419"/>
      <c r="F88" s="419"/>
      <c r="G88" s="419"/>
      <c r="H88" s="419"/>
      <c r="I88" s="420"/>
      <c r="J88" s="269"/>
      <c r="K88" s="270"/>
      <c r="L88" s="271"/>
      <c r="M88" s="411"/>
      <c r="N88" s="412"/>
      <c r="O88" s="412"/>
      <c r="P88" s="412"/>
      <c r="Q88" s="412"/>
      <c r="R88" s="412"/>
      <c r="S88" s="412"/>
      <c r="T88" s="412"/>
      <c r="U88" s="412"/>
      <c r="V88" s="412"/>
      <c r="W88" s="412"/>
      <c r="X88" s="412"/>
      <c r="Y88" s="421"/>
      <c r="Z88" s="411"/>
      <c r="AA88" s="412"/>
      <c r="AB88" s="412"/>
      <c r="AC88" s="412"/>
      <c r="AD88" s="412"/>
      <c r="AE88" s="412"/>
      <c r="AF88" s="412"/>
      <c r="AG88" s="412"/>
      <c r="AH88" s="412"/>
      <c r="AI88" s="412"/>
      <c r="AJ88" s="413"/>
    </row>
    <row r="89" spans="1:36" ht="3.4" customHeight="1" x14ac:dyDescent="0.15">
      <c r="A89" s="490"/>
      <c r="B89" s="422" t="s">
        <v>38</v>
      </c>
      <c r="C89" s="391"/>
      <c r="D89" s="391"/>
      <c r="E89" s="391"/>
      <c r="F89" s="391"/>
      <c r="G89" s="391"/>
      <c r="H89" s="391"/>
      <c r="I89" s="392"/>
      <c r="J89" s="265"/>
      <c r="K89" s="266"/>
      <c r="L89" s="267"/>
      <c r="M89" s="396"/>
      <c r="N89" s="397"/>
      <c r="O89" s="397"/>
      <c r="P89" s="397"/>
      <c r="Q89" s="397"/>
      <c r="R89" s="397"/>
      <c r="S89" s="397"/>
      <c r="T89" s="397"/>
      <c r="U89" s="397"/>
      <c r="V89" s="397"/>
      <c r="W89" s="397"/>
      <c r="X89" s="397"/>
      <c r="Y89" s="398"/>
      <c r="Z89" s="399"/>
      <c r="AA89" s="400"/>
      <c r="AB89" s="400"/>
      <c r="AC89" s="400"/>
      <c r="AD89" s="400"/>
      <c r="AE89" s="400"/>
      <c r="AF89" s="400"/>
      <c r="AG89" s="400"/>
      <c r="AH89" s="400"/>
      <c r="AI89" s="400"/>
      <c r="AJ89" s="401"/>
    </row>
    <row r="90" spans="1:36" ht="9.9499999999999993" customHeight="1" x14ac:dyDescent="0.15">
      <c r="A90" s="490"/>
      <c r="B90" s="423"/>
      <c r="C90" s="394"/>
      <c r="D90" s="394"/>
      <c r="E90" s="394"/>
      <c r="F90" s="394"/>
      <c r="G90" s="394"/>
      <c r="H90" s="394"/>
      <c r="I90" s="395"/>
      <c r="J90" s="402"/>
      <c r="K90" s="403"/>
      <c r="L90" s="404"/>
      <c r="M90" s="405"/>
      <c r="N90" s="406" t="s">
        <v>134</v>
      </c>
      <c r="O90" s="406"/>
      <c r="P90" s="406"/>
      <c r="Q90" s="268"/>
      <c r="R90" s="406" t="s">
        <v>135</v>
      </c>
      <c r="S90" s="406"/>
      <c r="T90" s="406"/>
      <c r="U90" s="268"/>
      <c r="V90" s="406" t="s">
        <v>136</v>
      </c>
      <c r="W90" s="406"/>
      <c r="X90" s="406"/>
      <c r="Y90" s="410"/>
      <c r="Z90" s="414" t="s">
        <v>137</v>
      </c>
      <c r="AA90" s="415"/>
      <c r="AB90" s="407"/>
      <c r="AC90" s="407"/>
      <c r="AD90" s="417" t="s">
        <v>121</v>
      </c>
      <c r="AE90" s="407"/>
      <c r="AF90" s="407"/>
      <c r="AG90" s="417" t="s">
        <v>19</v>
      </c>
      <c r="AH90" s="407"/>
      <c r="AI90" s="407"/>
      <c r="AJ90" s="408" t="s">
        <v>18</v>
      </c>
    </row>
    <row r="91" spans="1:36" ht="9.9499999999999993" customHeight="1" x14ac:dyDescent="0.15">
      <c r="A91" s="490"/>
      <c r="B91" s="423"/>
      <c r="C91" s="394"/>
      <c r="D91" s="394"/>
      <c r="E91" s="394"/>
      <c r="F91" s="394"/>
      <c r="G91" s="394"/>
      <c r="H91" s="394"/>
      <c r="I91" s="395"/>
      <c r="J91" s="402"/>
      <c r="K91" s="403"/>
      <c r="L91" s="404"/>
      <c r="M91" s="405"/>
      <c r="N91" s="406"/>
      <c r="O91" s="406"/>
      <c r="P91" s="406"/>
      <c r="Q91" s="268"/>
      <c r="R91" s="406"/>
      <c r="S91" s="406"/>
      <c r="T91" s="406"/>
      <c r="U91" s="268"/>
      <c r="V91" s="406"/>
      <c r="W91" s="406"/>
      <c r="X91" s="406"/>
      <c r="Y91" s="410"/>
      <c r="Z91" s="416"/>
      <c r="AA91" s="415"/>
      <c r="AB91" s="407"/>
      <c r="AC91" s="407"/>
      <c r="AD91" s="417"/>
      <c r="AE91" s="407"/>
      <c r="AF91" s="407"/>
      <c r="AG91" s="417"/>
      <c r="AH91" s="407"/>
      <c r="AI91" s="407"/>
      <c r="AJ91" s="408"/>
    </row>
    <row r="92" spans="1:36" ht="3.4" customHeight="1" x14ac:dyDescent="0.15">
      <c r="A92" s="490"/>
      <c r="B92" s="424"/>
      <c r="C92" s="419"/>
      <c r="D92" s="419"/>
      <c r="E92" s="419"/>
      <c r="F92" s="419"/>
      <c r="G92" s="419"/>
      <c r="H92" s="419"/>
      <c r="I92" s="420"/>
      <c r="J92" s="269"/>
      <c r="K92" s="270"/>
      <c r="L92" s="271"/>
      <c r="M92" s="411"/>
      <c r="N92" s="412"/>
      <c r="O92" s="412"/>
      <c r="P92" s="412"/>
      <c r="Q92" s="412"/>
      <c r="R92" s="412"/>
      <c r="S92" s="412"/>
      <c r="T92" s="412"/>
      <c r="U92" s="412"/>
      <c r="V92" s="412"/>
      <c r="W92" s="412"/>
      <c r="X92" s="412"/>
      <c r="Y92" s="421"/>
      <c r="Z92" s="411"/>
      <c r="AA92" s="412"/>
      <c r="AB92" s="412"/>
      <c r="AC92" s="412"/>
      <c r="AD92" s="412"/>
      <c r="AE92" s="412"/>
      <c r="AF92" s="412"/>
      <c r="AG92" s="412"/>
      <c r="AH92" s="412"/>
      <c r="AI92" s="412"/>
      <c r="AJ92" s="413"/>
    </row>
    <row r="93" spans="1:36" ht="3.4" customHeight="1" x14ac:dyDescent="0.15">
      <c r="A93" s="490"/>
      <c r="B93" s="422" t="s">
        <v>39</v>
      </c>
      <c r="C93" s="391"/>
      <c r="D93" s="391"/>
      <c r="E93" s="391"/>
      <c r="F93" s="391"/>
      <c r="G93" s="391"/>
      <c r="H93" s="391"/>
      <c r="I93" s="392"/>
      <c r="J93" s="265"/>
      <c r="K93" s="266"/>
      <c r="L93" s="267"/>
      <c r="M93" s="396"/>
      <c r="N93" s="397"/>
      <c r="O93" s="397"/>
      <c r="P93" s="397"/>
      <c r="Q93" s="397"/>
      <c r="R93" s="397"/>
      <c r="S93" s="397"/>
      <c r="T93" s="397"/>
      <c r="U93" s="397"/>
      <c r="V93" s="397"/>
      <c r="W93" s="397"/>
      <c r="X93" s="397"/>
      <c r="Y93" s="398"/>
      <c r="Z93" s="399"/>
      <c r="AA93" s="400"/>
      <c r="AB93" s="400"/>
      <c r="AC93" s="400"/>
      <c r="AD93" s="400"/>
      <c r="AE93" s="400"/>
      <c r="AF93" s="400"/>
      <c r="AG93" s="400"/>
      <c r="AH93" s="400"/>
      <c r="AI93" s="400"/>
      <c r="AJ93" s="401"/>
    </row>
    <row r="94" spans="1:36" ht="9.9499999999999993" customHeight="1" x14ac:dyDescent="0.15">
      <c r="A94" s="490"/>
      <c r="B94" s="423"/>
      <c r="C94" s="394"/>
      <c r="D94" s="394"/>
      <c r="E94" s="394"/>
      <c r="F94" s="394"/>
      <c r="G94" s="394"/>
      <c r="H94" s="394"/>
      <c r="I94" s="395"/>
      <c r="J94" s="402"/>
      <c r="K94" s="403"/>
      <c r="L94" s="404"/>
      <c r="M94" s="405"/>
      <c r="N94" s="406" t="s">
        <v>134</v>
      </c>
      <c r="O94" s="406"/>
      <c r="P94" s="406"/>
      <c r="Q94" s="268"/>
      <c r="R94" s="406" t="s">
        <v>135</v>
      </c>
      <c r="S94" s="406"/>
      <c r="T94" s="406"/>
      <c r="U94" s="268"/>
      <c r="V94" s="406" t="s">
        <v>136</v>
      </c>
      <c r="W94" s="406"/>
      <c r="X94" s="406"/>
      <c r="Y94" s="410"/>
      <c r="Z94" s="414" t="s">
        <v>137</v>
      </c>
      <c r="AA94" s="415"/>
      <c r="AB94" s="407"/>
      <c r="AC94" s="407"/>
      <c r="AD94" s="417" t="s">
        <v>121</v>
      </c>
      <c r="AE94" s="407"/>
      <c r="AF94" s="407"/>
      <c r="AG94" s="417" t="s">
        <v>19</v>
      </c>
      <c r="AH94" s="407"/>
      <c r="AI94" s="407"/>
      <c r="AJ94" s="408" t="s">
        <v>18</v>
      </c>
    </row>
    <row r="95" spans="1:36" ht="9.9499999999999993" customHeight="1" x14ac:dyDescent="0.15">
      <c r="A95" s="490"/>
      <c r="B95" s="423"/>
      <c r="C95" s="394"/>
      <c r="D95" s="394"/>
      <c r="E95" s="394"/>
      <c r="F95" s="394"/>
      <c r="G95" s="394"/>
      <c r="H95" s="394"/>
      <c r="I95" s="395"/>
      <c r="J95" s="402"/>
      <c r="K95" s="403"/>
      <c r="L95" s="404"/>
      <c r="M95" s="405"/>
      <c r="N95" s="406"/>
      <c r="O95" s="406"/>
      <c r="P95" s="406"/>
      <c r="Q95" s="268"/>
      <c r="R95" s="406"/>
      <c r="S95" s="406"/>
      <c r="T95" s="406"/>
      <c r="U95" s="268"/>
      <c r="V95" s="406"/>
      <c r="W95" s="406"/>
      <c r="X95" s="406"/>
      <c r="Y95" s="410"/>
      <c r="Z95" s="416"/>
      <c r="AA95" s="415"/>
      <c r="AB95" s="407"/>
      <c r="AC95" s="407"/>
      <c r="AD95" s="417"/>
      <c r="AE95" s="407"/>
      <c r="AF95" s="407"/>
      <c r="AG95" s="417"/>
      <c r="AH95" s="407"/>
      <c r="AI95" s="407"/>
      <c r="AJ95" s="408"/>
    </row>
    <row r="96" spans="1:36" ht="3.4" customHeight="1" x14ac:dyDescent="0.15">
      <c r="A96" s="490"/>
      <c r="B96" s="424"/>
      <c r="C96" s="419"/>
      <c r="D96" s="419"/>
      <c r="E96" s="419"/>
      <c r="F96" s="419"/>
      <c r="G96" s="419"/>
      <c r="H96" s="419"/>
      <c r="I96" s="420"/>
      <c r="J96" s="269"/>
      <c r="K96" s="270"/>
      <c r="L96" s="271"/>
      <c r="M96" s="411"/>
      <c r="N96" s="412"/>
      <c r="O96" s="412"/>
      <c r="P96" s="412"/>
      <c r="Q96" s="412"/>
      <c r="R96" s="412"/>
      <c r="S96" s="412"/>
      <c r="T96" s="412"/>
      <c r="U96" s="412"/>
      <c r="V96" s="412"/>
      <c r="W96" s="412"/>
      <c r="X96" s="412"/>
      <c r="Y96" s="421"/>
      <c r="Z96" s="411"/>
      <c r="AA96" s="412"/>
      <c r="AB96" s="412"/>
      <c r="AC96" s="412"/>
      <c r="AD96" s="412"/>
      <c r="AE96" s="412"/>
      <c r="AF96" s="412"/>
      <c r="AG96" s="412"/>
      <c r="AH96" s="412"/>
      <c r="AI96" s="412"/>
      <c r="AJ96" s="413"/>
    </row>
    <row r="97" spans="1:36" ht="3.95" customHeight="1" x14ac:dyDescent="0.15">
      <c r="A97" s="490"/>
      <c r="B97" s="492" t="s">
        <v>37</v>
      </c>
      <c r="C97" s="493"/>
      <c r="D97" s="493"/>
      <c r="E97" s="493"/>
      <c r="F97" s="493"/>
      <c r="G97" s="493"/>
      <c r="H97" s="493"/>
      <c r="I97" s="494"/>
      <c r="J97" s="265"/>
      <c r="K97" s="266"/>
      <c r="L97" s="267"/>
      <c r="M97" s="396"/>
      <c r="N97" s="397"/>
      <c r="O97" s="397"/>
      <c r="P97" s="397"/>
      <c r="Q97" s="397"/>
      <c r="R97" s="397"/>
      <c r="S97" s="397"/>
      <c r="T97" s="397"/>
      <c r="U97" s="397"/>
      <c r="V97" s="397"/>
      <c r="W97" s="397"/>
      <c r="X97" s="397"/>
      <c r="Y97" s="398"/>
      <c r="Z97" s="399"/>
      <c r="AA97" s="400"/>
      <c r="AB97" s="400"/>
      <c r="AC97" s="400"/>
      <c r="AD97" s="400"/>
      <c r="AE97" s="400"/>
      <c r="AF97" s="400"/>
      <c r="AG97" s="400"/>
      <c r="AH97" s="400"/>
      <c r="AI97" s="400"/>
      <c r="AJ97" s="401"/>
    </row>
    <row r="98" spans="1:36" ht="9.9499999999999993" customHeight="1" x14ac:dyDescent="0.15">
      <c r="A98" s="490"/>
      <c r="B98" s="495"/>
      <c r="C98" s="496"/>
      <c r="D98" s="496"/>
      <c r="E98" s="496"/>
      <c r="F98" s="496"/>
      <c r="G98" s="496"/>
      <c r="H98" s="496"/>
      <c r="I98" s="497"/>
      <c r="J98" s="402"/>
      <c r="K98" s="403"/>
      <c r="L98" s="404"/>
      <c r="M98" s="405"/>
      <c r="N98" s="406" t="s">
        <v>134</v>
      </c>
      <c r="O98" s="406"/>
      <c r="P98" s="406"/>
      <c r="Q98" s="268"/>
      <c r="R98" s="406" t="s">
        <v>135</v>
      </c>
      <c r="S98" s="406"/>
      <c r="T98" s="406"/>
      <c r="U98" s="268"/>
      <c r="V98" s="406" t="s">
        <v>136</v>
      </c>
      <c r="W98" s="406"/>
      <c r="X98" s="406"/>
      <c r="Y98" s="410"/>
      <c r="Z98" s="414" t="s">
        <v>137</v>
      </c>
      <c r="AA98" s="415"/>
      <c r="AB98" s="407"/>
      <c r="AC98" s="407"/>
      <c r="AD98" s="417" t="s">
        <v>121</v>
      </c>
      <c r="AE98" s="407"/>
      <c r="AF98" s="407"/>
      <c r="AG98" s="417" t="s">
        <v>19</v>
      </c>
      <c r="AH98" s="407"/>
      <c r="AI98" s="407"/>
      <c r="AJ98" s="408" t="s">
        <v>18</v>
      </c>
    </row>
    <row r="99" spans="1:36" ht="9.9499999999999993" customHeight="1" x14ac:dyDescent="0.15">
      <c r="A99" s="490"/>
      <c r="B99" s="495"/>
      <c r="C99" s="496"/>
      <c r="D99" s="496"/>
      <c r="E99" s="496"/>
      <c r="F99" s="496"/>
      <c r="G99" s="496"/>
      <c r="H99" s="496"/>
      <c r="I99" s="497"/>
      <c r="J99" s="402"/>
      <c r="K99" s="403"/>
      <c r="L99" s="404"/>
      <c r="M99" s="405"/>
      <c r="N99" s="406"/>
      <c r="O99" s="406"/>
      <c r="P99" s="406"/>
      <c r="Q99" s="268"/>
      <c r="R99" s="406"/>
      <c r="S99" s="406"/>
      <c r="T99" s="406"/>
      <c r="U99" s="268"/>
      <c r="V99" s="406"/>
      <c r="W99" s="406"/>
      <c r="X99" s="406"/>
      <c r="Y99" s="410"/>
      <c r="Z99" s="416"/>
      <c r="AA99" s="415"/>
      <c r="AB99" s="407"/>
      <c r="AC99" s="407"/>
      <c r="AD99" s="417"/>
      <c r="AE99" s="407"/>
      <c r="AF99" s="407"/>
      <c r="AG99" s="417"/>
      <c r="AH99" s="407"/>
      <c r="AI99" s="407"/>
      <c r="AJ99" s="408"/>
    </row>
    <row r="100" spans="1:36" ht="3.4" customHeight="1" x14ac:dyDescent="0.15">
      <c r="A100" s="491"/>
      <c r="B100" s="498"/>
      <c r="C100" s="499"/>
      <c r="D100" s="499"/>
      <c r="E100" s="499"/>
      <c r="F100" s="499"/>
      <c r="G100" s="499"/>
      <c r="H100" s="499"/>
      <c r="I100" s="500"/>
      <c r="J100" s="272"/>
      <c r="K100" s="273"/>
      <c r="L100" s="274"/>
      <c r="M100" s="405"/>
      <c r="N100" s="409"/>
      <c r="O100" s="409"/>
      <c r="P100" s="409"/>
      <c r="Q100" s="409"/>
      <c r="R100" s="409"/>
      <c r="S100" s="409"/>
      <c r="T100" s="409"/>
      <c r="U100" s="409"/>
      <c r="V100" s="409"/>
      <c r="W100" s="409"/>
      <c r="X100" s="409"/>
      <c r="Y100" s="410"/>
      <c r="Z100" s="411"/>
      <c r="AA100" s="412"/>
      <c r="AB100" s="412"/>
      <c r="AC100" s="412"/>
      <c r="AD100" s="412"/>
      <c r="AE100" s="412"/>
      <c r="AF100" s="412"/>
      <c r="AG100" s="412"/>
      <c r="AH100" s="412"/>
      <c r="AI100" s="412"/>
      <c r="AJ100" s="413"/>
    </row>
    <row r="101" spans="1:36" ht="3.4" customHeight="1" x14ac:dyDescent="0.15">
      <c r="A101" s="390" t="s">
        <v>143</v>
      </c>
      <c r="B101" s="391"/>
      <c r="C101" s="391"/>
      <c r="D101" s="391"/>
      <c r="E101" s="391"/>
      <c r="F101" s="391"/>
      <c r="G101" s="391"/>
      <c r="H101" s="391"/>
      <c r="I101" s="392"/>
      <c r="J101" s="265"/>
      <c r="K101" s="266"/>
      <c r="L101" s="267"/>
      <c r="M101" s="396"/>
      <c r="N101" s="397"/>
      <c r="O101" s="397"/>
      <c r="P101" s="397"/>
      <c r="Q101" s="397"/>
      <c r="R101" s="397"/>
      <c r="S101" s="397"/>
      <c r="T101" s="397"/>
      <c r="U101" s="397"/>
      <c r="V101" s="397"/>
      <c r="W101" s="397"/>
      <c r="X101" s="397"/>
      <c r="Y101" s="398"/>
      <c r="Z101" s="399"/>
      <c r="AA101" s="400"/>
      <c r="AB101" s="400"/>
      <c r="AC101" s="400"/>
      <c r="AD101" s="400"/>
      <c r="AE101" s="400"/>
      <c r="AF101" s="400"/>
      <c r="AG101" s="400"/>
      <c r="AH101" s="400"/>
      <c r="AI101" s="400"/>
      <c r="AJ101" s="401"/>
    </row>
    <row r="102" spans="1:36" ht="9.9499999999999993" customHeight="1" x14ac:dyDescent="0.15">
      <c r="A102" s="393"/>
      <c r="B102" s="394"/>
      <c r="C102" s="394"/>
      <c r="D102" s="394"/>
      <c r="E102" s="394"/>
      <c r="F102" s="394"/>
      <c r="G102" s="394"/>
      <c r="H102" s="394"/>
      <c r="I102" s="395"/>
      <c r="J102" s="402"/>
      <c r="K102" s="403"/>
      <c r="L102" s="404"/>
      <c r="M102" s="405"/>
      <c r="N102" s="406" t="s">
        <v>134</v>
      </c>
      <c r="O102" s="406"/>
      <c r="P102" s="406"/>
      <c r="Q102" s="268"/>
      <c r="R102" s="406" t="s">
        <v>135</v>
      </c>
      <c r="S102" s="406"/>
      <c r="T102" s="406"/>
      <c r="U102" s="268"/>
      <c r="V102" s="406" t="s">
        <v>136</v>
      </c>
      <c r="W102" s="406"/>
      <c r="X102" s="406"/>
      <c r="Y102" s="410"/>
      <c r="Z102" s="414" t="s">
        <v>137</v>
      </c>
      <c r="AA102" s="415"/>
      <c r="AB102" s="407"/>
      <c r="AC102" s="407"/>
      <c r="AD102" s="417" t="s">
        <v>121</v>
      </c>
      <c r="AE102" s="407"/>
      <c r="AF102" s="407"/>
      <c r="AG102" s="417" t="s">
        <v>19</v>
      </c>
      <c r="AH102" s="407"/>
      <c r="AI102" s="407"/>
      <c r="AJ102" s="408" t="s">
        <v>18</v>
      </c>
    </row>
    <row r="103" spans="1:36" ht="9.9499999999999993" customHeight="1" x14ac:dyDescent="0.15">
      <c r="A103" s="393"/>
      <c r="B103" s="394"/>
      <c r="C103" s="394"/>
      <c r="D103" s="394"/>
      <c r="E103" s="394"/>
      <c r="F103" s="394"/>
      <c r="G103" s="394"/>
      <c r="H103" s="394"/>
      <c r="I103" s="395"/>
      <c r="J103" s="402"/>
      <c r="K103" s="403"/>
      <c r="L103" s="404"/>
      <c r="M103" s="405"/>
      <c r="N103" s="406"/>
      <c r="O103" s="406"/>
      <c r="P103" s="406"/>
      <c r="Q103" s="268"/>
      <c r="R103" s="406"/>
      <c r="S103" s="406"/>
      <c r="T103" s="406"/>
      <c r="U103" s="268"/>
      <c r="V103" s="406"/>
      <c r="W103" s="406"/>
      <c r="X103" s="406"/>
      <c r="Y103" s="410"/>
      <c r="Z103" s="416"/>
      <c r="AA103" s="415"/>
      <c r="AB103" s="407"/>
      <c r="AC103" s="407"/>
      <c r="AD103" s="417"/>
      <c r="AE103" s="407"/>
      <c r="AF103" s="407"/>
      <c r="AG103" s="417"/>
      <c r="AH103" s="407"/>
      <c r="AI103" s="407"/>
      <c r="AJ103" s="408"/>
    </row>
    <row r="104" spans="1:36" ht="4.5" customHeight="1" x14ac:dyDescent="0.15">
      <c r="A104" s="418"/>
      <c r="B104" s="419"/>
      <c r="C104" s="419"/>
      <c r="D104" s="419"/>
      <c r="E104" s="419"/>
      <c r="F104" s="419"/>
      <c r="G104" s="419"/>
      <c r="H104" s="419"/>
      <c r="I104" s="420"/>
      <c r="J104" s="269"/>
      <c r="K104" s="270"/>
      <c r="L104" s="271"/>
      <c r="M104" s="411"/>
      <c r="N104" s="412"/>
      <c r="O104" s="412"/>
      <c r="P104" s="412"/>
      <c r="Q104" s="412"/>
      <c r="R104" s="412"/>
      <c r="S104" s="412"/>
      <c r="T104" s="412"/>
      <c r="U104" s="412"/>
      <c r="V104" s="412"/>
      <c r="W104" s="412"/>
      <c r="X104" s="412"/>
      <c r="Y104" s="421"/>
      <c r="Z104" s="411"/>
      <c r="AA104" s="412"/>
      <c r="AB104" s="412"/>
      <c r="AC104" s="412"/>
      <c r="AD104" s="412"/>
      <c r="AE104" s="412"/>
      <c r="AF104" s="412"/>
      <c r="AG104" s="412"/>
      <c r="AH104" s="412"/>
      <c r="AI104" s="412"/>
      <c r="AJ104" s="413"/>
    </row>
    <row r="105" spans="1:36" ht="3.4" customHeight="1" x14ac:dyDescent="0.15">
      <c r="A105" s="390" t="s">
        <v>144</v>
      </c>
      <c r="B105" s="391"/>
      <c r="C105" s="391"/>
      <c r="D105" s="391"/>
      <c r="E105" s="391"/>
      <c r="F105" s="391"/>
      <c r="G105" s="391"/>
      <c r="H105" s="391"/>
      <c r="I105" s="392"/>
      <c r="J105" s="265"/>
      <c r="K105" s="266"/>
      <c r="L105" s="267"/>
      <c r="M105" s="396"/>
      <c r="N105" s="397"/>
      <c r="O105" s="397"/>
      <c r="P105" s="397"/>
      <c r="Q105" s="397"/>
      <c r="R105" s="397"/>
      <c r="S105" s="397"/>
      <c r="T105" s="397"/>
      <c r="U105" s="397"/>
      <c r="V105" s="397"/>
      <c r="W105" s="397"/>
      <c r="X105" s="397"/>
      <c r="Y105" s="398"/>
      <c r="Z105" s="399"/>
      <c r="AA105" s="400"/>
      <c r="AB105" s="400"/>
      <c r="AC105" s="400"/>
      <c r="AD105" s="400"/>
      <c r="AE105" s="400"/>
      <c r="AF105" s="400"/>
      <c r="AG105" s="400"/>
      <c r="AH105" s="400"/>
      <c r="AI105" s="400"/>
      <c r="AJ105" s="401"/>
    </row>
    <row r="106" spans="1:36" ht="9.9499999999999993" customHeight="1" x14ac:dyDescent="0.15">
      <c r="A106" s="393"/>
      <c r="B106" s="394"/>
      <c r="C106" s="394"/>
      <c r="D106" s="394"/>
      <c r="E106" s="394"/>
      <c r="F106" s="394"/>
      <c r="G106" s="394"/>
      <c r="H106" s="394"/>
      <c r="I106" s="395"/>
      <c r="J106" s="402"/>
      <c r="K106" s="403"/>
      <c r="L106" s="404"/>
      <c r="M106" s="405"/>
      <c r="N106" s="406" t="s">
        <v>134</v>
      </c>
      <c r="O106" s="406"/>
      <c r="P106" s="406"/>
      <c r="Q106" s="268"/>
      <c r="R106" s="406" t="s">
        <v>135</v>
      </c>
      <c r="S106" s="406"/>
      <c r="T106" s="406"/>
      <c r="U106" s="268"/>
      <c r="V106" s="406" t="s">
        <v>136</v>
      </c>
      <c r="W106" s="406"/>
      <c r="X106" s="406"/>
      <c r="Y106" s="410"/>
      <c r="Z106" s="414" t="s">
        <v>137</v>
      </c>
      <c r="AA106" s="415"/>
      <c r="AB106" s="407"/>
      <c r="AC106" s="407"/>
      <c r="AD106" s="417" t="s">
        <v>121</v>
      </c>
      <c r="AE106" s="407"/>
      <c r="AF106" s="407"/>
      <c r="AG106" s="417" t="s">
        <v>19</v>
      </c>
      <c r="AH106" s="407"/>
      <c r="AI106" s="407"/>
      <c r="AJ106" s="408" t="s">
        <v>18</v>
      </c>
    </row>
    <row r="107" spans="1:36" ht="9.9499999999999993" customHeight="1" x14ac:dyDescent="0.15">
      <c r="A107" s="393"/>
      <c r="B107" s="394"/>
      <c r="C107" s="394"/>
      <c r="D107" s="394"/>
      <c r="E107" s="394"/>
      <c r="F107" s="394"/>
      <c r="G107" s="394"/>
      <c r="H107" s="394"/>
      <c r="I107" s="395"/>
      <c r="J107" s="402"/>
      <c r="K107" s="403"/>
      <c r="L107" s="404"/>
      <c r="M107" s="405"/>
      <c r="N107" s="406"/>
      <c r="O107" s="406"/>
      <c r="P107" s="406"/>
      <c r="Q107" s="268"/>
      <c r="R107" s="406"/>
      <c r="S107" s="406"/>
      <c r="T107" s="406"/>
      <c r="U107" s="268"/>
      <c r="V107" s="406"/>
      <c r="W107" s="406"/>
      <c r="X107" s="406"/>
      <c r="Y107" s="410"/>
      <c r="Z107" s="416"/>
      <c r="AA107" s="415"/>
      <c r="AB107" s="407"/>
      <c r="AC107" s="407"/>
      <c r="AD107" s="417"/>
      <c r="AE107" s="407"/>
      <c r="AF107" s="407"/>
      <c r="AG107" s="417"/>
      <c r="AH107" s="407"/>
      <c r="AI107" s="407"/>
      <c r="AJ107" s="408"/>
    </row>
    <row r="108" spans="1:36" ht="3.4" customHeight="1" x14ac:dyDescent="0.15">
      <c r="A108" s="393"/>
      <c r="B108" s="394"/>
      <c r="C108" s="394"/>
      <c r="D108" s="394"/>
      <c r="E108" s="394"/>
      <c r="F108" s="394"/>
      <c r="G108" s="394"/>
      <c r="H108" s="394"/>
      <c r="I108" s="395"/>
      <c r="J108" s="272"/>
      <c r="K108" s="273"/>
      <c r="L108" s="274"/>
      <c r="M108" s="405"/>
      <c r="N108" s="409"/>
      <c r="O108" s="409"/>
      <c r="P108" s="409"/>
      <c r="Q108" s="409"/>
      <c r="R108" s="409"/>
      <c r="S108" s="409"/>
      <c r="T108" s="409"/>
      <c r="U108" s="409"/>
      <c r="V108" s="409"/>
      <c r="W108" s="409"/>
      <c r="X108" s="409"/>
      <c r="Y108" s="410"/>
      <c r="Z108" s="411"/>
      <c r="AA108" s="412"/>
      <c r="AB108" s="412"/>
      <c r="AC108" s="412"/>
      <c r="AD108" s="412"/>
      <c r="AE108" s="412"/>
      <c r="AF108" s="412"/>
      <c r="AG108" s="412"/>
      <c r="AH108" s="412"/>
      <c r="AI108" s="412"/>
      <c r="AJ108" s="413"/>
    </row>
    <row r="109" spans="1:36" ht="3" customHeight="1" x14ac:dyDescent="0.15">
      <c r="A109" s="390" t="s">
        <v>40</v>
      </c>
      <c r="B109" s="391"/>
      <c r="C109" s="391"/>
      <c r="D109" s="391"/>
      <c r="E109" s="391"/>
      <c r="F109" s="391"/>
      <c r="G109" s="391"/>
      <c r="H109" s="391"/>
      <c r="I109" s="392"/>
      <c r="J109" s="265"/>
      <c r="K109" s="266"/>
      <c r="L109" s="267"/>
      <c r="M109" s="396"/>
      <c r="N109" s="397"/>
      <c r="O109" s="397"/>
      <c r="P109" s="397"/>
      <c r="Q109" s="397"/>
      <c r="R109" s="397"/>
      <c r="S109" s="397"/>
      <c r="T109" s="397"/>
      <c r="U109" s="397"/>
      <c r="V109" s="397"/>
      <c r="W109" s="397"/>
      <c r="X109" s="397"/>
      <c r="Y109" s="398"/>
      <c r="Z109" s="399"/>
      <c r="AA109" s="400"/>
      <c r="AB109" s="400"/>
      <c r="AC109" s="400"/>
      <c r="AD109" s="400"/>
      <c r="AE109" s="400"/>
      <c r="AF109" s="400"/>
      <c r="AG109" s="400"/>
      <c r="AH109" s="400"/>
      <c r="AI109" s="400"/>
      <c r="AJ109" s="401"/>
    </row>
    <row r="110" spans="1:36" ht="5.25" customHeight="1" x14ac:dyDescent="0.15">
      <c r="A110" s="393"/>
      <c r="B110" s="394"/>
      <c r="C110" s="394"/>
      <c r="D110" s="394"/>
      <c r="E110" s="394"/>
      <c r="F110" s="394"/>
      <c r="G110" s="394"/>
      <c r="H110" s="394"/>
      <c r="I110" s="395"/>
      <c r="J110" s="402"/>
      <c r="K110" s="403"/>
      <c r="L110" s="404"/>
      <c r="M110" s="405"/>
      <c r="N110" s="406" t="s">
        <v>134</v>
      </c>
      <c r="O110" s="406"/>
      <c r="P110" s="406"/>
      <c r="Q110" s="268"/>
      <c r="R110" s="406" t="s">
        <v>135</v>
      </c>
      <c r="S110" s="406"/>
      <c r="T110" s="406"/>
      <c r="U110" s="268"/>
      <c r="V110" s="406" t="s">
        <v>136</v>
      </c>
      <c r="W110" s="406"/>
      <c r="X110" s="406"/>
      <c r="Y110" s="410"/>
      <c r="Z110" s="414" t="s">
        <v>137</v>
      </c>
      <c r="AA110" s="415"/>
      <c r="AB110" s="407"/>
      <c r="AC110" s="407"/>
      <c r="AD110" s="417" t="s">
        <v>121</v>
      </c>
      <c r="AE110" s="407"/>
      <c r="AF110" s="407"/>
      <c r="AG110" s="417" t="s">
        <v>19</v>
      </c>
      <c r="AH110" s="407"/>
      <c r="AI110" s="407"/>
      <c r="AJ110" s="408" t="s">
        <v>18</v>
      </c>
    </row>
    <row r="111" spans="1:36" ht="12.75" customHeight="1" x14ac:dyDescent="0.15">
      <c r="A111" s="393"/>
      <c r="B111" s="394"/>
      <c r="C111" s="394"/>
      <c r="D111" s="394"/>
      <c r="E111" s="394"/>
      <c r="F111" s="394"/>
      <c r="G111" s="394"/>
      <c r="H111" s="394"/>
      <c r="I111" s="395"/>
      <c r="J111" s="402"/>
      <c r="K111" s="403"/>
      <c r="L111" s="404"/>
      <c r="M111" s="405"/>
      <c r="N111" s="406"/>
      <c r="O111" s="406"/>
      <c r="P111" s="406"/>
      <c r="Q111" s="268"/>
      <c r="R111" s="406"/>
      <c r="S111" s="406"/>
      <c r="T111" s="406"/>
      <c r="U111" s="268"/>
      <c r="V111" s="406"/>
      <c r="W111" s="406"/>
      <c r="X111" s="406"/>
      <c r="Y111" s="410"/>
      <c r="Z111" s="416"/>
      <c r="AA111" s="415"/>
      <c r="AB111" s="407"/>
      <c r="AC111" s="407"/>
      <c r="AD111" s="417"/>
      <c r="AE111" s="407"/>
      <c r="AF111" s="407"/>
      <c r="AG111" s="417"/>
      <c r="AH111" s="407"/>
      <c r="AI111" s="407"/>
      <c r="AJ111" s="408"/>
    </row>
    <row r="112" spans="1:36" ht="5.25" customHeight="1" thickBot="1" x14ac:dyDescent="0.2">
      <c r="A112" s="501"/>
      <c r="B112" s="502"/>
      <c r="C112" s="502"/>
      <c r="D112" s="502"/>
      <c r="E112" s="502"/>
      <c r="F112" s="502"/>
      <c r="G112" s="502"/>
      <c r="H112" s="502"/>
      <c r="I112" s="503"/>
      <c r="J112" s="275"/>
      <c r="K112" s="276"/>
      <c r="L112" s="277"/>
      <c r="M112" s="504"/>
      <c r="N112" s="505"/>
      <c r="O112" s="505"/>
      <c r="P112" s="505"/>
      <c r="Q112" s="505"/>
      <c r="R112" s="505"/>
      <c r="S112" s="505"/>
      <c r="T112" s="505"/>
      <c r="U112" s="505"/>
      <c r="V112" s="505"/>
      <c r="W112" s="505"/>
      <c r="X112" s="505"/>
      <c r="Y112" s="506"/>
      <c r="Z112" s="504"/>
      <c r="AA112" s="505"/>
      <c r="AB112" s="505"/>
      <c r="AC112" s="505"/>
      <c r="AD112" s="505"/>
      <c r="AE112" s="505"/>
      <c r="AF112" s="505"/>
      <c r="AG112" s="505"/>
      <c r="AH112" s="505"/>
      <c r="AI112" s="505"/>
      <c r="AJ112" s="507"/>
    </row>
  </sheetData>
  <mergeCells count="440">
    <mergeCell ref="A61:A100"/>
    <mergeCell ref="B97:I100"/>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61:I64"/>
    <mergeCell ref="M61:Y61"/>
    <mergeCell ref="Z61:AJ61"/>
    <mergeCell ref="J62:L63"/>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M62:M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1"/>
  <dataValidations count="5">
    <dataValidation type="list" imeMode="off" allowBlank="1" showInputMessage="1" showErrorMessage="1" sqref="AL71" xr:uid="{D292BF57-78CC-4F1C-B13C-720A715D43DD}">
      <formula1>"30"</formula1>
    </dataValidation>
    <dataValidation type="list" errorStyle="warning" allowBlank="1" showInputMessage="1" showErrorMessage="1" sqref="J26:L27 J30:L31 J34:L35 J38:L39 J42:L43 J46:L47 J50:L51 J54:L55 J58:L59 J62:L63 J66:L67 J110:L111 J78:L79 J82:L83 J86:L87 J90:L91 J94:L95 J98:L99 J102:L103 J106:L107 J70:L71 J74:L75" xr:uid="{1A230065-57E9-40AF-A690-92E73200CC97}">
      <formula1>"○"</formula1>
    </dataValidation>
    <dataValidation imeMode="off" allowBlank="1" showInputMessage="1" showErrorMessage="1" sqref="AD4:AE4 AA4:AB4 AG4:AH4" xr:uid="{522436FC-DAB0-4ECE-9D46-46B8A8550090}"/>
    <dataValidation imeMode="halfKatakana" allowBlank="1" showInputMessage="1" showErrorMessage="1" sqref="J16" xr:uid="{CCDE3EF0-19A5-44F2-95E5-ED6A5FC4F64A}"/>
    <dataValidation imeMode="fullAlpha" allowBlank="1" showInputMessage="1" showErrorMessage="1" sqref="K18:O18" xr:uid="{99D3FAC9-F820-44E5-80BC-9DFBE825D2E3}"/>
  </dataValidations>
  <printOptions horizontalCentered="1"/>
  <pageMargins left="0.59055118110236227" right="0.39370078740157483" top="0.59055118110236227" bottom="0.39370078740157483" header="0.31496062992125984" footer="0.27559055118110237"/>
  <pageSetup paperSize="9" scale="8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174"/>
  <sheetViews>
    <sheetView view="pageBreakPreview" topLeftCell="A3" zoomScale="85" zoomScaleNormal="70" zoomScaleSheetLayoutView="85" workbookViewId="0">
      <selection sqref="A1:BE58"/>
    </sheetView>
  </sheetViews>
  <sheetFormatPr defaultColWidth="9" defaultRowHeight="13.5" x14ac:dyDescent="0.15"/>
  <cols>
    <col min="1" max="1" width="2.625" style="34" customWidth="1"/>
    <col min="2" max="2" width="7.5" style="34" customWidth="1"/>
    <col min="3" max="13" width="2.625" style="34" customWidth="1"/>
    <col min="14" max="14" width="4.625" style="34" customWidth="1"/>
    <col min="15" max="20" width="3.625" style="34" customWidth="1"/>
    <col min="21" max="26" width="3.5" style="34" customWidth="1"/>
    <col min="27" max="31" width="3.375" style="34" customWidth="1"/>
    <col min="32" max="36" width="5" style="34" customWidth="1"/>
    <col min="37" max="37" width="5.875" style="34" customWidth="1"/>
    <col min="38" max="51" width="4.5" style="34" customWidth="1"/>
    <col min="52" max="52" width="18.75" style="34" customWidth="1"/>
    <col min="53" max="54" width="2.625" style="34" customWidth="1"/>
    <col min="55" max="55" width="4.25" style="34" customWidth="1"/>
    <col min="56" max="59" width="2.625" style="34" customWidth="1"/>
    <col min="60" max="60" width="9" style="34" customWidth="1"/>
    <col min="61" max="16384" width="9" style="34"/>
  </cols>
  <sheetData>
    <row r="1" spans="1:58" ht="18" customHeight="1" x14ac:dyDescent="0.1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row>
    <row r="2" spans="1:58"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8" ht="21" x14ac:dyDescent="0.15">
      <c r="A3" s="508" t="s">
        <v>41</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35"/>
    </row>
    <row r="4" spans="1:58" ht="14.25" thickBot="1" x14ac:dyDescent="0.2">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row>
    <row r="5" spans="1:58" ht="21.95" customHeight="1" thickBot="1" x14ac:dyDescent="0.2">
      <c r="A5" s="509" t="s">
        <v>42</v>
      </c>
      <c r="B5" s="510"/>
      <c r="C5" s="510"/>
      <c r="D5" s="510"/>
      <c r="E5" s="510"/>
      <c r="F5" s="510"/>
      <c r="G5" s="510"/>
      <c r="H5" s="510"/>
      <c r="I5" s="510"/>
      <c r="J5" s="511"/>
      <c r="K5" s="515" t="s">
        <v>43</v>
      </c>
      <c r="L5" s="510"/>
      <c r="M5" s="510"/>
      <c r="N5" s="511"/>
      <c r="O5" s="515" t="s">
        <v>44</v>
      </c>
      <c r="P5" s="510"/>
      <c r="Q5" s="510"/>
      <c r="R5" s="510"/>
      <c r="S5" s="510"/>
      <c r="T5" s="511"/>
      <c r="U5" s="517" t="s">
        <v>45</v>
      </c>
      <c r="V5" s="518"/>
      <c r="W5" s="518"/>
      <c r="X5" s="518"/>
      <c r="Y5" s="518"/>
      <c r="Z5" s="519"/>
      <c r="AA5" s="517" t="s">
        <v>46</v>
      </c>
      <c r="AB5" s="510"/>
      <c r="AC5" s="510"/>
      <c r="AD5" s="510"/>
      <c r="AE5" s="510"/>
      <c r="AF5" s="523" t="s">
        <v>47</v>
      </c>
      <c r="AG5" s="524"/>
      <c r="AH5" s="524"/>
      <c r="AI5" s="524"/>
      <c r="AJ5" s="524"/>
      <c r="AK5" s="524"/>
      <c r="AL5" s="524"/>
      <c r="AM5" s="524"/>
      <c r="AN5" s="524"/>
      <c r="AO5" s="524"/>
      <c r="AP5" s="524"/>
      <c r="AQ5" s="524"/>
      <c r="AR5" s="524"/>
      <c r="AS5" s="524"/>
      <c r="AT5" s="524"/>
      <c r="AU5" s="524"/>
      <c r="AV5" s="524"/>
      <c r="AW5" s="524"/>
      <c r="AX5" s="524"/>
      <c r="AY5" s="524"/>
      <c r="AZ5" s="524"/>
      <c r="BA5" s="37"/>
      <c r="BB5" s="37"/>
      <c r="BC5" s="37"/>
      <c r="BD5" s="37"/>
      <c r="BE5" s="38"/>
      <c r="BF5" s="36"/>
    </row>
    <row r="6" spans="1:58" ht="21.95" customHeight="1" thickTop="1" thickBot="1" x14ac:dyDescent="0.2">
      <c r="A6" s="512"/>
      <c r="B6" s="513"/>
      <c r="C6" s="513"/>
      <c r="D6" s="513"/>
      <c r="E6" s="513"/>
      <c r="F6" s="513"/>
      <c r="G6" s="513"/>
      <c r="H6" s="513"/>
      <c r="I6" s="513"/>
      <c r="J6" s="514"/>
      <c r="K6" s="516"/>
      <c r="L6" s="513"/>
      <c r="M6" s="513"/>
      <c r="N6" s="514"/>
      <c r="O6" s="516"/>
      <c r="P6" s="513"/>
      <c r="Q6" s="513"/>
      <c r="R6" s="513"/>
      <c r="S6" s="513"/>
      <c r="T6" s="514"/>
      <c r="U6" s="520"/>
      <c r="V6" s="521"/>
      <c r="W6" s="521"/>
      <c r="X6" s="521"/>
      <c r="Y6" s="521"/>
      <c r="Z6" s="522"/>
      <c r="AA6" s="516"/>
      <c r="AB6" s="513"/>
      <c r="AC6" s="513"/>
      <c r="AD6" s="513"/>
      <c r="AE6" s="513"/>
      <c r="AF6" s="525"/>
      <c r="AG6" s="526"/>
      <c r="AH6" s="526"/>
      <c r="AI6" s="526"/>
      <c r="AJ6" s="526"/>
      <c r="AK6" s="526"/>
      <c r="AL6" s="526"/>
      <c r="AM6" s="526"/>
      <c r="AN6" s="526"/>
      <c r="AO6" s="526"/>
      <c r="AP6" s="526"/>
      <c r="AQ6" s="526"/>
      <c r="AR6" s="526"/>
      <c r="AS6" s="526"/>
      <c r="AT6" s="526"/>
      <c r="AU6" s="526"/>
      <c r="AV6" s="526"/>
      <c r="AW6" s="526"/>
      <c r="AX6" s="526"/>
      <c r="AY6" s="526"/>
      <c r="AZ6" s="526"/>
      <c r="BA6" s="527" t="s">
        <v>48</v>
      </c>
      <c r="BB6" s="528"/>
      <c r="BC6" s="528"/>
      <c r="BD6" s="528"/>
      <c r="BE6" s="529"/>
      <c r="BF6" s="36"/>
    </row>
    <row r="7" spans="1:58" ht="57.75" customHeight="1" thickTop="1" thickBot="1" x14ac:dyDescent="0.2">
      <c r="A7" s="537" t="s">
        <v>49</v>
      </c>
      <c r="B7" s="538"/>
      <c r="C7" s="538"/>
      <c r="D7" s="538"/>
      <c r="E7" s="538"/>
      <c r="F7" s="538"/>
      <c r="G7" s="538"/>
      <c r="H7" s="538"/>
      <c r="I7" s="538"/>
      <c r="J7" s="539"/>
      <c r="K7" s="540"/>
      <c r="L7" s="541"/>
      <c r="M7" s="541"/>
      <c r="N7" s="542"/>
      <c r="O7" s="540"/>
      <c r="P7" s="541"/>
      <c r="Q7" s="541"/>
      <c r="R7" s="541"/>
      <c r="S7" s="541"/>
      <c r="T7" s="542"/>
      <c r="U7" s="543"/>
      <c r="V7" s="544"/>
      <c r="W7" s="544"/>
      <c r="X7" s="544"/>
      <c r="Y7" s="544"/>
      <c r="Z7" s="545"/>
      <c r="AA7" s="540"/>
      <c r="AB7" s="541"/>
      <c r="AC7" s="541"/>
      <c r="AD7" s="541"/>
      <c r="AE7" s="541"/>
      <c r="AF7" s="546" t="s">
        <v>50</v>
      </c>
      <c r="AG7" s="547"/>
      <c r="AH7" s="547"/>
      <c r="AI7" s="547"/>
      <c r="AJ7" s="547"/>
      <c r="AK7" s="548"/>
      <c r="AL7" s="530" t="s">
        <v>51</v>
      </c>
      <c r="AM7" s="531"/>
      <c r="AN7" s="531"/>
      <c r="AO7" s="531"/>
      <c r="AP7" s="531"/>
      <c r="AQ7" s="531"/>
      <c r="AR7" s="531"/>
      <c r="AS7" s="531"/>
      <c r="AT7" s="531"/>
      <c r="AU7" s="531"/>
      <c r="AV7" s="531"/>
      <c r="AW7" s="531"/>
      <c r="AX7" s="531"/>
      <c r="AY7" s="531"/>
      <c r="AZ7" s="532"/>
      <c r="BA7" s="533"/>
      <c r="BB7" s="534"/>
      <c r="BC7" s="534"/>
      <c r="BD7" s="534"/>
      <c r="BE7" s="535"/>
      <c r="BF7" s="39"/>
    </row>
    <row r="8" spans="1:58" ht="21.95" customHeight="1" x14ac:dyDescent="0.15">
      <c r="A8" s="536"/>
      <c r="B8" s="559" t="s">
        <v>32</v>
      </c>
      <c r="C8" s="560"/>
      <c r="D8" s="560"/>
      <c r="E8" s="560"/>
      <c r="F8" s="560"/>
      <c r="G8" s="560"/>
      <c r="H8" s="560"/>
      <c r="I8" s="560"/>
      <c r="J8" s="561"/>
      <c r="K8" s="559"/>
      <c r="L8" s="560"/>
      <c r="M8" s="560"/>
      <c r="N8" s="561"/>
      <c r="O8" s="571"/>
      <c r="P8" s="572"/>
      <c r="Q8" s="572"/>
      <c r="R8" s="572"/>
      <c r="S8" s="572"/>
      <c r="T8" s="573"/>
      <c r="U8" s="571"/>
      <c r="V8" s="572"/>
      <c r="W8" s="572"/>
      <c r="X8" s="572"/>
      <c r="Y8" s="572"/>
      <c r="Z8" s="573"/>
      <c r="AA8" s="571"/>
      <c r="AB8" s="572"/>
      <c r="AC8" s="572"/>
      <c r="AD8" s="572"/>
      <c r="AE8" s="573"/>
      <c r="AF8" s="552" t="s">
        <v>56</v>
      </c>
      <c r="AG8" s="552"/>
      <c r="AH8" s="552"/>
      <c r="AI8" s="552"/>
      <c r="AJ8" s="552"/>
      <c r="AK8" s="552"/>
      <c r="AL8" s="549" t="s">
        <v>60</v>
      </c>
      <c r="AM8" s="550"/>
      <c r="AN8" s="550"/>
      <c r="AO8" s="550"/>
      <c r="AP8" s="550"/>
      <c r="AQ8" s="550"/>
      <c r="AR8" s="550"/>
      <c r="AS8" s="550"/>
      <c r="AT8" s="550"/>
      <c r="AU8" s="550"/>
      <c r="AV8" s="550"/>
      <c r="AW8" s="550"/>
      <c r="AX8" s="550"/>
      <c r="AY8" s="550"/>
      <c r="AZ8" s="551"/>
      <c r="BA8" s="552"/>
      <c r="BB8" s="552"/>
      <c r="BC8" s="552"/>
      <c r="BD8" s="552"/>
      <c r="BE8" s="553"/>
      <c r="BF8" s="39"/>
    </row>
    <row r="9" spans="1:58" ht="21.95" customHeight="1" x14ac:dyDescent="0.15">
      <c r="A9" s="536"/>
      <c r="B9" s="562"/>
      <c r="C9" s="563"/>
      <c r="D9" s="563"/>
      <c r="E9" s="563"/>
      <c r="F9" s="563"/>
      <c r="G9" s="563"/>
      <c r="H9" s="563"/>
      <c r="I9" s="563"/>
      <c r="J9" s="564"/>
      <c r="K9" s="562"/>
      <c r="L9" s="563"/>
      <c r="M9" s="563"/>
      <c r="N9" s="564"/>
      <c r="O9" s="574"/>
      <c r="P9" s="575"/>
      <c r="Q9" s="575"/>
      <c r="R9" s="575"/>
      <c r="S9" s="575"/>
      <c r="T9" s="576"/>
      <c r="U9" s="574"/>
      <c r="V9" s="575"/>
      <c r="W9" s="575"/>
      <c r="X9" s="575"/>
      <c r="Y9" s="575"/>
      <c r="Z9" s="576"/>
      <c r="AA9" s="574"/>
      <c r="AB9" s="575"/>
      <c r="AC9" s="575"/>
      <c r="AD9" s="575"/>
      <c r="AE9" s="576"/>
      <c r="AF9" s="554" t="s">
        <v>146</v>
      </c>
      <c r="AG9" s="552"/>
      <c r="AH9" s="552"/>
      <c r="AI9" s="552"/>
      <c r="AJ9" s="552"/>
      <c r="AK9" s="552"/>
      <c r="AL9" s="555" t="s">
        <v>145</v>
      </c>
      <c r="AM9" s="556"/>
      <c r="AN9" s="556"/>
      <c r="AO9" s="556"/>
      <c r="AP9" s="556"/>
      <c r="AQ9" s="556"/>
      <c r="AR9" s="556"/>
      <c r="AS9" s="556"/>
      <c r="AT9" s="556"/>
      <c r="AU9" s="556"/>
      <c r="AV9" s="556"/>
      <c r="AW9" s="556"/>
      <c r="AX9" s="556"/>
      <c r="AY9" s="556"/>
      <c r="AZ9" s="557"/>
      <c r="BA9" s="552"/>
      <c r="BB9" s="552"/>
      <c r="BC9" s="552"/>
      <c r="BD9" s="552"/>
      <c r="BE9" s="553"/>
      <c r="BF9" s="36"/>
    </row>
    <row r="10" spans="1:58" ht="21.95" customHeight="1" x14ac:dyDescent="0.15">
      <c r="A10" s="536"/>
      <c r="B10" s="562"/>
      <c r="C10" s="563"/>
      <c r="D10" s="563"/>
      <c r="E10" s="563"/>
      <c r="F10" s="563"/>
      <c r="G10" s="563"/>
      <c r="H10" s="563"/>
      <c r="I10" s="563"/>
      <c r="J10" s="564"/>
      <c r="K10" s="562"/>
      <c r="L10" s="563"/>
      <c r="M10" s="563"/>
      <c r="N10" s="564"/>
      <c r="O10" s="574"/>
      <c r="P10" s="575"/>
      <c r="Q10" s="575"/>
      <c r="R10" s="575"/>
      <c r="S10" s="575"/>
      <c r="T10" s="576"/>
      <c r="U10" s="574"/>
      <c r="V10" s="575"/>
      <c r="W10" s="575"/>
      <c r="X10" s="575"/>
      <c r="Y10" s="575"/>
      <c r="Z10" s="576"/>
      <c r="AA10" s="574"/>
      <c r="AB10" s="575"/>
      <c r="AC10" s="575"/>
      <c r="AD10" s="575"/>
      <c r="AE10" s="576"/>
      <c r="AF10" s="558" t="s">
        <v>147</v>
      </c>
      <c r="AG10" s="558"/>
      <c r="AH10" s="558"/>
      <c r="AI10" s="558"/>
      <c r="AJ10" s="558"/>
      <c r="AK10" s="554"/>
      <c r="AL10" s="555" t="s">
        <v>145</v>
      </c>
      <c r="AM10" s="556"/>
      <c r="AN10" s="556"/>
      <c r="AO10" s="556"/>
      <c r="AP10" s="556"/>
      <c r="AQ10" s="556"/>
      <c r="AR10" s="556"/>
      <c r="AS10" s="556"/>
      <c r="AT10" s="556"/>
      <c r="AU10" s="556"/>
      <c r="AV10" s="556"/>
      <c r="AW10" s="556"/>
      <c r="AX10" s="556"/>
      <c r="AY10" s="556"/>
      <c r="AZ10" s="557"/>
      <c r="BA10" s="552"/>
      <c r="BB10" s="552"/>
      <c r="BC10" s="552"/>
      <c r="BD10" s="552"/>
      <c r="BE10" s="553"/>
      <c r="BF10" s="36"/>
    </row>
    <row r="11" spans="1:58" ht="21.95" customHeight="1" x14ac:dyDescent="0.15">
      <c r="A11" s="536"/>
      <c r="B11" s="562"/>
      <c r="C11" s="563"/>
      <c r="D11" s="563"/>
      <c r="E11" s="563"/>
      <c r="F11" s="563"/>
      <c r="G11" s="563"/>
      <c r="H11" s="563"/>
      <c r="I11" s="563"/>
      <c r="J11" s="564"/>
      <c r="K11" s="562"/>
      <c r="L11" s="563"/>
      <c r="M11" s="563"/>
      <c r="N11" s="564"/>
      <c r="O11" s="574"/>
      <c r="P11" s="575"/>
      <c r="Q11" s="575"/>
      <c r="R11" s="575"/>
      <c r="S11" s="575"/>
      <c r="T11" s="576"/>
      <c r="U11" s="574"/>
      <c r="V11" s="575"/>
      <c r="W11" s="575"/>
      <c r="X11" s="575"/>
      <c r="Y11" s="575"/>
      <c r="Z11" s="576"/>
      <c r="AA11" s="574"/>
      <c r="AB11" s="575"/>
      <c r="AC11" s="575"/>
      <c r="AD11" s="575"/>
      <c r="AE11" s="576"/>
      <c r="AF11" s="580" t="s">
        <v>61</v>
      </c>
      <c r="AG11" s="558"/>
      <c r="AH11" s="558"/>
      <c r="AI11" s="558"/>
      <c r="AJ11" s="558"/>
      <c r="AK11" s="554"/>
      <c r="AL11" s="549" t="s">
        <v>145</v>
      </c>
      <c r="AM11" s="550"/>
      <c r="AN11" s="550"/>
      <c r="AO11" s="550"/>
      <c r="AP11" s="550"/>
      <c r="AQ11" s="550"/>
      <c r="AR11" s="550"/>
      <c r="AS11" s="550"/>
      <c r="AT11" s="550"/>
      <c r="AU11" s="550"/>
      <c r="AV11" s="550"/>
      <c r="AW11" s="550"/>
      <c r="AX11" s="550"/>
      <c r="AY11" s="550"/>
      <c r="AZ11" s="551"/>
      <c r="BA11" s="549"/>
      <c r="BB11" s="550"/>
      <c r="BC11" s="550"/>
      <c r="BD11" s="550"/>
      <c r="BE11" s="581"/>
      <c r="BF11" s="39"/>
    </row>
    <row r="12" spans="1:58" ht="21.95" customHeight="1" x14ac:dyDescent="0.15">
      <c r="A12" s="536"/>
      <c r="B12" s="562"/>
      <c r="C12" s="563"/>
      <c r="D12" s="563"/>
      <c r="E12" s="563"/>
      <c r="F12" s="563"/>
      <c r="G12" s="563"/>
      <c r="H12" s="563"/>
      <c r="I12" s="563"/>
      <c r="J12" s="564"/>
      <c r="K12" s="562"/>
      <c r="L12" s="563"/>
      <c r="M12" s="563"/>
      <c r="N12" s="564"/>
      <c r="O12" s="574"/>
      <c r="P12" s="575"/>
      <c r="Q12" s="575"/>
      <c r="R12" s="575"/>
      <c r="S12" s="575"/>
      <c r="T12" s="576"/>
      <c r="U12" s="574"/>
      <c r="V12" s="575"/>
      <c r="W12" s="575"/>
      <c r="X12" s="575"/>
      <c r="Y12" s="575"/>
      <c r="Z12" s="576"/>
      <c r="AA12" s="574"/>
      <c r="AB12" s="575"/>
      <c r="AC12" s="575"/>
      <c r="AD12" s="575"/>
      <c r="AE12" s="576"/>
      <c r="AF12" s="580" t="s">
        <v>293</v>
      </c>
      <c r="AG12" s="558"/>
      <c r="AH12" s="558"/>
      <c r="AI12" s="558"/>
      <c r="AJ12" s="558"/>
      <c r="AK12" s="554"/>
      <c r="AL12" s="549" t="s">
        <v>294</v>
      </c>
      <c r="AM12" s="550"/>
      <c r="AN12" s="550"/>
      <c r="AO12" s="550"/>
      <c r="AP12" s="550"/>
      <c r="AQ12" s="550"/>
      <c r="AR12" s="550"/>
      <c r="AS12" s="550"/>
      <c r="AT12" s="550"/>
      <c r="AU12" s="550"/>
      <c r="AV12" s="550"/>
      <c r="AW12" s="550"/>
      <c r="AX12" s="550"/>
      <c r="AY12" s="550"/>
      <c r="AZ12" s="551"/>
      <c r="BA12" s="582"/>
      <c r="BB12" s="583"/>
      <c r="BC12" s="583"/>
      <c r="BD12" s="583"/>
      <c r="BE12" s="584"/>
      <c r="BF12" s="36"/>
    </row>
    <row r="13" spans="1:58" ht="21.95" customHeight="1" x14ac:dyDescent="0.15">
      <c r="A13" s="536"/>
      <c r="B13" s="562"/>
      <c r="C13" s="563"/>
      <c r="D13" s="563"/>
      <c r="E13" s="563"/>
      <c r="F13" s="563"/>
      <c r="G13" s="563"/>
      <c r="H13" s="563"/>
      <c r="I13" s="563"/>
      <c r="J13" s="564"/>
      <c r="K13" s="562"/>
      <c r="L13" s="563"/>
      <c r="M13" s="563"/>
      <c r="N13" s="564"/>
      <c r="O13" s="574"/>
      <c r="P13" s="575"/>
      <c r="Q13" s="575"/>
      <c r="R13" s="575"/>
      <c r="S13" s="575"/>
      <c r="T13" s="576"/>
      <c r="U13" s="574"/>
      <c r="V13" s="575"/>
      <c r="W13" s="575"/>
      <c r="X13" s="575"/>
      <c r="Y13" s="575"/>
      <c r="Z13" s="576"/>
      <c r="AA13" s="574"/>
      <c r="AB13" s="575"/>
      <c r="AC13" s="575"/>
      <c r="AD13" s="575"/>
      <c r="AE13" s="576"/>
      <c r="AF13" s="580" t="s">
        <v>295</v>
      </c>
      <c r="AG13" s="558"/>
      <c r="AH13" s="558"/>
      <c r="AI13" s="558"/>
      <c r="AJ13" s="558"/>
      <c r="AK13" s="554"/>
      <c r="AL13" s="549" t="s">
        <v>145</v>
      </c>
      <c r="AM13" s="550"/>
      <c r="AN13" s="550"/>
      <c r="AO13" s="550"/>
      <c r="AP13" s="550"/>
      <c r="AQ13" s="550"/>
      <c r="AR13" s="550"/>
      <c r="AS13" s="550"/>
      <c r="AT13" s="550"/>
      <c r="AU13" s="550"/>
      <c r="AV13" s="550"/>
      <c r="AW13" s="550"/>
      <c r="AX13" s="550"/>
      <c r="AY13" s="550"/>
      <c r="AZ13" s="551"/>
      <c r="BA13" s="582"/>
      <c r="BB13" s="583"/>
      <c r="BC13" s="583"/>
      <c r="BD13" s="583"/>
      <c r="BE13" s="584"/>
      <c r="BF13" s="36"/>
    </row>
    <row r="14" spans="1:58" ht="21.95" customHeight="1" x14ac:dyDescent="0.15">
      <c r="A14" s="536"/>
      <c r="B14" s="562"/>
      <c r="C14" s="563"/>
      <c r="D14" s="563"/>
      <c r="E14" s="563"/>
      <c r="F14" s="563"/>
      <c r="G14" s="563"/>
      <c r="H14" s="563"/>
      <c r="I14" s="563"/>
      <c r="J14" s="564"/>
      <c r="K14" s="562"/>
      <c r="L14" s="563"/>
      <c r="M14" s="563"/>
      <c r="N14" s="564"/>
      <c r="O14" s="574"/>
      <c r="P14" s="575"/>
      <c r="Q14" s="575"/>
      <c r="R14" s="575"/>
      <c r="S14" s="575"/>
      <c r="T14" s="576"/>
      <c r="U14" s="574"/>
      <c r="V14" s="575"/>
      <c r="W14" s="575"/>
      <c r="X14" s="575"/>
      <c r="Y14" s="575"/>
      <c r="Z14" s="576"/>
      <c r="AA14" s="574"/>
      <c r="AB14" s="575"/>
      <c r="AC14" s="575"/>
      <c r="AD14" s="575"/>
      <c r="AE14" s="576"/>
      <c r="AF14" s="558" t="s">
        <v>296</v>
      </c>
      <c r="AG14" s="558"/>
      <c r="AH14" s="558"/>
      <c r="AI14" s="558"/>
      <c r="AJ14" s="558"/>
      <c r="AK14" s="554"/>
      <c r="AL14" s="555" t="s">
        <v>145</v>
      </c>
      <c r="AM14" s="556"/>
      <c r="AN14" s="556"/>
      <c r="AO14" s="556"/>
      <c r="AP14" s="556"/>
      <c r="AQ14" s="556"/>
      <c r="AR14" s="556"/>
      <c r="AS14" s="556"/>
      <c r="AT14" s="556"/>
      <c r="AU14" s="556"/>
      <c r="AV14" s="556"/>
      <c r="AW14" s="556"/>
      <c r="AX14" s="556"/>
      <c r="AY14" s="556"/>
      <c r="AZ14" s="557"/>
      <c r="BA14" s="552"/>
      <c r="BB14" s="552"/>
      <c r="BC14" s="552"/>
      <c r="BD14" s="552"/>
      <c r="BE14" s="553"/>
      <c r="BF14" s="36"/>
    </row>
    <row r="15" spans="1:58" ht="21.95" customHeight="1" x14ac:dyDescent="0.15">
      <c r="A15" s="536"/>
      <c r="B15" s="562"/>
      <c r="C15" s="563"/>
      <c r="D15" s="563"/>
      <c r="E15" s="563"/>
      <c r="F15" s="563"/>
      <c r="G15" s="563"/>
      <c r="H15" s="563"/>
      <c r="I15" s="563"/>
      <c r="J15" s="564"/>
      <c r="K15" s="562"/>
      <c r="L15" s="563"/>
      <c r="M15" s="563"/>
      <c r="N15" s="564"/>
      <c r="O15" s="574"/>
      <c r="P15" s="575"/>
      <c r="Q15" s="575"/>
      <c r="R15" s="575"/>
      <c r="S15" s="575"/>
      <c r="T15" s="576"/>
      <c r="U15" s="574"/>
      <c r="V15" s="575"/>
      <c r="W15" s="575"/>
      <c r="X15" s="575"/>
      <c r="Y15" s="575"/>
      <c r="Z15" s="576"/>
      <c r="AA15" s="574"/>
      <c r="AB15" s="575"/>
      <c r="AC15" s="575"/>
      <c r="AD15" s="575"/>
      <c r="AE15" s="576"/>
      <c r="AF15" s="558" t="s">
        <v>297</v>
      </c>
      <c r="AG15" s="558"/>
      <c r="AH15" s="558"/>
      <c r="AI15" s="558"/>
      <c r="AJ15" s="558"/>
      <c r="AK15" s="554"/>
      <c r="AL15" s="555" t="s">
        <v>145</v>
      </c>
      <c r="AM15" s="556"/>
      <c r="AN15" s="556"/>
      <c r="AO15" s="556"/>
      <c r="AP15" s="556"/>
      <c r="AQ15" s="556"/>
      <c r="AR15" s="556"/>
      <c r="AS15" s="556"/>
      <c r="AT15" s="556"/>
      <c r="AU15" s="556"/>
      <c r="AV15" s="556"/>
      <c r="AW15" s="556"/>
      <c r="AX15" s="556"/>
      <c r="AY15" s="556"/>
      <c r="AZ15" s="557"/>
      <c r="BA15" s="552"/>
      <c r="BB15" s="552"/>
      <c r="BC15" s="552"/>
      <c r="BD15" s="552"/>
      <c r="BE15" s="553"/>
      <c r="BF15" s="36"/>
    </row>
    <row r="16" spans="1:58" ht="21.95" customHeight="1" x14ac:dyDescent="0.15">
      <c r="A16" s="536"/>
      <c r="B16" s="562"/>
      <c r="C16" s="563"/>
      <c r="D16" s="563"/>
      <c r="E16" s="563"/>
      <c r="F16" s="563"/>
      <c r="G16" s="563"/>
      <c r="H16" s="563"/>
      <c r="I16" s="563"/>
      <c r="J16" s="564"/>
      <c r="K16" s="562"/>
      <c r="L16" s="563"/>
      <c r="M16" s="563"/>
      <c r="N16" s="564"/>
      <c r="O16" s="574"/>
      <c r="P16" s="575"/>
      <c r="Q16" s="575"/>
      <c r="R16" s="575"/>
      <c r="S16" s="575"/>
      <c r="T16" s="576"/>
      <c r="U16" s="574"/>
      <c r="V16" s="575"/>
      <c r="W16" s="575"/>
      <c r="X16" s="575"/>
      <c r="Y16" s="575"/>
      <c r="Z16" s="576"/>
      <c r="AA16" s="574"/>
      <c r="AB16" s="575"/>
      <c r="AC16" s="575"/>
      <c r="AD16" s="575"/>
      <c r="AE16" s="576"/>
      <c r="AF16" s="554" t="s">
        <v>57</v>
      </c>
      <c r="AG16" s="552"/>
      <c r="AH16" s="552"/>
      <c r="AI16" s="552"/>
      <c r="AJ16" s="552"/>
      <c r="AK16" s="552"/>
      <c r="AL16" s="588" t="s">
        <v>145</v>
      </c>
      <c r="AM16" s="550"/>
      <c r="AN16" s="550"/>
      <c r="AO16" s="550"/>
      <c r="AP16" s="550"/>
      <c r="AQ16" s="550"/>
      <c r="AR16" s="550"/>
      <c r="AS16" s="550"/>
      <c r="AT16" s="550"/>
      <c r="AU16" s="550"/>
      <c r="AV16" s="550"/>
      <c r="AW16" s="550"/>
      <c r="AX16" s="550"/>
      <c r="AY16" s="550"/>
      <c r="AZ16" s="551"/>
      <c r="BA16" s="552"/>
      <c r="BB16" s="552"/>
      <c r="BC16" s="552"/>
      <c r="BD16" s="552"/>
      <c r="BE16" s="553"/>
      <c r="BF16" s="39"/>
    </row>
    <row r="17" spans="1:58" ht="21.95" customHeight="1" x14ac:dyDescent="0.15">
      <c r="A17" s="536"/>
      <c r="B17" s="562"/>
      <c r="C17" s="563"/>
      <c r="D17" s="563"/>
      <c r="E17" s="563"/>
      <c r="F17" s="563"/>
      <c r="G17" s="563"/>
      <c r="H17" s="563"/>
      <c r="I17" s="563"/>
      <c r="J17" s="564"/>
      <c r="K17" s="562"/>
      <c r="L17" s="563"/>
      <c r="M17" s="563"/>
      <c r="N17" s="564"/>
      <c r="O17" s="574"/>
      <c r="P17" s="575"/>
      <c r="Q17" s="575"/>
      <c r="R17" s="575"/>
      <c r="S17" s="575"/>
      <c r="T17" s="576"/>
      <c r="U17" s="574"/>
      <c r="V17" s="575"/>
      <c r="W17" s="575"/>
      <c r="X17" s="575"/>
      <c r="Y17" s="575"/>
      <c r="Z17" s="576"/>
      <c r="AA17" s="574"/>
      <c r="AB17" s="575"/>
      <c r="AC17" s="575"/>
      <c r="AD17" s="575"/>
      <c r="AE17" s="576"/>
      <c r="AF17" s="558" t="s">
        <v>62</v>
      </c>
      <c r="AG17" s="558"/>
      <c r="AH17" s="558"/>
      <c r="AI17" s="558"/>
      <c r="AJ17" s="558"/>
      <c r="AK17" s="554"/>
      <c r="AL17" s="555" t="s">
        <v>145</v>
      </c>
      <c r="AM17" s="556"/>
      <c r="AN17" s="556"/>
      <c r="AO17" s="556"/>
      <c r="AP17" s="556"/>
      <c r="AQ17" s="556"/>
      <c r="AR17" s="556"/>
      <c r="AS17" s="556"/>
      <c r="AT17" s="556"/>
      <c r="AU17" s="556"/>
      <c r="AV17" s="556"/>
      <c r="AW17" s="556"/>
      <c r="AX17" s="556"/>
      <c r="AY17" s="556"/>
      <c r="AZ17" s="557"/>
      <c r="BA17" s="552"/>
      <c r="BB17" s="552"/>
      <c r="BC17" s="552"/>
      <c r="BD17" s="552"/>
      <c r="BE17" s="553"/>
      <c r="BF17" s="36"/>
    </row>
    <row r="18" spans="1:58" ht="21.95" customHeight="1" x14ac:dyDescent="0.15">
      <c r="A18" s="536"/>
      <c r="B18" s="562"/>
      <c r="C18" s="563"/>
      <c r="D18" s="563"/>
      <c r="E18" s="563"/>
      <c r="F18" s="563"/>
      <c r="G18" s="563"/>
      <c r="H18" s="563"/>
      <c r="I18" s="563"/>
      <c r="J18" s="564"/>
      <c r="K18" s="562"/>
      <c r="L18" s="563"/>
      <c r="M18" s="563"/>
      <c r="N18" s="564"/>
      <c r="O18" s="574"/>
      <c r="P18" s="575"/>
      <c r="Q18" s="575"/>
      <c r="R18" s="575"/>
      <c r="S18" s="575"/>
      <c r="T18" s="576"/>
      <c r="U18" s="574"/>
      <c r="V18" s="575"/>
      <c r="W18" s="575"/>
      <c r="X18" s="575"/>
      <c r="Y18" s="575"/>
      <c r="Z18" s="576"/>
      <c r="AA18" s="574"/>
      <c r="AB18" s="575"/>
      <c r="AC18" s="575"/>
      <c r="AD18" s="575"/>
      <c r="AE18" s="576"/>
      <c r="AF18" s="554" t="s">
        <v>63</v>
      </c>
      <c r="AG18" s="552"/>
      <c r="AH18" s="552"/>
      <c r="AI18" s="552"/>
      <c r="AJ18" s="552"/>
      <c r="AK18" s="552"/>
      <c r="AL18" s="555" t="s">
        <v>145</v>
      </c>
      <c r="AM18" s="556"/>
      <c r="AN18" s="556"/>
      <c r="AO18" s="556"/>
      <c r="AP18" s="556"/>
      <c r="AQ18" s="556"/>
      <c r="AR18" s="556"/>
      <c r="AS18" s="556"/>
      <c r="AT18" s="556"/>
      <c r="AU18" s="556"/>
      <c r="AV18" s="556"/>
      <c r="AW18" s="556"/>
      <c r="AX18" s="556"/>
      <c r="AY18" s="556"/>
      <c r="AZ18" s="557"/>
      <c r="BA18" s="552"/>
      <c r="BB18" s="552"/>
      <c r="BC18" s="552"/>
      <c r="BD18" s="552"/>
      <c r="BE18" s="553"/>
      <c r="BF18" s="36"/>
    </row>
    <row r="19" spans="1:58" ht="21.95" customHeight="1" x14ac:dyDescent="0.15">
      <c r="A19" s="536"/>
      <c r="B19" s="562"/>
      <c r="C19" s="563"/>
      <c r="D19" s="563"/>
      <c r="E19" s="563"/>
      <c r="F19" s="563"/>
      <c r="G19" s="563"/>
      <c r="H19" s="563"/>
      <c r="I19" s="563"/>
      <c r="J19" s="564"/>
      <c r="K19" s="562"/>
      <c r="L19" s="563"/>
      <c r="M19" s="563"/>
      <c r="N19" s="564"/>
      <c r="O19" s="574"/>
      <c r="P19" s="575"/>
      <c r="Q19" s="575"/>
      <c r="R19" s="575"/>
      <c r="S19" s="575"/>
      <c r="T19" s="576"/>
      <c r="U19" s="574"/>
      <c r="V19" s="575"/>
      <c r="W19" s="575"/>
      <c r="X19" s="575"/>
      <c r="Y19" s="575"/>
      <c r="Z19" s="576"/>
      <c r="AA19" s="574"/>
      <c r="AB19" s="575"/>
      <c r="AC19" s="575"/>
      <c r="AD19" s="575"/>
      <c r="AE19" s="576"/>
      <c r="AF19" s="554" t="s">
        <v>148</v>
      </c>
      <c r="AG19" s="552"/>
      <c r="AH19" s="552"/>
      <c r="AI19" s="552"/>
      <c r="AJ19" s="552"/>
      <c r="AK19" s="552"/>
      <c r="AL19" s="549" t="s">
        <v>145</v>
      </c>
      <c r="AM19" s="550"/>
      <c r="AN19" s="550"/>
      <c r="AO19" s="550"/>
      <c r="AP19" s="550"/>
      <c r="AQ19" s="550"/>
      <c r="AR19" s="550"/>
      <c r="AS19" s="550"/>
      <c r="AT19" s="550"/>
      <c r="AU19" s="550"/>
      <c r="AV19" s="550"/>
      <c r="AW19" s="550"/>
      <c r="AX19" s="550"/>
      <c r="AY19" s="550"/>
      <c r="AZ19" s="551"/>
      <c r="BA19" s="552"/>
      <c r="BB19" s="552"/>
      <c r="BC19" s="552"/>
      <c r="BD19" s="552"/>
      <c r="BE19" s="553"/>
      <c r="BF19" s="39"/>
    </row>
    <row r="20" spans="1:58" ht="21.95" customHeight="1" x14ac:dyDescent="0.15">
      <c r="A20" s="536"/>
      <c r="B20" s="562"/>
      <c r="C20" s="563"/>
      <c r="D20" s="563"/>
      <c r="E20" s="563"/>
      <c r="F20" s="563"/>
      <c r="G20" s="563"/>
      <c r="H20" s="563"/>
      <c r="I20" s="563"/>
      <c r="J20" s="564"/>
      <c r="K20" s="562"/>
      <c r="L20" s="563"/>
      <c r="M20" s="563"/>
      <c r="N20" s="564"/>
      <c r="O20" s="574"/>
      <c r="P20" s="575"/>
      <c r="Q20" s="575"/>
      <c r="R20" s="575"/>
      <c r="S20" s="575"/>
      <c r="T20" s="576"/>
      <c r="U20" s="574"/>
      <c r="V20" s="575"/>
      <c r="W20" s="575"/>
      <c r="X20" s="575"/>
      <c r="Y20" s="575"/>
      <c r="Z20" s="576"/>
      <c r="AA20" s="574"/>
      <c r="AB20" s="575"/>
      <c r="AC20" s="575"/>
      <c r="AD20" s="575"/>
      <c r="AE20" s="576"/>
      <c r="AF20" s="554" t="s">
        <v>64</v>
      </c>
      <c r="AG20" s="552"/>
      <c r="AH20" s="552"/>
      <c r="AI20" s="552"/>
      <c r="AJ20" s="552"/>
      <c r="AK20" s="552"/>
      <c r="AL20" s="585" t="s">
        <v>65</v>
      </c>
      <c r="AM20" s="586"/>
      <c r="AN20" s="586"/>
      <c r="AO20" s="586"/>
      <c r="AP20" s="586"/>
      <c r="AQ20" s="586"/>
      <c r="AR20" s="586"/>
      <c r="AS20" s="586"/>
      <c r="AT20" s="586"/>
      <c r="AU20" s="586"/>
      <c r="AV20" s="586"/>
      <c r="AW20" s="586"/>
      <c r="AX20" s="586"/>
      <c r="AY20" s="586"/>
      <c r="AZ20" s="587"/>
      <c r="BA20" s="552"/>
      <c r="BB20" s="552"/>
      <c r="BC20" s="552"/>
      <c r="BD20" s="552"/>
      <c r="BE20" s="553"/>
      <c r="BF20" s="36"/>
    </row>
    <row r="21" spans="1:58" ht="21.95" customHeight="1" x14ac:dyDescent="0.15">
      <c r="A21" s="536"/>
      <c r="B21" s="562"/>
      <c r="C21" s="563"/>
      <c r="D21" s="563"/>
      <c r="E21" s="563"/>
      <c r="F21" s="563"/>
      <c r="G21" s="563"/>
      <c r="H21" s="563"/>
      <c r="I21" s="563"/>
      <c r="J21" s="564"/>
      <c r="K21" s="562"/>
      <c r="L21" s="563"/>
      <c r="M21" s="563"/>
      <c r="N21" s="564"/>
      <c r="O21" s="574"/>
      <c r="P21" s="575"/>
      <c r="Q21" s="575"/>
      <c r="R21" s="575"/>
      <c r="S21" s="575"/>
      <c r="T21" s="576"/>
      <c r="U21" s="574"/>
      <c r="V21" s="575"/>
      <c r="W21" s="575"/>
      <c r="X21" s="575"/>
      <c r="Y21" s="575"/>
      <c r="Z21" s="576"/>
      <c r="AA21" s="574"/>
      <c r="AB21" s="575"/>
      <c r="AC21" s="575"/>
      <c r="AD21" s="575"/>
      <c r="AE21" s="576"/>
      <c r="AF21" s="554" t="s">
        <v>58</v>
      </c>
      <c r="AG21" s="552"/>
      <c r="AH21" s="552"/>
      <c r="AI21" s="552"/>
      <c r="AJ21" s="552"/>
      <c r="AK21" s="552"/>
      <c r="AL21" s="555" t="s">
        <v>145</v>
      </c>
      <c r="AM21" s="556"/>
      <c r="AN21" s="556"/>
      <c r="AO21" s="556"/>
      <c r="AP21" s="556"/>
      <c r="AQ21" s="556"/>
      <c r="AR21" s="556"/>
      <c r="AS21" s="556"/>
      <c r="AT21" s="556"/>
      <c r="AU21" s="556"/>
      <c r="AV21" s="556"/>
      <c r="AW21" s="556"/>
      <c r="AX21" s="556"/>
      <c r="AY21" s="556"/>
      <c r="AZ21" s="557"/>
      <c r="BA21" s="552"/>
      <c r="BB21" s="552"/>
      <c r="BC21" s="552"/>
      <c r="BD21" s="552"/>
      <c r="BE21" s="553"/>
      <c r="BF21" s="36"/>
    </row>
    <row r="22" spans="1:58" ht="21.95" customHeight="1" x14ac:dyDescent="0.15">
      <c r="A22" s="536"/>
      <c r="B22" s="562"/>
      <c r="C22" s="563"/>
      <c r="D22" s="563"/>
      <c r="E22" s="563"/>
      <c r="F22" s="563"/>
      <c r="G22" s="563"/>
      <c r="H22" s="563"/>
      <c r="I22" s="563"/>
      <c r="J22" s="564"/>
      <c r="K22" s="562"/>
      <c r="L22" s="563"/>
      <c r="M22" s="563"/>
      <c r="N22" s="564"/>
      <c r="O22" s="574"/>
      <c r="P22" s="575"/>
      <c r="Q22" s="575"/>
      <c r="R22" s="575"/>
      <c r="S22" s="575"/>
      <c r="T22" s="576"/>
      <c r="U22" s="574"/>
      <c r="V22" s="575"/>
      <c r="W22" s="575"/>
      <c r="X22" s="575"/>
      <c r="Y22" s="575"/>
      <c r="Z22" s="576"/>
      <c r="AA22" s="574"/>
      <c r="AB22" s="575"/>
      <c r="AC22" s="575"/>
      <c r="AD22" s="575"/>
      <c r="AE22" s="576"/>
      <c r="AF22" s="554" t="s">
        <v>59</v>
      </c>
      <c r="AG22" s="552"/>
      <c r="AH22" s="552"/>
      <c r="AI22" s="552"/>
      <c r="AJ22" s="552"/>
      <c r="AK22" s="552"/>
      <c r="AL22" s="549" t="s">
        <v>145</v>
      </c>
      <c r="AM22" s="550"/>
      <c r="AN22" s="550"/>
      <c r="AO22" s="550"/>
      <c r="AP22" s="550"/>
      <c r="AQ22" s="550"/>
      <c r="AR22" s="550"/>
      <c r="AS22" s="550"/>
      <c r="AT22" s="550"/>
      <c r="AU22" s="550"/>
      <c r="AV22" s="550"/>
      <c r="AW22" s="550"/>
      <c r="AX22" s="550"/>
      <c r="AY22" s="550"/>
      <c r="AZ22" s="551"/>
      <c r="BA22" s="552"/>
      <c r="BB22" s="552"/>
      <c r="BC22" s="552"/>
      <c r="BD22" s="552"/>
      <c r="BE22" s="553"/>
      <c r="BF22" s="36"/>
    </row>
    <row r="23" spans="1:58" ht="21.95" customHeight="1" x14ac:dyDescent="0.15">
      <c r="A23" s="536"/>
      <c r="B23" s="562"/>
      <c r="C23" s="563"/>
      <c r="D23" s="563"/>
      <c r="E23" s="563"/>
      <c r="F23" s="563"/>
      <c r="G23" s="563"/>
      <c r="H23" s="563"/>
      <c r="I23" s="563"/>
      <c r="J23" s="564"/>
      <c r="K23" s="562"/>
      <c r="L23" s="563"/>
      <c r="M23" s="563"/>
      <c r="N23" s="564"/>
      <c r="O23" s="574"/>
      <c r="P23" s="575"/>
      <c r="Q23" s="575"/>
      <c r="R23" s="575"/>
      <c r="S23" s="575"/>
      <c r="T23" s="576"/>
      <c r="U23" s="574"/>
      <c r="V23" s="575"/>
      <c r="W23" s="575"/>
      <c r="X23" s="575"/>
      <c r="Y23" s="575"/>
      <c r="Z23" s="576"/>
      <c r="AA23" s="574"/>
      <c r="AB23" s="575"/>
      <c r="AC23" s="575"/>
      <c r="AD23" s="575"/>
      <c r="AE23" s="576"/>
      <c r="AF23" s="554" t="s">
        <v>113</v>
      </c>
      <c r="AG23" s="552"/>
      <c r="AH23" s="552"/>
      <c r="AI23" s="552"/>
      <c r="AJ23" s="552"/>
      <c r="AK23" s="552"/>
      <c r="AL23" s="549" t="s">
        <v>145</v>
      </c>
      <c r="AM23" s="550"/>
      <c r="AN23" s="550"/>
      <c r="AO23" s="550"/>
      <c r="AP23" s="550"/>
      <c r="AQ23" s="550"/>
      <c r="AR23" s="550"/>
      <c r="AS23" s="550"/>
      <c r="AT23" s="550"/>
      <c r="AU23" s="550"/>
      <c r="AV23" s="550"/>
      <c r="AW23" s="550"/>
      <c r="AX23" s="550"/>
      <c r="AY23" s="550"/>
      <c r="AZ23" s="551"/>
      <c r="BA23" s="552"/>
      <c r="BB23" s="552"/>
      <c r="BC23" s="552"/>
      <c r="BD23" s="552"/>
      <c r="BE23" s="553"/>
      <c r="BF23" s="36"/>
    </row>
    <row r="24" spans="1:58" ht="21.95" customHeight="1" x14ac:dyDescent="0.15">
      <c r="A24" s="536"/>
      <c r="B24" s="562"/>
      <c r="C24" s="563"/>
      <c r="D24" s="563"/>
      <c r="E24" s="563"/>
      <c r="F24" s="563"/>
      <c r="G24" s="563"/>
      <c r="H24" s="563"/>
      <c r="I24" s="563"/>
      <c r="J24" s="564"/>
      <c r="K24" s="562"/>
      <c r="L24" s="563"/>
      <c r="M24" s="563"/>
      <c r="N24" s="564"/>
      <c r="O24" s="574"/>
      <c r="P24" s="575"/>
      <c r="Q24" s="575"/>
      <c r="R24" s="575"/>
      <c r="S24" s="575"/>
      <c r="T24" s="576"/>
      <c r="U24" s="574"/>
      <c r="V24" s="575"/>
      <c r="W24" s="575"/>
      <c r="X24" s="575"/>
      <c r="Y24" s="575"/>
      <c r="Z24" s="576"/>
      <c r="AA24" s="574"/>
      <c r="AB24" s="575"/>
      <c r="AC24" s="575"/>
      <c r="AD24" s="575"/>
      <c r="AE24" s="576"/>
      <c r="AF24" s="558" t="s">
        <v>405</v>
      </c>
      <c r="AG24" s="558"/>
      <c r="AH24" s="558"/>
      <c r="AI24" s="558"/>
      <c r="AJ24" s="558"/>
      <c r="AK24" s="554"/>
      <c r="AL24" s="555" t="s">
        <v>407</v>
      </c>
      <c r="AM24" s="556"/>
      <c r="AN24" s="556"/>
      <c r="AO24" s="556"/>
      <c r="AP24" s="556"/>
      <c r="AQ24" s="556"/>
      <c r="AR24" s="556"/>
      <c r="AS24" s="556"/>
      <c r="AT24" s="556"/>
      <c r="AU24" s="556"/>
      <c r="AV24" s="556"/>
      <c r="AW24" s="556"/>
      <c r="AX24" s="556"/>
      <c r="AY24" s="556"/>
      <c r="AZ24" s="557"/>
      <c r="BA24" s="552"/>
      <c r="BB24" s="552"/>
      <c r="BC24" s="552"/>
      <c r="BD24" s="552"/>
      <c r="BE24" s="553"/>
      <c r="BF24" s="36"/>
    </row>
    <row r="25" spans="1:58" ht="44.1" customHeight="1" x14ac:dyDescent="0.15">
      <c r="A25" s="536"/>
      <c r="B25" s="562"/>
      <c r="C25" s="563"/>
      <c r="D25" s="563"/>
      <c r="E25" s="563"/>
      <c r="F25" s="563"/>
      <c r="G25" s="563"/>
      <c r="H25" s="563"/>
      <c r="I25" s="563"/>
      <c r="J25" s="564"/>
      <c r="K25" s="562"/>
      <c r="L25" s="563"/>
      <c r="M25" s="563"/>
      <c r="N25" s="564"/>
      <c r="O25" s="574"/>
      <c r="P25" s="575"/>
      <c r="Q25" s="575"/>
      <c r="R25" s="575"/>
      <c r="S25" s="575"/>
      <c r="T25" s="576"/>
      <c r="U25" s="574"/>
      <c r="V25" s="575"/>
      <c r="W25" s="575"/>
      <c r="X25" s="575"/>
      <c r="Y25" s="575"/>
      <c r="Z25" s="576"/>
      <c r="AA25" s="574"/>
      <c r="AB25" s="575"/>
      <c r="AC25" s="575"/>
      <c r="AD25" s="575"/>
      <c r="AE25" s="576"/>
      <c r="AF25" s="580" t="s">
        <v>406</v>
      </c>
      <c r="AG25" s="558"/>
      <c r="AH25" s="558"/>
      <c r="AI25" s="558"/>
      <c r="AJ25" s="558"/>
      <c r="AK25" s="554"/>
      <c r="AL25" s="589" t="s">
        <v>408</v>
      </c>
      <c r="AM25" s="556"/>
      <c r="AN25" s="556"/>
      <c r="AO25" s="556"/>
      <c r="AP25" s="556"/>
      <c r="AQ25" s="556"/>
      <c r="AR25" s="556"/>
      <c r="AS25" s="556"/>
      <c r="AT25" s="556"/>
      <c r="AU25" s="556"/>
      <c r="AV25" s="556"/>
      <c r="AW25" s="556"/>
      <c r="AX25" s="556"/>
      <c r="AY25" s="556"/>
      <c r="AZ25" s="557"/>
      <c r="BA25" s="580"/>
      <c r="BB25" s="558"/>
      <c r="BC25" s="558"/>
      <c r="BD25" s="558"/>
      <c r="BE25" s="590"/>
      <c r="BF25" s="36"/>
    </row>
    <row r="26" spans="1:58" ht="21.95" customHeight="1" x14ac:dyDescent="0.15">
      <c r="A26" s="536"/>
      <c r="B26" s="562"/>
      <c r="C26" s="563"/>
      <c r="D26" s="563"/>
      <c r="E26" s="563"/>
      <c r="F26" s="563"/>
      <c r="G26" s="563"/>
      <c r="H26" s="563"/>
      <c r="I26" s="563"/>
      <c r="J26" s="564"/>
      <c r="K26" s="562"/>
      <c r="L26" s="563"/>
      <c r="M26" s="563"/>
      <c r="N26" s="564"/>
      <c r="O26" s="574"/>
      <c r="P26" s="575"/>
      <c r="Q26" s="575"/>
      <c r="R26" s="575"/>
      <c r="S26" s="575"/>
      <c r="T26" s="576"/>
      <c r="U26" s="574"/>
      <c r="V26" s="575"/>
      <c r="W26" s="575"/>
      <c r="X26" s="575"/>
      <c r="Y26" s="575"/>
      <c r="Z26" s="576"/>
      <c r="AA26" s="574"/>
      <c r="AB26" s="575"/>
      <c r="AC26" s="575"/>
      <c r="AD26" s="575"/>
      <c r="AE26" s="576"/>
      <c r="AF26" s="558" t="s">
        <v>55</v>
      </c>
      <c r="AG26" s="558"/>
      <c r="AH26" s="558"/>
      <c r="AI26" s="558"/>
      <c r="AJ26" s="558"/>
      <c r="AK26" s="554"/>
      <c r="AL26" s="555" t="s">
        <v>53</v>
      </c>
      <c r="AM26" s="556"/>
      <c r="AN26" s="556"/>
      <c r="AO26" s="556"/>
      <c r="AP26" s="556"/>
      <c r="AQ26" s="556"/>
      <c r="AR26" s="556"/>
      <c r="AS26" s="556"/>
      <c r="AT26" s="556"/>
      <c r="AU26" s="556"/>
      <c r="AV26" s="556"/>
      <c r="AW26" s="556"/>
      <c r="AX26" s="556"/>
      <c r="AY26" s="556"/>
      <c r="AZ26" s="557"/>
      <c r="BA26" s="552"/>
      <c r="BB26" s="552"/>
      <c r="BC26" s="552"/>
      <c r="BD26" s="552"/>
      <c r="BE26" s="553"/>
      <c r="BF26" s="36"/>
    </row>
    <row r="27" spans="1:58" ht="21.95" customHeight="1" x14ac:dyDescent="0.15">
      <c r="A27" s="536"/>
      <c r="B27" s="562"/>
      <c r="C27" s="563"/>
      <c r="D27" s="563"/>
      <c r="E27" s="563"/>
      <c r="F27" s="563"/>
      <c r="G27" s="563"/>
      <c r="H27" s="563"/>
      <c r="I27" s="563"/>
      <c r="J27" s="564"/>
      <c r="K27" s="562"/>
      <c r="L27" s="563"/>
      <c r="M27" s="563"/>
      <c r="N27" s="564"/>
      <c r="O27" s="574"/>
      <c r="P27" s="575"/>
      <c r="Q27" s="575"/>
      <c r="R27" s="575"/>
      <c r="S27" s="575"/>
      <c r="T27" s="576"/>
      <c r="U27" s="574"/>
      <c r="V27" s="575"/>
      <c r="W27" s="575"/>
      <c r="X27" s="575"/>
      <c r="Y27" s="575"/>
      <c r="Z27" s="576"/>
      <c r="AA27" s="574"/>
      <c r="AB27" s="575"/>
      <c r="AC27" s="575"/>
      <c r="AD27" s="575"/>
      <c r="AE27" s="576"/>
      <c r="AF27" s="558" t="s">
        <v>52</v>
      </c>
      <c r="AG27" s="558"/>
      <c r="AH27" s="558"/>
      <c r="AI27" s="558"/>
      <c r="AJ27" s="558"/>
      <c r="AK27" s="554"/>
      <c r="AL27" s="555" t="s">
        <v>53</v>
      </c>
      <c r="AM27" s="556"/>
      <c r="AN27" s="556"/>
      <c r="AO27" s="556"/>
      <c r="AP27" s="556"/>
      <c r="AQ27" s="556"/>
      <c r="AR27" s="556"/>
      <c r="AS27" s="556"/>
      <c r="AT27" s="556"/>
      <c r="AU27" s="556"/>
      <c r="AV27" s="556"/>
      <c r="AW27" s="556"/>
      <c r="AX27" s="556"/>
      <c r="AY27" s="556"/>
      <c r="AZ27" s="557"/>
      <c r="BA27" s="552"/>
      <c r="BB27" s="552"/>
      <c r="BC27" s="552"/>
      <c r="BD27" s="552"/>
      <c r="BE27" s="553"/>
      <c r="BF27" s="39"/>
    </row>
    <row r="28" spans="1:58" ht="21.95" customHeight="1" x14ac:dyDescent="0.15">
      <c r="A28" s="536"/>
      <c r="B28" s="562"/>
      <c r="C28" s="563"/>
      <c r="D28" s="563"/>
      <c r="E28" s="563"/>
      <c r="F28" s="563"/>
      <c r="G28" s="563"/>
      <c r="H28" s="563"/>
      <c r="I28" s="563"/>
      <c r="J28" s="564"/>
      <c r="K28" s="562"/>
      <c r="L28" s="563"/>
      <c r="M28" s="563"/>
      <c r="N28" s="564"/>
      <c r="O28" s="574"/>
      <c r="P28" s="575"/>
      <c r="Q28" s="575"/>
      <c r="R28" s="575"/>
      <c r="S28" s="575"/>
      <c r="T28" s="576"/>
      <c r="U28" s="574"/>
      <c r="V28" s="575"/>
      <c r="W28" s="575"/>
      <c r="X28" s="575"/>
      <c r="Y28" s="575"/>
      <c r="Z28" s="576"/>
      <c r="AA28" s="574"/>
      <c r="AB28" s="575"/>
      <c r="AC28" s="575"/>
      <c r="AD28" s="575"/>
      <c r="AE28" s="576"/>
      <c r="AF28" s="558" t="s">
        <v>409</v>
      </c>
      <c r="AG28" s="558"/>
      <c r="AH28" s="558"/>
      <c r="AI28" s="558"/>
      <c r="AJ28" s="558"/>
      <c r="AK28" s="554"/>
      <c r="AL28" s="555" t="s">
        <v>149</v>
      </c>
      <c r="AM28" s="556"/>
      <c r="AN28" s="556"/>
      <c r="AO28" s="556"/>
      <c r="AP28" s="556"/>
      <c r="AQ28" s="556"/>
      <c r="AR28" s="556"/>
      <c r="AS28" s="556"/>
      <c r="AT28" s="556"/>
      <c r="AU28" s="556"/>
      <c r="AV28" s="556"/>
      <c r="AW28" s="556"/>
      <c r="AX28" s="556"/>
      <c r="AY28" s="556"/>
      <c r="AZ28" s="557"/>
      <c r="BA28" s="552"/>
      <c r="BB28" s="552"/>
      <c r="BC28" s="552"/>
      <c r="BD28" s="552"/>
      <c r="BE28" s="553"/>
      <c r="BF28" s="39"/>
    </row>
    <row r="29" spans="1:58" ht="21.95" customHeight="1" x14ac:dyDescent="0.15">
      <c r="A29" s="536"/>
      <c r="B29" s="562"/>
      <c r="C29" s="563"/>
      <c r="D29" s="563"/>
      <c r="E29" s="563"/>
      <c r="F29" s="563"/>
      <c r="G29" s="563"/>
      <c r="H29" s="563"/>
      <c r="I29" s="563"/>
      <c r="J29" s="564"/>
      <c r="K29" s="562"/>
      <c r="L29" s="563"/>
      <c r="M29" s="563"/>
      <c r="N29" s="564"/>
      <c r="O29" s="574"/>
      <c r="P29" s="575"/>
      <c r="Q29" s="575"/>
      <c r="R29" s="575"/>
      <c r="S29" s="575"/>
      <c r="T29" s="576"/>
      <c r="U29" s="574"/>
      <c r="V29" s="575"/>
      <c r="W29" s="575"/>
      <c r="X29" s="575"/>
      <c r="Y29" s="575"/>
      <c r="Z29" s="576"/>
      <c r="AA29" s="574"/>
      <c r="AB29" s="575"/>
      <c r="AC29" s="575"/>
      <c r="AD29" s="575"/>
      <c r="AE29" s="576"/>
      <c r="AF29" s="558" t="s">
        <v>54</v>
      </c>
      <c r="AG29" s="558"/>
      <c r="AH29" s="558"/>
      <c r="AI29" s="558"/>
      <c r="AJ29" s="558"/>
      <c r="AK29" s="554"/>
      <c r="AL29" s="555" t="s">
        <v>53</v>
      </c>
      <c r="AM29" s="556"/>
      <c r="AN29" s="556"/>
      <c r="AO29" s="556"/>
      <c r="AP29" s="556"/>
      <c r="AQ29" s="556"/>
      <c r="AR29" s="556"/>
      <c r="AS29" s="556"/>
      <c r="AT29" s="556"/>
      <c r="AU29" s="556"/>
      <c r="AV29" s="556"/>
      <c r="AW29" s="556"/>
      <c r="AX29" s="556"/>
      <c r="AY29" s="556"/>
      <c r="AZ29" s="557"/>
      <c r="BA29" s="552"/>
      <c r="BB29" s="591"/>
      <c r="BC29" s="591"/>
      <c r="BD29" s="591"/>
      <c r="BE29" s="592"/>
      <c r="BF29" s="225"/>
    </row>
    <row r="30" spans="1:58" ht="21.95" customHeight="1" thickBot="1" x14ac:dyDescent="0.2">
      <c r="A30" s="536"/>
      <c r="B30" s="565"/>
      <c r="C30" s="566"/>
      <c r="D30" s="566"/>
      <c r="E30" s="566"/>
      <c r="F30" s="566"/>
      <c r="G30" s="566"/>
      <c r="H30" s="566"/>
      <c r="I30" s="566"/>
      <c r="J30" s="567"/>
      <c r="K30" s="568"/>
      <c r="L30" s="569"/>
      <c r="M30" s="569"/>
      <c r="N30" s="570"/>
      <c r="O30" s="577"/>
      <c r="P30" s="578"/>
      <c r="Q30" s="578"/>
      <c r="R30" s="578"/>
      <c r="S30" s="578"/>
      <c r="T30" s="579"/>
      <c r="U30" s="577"/>
      <c r="V30" s="578"/>
      <c r="W30" s="578"/>
      <c r="X30" s="578"/>
      <c r="Y30" s="578"/>
      <c r="Z30" s="579"/>
      <c r="AA30" s="577"/>
      <c r="AB30" s="578"/>
      <c r="AC30" s="578"/>
      <c r="AD30" s="578"/>
      <c r="AE30" s="579"/>
      <c r="AF30" s="580" t="s">
        <v>298</v>
      </c>
      <c r="AG30" s="558"/>
      <c r="AH30" s="558"/>
      <c r="AI30" s="558"/>
      <c r="AJ30" s="558"/>
      <c r="AK30" s="554"/>
      <c r="AL30" s="549" t="s">
        <v>294</v>
      </c>
      <c r="AM30" s="550"/>
      <c r="AN30" s="550"/>
      <c r="AO30" s="550"/>
      <c r="AP30" s="550"/>
      <c r="AQ30" s="550"/>
      <c r="AR30" s="550"/>
      <c r="AS30" s="550"/>
      <c r="AT30" s="550"/>
      <c r="AU30" s="550"/>
      <c r="AV30" s="550"/>
      <c r="AW30" s="550"/>
      <c r="AX30" s="550"/>
      <c r="AY30" s="550"/>
      <c r="AZ30" s="551"/>
      <c r="BA30" s="552"/>
      <c r="BB30" s="591"/>
      <c r="BC30" s="591"/>
      <c r="BD30" s="591"/>
      <c r="BE30" s="592"/>
      <c r="BF30" s="225"/>
    </row>
    <row r="31" spans="1:58" ht="11.25" customHeight="1" x14ac:dyDescent="0.15">
      <c r="A31" s="226"/>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40"/>
    </row>
    <row r="32" spans="1:58" ht="9" customHeight="1" x14ac:dyDescent="0.1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row>
    <row r="33" spans="1:58" ht="27" customHeight="1" x14ac:dyDescent="0.15">
      <c r="A33" s="106" t="s">
        <v>150</v>
      </c>
      <c r="B33" s="107"/>
      <c r="C33" s="596" t="s">
        <v>420</v>
      </c>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6"/>
      <c r="AJ33" s="596"/>
      <c r="AK33" s="596"/>
      <c r="AL33" s="596"/>
      <c r="AM33" s="596"/>
      <c r="AN33" s="596"/>
      <c r="AO33" s="596"/>
      <c r="AP33" s="596"/>
      <c r="AQ33" s="596"/>
      <c r="AR33" s="596"/>
      <c r="AS33" s="596"/>
      <c r="AT33" s="596"/>
      <c r="AU33" s="596"/>
      <c r="AV33" s="596"/>
      <c r="AW33" s="596"/>
      <c r="AX33" s="596"/>
      <c r="AY33" s="596"/>
      <c r="AZ33" s="596"/>
      <c r="BA33" s="596"/>
      <c r="BB33" s="596"/>
      <c r="BC33" s="596"/>
      <c r="BD33" s="596"/>
      <c r="BE33" s="596"/>
      <c r="BF33" s="41"/>
    </row>
    <row r="34" spans="1:58" ht="248.25" customHeight="1" x14ac:dyDescent="0.15">
      <c r="A34" s="106"/>
      <c r="B34" s="107"/>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6"/>
      <c r="AO34" s="596"/>
      <c r="AP34" s="596"/>
      <c r="AQ34" s="596"/>
      <c r="AR34" s="596"/>
      <c r="AS34" s="596"/>
      <c r="AT34" s="596"/>
      <c r="AU34" s="596"/>
      <c r="AV34" s="596"/>
      <c r="AW34" s="596"/>
      <c r="AX34" s="596"/>
      <c r="AY34" s="596"/>
      <c r="AZ34" s="596"/>
      <c r="BA34" s="596"/>
      <c r="BB34" s="596"/>
      <c r="BC34" s="596"/>
      <c r="BD34" s="596"/>
      <c r="BE34" s="596"/>
      <c r="BF34" s="229"/>
    </row>
    <row r="35" spans="1:58" ht="26.25" customHeight="1" x14ac:dyDescent="0.15">
      <c r="A35" s="106" t="s">
        <v>151</v>
      </c>
      <c r="B35" s="106"/>
      <c r="C35" s="106" t="s">
        <v>66</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40"/>
    </row>
    <row r="36" spans="1:58" ht="26.25" customHeight="1" x14ac:dyDescent="0.15">
      <c r="A36" s="106" t="s">
        <v>410</v>
      </c>
      <c r="B36" s="107"/>
      <c r="C36" s="230" t="s">
        <v>67</v>
      </c>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1:58" ht="27.75" customHeight="1" x14ac:dyDescent="0.15">
      <c r="A37" s="106" t="s">
        <v>152</v>
      </c>
      <c r="B37" s="107"/>
      <c r="C37" s="108" t="s">
        <v>68</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row>
    <row r="38" spans="1:58" ht="27.75" customHeight="1" x14ac:dyDescent="0.15">
      <c r="A38" s="106" t="s">
        <v>153</v>
      </c>
      <c r="B38" s="108"/>
      <c r="C38" s="107" t="s">
        <v>69</v>
      </c>
    </row>
    <row r="39" spans="1:58" ht="27.75" customHeight="1" x14ac:dyDescent="0.15">
      <c r="A39" s="106" t="s">
        <v>154</v>
      </c>
      <c r="B39" s="108"/>
      <c r="C39" s="593" t="s">
        <v>411</v>
      </c>
      <c r="D39" s="595"/>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c r="AN39" s="595"/>
      <c r="AO39" s="595"/>
      <c r="AP39" s="595"/>
      <c r="AQ39" s="595"/>
      <c r="AR39" s="595"/>
      <c r="AS39" s="595"/>
      <c r="AT39" s="595"/>
      <c r="AU39" s="595"/>
      <c r="AV39" s="595"/>
      <c r="AW39" s="595"/>
      <c r="AX39" s="595"/>
      <c r="AY39" s="595"/>
      <c r="AZ39" s="595"/>
      <c r="BA39" s="595"/>
      <c r="BB39" s="595"/>
      <c r="BC39" s="595"/>
      <c r="BD39" s="595"/>
      <c r="BE39" s="595"/>
    </row>
    <row r="40" spans="1:58" ht="34.5" customHeight="1" x14ac:dyDescent="0.15">
      <c r="A40" s="106"/>
      <c r="B40" s="108"/>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95"/>
      <c r="AO40" s="595"/>
      <c r="AP40" s="595"/>
      <c r="AQ40" s="595"/>
      <c r="AR40" s="595"/>
      <c r="AS40" s="595"/>
      <c r="AT40" s="595"/>
      <c r="AU40" s="595"/>
      <c r="AV40" s="595"/>
      <c r="AW40" s="595"/>
      <c r="AX40" s="595"/>
      <c r="AY40" s="595"/>
      <c r="AZ40" s="595"/>
      <c r="BA40" s="595"/>
      <c r="BB40" s="595"/>
      <c r="BC40" s="595"/>
      <c r="BD40" s="595"/>
      <c r="BE40" s="595"/>
    </row>
    <row r="41" spans="1:58" ht="34.5" customHeight="1" x14ac:dyDescent="0.15">
      <c r="A41" s="106"/>
      <c r="B41" s="108"/>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5"/>
      <c r="AS41" s="595"/>
      <c r="AT41" s="595"/>
      <c r="AU41" s="595"/>
      <c r="AV41" s="595"/>
      <c r="AW41" s="595"/>
      <c r="AX41" s="595"/>
      <c r="AY41" s="595"/>
      <c r="AZ41" s="595"/>
      <c r="BA41" s="595"/>
      <c r="BB41" s="595"/>
      <c r="BC41" s="595"/>
      <c r="BD41" s="595"/>
      <c r="BE41" s="595"/>
    </row>
    <row r="42" spans="1:58" ht="22.5" customHeight="1" x14ac:dyDescent="0.15">
      <c r="A42" s="106" t="s">
        <v>155</v>
      </c>
      <c r="B42" s="107"/>
      <c r="C42" s="594" t="s">
        <v>70</v>
      </c>
      <c r="D42" s="594"/>
      <c r="E42" s="594"/>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94"/>
      <c r="AD42" s="594"/>
      <c r="AE42" s="594"/>
      <c r="AF42" s="594"/>
      <c r="AG42" s="594"/>
      <c r="AH42" s="594"/>
      <c r="AI42" s="594"/>
      <c r="AJ42" s="594"/>
      <c r="AK42" s="594"/>
      <c r="AL42" s="594"/>
      <c r="AM42" s="594"/>
      <c r="AN42" s="594"/>
      <c r="AO42" s="594"/>
      <c r="AP42" s="594"/>
      <c r="AQ42" s="594"/>
      <c r="AR42" s="594"/>
      <c r="AS42" s="594"/>
      <c r="AT42" s="594"/>
      <c r="AU42" s="594"/>
      <c r="AV42" s="594"/>
      <c r="AW42" s="594"/>
      <c r="AX42" s="594"/>
      <c r="AY42" s="594"/>
      <c r="AZ42" s="594"/>
      <c r="BA42" s="594"/>
      <c r="BB42" s="594"/>
      <c r="BC42" s="594"/>
      <c r="BD42" s="594"/>
      <c r="BE42" s="594"/>
    </row>
    <row r="43" spans="1:58" ht="22.5" customHeight="1" x14ac:dyDescent="0.15">
      <c r="A43" s="106"/>
      <c r="B43" s="107"/>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94"/>
      <c r="AK43" s="594"/>
      <c r="AL43" s="594"/>
      <c r="AM43" s="594"/>
      <c r="AN43" s="594"/>
      <c r="AO43" s="594"/>
      <c r="AP43" s="594"/>
      <c r="AQ43" s="594"/>
      <c r="AR43" s="594"/>
      <c r="AS43" s="594"/>
      <c r="AT43" s="594"/>
      <c r="AU43" s="594"/>
      <c r="AV43" s="594"/>
      <c r="AW43" s="594"/>
      <c r="AX43" s="594"/>
      <c r="AY43" s="594"/>
      <c r="AZ43" s="594"/>
      <c r="BA43" s="594"/>
      <c r="BB43" s="594"/>
      <c r="BC43" s="594"/>
      <c r="BD43" s="594"/>
      <c r="BE43" s="594"/>
    </row>
    <row r="44" spans="1:58" ht="27.75" customHeight="1" x14ac:dyDescent="0.15">
      <c r="A44" s="106" t="s">
        <v>156</v>
      </c>
      <c r="B44" s="107"/>
      <c r="C44" s="594" t="s">
        <v>71</v>
      </c>
      <c r="D44" s="594"/>
      <c r="E44" s="594"/>
      <c r="F44" s="594"/>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4"/>
      <c r="AK44" s="594"/>
      <c r="AL44" s="594"/>
      <c r="AM44" s="594"/>
      <c r="AN44" s="594"/>
      <c r="AO44" s="594"/>
      <c r="AP44" s="594"/>
      <c r="AQ44" s="594"/>
      <c r="AR44" s="594"/>
      <c r="AS44" s="594"/>
      <c r="AT44" s="594"/>
      <c r="AU44" s="594"/>
      <c r="AV44" s="594"/>
      <c r="AW44" s="594"/>
      <c r="AX44" s="594"/>
      <c r="AY44" s="594"/>
      <c r="AZ44" s="594"/>
      <c r="BA44" s="594"/>
      <c r="BB44" s="594"/>
      <c r="BC44" s="594"/>
      <c r="BD44" s="594"/>
    </row>
    <row r="45" spans="1:58" ht="26.25" customHeight="1" x14ac:dyDescent="0.15">
      <c r="A45" s="106" t="s">
        <v>157</v>
      </c>
      <c r="C45" s="107" t="s">
        <v>300</v>
      </c>
    </row>
    <row r="46" spans="1:58" ht="26.25" customHeight="1" x14ac:dyDescent="0.15">
      <c r="A46" s="106"/>
      <c r="C46" s="107" t="s">
        <v>301</v>
      </c>
    </row>
    <row r="47" spans="1:58" ht="26.25" customHeight="1" x14ac:dyDescent="0.15">
      <c r="A47" s="106" t="s">
        <v>158</v>
      </c>
      <c r="C47" s="107" t="s">
        <v>303</v>
      </c>
    </row>
    <row r="48" spans="1:58" ht="26.25" customHeight="1" x14ac:dyDescent="0.15">
      <c r="A48" s="106" t="s">
        <v>299</v>
      </c>
      <c r="C48" s="107" t="s">
        <v>305</v>
      </c>
    </row>
    <row r="49" spans="1:57" ht="66.75" customHeight="1" x14ac:dyDescent="0.15">
      <c r="A49" s="109" t="s">
        <v>302</v>
      </c>
      <c r="C49" s="593" t="s">
        <v>307</v>
      </c>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c r="AL49" s="593"/>
      <c r="AM49" s="593"/>
      <c r="AN49" s="593"/>
      <c r="AO49" s="593"/>
      <c r="AP49" s="593"/>
      <c r="AQ49" s="593"/>
      <c r="AR49" s="593"/>
      <c r="AS49" s="593"/>
      <c r="AT49" s="593"/>
      <c r="AU49" s="593"/>
      <c r="AV49" s="593"/>
      <c r="AW49" s="593"/>
      <c r="AX49" s="593"/>
      <c r="AY49" s="593"/>
      <c r="AZ49" s="593"/>
      <c r="BA49" s="593"/>
      <c r="BB49" s="593"/>
      <c r="BC49" s="593"/>
      <c r="BD49" s="593"/>
      <c r="BE49" s="593"/>
    </row>
    <row r="50" spans="1:57" ht="57.75" customHeight="1" x14ac:dyDescent="0.15">
      <c r="A50" s="109" t="s">
        <v>304</v>
      </c>
      <c r="C50" s="593" t="s">
        <v>309</v>
      </c>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c r="AK50" s="595"/>
      <c r="AL50" s="595"/>
      <c r="AM50" s="595"/>
      <c r="AN50" s="595"/>
      <c r="AO50" s="595"/>
      <c r="AP50" s="595"/>
      <c r="AQ50" s="595"/>
      <c r="AR50" s="595"/>
      <c r="AS50" s="595"/>
      <c r="AT50" s="595"/>
      <c r="AU50" s="595"/>
      <c r="AV50" s="595"/>
      <c r="AW50" s="595"/>
      <c r="AX50" s="595"/>
      <c r="AY50" s="595"/>
      <c r="AZ50" s="595"/>
      <c r="BA50" s="595"/>
      <c r="BB50" s="595"/>
      <c r="BC50" s="595"/>
      <c r="BD50" s="595"/>
      <c r="BE50" s="595"/>
    </row>
    <row r="51" spans="1:57" ht="26.25" customHeight="1" x14ac:dyDescent="0.15">
      <c r="A51" s="109" t="s">
        <v>306</v>
      </c>
      <c r="B51" s="110"/>
      <c r="C51" s="111" t="s">
        <v>412</v>
      </c>
      <c r="D51" s="110"/>
    </row>
    <row r="52" spans="1:57" ht="53.25" customHeight="1" x14ac:dyDescent="0.15">
      <c r="A52" s="109" t="s">
        <v>308</v>
      </c>
      <c r="B52" s="110"/>
      <c r="C52" s="593" t="s">
        <v>311</v>
      </c>
      <c r="D52" s="595"/>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5"/>
      <c r="AY52" s="595"/>
      <c r="AZ52" s="595"/>
      <c r="BA52" s="595"/>
      <c r="BB52" s="595"/>
      <c r="BC52" s="595"/>
      <c r="BD52" s="595"/>
      <c r="BE52" s="595"/>
    </row>
    <row r="53" spans="1:57" ht="26.25" customHeight="1" x14ac:dyDescent="0.15">
      <c r="A53" s="109" t="s">
        <v>310</v>
      </c>
      <c r="C53" s="593" t="s">
        <v>413</v>
      </c>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593"/>
      <c r="AP53" s="593"/>
      <c r="AQ53" s="593"/>
      <c r="AR53" s="593"/>
      <c r="AS53" s="593"/>
      <c r="AT53" s="593"/>
      <c r="AU53" s="593"/>
      <c r="AV53" s="593"/>
      <c r="AW53" s="593"/>
      <c r="AX53" s="593"/>
      <c r="AY53" s="593"/>
      <c r="AZ53" s="593"/>
      <c r="BA53" s="593"/>
      <c r="BB53" s="593"/>
      <c r="BC53" s="593"/>
      <c r="BD53" s="593"/>
    </row>
    <row r="54" spans="1:57" ht="33.75" customHeight="1" x14ac:dyDescent="0.15">
      <c r="A54" s="111" t="s">
        <v>414</v>
      </c>
      <c r="C54" s="593" t="s">
        <v>415</v>
      </c>
      <c r="D54" s="593"/>
      <c r="E54" s="593"/>
      <c r="F54" s="593"/>
      <c r="G54" s="593"/>
      <c r="H54" s="59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593"/>
      <c r="AK54" s="593"/>
      <c r="AL54" s="593"/>
      <c r="AM54" s="593"/>
      <c r="AN54" s="593"/>
      <c r="AO54" s="593"/>
      <c r="AP54" s="593"/>
      <c r="AQ54" s="593"/>
      <c r="AR54" s="593"/>
      <c r="AS54" s="593"/>
      <c r="AT54" s="593"/>
      <c r="AU54" s="593"/>
      <c r="AV54" s="593"/>
      <c r="AW54" s="593"/>
      <c r="AX54" s="593"/>
      <c r="AY54" s="593"/>
      <c r="AZ54" s="593"/>
      <c r="BA54" s="593"/>
      <c r="BB54" s="593"/>
      <c r="BC54" s="593"/>
      <c r="BD54" s="593"/>
    </row>
    <row r="55" spans="1:57" ht="47.25" customHeight="1" x14ac:dyDescent="0.15">
      <c r="A55" s="111" t="s">
        <v>416</v>
      </c>
      <c r="C55" s="593" t="s">
        <v>417</v>
      </c>
      <c r="D55" s="593"/>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593"/>
      <c r="AL55" s="593"/>
      <c r="AM55" s="593"/>
      <c r="AN55" s="593"/>
      <c r="AO55" s="593"/>
      <c r="AP55" s="593"/>
      <c r="AQ55" s="593"/>
      <c r="AR55" s="593"/>
      <c r="AS55" s="593"/>
      <c r="AT55" s="593"/>
      <c r="AU55" s="593"/>
      <c r="AV55" s="593"/>
      <c r="AW55" s="593"/>
      <c r="AX55" s="593"/>
      <c r="AY55" s="593"/>
      <c r="AZ55" s="593"/>
      <c r="BA55" s="593"/>
      <c r="BB55" s="593"/>
      <c r="BC55" s="593"/>
      <c r="BD55" s="593"/>
    </row>
    <row r="56" spans="1:57" ht="65.25" customHeight="1" x14ac:dyDescent="0.15">
      <c r="A56" s="111" t="s">
        <v>418</v>
      </c>
      <c r="C56" s="593" t="s">
        <v>419</v>
      </c>
      <c r="D56" s="593"/>
      <c r="E56" s="593"/>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3"/>
      <c r="AL56" s="593"/>
      <c r="AM56" s="593"/>
      <c r="AN56" s="593"/>
      <c r="AO56" s="593"/>
      <c r="AP56" s="593"/>
      <c r="AQ56" s="593"/>
      <c r="AR56" s="593"/>
      <c r="AS56" s="593"/>
      <c r="AT56" s="593"/>
      <c r="AU56" s="593"/>
      <c r="AV56" s="593"/>
      <c r="AW56" s="593"/>
      <c r="AX56" s="593"/>
      <c r="AY56" s="593"/>
      <c r="AZ56" s="593"/>
      <c r="BA56" s="593"/>
      <c r="BB56" s="593"/>
      <c r="BC56" s="593"/>
      <c r="BD56" s="593"/>
    </row>
    <row r="57" spans="1:57" x14ac:dyDescent="0.15">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row>
    <row r="58" spans="1:57" x14ac:dyDescent="0.15">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row>
    <row r="59" spans="1:57"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row>
    <row r="60" spans="1:57" x14ac:dyDescent="0.15">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row>
    <row r="61" spans="1:57" x14ac:dyDescent="0.1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row>
    <row r="62" spans="1:57" x14ac:dyDescent="0.15">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row>
    <row r="63" spans="1:57" x14ac:dyDescent="0.15">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row>
    <row r="64" spans="1:57"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row>
    <row r="65" spans="3:57" x14ac:dyDescent="0.15">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row>
    <row r="66" spans="3:57" x14ac:dyDescent="0.15">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row>
    <row r="67" spans="3:57" x14ac:dyDescent="0.15">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row>
    <row r="68" spans="3:57" x14ac:dyDescent="0.15">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row>
    <row r="69" spans="3:57" x14ac:dyDescent="0.15">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row>
    <row r="70" spans="3:57" x14ac:dyDescent="0.15">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row>
    <row r="71" spans="3:57" x14ac:dyDescent="0.15">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row>
    <row r="72" spans="3:57" x14ac:dyDescent="0.15">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row>
    <row r="73" spans="3:57" x14ac:dyDescent="0.15">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row>
    <row r="74" spans="3:57" x14ac:dyDescent="0.15">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row>
    <row r="75" spans="3:57" x14ac:dyDescent="0.15">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row>
    <row r="76" spans="3:57"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row>
    <row r="77" spans="3:57" x14ac:dyDescent="0.15">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row>
    <row r="78" spans="3:57" x14ac:dyDescent="0.15">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row>
    <row r="79" spans="3:57" x14ac:dyDescent="0.15">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row>
    <row r="80" spans="3:57" x14ac:dyDescent="0.15">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row>
    <row r="81" spans="3:57" x14ac:dyDescent="0.15">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row>
    <row r="82" spans="3:57" x14ac:dyDescent="0.15">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row>
    <row r="83" spans="3:57" x14ac:dyDescent="0.15">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row>
    <row r="84" spans="3:57" x14ac:dyDescent="0.15">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row>
    <row r="85" spans="3:57" x14ac:dyDescent="0.15">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row>
    <row r="86" spans="3:57" x14ac:dyDescent="0.15">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row>
    <row r="87" spans="3:57" x14ac:dyDescent="0.15">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row>
    <row r="88" spans="3:57" x14ac:dyDescent="0.15">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row>
    <row r="89" spans="3:57" x14ac:dyDescent="0.15">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row>
    <row r="90" spans="3:57" x14ac:dyDescent="0.15">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row>
    <row r="91" spans="3:57" x14ac:dyDescent="0.15">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row>
    <row r="92" spans="3:57" x14ac:dyDescent="0.15">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row>
    <row r="93" spans="3:57" x14ac:dyDescent="0.15">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row>
    <row r="94" spans="3:57" x14ac:dyDescent="0.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row>
    <row r="95" spans="3:57" x14ac:dyDescent="0.1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row>
    <row r="96" spans="3:57" x14ac:dyDescent="0.15">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row>
    <row r="97" spans="3:57" x14ac:dyDescent="0.15">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row>
    <row r="98" spans="3:57" x14ac:dyDescent="0.15">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row>
    <row r="99" spans="3:57" x14ac:dyDescent="0.15">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row>
    <row r="100" spans="3:57" x14ac:dyDescent="0.15">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row>
    <row r="101" spans="3:57" x14ac:dyDescent="0.15">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row>
    <row r="102" spans="3:57" x14ac:dyDescent="0.15">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row>
    <row r="103" spans="3:57" x14ac:dyDescent="0.15">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row>
    <row r="104" spans="3:57" x14ac:dyDescent="0.15">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row>
    <row r="105" spans="3:57" x14ac:dyDescent="0.15">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row>
    <row r="106" spans="3:57" x14ac:dyDescent="0.15">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row>
    <row r="107" spans="3:57" x14ac:dyDescent="0.15">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row>
    <row r="108" spans="3:57" x14ac:dyDescent="0.1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row>
    <row r="109" spans="3:57" x14ac:dyDescent="0.15">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row>
    <row r="110" spans="3:57"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row>
    <row r="111" spans="3:57" x14ac:dyDescent="0.1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row>
    <row r="112" spans="3:57" x14ac:dyDescent="0.15">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row>
    <row r="113" spans="3:57" x14ac:dyDescent="0.15">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row>
    <row r="114" spans="3:57" x14ac:dyDescent="0.15">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row>
    <row r="115" spans="3:57" x14ac:dyDescent="0.15">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row>
    <row r="116" spans="3:57" x14ac:dyDescent="0.15">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row>
    <row r="117" spans="3:57" x14ac:dyDescent="0.15">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row>
    <row r="118" spans="3:57" x14ac:dyDescent="0.15">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row>
    <row r="119" spans="3:57" x14ac:dyDescent="0.15">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row>
    <row r="120" spans="3:57" x14ac:dyDescent="0.15">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row>
    <row r="121" spans="3:57"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row>
    <row r="122" spans="3:57" x14ac:dyDescent="0.15">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row>
    <row r="123" spans="3:57" x14ac:dyDescent="0.15">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row>
    <row r="124" spans="3:57" x14ac:dyDescent="0.15">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3:57" x14ac:dyDescent="0.1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row>
    <row r="126" spans="3:57" x14ac:dyDescent="0.15">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row>
    <row r="127" spans="3:57" x14ac:dyDescent="0.15">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row>
    <row r="128" spans="3:57" x14ac:dyDescent="0.15">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row>
    <row r="129" spans="3:57" x14ac:dyDescent="0.15">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row>
    <row r="130" spans="3:57" x14ac:dyDescent="0.15">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3:57" x14ac:dyDescent="0.15">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row>
    <row r="132" spans="3:57" x14ac:dyDescent="0.15">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row>
    <row r="133" spans="3:57" x14ac:dyDescent="0.15">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row>
    <row r="134" spans="3:57" x14ac:dyDescent="0.15">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row>
    <row r="135" spans="3:57" x14ac:dyDescent="0.15">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row>
    <row r="136" spans="3:57" x14ac:dyDescent="0.15">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row>
    <row r="137" spans="3:57" x14ac:dyDescent="0.15">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row>
    <row r="138" spans="3:57" x14ac:dyDescent="0.15">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row>
    <row r="139" spans="3:57" x14ac:dyDescent="0.15">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row>
    <row r="140" spans="3:57" x14ac:dyDescent="0.15">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row>
    <row r="141" spans="3:57" x14ac:dyDescent="0.15">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row>
    <row r="142" spans="3:57" x14ac:dyDescent="0.15">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row>
    <row r="143" spans="3:57" x14ac:dyDescent="0.15">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row>
    <row r="144" spans="3:57" x14ac:dyDescent="0.15">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row>
    <row r="145" spans="3:57" x14ac:dyDescent="0.15">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row>
    <row r="146" spans="3:57" x14ac:dyDescent="0.15">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row>
    <row r="147" spans="3:57" x14ac:dyDescent="0.15">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row>
    <row r="148" spans="3:57" x14ac:dyDescent="0.15">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row>
    <row r="149" spans="3:57" x14ac:dyDescent="0.15">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row>
    <row r="150" spans="3:57" x14ac:dyDescent="0.15">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row>
    <row r="151" spans="3:57" x14ac:dyDescent="0.15">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row>
    <row r="152" spans="3:57" x14ac:dyDescent="0.15">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row>
    <row r="153" spans="3:57" x14ac:dyDescent="0.15">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row>
    <row r="154" spans="3:57" x14ac:dyDescent="0.15">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row>
    <row r="155" spans="3:57" x14ac:dyDescent="0.15">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row>
    <row r="156" spans="3:57" x14ac:dyDescent="0.15">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row>
    <row r="157" spans="3:57" x14ac:dyDescent="0.15">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row>
    <row r="158" spans="3:57" x14ac:dyDescent="0.15">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row>
    <row r="159" spans="3:57" x14ac:dyDescent="0.15">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row>
    <row r="160" spans="3:57" x14ac:dyDescent="0.15">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row>
    <row r="161" spans="3:57" x14ac:dyDescent="0.15">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row>
    <row r="162" spans="3:57" x14ac:dyDescent="0.15">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row>
    <row r="163" spans="3:57" x14ac:dyDescent="0.15">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row>
    <row r="164" spans="3:57" x14ac:dyDescent="0.15">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row>
    <row r="165" spans="3:57" x14ac:dyDescent="0.15">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row>
    <row r="166" spans="3:57" x14ac:dyDescent="0.15">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row>
    <row r="167" spans="3:57" x14ac:dyDescent="0.15">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row>
    <row r="168" spans="3:57" x14ac:dyDescent="0.15">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row>
    <row r="169" spans="3:57" x14ac:dyDescent="0.15">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row>
    <row r="170" spans="3:57" x14ac:dyDescent="0.15">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row>
    <row r="171" spans="3:57" x14ac:dyDescent="0.15">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row>
    <row r="172" spans="3:57" x14ac:dyDescent="0.15">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row>
    <row r="173" spans="3:57" x14ac:dyDescent="0.15">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row>
    <row r="174" spans="3:57" x14ac:dyDescent="0.15">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row>
  </sheetData>
  <mergeCells count="102">
    <mergeCell ref="C55:BD55"/>
    <mergeCell ref="C56:BD56"/>
    <mergeCell ref="C44:BD44"/>
    <mergeCell ref="C49:BE49"/>
    <mergeCell ref="C50:BE50"/>
    <mergeCell ref="C52:BE52"/>
    <mergeCell ref="C53:BD53"/>
    <mergeCell ref="C54:BD54"/>
    <mergeCell ref="C33:BE34"/>
    <mergeCell ref="C39:BE41"/>
    <mergeCell ref="C42:BE43"/>
    <mergeCell ref="AF29:AK29"/>
    <mergeCell ref="AL29:AZ29"/>
    <mergeCell ref="BA29:BE29"/>
    <mergeCell ref="AF30:AK30"/>
    <mergeCell ref="AL30:AZ30"/>
    <mergeCell ref="BA30:BE30"/>
    <mergeCell ref="AF27:AK27"/>
    <mergeCell ref="AL27:AZ27"/>
    <mergeCell ref="BA27:BE27"/>
    <mergeCell ref="AF28:AK28"/>
    <mergeCell ref="AL28:AZ28"/>
    <mergeCell ref="BA28:BE2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17:AZ17"/>
    <mergeCell ref="BA17:BE17"/>
    <mergeCell ref="AF18:AK18"/>
    <mergeCell ref="AL18:AZ18"/>
    <mergeCell ref="BA18:BE18"/>
    <mergeCell ref="AF19:AK19"/>
    <mergeCell ref="AL19:AZ19"/>
    <mergeCell ref="BA19:BE19"/>
    <mergeCell ref="AL11:AZ11"/>
    <mergeCell ref="BA11:BE11"/>
    <mergeCell ref="AF12:AK12"/>
    <mergeCell ref="AL12:AZ12"/>
    <mergeCell ref="BA12:BE12"/>
    <mergeCell ref="AF13:AK13"/>
    <mergeCell ref="AL13:AZ13"/>
    <mergeCell ref="BA13:BE13"/>
    <mergeCell ref="AL20:AZ20"/>
    <mergeCell ref="BA20:BE20"/>
    <mergeCell ref="AF20:AK20"/>
    <mergeCell ref="AL14:AZ14"/>
    <mergeCell ref="BA14:BE14"/>
    <mergeCell ref="AF15:AK15"/>
    <mergeCell ref="AL15:AZ15"/>
    <mergeCell ref="BA15:BE15"/>
    <mergeCell ref="AF16:AK16"/>
    <mergeCell ref="AL16:AZ16"/>
    <mergeCell ref="BA16:BE16"/>
    <mergeCell ref="A8:A30"/>
    <mergeCell ref="A7:J7"/>
    <mergeCell ref="K7:N7"/>
    <mergeCell ref="O7:T7"/>
    <mergeCell ref="U7:Z7"/>
    <mergeCell ref="AA7:AE7"/>
    <mergeCell ref="AF7:AK7"/>
    <mergeCell ref="AL8:AZ8"/>
    <mergeCell ref="BA8:BE8"/>
    <mergeCell ref="AF9:AK9"/>
    <mergeCell ref="AL9:AZ9"/>
    <mergeCell ref="BA9:BE9"/>
    <mergeCell ref="AF10:AK10"/>
    <mergeCell ref="AL10:AZ10"/>
    <mergeCell ref="BA10:BE10"/>
    <mergeCell ref="B8:J30"/>
    <mergeCell ref="K8:N30"/>
    <mergeCell ref="O8:T30"/>
    <mergeCell ref="U8:Z30"/>
    <mergeCell ref="AA8:AE30"/>
    <mergeCell ref="AF8:AK8"/>
    <mergeCell ref="AF11:AK11"/>
    <mergeCell ref="AF14:AK14"/>
    <mergeCell ref="AF17:AK17"/>
    <mergeCell ref="A3:BE3"/>
    <mergeCell ref="A5:J6"/>
    <mergeCell ref="K5:N6"/>
    <mergeCell ref="O5:T6"/>
    <mergeCell ref="U5:Z6"/>
    <mergeCell ref="AA5:AE6"/>
    <mergeCell ref="AF5:AZ6"/>
    <mergeCell ref="BA6:BE6"/>
    <mergeCell ref="AL7:AZ7"/>
    <mergeCell ref="BA7:BE7"/>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2" manualBreakCount="2">
    <brk id="7" max="16383" man="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8"/>
  <sheetViews>
    <sheetView view="pageBreakPreview" zoomScale="85" zoomScaleNormal="100" zoomScaleSheetLayoutView="85" workbookViewId="0"/>
  </sheetViews>
  <sheetFormatPr defaultRowHeight="13.5" x14ac:dyDescent="0.15"/>
  <cols>
    <col min="1" max="1" width="1.5" style="278" customWidth="1"/>
    <col min="2" max="2" width="28.625" style="278" customWidth="1"/>
    <col min="3" max="4" width="3.125" style="278" customWidth="1"/>
    <col min="5" max="5" width="23.625" style="278" customWidth="1"/>
    <col min="6" max="6" width="10.375" style="278" customWidth="1"/>
    <col min="7" max="7" width="7.5" style="278" customWidth="1"/>
    <col min="8" max="8" width="23.875" style="278" customWidth="1"/>
    <col min="9" max="9" width="13.75" style="278" customWidth="1"/>
    <col min="10" max="10" width="1.125" style="278" customWidth="1"/>
    <col min="11" max="257" width="9" style="278"/>
    <col min="258" max="258" width="28.625" style="278" customWidth="1"/>
    <col min="259" max="260" width="3.125" style="278" customWidth="1"/>
    <col min="261" max="261" width="23.625" style="278" customWidth="1"/>
    <col min="262" max="262" width="10.375" style="278" customWidth="1"/>
    <col min="263" max="263" width="7.5" style="278" customWidth="1"/>
    <col min="264" max="264" width="23.875" style="278" customWidth="1"/>
    <col min="265" max="265" width="13.75" style="278" customWidth="1"/>
    <col min="266" max="513" width="9" style="278"/>
    <col min="514" max="514" width="28.625" style="278" customWidth="1"/>
    <col min="515" max="516" width="3.125" style="278" customWidth="1"/>
    <col min="517" max="517" width="23.625" style="278" customWidth="1"/>
    <col min="518" max="518" width="10.375" style="278" customWidth="1"/>
    <col min="519" max="519" width="7.5" style="278" customWidth="1"/>
    <col min="520" max="520" width="23.875" style="278" customWidth="1"/>
    <col min="521" max="521" width="13.75" style="278" customWidth="1"/>
    <col min="522" max="769" width="9" style="278"/>
    <col min="770" max="770" width="28.625" style="278" customWidth="1"/>
    <col min="771" max="772" width="3.125" style="278" customWidth="1"/>
    <col min="773" max="773" width="23.625" style="278" customWidth="1"/>
    <col min="774" max="774" width="10.375" style="278" customWidth="1"/>
    <col min="775" max="775" width="7.5" style="278" customWidth="1"/>
    <col min="776" max="776" width="23.875" style="278" customWidth="1"/>
    <col min="777" max="777" width="13.75" style="278" customWidth="1"/>
    <col min="778" max="1025" width="9" style="278"/>
    <col min="1026" max="1026" width="28.625" style="278" customWidth="1"/>
    <col min="1027" max="1028" width="3.125" style="278" customWidth="1"/>
    <col min="1029" max="1029" width="23.625" style="278" customWidth="1"/>
    <col min="1030" max="1030" width="10.375" style="278" customWidth="1"/>
    <col min="1031" max="1031" width="7.5" style="278" customWidth="1"/>
    <col min="1032" max="1032" width="23.875" style="278" customWidth="1"/>
    <col min="1033" max="1033" width="13.75" style="278" customWidth="1"/>
    <col min="1034" max="1281" width="9" style="278"/>
    <col min="1282" max="1282" width="28.625" style="278" customWidth="1"/>
    <col min="1283" max="1284" width="3.125" style="278" customWidth="1"/>
    <col min="1285" max="1285" width="23.625" style="278" customWidth="1"/>
    <col min="1286" max="1286" width="10.375" style="278" customWidth="1"/>
    <col min="1287" max="1287" width="7.5" style="278" customWidth="1"/>
    <col min="1288" max="1288" width="23.875" style="278" customWidth="1"/>
    <col min="1289" max="1289" width="13.75" style="278" customWidth="1"/>
    <col min="1290" max="1537" width="9" style="278"/>
    <col min="1538" max="1538" width="28.625" style="278" customWidth="1"/>
    <col min="1539" max="1540" width="3.125" style="278" customWidth="1"/>
    <col min="1541" max="1541" width="23.625" style="278" customWidth="1"/>
    <col min="1542" max="1542" width="10.375" style="278" customWidth="1"/>
    <col min="1543" max="1543" width="7.5" style="278" customWidth="1"/>
    <col min="1544" max="1544" width="23.875" style="278" customWidth="1"/>
    <col min="1545" max="1545" width="13.75" style="278" customWidth="1"/>
    <col min="1546" max="1793" width="9" style="278"/>
    <col min="1794" max="1794" width="28.625" style="278" customWidth="1"/>
    <col min="1795" max="1796" width="3.125" style="278" customWidth="1"/>
    <col min="1797" max="1797" width="23.625" style="278" customWidth="1"/>
    <col min="1798" max="1798" width="10.375" style="278" customWidth="1"/>
    <col min="1799" max="1799" width="7.5" style="278" customWidth="1"/>
    <col min="1800" max="1800" width="23.875" style="278" customWidth="1"/>
    <col min="1801" max="1801" width="13.75" style="278" customWidth="1"/>
    <col min="1802" max="2049" width="9" style="278"/>
    <col min="2050" max="2050" width="28.625" style="278" customWidth="1"/>
    <col min="2051" max="2052" width="3.125" style="278" customWidth="1"/>
    <col min="2053" max="2053" width="23.625" style="278" customWidth="1"/>
    <col min="2054" max="2054" width="10.375" style="278" customWidth="1"/>
    <col min="2055" max="2055" width="7.5" style="278" customWidth="1"/>
    <col min="2056" max="2056" width="23.875" style="278" customWidth="1"/>
    <col min="2057" max="2057" width="13.75" style="278" customWidth="1"/>
    <col min="2058" max="2305" width="9" style="278"/>
    <col min="2306" max="2306" width="28.625" style="278" customWidth="1"/>
    <col min="2307" max="2308" width="3.125" style="278" customWidth="1"/>
    <col min="2309" max="2309" width="23.625" style="278" customWidth="1"/>
    <col min="2310" max="2310" width="10.375" style="278" customWidth="1"/>
    <col min="2311" max="2311" width="7.5" style="278" customWidth="1"/>
    <col min="2312" max="2312" width="23.875" style="278" customWidth="1"/>
    <col min="2313" max="2313" width="13.75" style="278" customWidth="1"/>
    <col min="2314" max="2561" width="9" style="278"/>
    <col min="2562" max="2562" width="28.625" style="278" customWidth="1"/>
    <col min="2563" max="2564" width="3.125" style="278" customWidth="1"/>
    <col min="2565" max="2565" width="23.625" style="278" customWidth="1"/>
    <col min="2566" max="2566" width="10.375" style="278" customWidth="1"/>
    <col min="2567" max="2567" width="7.5" style="278" customWidth="1"/>
    <col min="2568" max="2568" width="23.875" style="278" customWidth="1"/>
    <col min="2569" max="2569" width="13.75" style="278" customWidth="1"/>
    <col min="2570" max="2817" width="9" style="278"/>
    <col min="2818" max="2818" width="28.625" style="278" customWidth="1"/>
    <col min="2819" max="2820" width="3.125" style="278" customWidth="1"/>
    <col min="2821" max="2821" width="23.625" style="278" customWidth="1"/>
    <col min="2822" max="2822" width="10.375" style="278" customWidth="1"/>
    <col min="2823" max="2823" width="7.5" style="278" customWidth="1"/>
    <col min="2824" max="2824" width="23.875" style="278" customWidth="1"/>
    <col min="2825" max="2825" width="13.75" style="278" customWidth="1"/>
    <col min="2826" max="3073" width="9" style="278"/>
    <col min="3074" max="3074" width="28.625" style="278" customWidth="1"/>
    <col min="3075" max="3076" width="3.125" style="278" customWidth="1"/>
    <col min="3077" max="3077" width="23.625" style="278" customWidth="1"/>
    <col min="3078" max="3078" width="10.375" style="278" customWidth="1"/>
    <col min="3079" max="3079" width="7.5" style="278" customWidth="1"/>
    <col min="3080" max="3080" width="23.875" style="278" customWidth="1"/>
    <col min="3081" max="3081" width="13.75" style="278" customWidth="1"/>
    <col min="3082" max="3329" width="9" style="278"/>
    <col min="3330" max="3330" width="28.625" style="278" customWidth="1"/>
    <col min="3331" max="3332" width="3.125" style="278" customWidth="1"/>
    <col min="3333" max="3333" width="23.625" style="278" customWidth="1"/>
    <col min="3334" max="3334" width="10.375" style="278" customWidth="1"/>
    <col min="3335" max="3335" width="7.5" style="278" customWidth="1"/>
    <col min="3336" max="3336" width="23.875" style="278" customWidth="1"/>
    <col min="3337" max="3337" width="13.75" style="278" customWidth="1"/>
    <col min="3338" max="3585" width="9" style="278"/>
    <col min="3586" max="3586" width="28.625" style="278" customWidth="1"/>
    <col min="3587" max="3588" width="3.125" style="278" customWidth="1"/>
    <col min="3589" max="3589" width="23.625" style="278" customWidth="1"/>
    <col min="3590" max="3590" width="10.375" style="278" customWidth="1"/>
    <col min="3591" max="3591" width="7.5" style="278" customWidth="1"/>
    <col min="3592" max="3592" width="23.875" style="278" customWidth="1"/>
    <col min="3593" max="3593" width="13.75" style="278" customWidth="1"/>
    <col min="3594" max="3841" width="9" style="278"/>
    <col min="3842" max="3842" width="28.625" style="278" customWidth="1"/>
    <col min="3843" max="3844" width="3.125" style="278" customWidth="1"/>
    <col min="3845" max="3845" width="23.625" style="278" customWidth="1"/>
    <col min="3846" max="3846" width="10.375" style="278" customWidth="1"/>
    <col min="3847" max="3847" width="7.5" style="278" customWidth="1"/>
    <col min="3848" max="3848" width="23.875" style="278" customWidth="1"/>
    <col min="3849" max="3849" width="13.75" style="278" customWidth="1"/>
    <col min="3850" max="4097" width="9" style="278"/>
    <col min="4098" max="4098" width="28.625" style="278" customWidth="1"/>
    <col min="4099" max="4100" width="3.125" style="278" customWidth="1"/>
    <col min="4101" max="4101" width="23.625" style="278" customWidth="1"/>
    <col min="4102" max="4102" width="10.375" style="278" customWidth="1"/>
    <col min="4103" max="4103" width="7.5" style="278" customWidth="1"/>
    <col min="4104" max="4104" width="23.875" style="278" customWidth="1"/>
    <col min="4105" max="4105" width="13.75" style="278" customWidth="1"/>
    <col min="4106" max="4353" width="9" style="278"/>
    <col min="4354" max="4354" width="28.625" style="278" customWidth="1"/>
    <col min="4355" max="4356" width="3.125" style="278" customWidth="1"/>
    <col min="4357" max="4357" width="23.625" style="278" customWidth="1"/>
    <col min="4358" max="4358" width="10.375" style="278" customWidth="1"/>
    <col min="4359" max="4359" width="7.5" style="278" customWidth="1"/>
    <col min="4360" max="4360" width="23.875" style="278" customWidth="1"/>
    <col min="4361" max="4361" width="13.75" style="278" customWidth="1"/>
    <col min="4362" max="4609" width="9" style="278"/>
    <col min="4610" max="4610" width="28.625" style="278" customWidth="1"/>
    <col min="4611" max="4612" width="3.125" style="278" customWidth="1"/>
    <col min="4613" max="4613" width="23.625" style="278" customWidth="1"/>
    <col min="4614" max="4614" width="10.375" style="278" customWidth="1"/>
    <col min="4615" max="4615" width="7.5" style="278" customWidth="1"/>
    <col min="4616" max="4616" width="23.875" style="278" customWidth="1"/>
    <col min="4617" max="4617" width="13.75" style="278" customWidth="1"/>
    <col min="4618" max="4865" width="9" style="278"/>
    <col min="4866" max="4866" width="28.625" style="278" customWidth="1"/>
    <col min="4867" max="4868" width="3.125" style="278" customWidth="1"/>
    <col min="4869" max="4869" width="23.625" style="278" customWidth="1"/>
    <col min="4870" max="4870" width="10.375" style="278" customWidth="1"/>
    <col min="4871" max="4871" width="7.5" style="278" customWidth="1"/>
    <col min="4872" max="4872" width="23.875" style="278" customWidth="1"/>
    <col min="4873" max="4873" width="13.75" style="278" customWidth="1"/>
    <col min="4874" max="5121" width="9" style="278"/>
    <col min="5122" max="5122" width="28.625" style="278" customWidth="1"/>
    <col min="5123" max="5124" width="3.125" style="278" customWidth="1"/>
    <col min="5125" max="5125" width="23.625" style="278" customWidth="1"/>
    <col min="5126" max="5126" width="10.375" style="278" customWidth="1"/>
    <col min="5127" max="5127" width="7.5" style="278" customWidth="1"/>
    <col min="5128" max="5128" width="23.875" style="278" customWidth="1"/>
    <col min="5129" max="5129" width="13.75" style="278" customWidth="1"/>
    <col min="5130" max="5377" width="9" style="278"/>
    <col min="5378" max="5378" width="28.625" style="278" customWidth="1"/>
    <col min="5379" max="5380" width="3.125" style="278" customWidth="1"/>
    <col min="5381" max="5381" width="23.625" style="278" customWidth="1"/>
    <col min="5382" max="5382" width="10.375" style="278" customWidth="1"/>
    <col min="5383" max="5383" width="7.5" style="278" customWidth="1"/>
    <col min="5384" max="5384" width="23.875" style="278" customWidth="1"/>
    <col min="5385" max="5385" width="13.75" style="278" customWidth="1"/>
    <col min="5386" max="5633" width="9" style="278"/>
    <col min="5634" max="5634" width="28.625" style="278" customWidth="1"/>
    <col min="5635" max="5636" width="3.125" style="278" customWidth="1"/>
    <col min="5637" max="5637" width="23.625" style="278" customWidth="1"/>
    <col min="5638" max="5638" width="10.375" style="278" customWidth="1"/>
    <col min="5639" max="5639" width="7.5" style="278" customWidth="1"/>
    <col min="5640" max="5640" width="23.875" style="278" customWidth="1"/>
    <col min="5641" max="5641" width="13.75" style="278" customWidth="1"/>
    <col min="5642" max="5889" width="9" style="278"/>
    <col min="5890" max="5890" width="28.625" style="278" customWidth="1"/>
    <col min="5891" max="5892" width="3.125" style="278" customWidth="1"/>
    <col min="5893" max="5893" width="23.625" style="278" customWidth="1"/>
    <col min="5894" max="5894" width="10.375" style="278" customWidth="1"/>
    <col min="5895" max="5895" width="7.5" style="278" customWidth="1"/>
    <col min="5896" max="5896" width="23.875" style="278" customWidth="1"/>
    <col min="5897" max="5897" width="13.75" style="278" customWidth="1"/>
    <col min="5898" max="6145" width="9" style="278"/>
    <col min="6146" max="6146" width="28.625" style="278" customWidth="1"/>
    <col min="6147" max="6148" width="3.125" style="278" customWidth="1"/>
    <col min="6149" max="6149" width="23.625" style="278" customWidth="1"/>
    <col min="6150" max="6150" width="10.375" style="278" customWidth="1"/>
    <col min="6151" max="6151" width="7.5" style="278" customWidth="1"/>
    <col min="6152" max="6152" width="23.875" style="278" customWidth="1"/>
    <col min="6153" max="6153" width="13.75" style="278" customWidth="1"/>
    <col min="6154" max="6401" width="9" style="278"/>
    <col min="6402" max="6402" width="28.625" style="278" customWidth="1"/>
    <col min="6403" max="6404" width="3.125" style="278" customWidth="1"/>
    <col min="6405" max="6405" width="23.625" style="278" customWidth="1"/>
    <col min="6406" max="6406" width="10.375" style="278" customWidth="1"/>
    <col min="6407" max="6407" width="7.5" style="278" customWidth="1"/>
    <col min="6408" max="6408" width="23.875" style="278" customWidth="1"/>
    <col min="6409" max="6409" width="13.75" style="278" customWidth="1"/>
    <col min="6410" max="6657" width="9" style="278"/>
    <col min="6658" max="6658" width="28.625" style="278" customWidth="1"/>
    <col min="6659" max="6660" width="3.125" style="278" customWidth="1"/>
    <col min="6661" max="6661" width="23.625" style="278" customWidth="1"/>
    <col min="6662" max="6662" width="10.375" style="278" customWidth="1"/>
    <col min="6663" max="6663" width="7.5" style="278" customWidth="1"/>
    <col min="6664" max="6664" width="23.875" style="278" customWidth="1"/>
    <col min="6665" max="6665" width="13.75" style="278" customWidth="1"/>
    <col min="6666" max="6913" width="9" style="278"/>
    <col min="6914" max="6914" width="28.625" style="278" customWidth="1"/>
    <col min="6915" max="6916" width="3.125" style="278" customWidth="1"/>
    <col min="6917" max="6917" width="23.625" style="278" customWidth="1"/>
    <col min="6918" max="6918" width="10.375" style="278" customWidth="1"/>
    <col min="6919" max="6919" width="7.5" style="278" customWidth="1"/>
    <col min="6920" max="6920" width="23.875" style="278" customWidth="1"/>
    <col min="6921" max="6921" width="13.75" style="278" customWidth="1"/>
    <col min="6922" max="7169" width="9" style="278"/>
    <col min="7170" max="7170" width="28.625" style="278" customWidth="1"/>
    <col min="7171" max="7172" width="3.125" style="278" customWidth="1"/>
    <col min="7173" max="7173" width="23.625" style="278" customWidth="1"/>
    <col min="7174" max="7174" width="10.375" style="278" customWidth="1"/>
    <col min="7175" max="7175" width="7.5" style="278" customWidth="1"/>
    <col min="7176" max="7176" width="23.875" style="278" customWidth="1"/>
    <col min="7177" max="7177" width="13.75" style="278" customWidth="1"/>
    <col min="7178" max="7425" width="9" style="278"/>
    <col min="7426" max="7426" width="28.625" style="278" customWidth="1"/>
    <col min="7427" max="7428" width="3.125" style="278" customWidth="1"/>
    <col min="7429" max="7429" width="23.625" style="278" customWidth="1"/>
    <col min="7430" max="7430" width="10.375" style="278" customWidth="1"/>
    <col min="7431" max="7431" width="7.5" style="278" customWidth="1"/>
    <col min="7432" max="7432" width="23.875" style="278" customWidth="1"/>
    <col min="7433" max="7433" width="13.75" style="278" customWidth="1"/>
    <col min="7434" max="7681" width="9" style="278"/>
    <col min="7682" max="7682" width="28.625" style="278" customWidth="1"/>
    <col min="7683" max="7684" width="3.125" style="278" customWidth="1"/>
    <col min="7685" max="7685" width="23.625" style="278" customWidth="1"/>
    <col min="7686" max="7686" width="10.375" style="278" customWidth="1"/>
    <col min="7687" max="7687" width="7.5" style="278" customWidth="1"/>
    <col min="7688" max="7688" width="23.875" style="278" customWidth="1"/>
    <col min="7689" max="7689" width="13.75" style="278" customWidth="1"/>
    <col min="7690" max="7937" width="9" style="278"/>
    <col min="7938" max="7938" width="28.625" style="278" customWidth="1"/>
    <col min="7939" max="7940" width="3.125" style="278" customWidth="1"/>
    <col min="7941" max="7941" width="23.625" style="278" customWidth="1"/>
    <col min="7942" max="7942" width="10.375" style="278" customWidth="1"/>
    <col min="7943" max="7943" width="7.5" style="278" customWidth="1"/>
    <col min="7944" max="7944" width="23.875" style="278" customWidth="1"/>
    <col min="7945" max="7945" width="13.75" style="278" customWidth="1"/>
    <col min="7946" max="8193" width="9" style="278"/>
    <col min="8194" max="8194" width="28.625" style="278" customWidth="1"/>
    <col min="8195" max="8196" width="3.125" style="278" customWidth="1"/>
    <col min="8197" max="8197" width="23.625" style="278" customWidth="1"/>
    <col min="8198" max="8198" width="10.375" style="278" customWidth="1"/>
    <col min="8199" max="8199" width="7.5" style="278" customWidth="1"/>
    <col min="8200" max="8200" width="23.875" style="278" customWidth="1"/>
    <col min="8201" max="8201" width="13.75" style="278" customWidth="1"/>
    <col min="8202" max="8449" width="9" style="278"/>
    <col min="8450" max="8450" width="28.625" style="278" customWidth="1"/>
    <col min="8451" max="8452" width="3.125" style="278" customWidth="1"/>
    <col min="8453" max="8453" width="23.625" style="278" customWidth="1"/>
    <col min="8454" max="8454" width="10.375" style="278" customWidth="1"/>
    <col min="8455" max="8455" width="7.5" style="278" customWidth="1"/>
    <col min="8456" max="8456" width="23.875" style="278" customWidth="1"/>
    <col min="8457" max="8457" width="13.75" style="278" customWidth="1"/>
    <col min="8458" max="8705" width="9" style="278"/>
    <col min="8706" max="8706" width="28.625" style="278" customWidth="1"/>
    <col min="8707" max="8708" width="3.125" style="278" customWidth="1"/>
    <col min="8709" max="8709" width="23.625" style="278" customWidth="1"/>
    <col min="8710" max="8710" width="10.375" style="278" customWidth="1"/>
    <col min="8711" max="8711" width="7.5" style="278" customWidth="1"/>
    <col min="8712" max="8712" width="23.875" style="278" customWidth="1"/>
    <col min="8713" max="8713" width="13.75" style="278" customWidth="1"/>
    <col min="8714" max="8961" width="9" style="278"/>
    <col min="8962" max="8962" width="28.625" style="278" customWidth="1"/>
    <col min="8963" max="8964" width="3.125" style="278" customWidth="1"/>
    <col min="8965" max="8965" width="23.625" style="278" customWidth="1"/>
    <col min="8966" max="8966" width="10.375" style="278" customWidth="1"/>
    <col min="8967" max="8967" width="7.5" style="278" customWidth="1"/>
    <col min="8968" max="8968" width="23.875" style="278" customWidth="1"/>
    <col min="8969" max="8969" width="13.75" style="278" customWidth="1"/>
    <col min="8970" max="9217" width="9" style="278"/>
    <col min="9218" max="9218" width="28.625" style="278" customWidth="1"/>
    <col min="9219" max="9220" width="3.125" style="278" customWidth="1"/>
    <col min="9221" max="9221" width="23.625" style="278" customWidth="1"/>
    <col min="9222" max="9222" width="10.375" style="278" customWidth="1"/>
    <col min="9223" max="9223" width="7.5" style="278" customWidth="1"/>
    <col min="9224" max="9224" width="23.875" style="278" customWidth="1"/>
    <col min="9225" max="9225" width="13.75" style="278" customWidth="1"/>
    <col min="9226" max="9473" width="9" style="278"/>
    <col min="9474" max="9474" width="28.625" style="278" customWidth="1"/>
    <col min="9475" max="9476" width="3.125" style="278" customWidth="1"/>
    <col min="9477" max="9477" width="23.625" style="278" customWidth="1"/>
    <col min="9478" max="9478" width="10.375" style="278" customWidth="1"/>
    <col min="9479" max="9479" width="7.5" style="278" customWidth="1"/>
    <col min="9480" max="9480" width="23.875" style="278" customWidth="1"/>
    <col min="9481" max="9481" width="13.75" style="278" customWidth="1"/>
    <col min="9482" max="9729" width="9" style="278"/>
    <col min="9730" max="9730" width="28.625" style="278" customWidth="1"/>
    <col min="9731" max="9732" width="3.125" style="278" customWidth="1"/>
    <col min="9733" max="9733" width="23.625" style="278" customWidth="1"/>
    <col min="9734" max="9734" width="10.375" style="278" customWidth="1"/>
    <col min="9735" max="9735" width="7.5" style="278" customWidth="1"/>
    <col min="9736" max="9736" width="23.875" style="278" customWidth="1"/>
    <col min="9737" max="9737" width="13.75" style="278" customWidth="1"/>
    <col min="9738" max="9985" width="9" style="278"/>
    <col min="9986" max="9986" width="28.625" style="278" customWidth="1"/>
    <col min="9987" max="9988" width="3.125" style="278" customWidth="1"/>
    <col min="9989" max="9989" width="23.625" style="278" customWidth="1"/>
    <col min="9990" max="9990" width="10.375" style="278" customWidth="1"/>
    <col min="9991" max="9991" width="7.5" style="278" customWidth="1"/>
    <col min="9992" max="9992" width="23.875" style="278" customWidth="1"/>
    <col min="9993" max="9993" width="13.75" style="278" customWidth="1"/>
    <col min="9994" max="10241" width="9" style="278"/>
    <col min="10242" max="10242" width="28.625" style="278" customWidth="1"/>
    <col min="10243" max="10244" width="3.125" style="278" customWidth="1"/>
    <col min="10245" max="10245" width="23.625" style="278" customWidth="1"/>
    <col min="10246" max="10246" width="10.375" style="278" customWidth="1"/>
    <col min="10247" max="10247" width="7.5" style="278" customWidth="1"/>
    <col min="10248" max="10248" width="23.875" style="278" customWidth="1"/>
    <col min="10249" max="10249" width="13.75" style="278" customWidth="1"/>
    <col min="10250" max="10497" width="9" style="278"/>
    <col min="10498" max="10498" width="28.625" style="278" customWidth="1"/>
    <col min="10499" max="10500" width="3.125" style="278" customWidth="1"/>
    <col min="10501" max="10501" width="23.625" style="278" customWidth="1"/>
    <col min="10502" max="10502" width="10.375" style="278" customWidth="1"/>
    <col min="10503" max="10503" width="7.5" style="278" customWidth="1"/>
    <col min="10504" max="10504" width="23.875" style="278" customWidth="1"/>
    <col min="10505" max="10505" width="13.75" style="278" customWidth="1"/>
    <col min="10506" max="10753" width="9" style="278"/>
    <col min="10754" max="10754" width="28.625" style="278" customWidth="1"/>
    <col min="10755" max="10756" width="3.125" style="278" customWidth="1"/>
    <col min="10757" max="10757" width="23.625" style="278" customWidth="1"/>
    <col min="10758" max="10758" width="10.375" style="278" customWidth="1"/>
    <col min="10759" max="10759" width="7.5" style="278" customWidth="1"/>
    <col min="10760" max="10760" width="23.875" style="278" customWidth="1"/>
    <col min="10761" max="10761" width="13.75" style="278" customWidth="1"/>
    <col min="10762" max="11009" width="9" style="278"/>
    <col min="11010" max="11010" width="28.625" style="278" customWidth="1"/>
    <col min="11011" max="11012" width="3.125" style="278" customWidth="1"/>
    <col min="11013" max="11013" width="23.625" style="278" customWidth="1"/>
    <col min="11014" max="11014" width="10.375" style="278" customWidth="1"/>
    <col min="11015" max="11015" width="7.5" style="278" customWidth="1"/>
    <col min="11016" max="11016" width="23.875" style="278" customWidth="1"/>
    <col min="11017" max="11017" width="13.75" style="278" customWidth="1"/>
    <col min="11018" max="11265" width="9" style="278"/>
    <col min="11266" max="11266" width="28.625" style="278" customWidth="1"/>
    <col min="11267" max="11268" width="3.125" style="278" customWidth="1"/>
    <col min="11269" max="11269" width="23.625" style="278" customWidth="1"/>
    <col min="11270" max="11270" width="10.375" style="278" customWidth="1"/>
    <col min="11271" max="11271" width="7.5" style="278" customWidth="1"/>
    <col min="11272" max="11272" width="23.875" style="278" customWidth="1"/>
    <col min="11273" max="11273" width="13.75" style="278" customWidth="1"/>
    <col min="11274" max="11521" width="9" style="278"/>
    <col min="11522" max="11522" width="28.625" style="278" customWidth="1"/>
    <col min="11523" max="11524" width="3.125" style="278" customWidth="1"/>
    <col min="11525" max="11525" width="23.625" style="278" customWidth="1"/>
    <col min="11526" max="11526" width="10.375" style="278" customWidth="1"/>
    <col min="11527" max="11527" width="7.5" style="278" customWidth="1"/>
    <col min="11528" max="11528" width="23.875" style="278" customWidth="1"/>
    <col min="11529" max="11529" width="13.75" style="278" customWidth="1"/>
    <col min="11530" max="11777" width="9" style="278"/>
    <col min="11778" max="11778" width="28.625" style="278" customWidth="1"/>
    <col min="11779" max="11780" width="3.125" style="278" customWidth="1"/>
    <col min="11781" max="11781" width="23.625" style="278" customWidth="1"/>
    <col min="11782" max="11782" width="10.375" style="278" customWidth="1"/>
    <col min="11783" max="11783" width="7.5" style="278" customWidth="1"/>
    <col min="11784" max="11784" width="23.875" style="278" customWidth="1"/>
    <col min="11785" max="11785" width="13.75" style="278" customWidth="1"/>
    <col min="11786" max="12033" width="9" style="278"/>
    <col min="12034" max="12034" width="28.625" style="278" customWidth="1"/>
    <col min="12035" max="12036" width="3.125" style="278" customWidth="1"/>
    <col min="12037" max="12037" width="23.625" style="278" customWidth="1"/>
    <col min="12038" max="12038" width="10.375" style="278" customWidth="1"/>
    <col min="12039" max="12039" width="7.5" style="278" customWidth="1"/>
    <col min="12040" max="12040" width="23.875" style="278" customWidth="1"/>
    <col min="12041" max="12041" width="13.75" style="278" customWidth="1"/>
    <col min="12042" max="12289" width="9" style="278"/>
    <col min="12290" max="12290" width="28.625" style="278" customWidth="1"/>
    <col min="12291" max="12292" width="3.125" style="278" customWidth="1"/>
    <col min="12293" max="12293" width="23.625" style="278" customWidth="1"/>
    <col min="12294" max="12294" width="10.375" style="278" customWidth="1"/>
    <col min="12295" max="12295" width="7.5" style="278" customWidth="1"/>
    <col min="12296" max="12296" width="23.875" style="278" customWidth="1"/>
    <col min="12297" max="12297" width="13.75" style="278" customWidth="1"/>
    <col min="12298" max="12545" width="9" style="278"/>
    <col min="12546" max="12546" width="28.625" style="278" customWidth="1"/>
    <col min="12547" max="12548" width="3.125" style="278" customWidth="1"/>
    <col min="12549" max="12549" width="23.625" style="278" customWidth="1"/>
    <col min="12550" max="12550" width="10.375" style="278" customWidth="1"/>
    <col min="12551" max="12551" width="7.5" style="278" customWidth="1"/>
    <col min="12552" max="12552" width="23.875" style="278" customWidth="1"/>
    <col min="12553" max="12553" width="13.75" style="278" customWidth="1"/>
    <col min="12554" max="12801" width="9" style="278"/>
    <col min="12802" max="12802" width="28.625" style="278" customWidth="1"/>
    <col min="12803" max="12804" width="3.125" style="278" customWidth="1"/>
    <col min="12805" max="12805" width="23.625" style="278" customWidth="1"/>
    <col min="12806" max="12806" width="10.375" style="278" customWidth="1"/>
    <col min="12807" max="12807" width="7.5" style="278" customWidth="1"/>
    <col min="12808" max="12808" width="23.875" style="278" customWidth="1"/>
    <col min="12809" max="12809" width="13.75" style="278" customWidth="1"/>
    <col min="12810" max="13057" width="9" style="278"/>
    <col min="13058" max="13058" width="28.625" style="278" customWidth="1"/>
    <col min="13059" max="13060" width="3.125" style="278" customWidth="1"/>
    <col min="13061" max="13061" width="23.625" style="278" customWidth="1"/>
    <col min="13062" max="13062" width="10.375" style="278" customWidth="1"/>
    <col min="13063" max="13063" width="7.5" style="278" customWidth="1"/>
    <col min="13064" max="13064" width="23.875" style="278" customWidth="1"/>
    <col min="13065" max="13065" width="13.75" style="278" customWidth="1"/>
    <col min="13066" max="13313" width="9" style="278"/>
    <col min="13314" max="13314" width="28.625" style="278" customWidth="1"/>
    <col min="13315" max="13316" width="3.125" style="278" customWidth="1"/>
    <col min="13317" max="13317" width="23.625" style="278" customWidth="1"/>
    <col min="13318" max="13318" width="10.375" style="278" customWidth="1"/>
    <col min="13319" max="13319" width="7.5" style="278" customWidth="1"/>
    <col min="13320" max="13320" width="23.875" style="278" customWidth="1"/>
    <col min="13321" max="13321" width="13.75" style="278" customWidth="1"/>
    <col min="13322" max="13569" width="9" style="278"/>
    <col min="13570" max="13570" width="28.625" style="278" customWidth="1"/>
    <col min="13571" max="13572" width="3.125" style="278" customWidth="1"/>
    <col min="13573" max="13573" width="23.625" style="278" customWidth="1"/>
    <col min="13574" max="13574" width="10.375" style="278" customWidth="1"/>
    <col min="13575" max="13575" width="7.5" style="278" customWidth="1"/>
    <col min="13576" max="13576" width="23.875" style="278" customWidth="1"/>
    <col min="13577" max="13577" width="13.75" style="278" customWidth="1"/>
    <col min="13578" max="13825" width="9" style="278"/>
    <col min="13826" max="13826" width="28.625" style="278" customWidth="1"/>
    <col min="13827" max="13828" width="3.125" style="278" customWidth="1"/>
    <col min="13829" max="13829" width="23.625" style="278" customWidth="1"/>
    <col min="13830" max="13830" width="10.375" style="278" customWidth="1"/>
    <col min="13831" max="13831" width="7.5" style="278" customWidth="1"/>
    <col min="13832" max="13832" width="23.875" style="278" customWidth="1"/>
    <col min="13833" max="13833" width="13.75" style="278" customWidth="1"/>
    <col min="13834" max="14081" width="9" style="278"/>
    <col min="14082" max="14082" width="28.625" style="278" customWidth="1"/>
    <col min="14083" max="14084" width="3.125" style="278" customWidth="1"/>
    <col min="14085" max="14085" width="23.625" style="278" customWidth="1"/>
    <col min="14086" max="14086" width="10.375" style="278" customWidth="1"/>
    <col min="14087" max="14087" width="7.5" style="278" customWidth="1"/>
    <col min="14088" max="14088" width="23.875" style="278" customWidth="1"/>
    <col min="14089" max="14089" width="13.75" style="278" customWidth="1"/>
    <col min="14090" max="14337" width="9" style="278"/>
    <col min="14338" max="14338" width="28.625" style="278" customWidth="1"/>
    <col min="14339" max="14340" width="3.125" style="278" customWidth="1"/>
    <col min="14341" max="14341" width="23.625" style="278" customWidth="1"/>
    <col min="14342" max="14342" width="10.375" style="278" customWidth="1"/>
    <col min="14343" max="14343" width="7.5" style="278" customWidth="1"/>
    <col min="14344" max="14344" width="23.875" style="278" customWidth="1"/>
    <col min="14345" max="14345" width="13.75" style="278" customWidth="1"/>
    <col min="14346" max="14593" width="9" style="278"/>
    <col min="14594" max="14594" width="28.625" style="278" customWidth="1"/>
    <col min="14595" max="14596" width="3.125" style="278" customWidth="1"/>
    <col min="14597" max="14597" width="23.625" style="278" customWidth="1"/>
    <col min="14598" max="14598" width="10.375" style="278" customWidth="1"/>
    <col min="14599" max="14599" width="7.5" style="278" customWidth="1"/>
    <col min="14600" max="14600" width="23.875" style="278" customWidth="1"/>
    <col min="14601" max="14601" width="13.75" style="278" customWidth="1"/>
    <col min="14602" max="14849" width="9" style="278"/>
    <col min="14850" max="14850" width="28.625" style="278" customWidth="1"/>
    <col min="14851" max="14852" width="3.125" style="278" customWidth="1"/>
    <col min="14853" max="14853" width="23.625" style="278" customWidth="1"/>
    <col min="14854" max="14854" width="10.375" style="278" customWidth="1"/>
    <col min="14855" max="14855" width="7.5" style="278" customWidth="1"/>
    <col min="14856" max="14856" width="23.875" style="278" customWidth="1"/>
    <col min="14857" max="14857" width="13.75" style="278" customWidth="1"/>
    <col min="14858" max="15105" width="9" style="278"/>
    <col min="15106" max="15106" width="28.625" style="278" customWidth="1"/>
    <col min="15107" max="15108" width="3.125" style="278" customWidth="1"/>
    <col min="15109" max="15109" width="23.625" style="278" customWidth="1"/>
    <col min="15110" max="15110" width="10.375" style="278" customWidth="1"/>
    <col min="15111" max="15111" width="7.5" style="278" customWidth="1"/>
    <col min="15112" max="15112" width="23.875" style="278" customWidth="1"/>
    <col min="15113" max="15113" width="13.75" style="278" customWidth="1"/>
    <col min="15114" max="15361" width="9" style="278"/>
    <col min="15362" max="15362" width="28.625" style="278" customWidth="1"/>
    <col min="15363" max="15364" width="3.125" style="278" customWidth="1"/>
    <col min="15365" max="15365" width="23.625" style="278" customWidth="1"/>
    <col min="15366" max="15366" width="10.375" style="278" customWidth="1"/>
    <col min="15367" max="15367" width="7.5" style="278" customWidth="1"/>
    <col min="15368" max="15368" width="23.875" style="278" customWidth="1"/>
    <col min="15369" max="15369" width="13.75" style="278" customWidth="1"/>
    <col min="15370" max="15617" width="9" style="278"/>
    <col min="15618" max="15618" width="28.625" style="278" customWidth="1"/>
    <col min="15619" max="15620" width="3.125" style="278" customWidth="1"/>
    <col min="15621" max="15621" width="23.625" style="278" customWidth="1"/>
    <col min="15622" max="15622" width="10.375" style="278" customWidth="1"/>
    <col min="15623" max="15623" width="7.5" style="278" customWidth="1"/>
    <col min="15624" max="15624" width="23.875" style="278" customWidth="1"/>
    <col min="15625" max="15625" width="13.75" style="278" customWidth="1"/>
    <col min="15626" max="15873" width="9" style="278"/>
    <col min="15874" max="15874" width="28.625" style="278" customWidth="1"/>
    <col min="15875" max="15876" width="3.125" style="278" customWidth="1"/>
    <col min="15877" max="15877" width="23.625" style="278" customWidth="1"/>
    <col min="15878" max="15878" width="10.375" style="278" customWidth="1"/>
    <col min="15879" max="15879" width="7.5" style="278" customWidth="1"/>
    <col min="15880" max="15880" width="23.875" style="278" customWidth="1"/>
    <col min="15881" max="15881" width="13.75" style="278" customWidth="1"/>
    <col min="15882" max="16129" width="9" style="278"/>
    <col min="16130" max="16130" width="28.625" style="278" customWidth="1"/>
    <col min="16131" max="16132" width="3.125" style="278" customWidth="1"/>
    <col min="16133" max="16133" width="23.625" style="278" customWidth="1"/>
    <col min="16134" max="16134" width="10.375" style="278" customWidth="1"/>
    <col min="16135" max="16135" width="7.5" style="278" customWidth="1"/>
    <col min="16136" max="16136" width="23.875" style="278" customWidth="1"/>
    <col min="16137" max="16137" width="13.75" style="278" customWidth="1"/>
    <col min="16138" max="16384" width="9" style="278"/>
  </cols>
  <sheetData>
    <row r="1" spans="2:9" ht="17.25" x14ac:dyDescent="0.15">
      <c r="B1" s="146"/>
      <c r="C1" s="279"/>
      <c r="D1" s="279"/>
      <c r="E1" s="279"/>
      <c r="F1" s="279"/>
      <c r="G1" s="279"/>
      <c r="H1" s="279"/>
      <c r="I1" s="279"/>
    </row>
    <row r="2" spans="2:9" ht="16.5" customHeight="1" x14ac:dyDescent="0.15">
      <c r="B2" s="279" t="s">
        <v>440</v>
      </c>
      <c r="C2" s="279"/>
      <c r="D2" s="279"/>
      <c r="E2" s="279"/>
      <c r="F2" s="279"/>
      <c r="G2" s="279"/>
      <c r="H2" s="612" t="s">
        <v>16</v>
      </c>
      <c r="I2" s="612"/>
    </row>
    <row r="3" spans="2:9" ht="27.95" customHeight="1" x14ac:dyDescent="0.15">
      <c r="B3" s="146"/>
      <c r="C3" s="279"/>
      <c r="D3" s="279"/>
      <c r="E3" s="279"/>
      <c r="F3" s="279"/>
      <c r="G3" s="279"/>
      <c r="H3" s="245"/>
      <c r="I3" s="245"/>
    </row>
    <row r="4" spans="2:9" ht="36" customHeight="1" x14ac:dyDescent="0.15">
      <c r="B4" s="613" t="s">
        <v>441</v>
      </c>
      <c r="C4" s="614"/>
      <c r="D4" s="614"/>
      <c r="E4" s="614"/>
      <c r="F4" s="614"/>
      <c r="G4" s="614"/>
      <c r="H4" s="614"/>
      <c r="I4" s="614"/>
    </row>
    <row r="5" spans="2:9" ht="21.4" customHeight="1" x14ac:dyDescent="0.15">
      <c r="B5" s="149"/>
      <c r="C5" s="149"/>
      <c r="D5" s="149"/>
      <c r="E5" s="149"/>
      <c r="F5" s="149"/>
      <c r="G5" s="149"/>
      <c r="H5" s="149"/>
      <c r="I5" s="149"/>
    </row>
    <row r="6" spans="2:9" ht="30.75" customHeight="1" x14ac:dyDescent="0.15">
      <c r="B6" s="280" t="s">
        <v>359</v>
      </c>
      <c r="C6" s="615"/>
      <c r="D6" s="616"/>
      <c r="E6" s="616"/>
      <c r="F6" s="616"/>
      <c r="G6" s="616"/>
      <c r="H6" s="616"/>
      <c r="I6" s="617"/>
    </row>
    <row r="7" spans="2:9" ht="30" customHeight="1" x14ac:dyDescent="0.15">
      <c r="B7" s="281" t="s">
        <v>162</v>
      </c>
      <c r="C7" s="618" t="s">
        <v>442</v>
      </c>
      <c r="D7" s="619"/>
      <c r="E7" s="619"/>
      <c r="F7" s="619"/>
      <c r="G7" s="619"/>
      <c r="H7" s="619"/>
      <c r="I7" s="620"/>
    </row>
    <row r="8" spans="2:9" ht="73.5" customHeight="1" x14ac:dyDescent="0.15">
      <c r="B8" s="281" t="s">
        <v>443</v>
      </c>
      <c r="C8" s="618"/>
      <c r="D8" s="619"/>
      <c r="E8" s="619"/>
      <c r="F8" s="619"/>
      <c r="G8" s="619"/>
      <c r="H8" s="619"/>
      <c r="I8" s="620"/>
    </row>
    <row r="9" spans="2:9" ht="13.5" customHeight="1" x14ac:dyDescent="0.15">
      <c r="B9" s="282" t="s">
        <v>444</v>
      </c>
      <c r="C9" s="598" t="s">
        <v>445</v>
      </c>
      <c r="D9" s="599"/>
      <c r="E9" s="599"/>
      <c r="F9" s="599"/>
      <c r="G9" s="599"/>
      <c r="H9" s="599"/>
      <c r="I9" s="600"/>
    </row>
    <row r="10" spans="2:9" x14ac:dyDescent="0.15">
      <c r="B10" s="283"/>
      <c r="C10" s="284" t="s">
        <v>446</v>
      </c>
      <c r="D10" s="285"/>
      <c r="E10" s="285"/>
      <c r="F10" s="285"/>
      <c r="G10" s="285"/>
      <c r="H10" s="285"/>
      <c r="I10" s="279"/>
    </row>
    <row r="11" spans="2:9" ht="52.5" customHeight="1" x14ac:dyDescent="0.15">
      <c r="B11" s="606" t="s">
        <v>447</v>
      </c>
      <c r="C11" s="286"/>
      <c r="D11" s="287"/>
      <c r="E11" s="287"/>
      <c r="F11" s="287"/>
      <c r="G11" s="287"/>
      <c r="H11" s="287"/>
      <c r="I11" s="601" t="s">
        <v>240</v>
      </c>
    </row>
    <row r="12" spans="2:9" ht="52.5" customHeight="1" x14ac:dyDescent="0.15">
      <c r="B12" s="607"/>
      <c r="C12" s="288"/>
      <c r="D12" s="289" t="s">
        <v>161</v>
      </c>
      <c r="E12" s="290" t="s">
        <v>160</v>
      </c>
      <c r="F12" s="291" t="s">
        <v>22</v>
      </c>
      <c r="G12" s="292"/>
      <c r="H12" s="279"/>
      <c r="I12" s="602"/>
    </row>
    <row r="13" spans="2:9" ht="27" x14ac:dyDescent="0.15">
      <c r="B13" s="607"/>
      <c r="C13" s="288"/>
      <c r="D13" s="289" t="s">
        <v>159</v>
      </c>
      <c r="E13" s="290" t="s">
        <v>448</v>
      </c>
      <c r="F13" s="291" t="s">
        <v>22</v>
      </c>
      <c r="G13" s="292"/>
      <c r="H13" s="293" t="s">
        <v>449</v>
      </c>
      <c r="I13" s="602"/>
    </row>
    <row r="14" spans="2:9" ht="13.5" customHeight="1" x14ac:dyDescent="0.15">
      <c r="B14" s="607"/>
      <c r="C14" s="288"/>
      <c r="D14" s="279"/>
      <c r="E14" s="279"/>
      <c r="F14" s="279"/>
      <c r="G14" s="279"/>
      <c r="H14" s="279"/>
      <c r="I14" s="602"/>
    </row>
    <row r="15" spans="2:9" x14ac:dyDescent="0.15">
      <c r="B15" s="608" t="s">
        <v>450</v>
      </c>
      <c r="C15" s="286"/>
      <c r="D15" s="287"/>
      <c r="E15" s="287"/>
      <c r="F15" s="287"/>
      <c r="G15" s="287"/>
      <c r="H15" s="294"/>
      <c r="I15" s="603" t="s">
        <v>240</v>
      </c>
    </row>
    <row r="16" spans="2:9" ht="27" x14ac:dyDescent="0.15">
      <c r="B16" s="609"/>
      <c r="C16" s="288"/>
      <c r="D16" s="289" t="s">
        <v>161</v>
      </c>
      <c r="E16" s="290" t="s">
        <v>451</v>
      </c>
      <c r="F16" s="291" t="s">
        <v>22</v>
      </c>
      <c r="G16" s="292"/>
      <c r="H16" s="295"/>
      <c r="I16" s="604"/>
    </row>
    <row r="17" spans="2:9" ht="53.1" customHeight="1" x14ac:dyDescent="0.15">
      <c r="B17" s="609"/>
      <c r="C17" s="288"/>
      <c r="D17" s="289" t="s">
        <v>159</v>
      </c>
      <c r="E17" s="290" t="s">
        <v>452</v>
      </c>
      <c r="F17" s="291" t="s">
        <v>22</v>
      </c>
      <c r="G17" s="292"/>
      <c r="H17" s="296" t="s">
        <v>453</v>
      </c>
      <c r="I17" s="604"/>
    </row>
    <row r="18" spans="2:9" ht="53.1" customHeight="1" x14ac:dyDescent="0.15">
      <c r="B18" s="609"/>
      <c r="C18" s="288"/>
      <c r="D18" s="279"/>
      <c r="E18" s="279"/>
      <c r="F18" s="279"/>
      <c r="G18" s="279"/>
      <c r="H18" s="295"/>
      <c r="I18" s="604"/>
    </row>
    <row r="19" spans="2:9" x14ac:dyDescent="0.15">
      <c r="B19" s="609" t="s">
        <v>454</v>
      </c>
      <c r="C19" s="288"/>
      <c r="D19" s="279"/>
      <c r="E19" s="279"/>
      <c r="F19" s="279"/>
      <c r="G19" s="279"/>
      <c r="H19" s="279"/>
      <c r="I19" s="604"/>
    </row>
    <row r="20" spans="2:9" ht="27" x14ac:dyDescent="0.15">
      <c r="B20" s="609"/>
      <c r="C20" s="288"/>
      <c r="D20" s="289" t="s">
        <v>161</v>
      </c>
      <c r="E20" s="290" t="s">
        <v>160</v>
      </c>
      <c r="F20" s="291" t="s">
        <v>22</v>
      </c>
      <c r="G20" s="292"/>
      <c r="H20" s="279"/>
      <c r="I20" s="604"/>
    </row>
    <row r="21" spans="2:9" ht="27" x14ac:dyDescent="0.15">
      <c r="B21" s="609"/>
      <c r="C21" s="288"/>
      <c r="D21" s="289" t="s">
        <v>159</v>
      </c>
      <c r="E21" s="290" t="s">
        <v>455</v>
      </c>
      <c r="F21" s="291" t="s">
        <v>22</v>
      </c>
      <c r="G21" s="292"/>
      <c r="H21" s="293" t="s">
        <v>456</v>
      </c>
      <c r="I21" s="604"/>
    </row>
    <row r="22" spans="2:9" ht="17.25" customHeight="1" x14ac:dyDescent="0.15">
      <c r="B22" s="610"/>
      <c r="C22" s="297"/>
      <c r="D22" s="285"/>
      <c r="E22" s="285"/>
      <c r="F22" s="285"/>
      <c r="G22" s="285"/>
      <c r="H22" s="285"/>
      <c r="I22" s="605"/>
    </row>
    <row r="23" spans="2:9" ht="17.25" customHeight="1" x14ac:dyDescent="0.15">
      <c r="B23" s="279"/>
      <c r="C23" s="279"/>
      <c r="D23" s="279"/>
      <c r="E23" s="279"/>
      <c r="F23" s="279"/>
      <c r="G23" s="279"/>
      <c r="H23" s="279"/>
      <c r="I23" s="279"/>
    </row>
    <row r="24" spans="2:9" ht="17.25" customHeight="1" x14ac:dyDescent="0.15">
      <c r="B24" s="611" t="s">
        <v>457</v>
      </c>
      <c r="C24" s="597"/>
      <c r="D24" s="597"/>
      <c r="E24" s="597"/>
      <c r="F24" s="597"/>
      <c r="G24" s="597"/>
      <c r="H24" s="597"/>
      <c r="I24" s="597"/>
    </row>
    <row r="25" spans="2:9" ht="17.25" customHeight="1" x14ac:dyDescent="0.15">
      <c r="B25" s="597" t="s">
        <v>458</v>
      </c>
      <c r="C25" s="597"/>
      <c r="D25" s="597"/>
      <c r="E25" s="597"/>
      <c r="F25" s="597"/>
      <c r="G25" s="597"/>
      <c r="H25" s="597"/>
      <c r="I25" s="597"/>
    </row>
    <row r="26" spans="2:9" ht="17.25" customHeight="1" x14ac:dyDescent="0.15">
      <c r="B26" s="597" t="s">
        <v>459</v>
      </c>
      <c r="C26" s="597"/>
      <c r="D26" s="597"/>
      <c r="E26" s="597"/>
      <c r="F26" s="597"/>
      <c r="G26" s="597"/>
      <c r="H26" s="597"/>
      <c r="I26" s="597"/>
    </row>
    <row r="27" spans="2:9" ht="15.95" customHeight="1" x14ac:dyDescent="0.15">
      <c r="B27" s="597" t="s">
        <v>460</v>
      </c>
      <c r="C27" s="597"/>
      <c r="D27" s="597"/>
      <c r="E27" s="597"/>
      <c r="F27" s="597"/>
      <c r="G27" s="597"/>
      <c r="H27" s="597"/>
      <c r="I27" s="597"/>
    </row>
    <row r="28" spans="2:9" x14ac:dyDescent="0.15">
      <c r="B28" s="597" t="s">
        <v>461</v>
      </c>
      <c r="C28" s="597"/>
      <c r="D28" s="597"/>
      <c r="E28" s="597"/>
      <c r="F28" s="597"/>
      <c r="G28" s="597"/>
      <c r="H28" s="597"/>
      <c r="I28" s="597"/>
    </row>
    <row r="29" spans="2:9" x14ac:dyDescent="0.15">
      <c r="B29" s="597" t="s">
        <v>462</v>
      </c>
      <c r="C29" s="597"/>
      <c r="D29" s="597"/>
      <c r="E29" s="597"/>
      <c r="F29" s="597"/>
      <c r="G29" s="597"/>
      <c r="H29" s="597"/>
      <c r="I29" s="597"/>
    </row>
    <row r="30" spans="2:9" x14ac:dyDescent="0.15">
      <c r="B30" s="621" t="s">
        <v>463</v>
      </c>
      <c r="C30" s="621"/>
      <c r="D30" s="621"/>
      <c r="E30" s="621"/>
      <c r="F30" s="621"/>
      <c r="G30" s="621"/>
      <c r="H30" s="621"/>
      <c r="I30" s="621"/>
    </row>
    <row r="31" spans="2:9" x14ac:dyDescent="0.15">
      <c r="B31" s="597" t="s">
        <v>464</v>
      </c>
      <c r="C31" s="597"/>
      <c r="D31" s="597"/>
      <c r="E31" s="597"/>
      <c r="F31" s="597"/>
      <c r="G31" s="597"/>
      <c r="H31" s="597"/>
      <c r="I31" s="597"/>
    </row>
    <row r="32" spans="2:9" x14ac:dyDescent="0.15">
      <c r="B32" s="597" t="s">
        <v>465</v>
      </c>
      <c r="C32" s="597"/>
      <c r="D32" s="597"/>
      <c r="E32" s="597"/>
      <c r="F32" s="597"/>
      <c r="G32" s="597"/>
      <c r="H32" s="597"/>
      <c r="I32" s="597"/>
    </row>
    <row r="33" spans="2:9" x14ac:dyDescent="0.15">
      <c r="B33" s="298" t="s">
        <v>466</v>
      </c>
      <c r="C33" s="298"/>
      <c r="D33" s="298"/>
      <c r="E33" s="298"/>
      <c r="F33" s="298"/>
      <c r="G33" s="298"/>
      <c r="H33" s="298"/>
      <c r="I33" s="298"/>
    </row>
    <row r="34" spans="2:9" x14ac:dyDescent="0.15">
      <c r="B34" s="597" t="s">
        <v>467</v>
      </c>
      <c r="C34" s="597"/>
      <c r="D34" s="597"/>
      <c r="E34" s="597"/>
      <c r="F34" s="597"/>
      <c r="G34" s="597"/>
      <c r="H34" s="597"/>
      <c r="I34" s="597"/>
    </row>
    <row r="35" spans="2:9" x14ac:dyDescent="0.15">
      <c r="B35" s="611" t="s">
        <v>468</v>
      </c>
      <c r="C35" s="597"/>
      <c r="D35" s="597"/>
      <c r="E35" s="597"/>
      <c r="F35" s="597"/>
      <c r="G35" s="597"/>
      <c r="H35" s="597"/>
      <c r="I35" s="597"/>
    </row>
    <row r="36" spans="2:9" x14ac:dyDescent="0.15">
      <c r="B36" s="611" t="s">
        <v>469</v>
      </c>
      <c r="C36" s="597"/>
      <c r="D36" s="597"/>
      <c r="E36" s="597"/>
      <c r="F36" s="597"/>
      <c r="G36" s="597"/>
      <c r="H36" s="597"/>
      <c r="I36" s="597"/>
    </row>
    <row r="37" spans="2:9" x14ac:dyDescent="0.15">
      <c r="B37" s="611" t="s">
        <v>470</v>
      </c>
      <c r="C37" s="611"/>
      <c r="D37" s="611"/>
      <c r="E37" s="611"/>
      <c r="F37" s="611"/>
      <c r="G37" s="611"/>
      <c r="H37" s="611"/>
      <c r="I37" s="611"/>
    </row>
    <row r="38" spans="2:9" x14ac:dyDescent="0.15">
      <c r="B38" s="611" t="s">
        <v>471</v>
      </c>
      <c r="C38" s="597"/>
      <c r="D38" s="597"/>
      <c r="E38" s="597"/>
      <c r="F38" s="597"/>
      <c r="G38" s="597"/>
      <c r="H38" s="597"/>
      <c r="I38" s="597"/>
    </row>
  </sheetData>
  <mergeCells count="25">
    <mergeCell ref="B34:I34"/>
    <mergeCell ref="B35:I35"/>
    <mergeCell ref="B36:I36"/>
    <mergeCell ref="B37:I37"/>
    <mergeCell ref="B38:I38"/>
    <mergeCell ref="B28:I28"/>
    <mergeCell ref="B29:I29"/>
    <mergeCell ref="B30:I30"/>
    <mergeCell ref="B31:I31"/>
    <mergeCell ref="B32:I32"/>
    <mergeCell ref="H2:I2"/>
    <mergeCell ref="B4:I4"/>
    <mergeCell ref="C6:I6"/>
    <mergeCell ref="C7:I7"/>
    <mergeCell ref="C8:I8"/>
    <mergeCell ref="B26:I26"/>
    <mergeCell ref="B27:I27"/>
    <mergeCell ref="C9:I9"/>
    <mergeCell ref="I11:I14"/>
    <mergeCell ref="I15:I22"/>
    <mergeCell ref="B11:B14"/>
    <mergeCell ref="B15:B18"/>
    <mergeCell ref="B19:B22"/>
    <mergeCell ref="B24:I24"/>
    <mergeCell ref="B25:I25"/>
  </mergeCells>
  <phoneticPr fontId="1"/>
  <pageMargins left="0.31496062992125984" right="0.31496062992125984" top="0.55118110236220474" bottom="0.23622047244094491" header="0.27559055118110237" footer="0.15748031496062992"/>
  <pageSetup paperSize="9" scale="80"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65"/>
  <sheetViews>
    <sheetView view="pageBreakPreview" zoomScaleNormal="100" zoomScaleSheetLayoutView="100" workbookViewId="0">
      <selection activeCell="T11" sqref="T11"/>
    </sheetView>
  </sheetViews>
  <sheetFormatPr defaultColWidth="9" defaultRowHeight="21.4" customHeight="1" x14ac:dyDescent="0.15"/>
  <cols>
    <col min="1" max="1" width="1.375" style="113" customWidth="1"/>
    <col min="2" max="11" width="2.5" style="113" customWidth="1"/>
    <col min="12" max="12" width="0.875" style="113" customWidth="1"/>
    <col min="13" max="27" width="2.5" style="113" customWidth="1"/>
    <col min="28" max="28" width="5" style="113" customWidth="1"/>
    <col min="29" max="29" width="4.25" style="113" customWidth="1"/>
    <col min="30" max="36" width="2.5" style="113" customWidth="1"/>
    <col min="37" max="37" width="1.375" style="113" customWidth="1"/>
    <col min="38" max="61" width="2.625" style="113" customWidth="1"/>
    <col min="62" max="16384" width="9" style="113"/>
  </cols>
  <sheetData>
    <row r="1" spans="1:37" ht="20.100000000000001" customHeight="1" x14ac:dyDescent="0.15">
      <c r="A1" s="113" t="s">
        <v>329</v>
      </c>
    </row>
    <row r="2" spans="1:37" ht="20.100000000000001"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5" t="s">
        <v>315</v>
      </c>
    </row>
    <row r="3" spans="1:37" ht="20.100000000000001"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5"/>
    </row>
    <row r="4" spans="1:37" ht="20.100000000000001" customHeight="1" x14ac:dyDescent="0.15">
      <c r="A4" s="114"/>
      <c r="B4" s="629" t="s">
        <v>316</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116"/>
    </row>
    <row r="5" spans="1:37" ht="20.100000000000001" customHeight="1" x14ac:dyDescent="0.15">
      <c r="A5" s="114"/>
      <c r="B5" s="117"/>
      <c r="C5" s="117"/>
      <c r="D5" s="117"/>
      <c r="E5" s="117"/>
      <c r="F5" s="117"/>
      <c r="G5" s="118"/>
      <c r="H5" s="118"/>
      <c r="I5" s="118"/>
      <c r="J5" s="118"/>
      <c r="K5" s="118"/>
      <c r="L5" s="118"/>
      <c r="M5" s="118"/>
      <c r="N5" s="118"/>
      <c r="O5" s="118"/>
      <c r="P5" s="118"/>
      <c r="Q5" s="119"/>
      <c r="R5" s="119"/>
      <c r="S5" s="119"/>
      <c r="T5" s="119"/>
      <c r="U5" s="119"/>
      <c r="V5" s="119"/>
      <c r="W5" s="119"/>
      <c r="X5" s="119"/>
      <c r="Y5" s="119"/>
      <c r="Z5" s="119"/>
      <c r="AA5" s="119"/>
      <c r="AB5" s="119"/>
      <c r="AC5" s="119"/>
      <c r="AD5" s="119"/>
      <c r="AE5" s="119"/>
      <c r="AF5" s="119"/>
      <c r="AG5" s="119"/>
      <c r="AH5" s="119"/>
      <c r="AI5" s="119"/>
      <c r="AJ5" s="119"/>
      <c r="AK5" s="120"/>
    </row>
    <row r="6" spans="1:37" ht="24.75" customHeight="1" x14ac:dyDescent="0.15">
      <c r="A6" s="114"/>
      <c r="B6" s="630" t="s">
        <v>317</v>
      </c>
      <c r="C6" s="631"/>
      <c r="D6" s="631"/>
      <c r="E6" s="631"/>
      <c r="F6" s="631"/>
      <c r="G6" s="631"/>
      <c r="H6" s="631"/>
      <c r="I6" s="631"/>
      <c r="J6" s="631"/>
      <c r="K6" s="632"/>
      <c r="L6" s="623"/>
      <c r="M6" s="624"/>
      <c r="N6" s="624"/>
      <c r="O6" s="624"/>
      <c r="P6" s="624"/>
      <c r="Q6" s="624"/>
      <c r="R6" s="624"/>
      <c r="S6" s="624"/>
      <c r="T6" s="624"/>
      <c r="U6" s="624"/>
      <c r="V6" s="624"/>
      <c r="W6" s="624"/>
      <c r="X6" s="624"/>
      <c r="Y6" s="624"/>
      <c r="Z6" s="624"/>
      <c r="AA6" s="624"/>
      <c r="AB6" s="624"/>
      <c r="AC6" s="624"/>
      <c r="AD6" s="624"/>
      <c r="AE6" s="624"/>
      <c r="AF6" s="624"/>
      <c r="AG6" s="624"/>
      <c r="AH6" s="624"/>
      <c r="AI6" s="624"/>
      <c r="AJ6" s="625"/>
      <c r="AK6" s="120"/>
    </row>
    <row r="7" spans="1:37" ht="24.75" customHeight="1" x14ac:dyDescent="0.15">
      <c r="A7" s="114"/>
      <c r="B7" s="622" t="s">
        <v>318</v>
      </c>
      <c r="C7" s="622"/>
      <c r="D7" s="622"/>
      <c r="E7" s="622"/>
      <c r="F7" s="622"/>
      <c r="G7" s="622"/>
      <c r="H7" s="622"/>
      <c r="I7" s="622"/>
      <c r="J7" s="622"/>
      <c r="K7" s="622"/>
      <c r="L7" s="623"/>
      <c r="M7" s="624"/>
      <c r="N7" s="624"/>
      <c r="O7" s="624"/>
      <c r="P7" s="624"/>
      <c r="Q7" s="624"/>
      <c r="R7" s="624"/>
      <c r="S7" s="624"/>
      <c r="T7" s="624"/>
      <c r="U7" s="624"/>
      <c r="V7" s="624"/>
      <c r="W7" s="624"/>
      <c r="X7" s="624"/>
      <c r="Y7" s="624"/>
      <c r="Z7" s="624"/>
      <c r="AA7" s="624"/>
      <c r="AB7" s="624"/>
      <c r="AC7" s="624"/>
      <c r="AD7" s="624"/>
      <c r="AE7" s="624"/>
      <c r="AF7" s="624"/>
      <c r="AG7" s="624"/>
      <c r="AH7" s="624"/>
      <c r="AI7" s="624"/>
      <c r="AJ7" s="625"/>
      <c r="AK7" s="120"/>
    </row>
    <row r="8" spans="1:37" ht="24.75" customHeight="1" x14ac:dyDescent="0.15">
      <c r="A8" s="114"/>
      <c r="B8" s="622" t="s">
        <v>319</v>
      </c>
      <c r="C8" s="622"/>
      <c r="D8" s="622"/>
      <c r="E8" s="622"/>
      <c r="F8" s="622"/>
      <c r="G8" s="622"/>
      <c r="H8" s="622"/>
      <c r="I8" s="622"/>
      <c r="J8" s="622"/>
      <c r="K8" s="622"/>
      <c r="L8" s="623" t="s">
        <v>320</v>
      </c>
      <c r="M8" s="624"/>
      <c r="N8" s="624"/>
      <c r="O8" s="624"/>
      <c r="P8" s="624"/>
      <c r="Q8" s="624"/>
      <c r="R8" s="624"/>
      <c r="S8" s="624"/>
      <c r="T8" s="624"/>
      <c r="U8" s="624"/>
      <c r="V8" s="624"/>
      <c r="W8" s="624"/>
      <c r="X8" s="624"/>
      <c r="Y8" s="624"/>
      <c r="Z8" s="624"/>
      <c r="AA8" s="624"/>
      <c r="AB8" s="624"/>
      <c r="AC8" s="624"/>
      <c r="AD8" s="624"/>
      <c r="AE8" s="624"/>
      <c r="AF8" s="624"/>
      <c r="AG8" s="624"/>
      <c r="AH8" s="624"/>
      <c r="AI8" s="624"/>
      <c r="AJ8" s="625"/>
      <c r="AK8" s="120"/>
    </row>
    <row r="9" spans="1:37" ht="24.75" customHeight="1" x14ac:dyDescent="0.15">
      <c r="A9" s="114"/>
      <c r="B9" s="661" t="s">
        <v>73</v>
      </c>
      <c r="C9" s="662"/>
      <c r="D9" s="668" t="s">
        <v>74</v>
      </c>
      <c r="E9" s="658"/>
      <c r="F9" s="658"/>
      <c r="G9" s="658"/>
      <c r="H9" s="658"/>
      <c r="I9" s="658"/>
      <c r="J9" s="658"/>
      <c r="K9" s="669"/>
      <c r="L9" s="633" t="s">
        <v>75</v>
      </c>
      <c r="M9" s="634"/>
      <c r="N9" s="634"/>
      <c r="O9" s="634"/>
      <c r="P9" s="634"/>
      <c r="Q9" s="634"/>
      <c r="R9" s="634"/>
      <c r="S9" s="634"/>
      <c r="T9" s="634"/>
      <c r="U9" s="635"/>
      <c r="V9" s="121"/>
      <c r="W9" s="634" t="s">
        <v>13</v>
      </c>
      <c r="X9" s="634"/>
      <c r="Y9" s="628" t="s">
        <v>314</v>
      </c>
      <c r="Z9" s="628"/>
      <c r="AA9" s="628"/>
      <c r="AB9" s="122" t="s">
        <v>321</v>
      </c>
      <c r="AC9" s="626" t="s">
        <v>14</v>
      </c>
      <c r="AD9" s="627"/>
      <c r="AE9" s="627"/>
      <c r="AF9" s="628"/>
      <c r="AG9" s="628"/>
      <c r="AH9" s="628"/>
      <c r="AI9" s="653" t="s">
        <v>321</v>
      </c>
      <c r="AJ9" s="654"/>
    </row>
    <row r="10" spans="1:37" ht="24.75" customHeight="1" x14ac:dyDescent="0.15">
      <c r="A10" s="114"/>
      <c r="B10" s="663"/>
      <c r="C10" s="664"/>
      <c r="D10" s="670"/>
      <c r="E10" s="671"/>
      <c r="F10" s="671"/>
      <c r="G10" s="671"/>
      <c r="H10" s="671"/>
      <c r="I10" s="671"/>
      <c r="J10" s="671"/>
      <c r="K10" s="672"/>
      <c r="L10" s="633" t="s">
        <v>322</v>
      </c>
      <c r="M10" s="634"/>
      <c r="N10" s="634"/>
      <c r="O10" s="634"/>
      <c r="P10" s="634"/>
      <c r="Q10" s="634"/>
      <c r="R10" s="634"/>
      <c r="S10" s="634"/>
      <c r="T10" s="634"/>
      <c r="U10" s="635"/>
      <c r="V10" s="123"/>
      <c r="W10" s="655" t="s">
        <v>13</v>
      </c>
      <c r="X10" s="655"/>
      <c r="Y10" s="656"/>
      <c r="Z10" s="656"/>
      <c r="AA10" s="656"/>
      <c r="AB10" s="124" t="s">
        <v>321</v>
      </c>
      <c r="AC10" s="657" t="s">
        <v>14</v>
      </c>
      <c r="AD10" s="658"/>
      <c r="AE10" s="658"/>
      <c r="AF10" s="656"/>
      <c r="AG10" s="656"/>
      <c r="AH10" s="656"/>
      <c r="AI10" s="659" t="s">
        <v>321</v>
      </c>
      <c r="AJ10" s="660"/>
    </row>
    <row r="11" spans="1:37" ht="53.25" customHeight="1" x14ac:dyDescent="0.15">
      <c r="A11" s="114"/>
      <c r="B11" s="663"/>
      <c r="C11" s="664"/>
      <c r="D11" s="673" t="s">
        <v>323</v>
      </c>
      <c r="E11" s="627"/>
      <c r="F11" s="627"/>
      <c r="G11" s="627"/>
      <c r="H11" s="627"/>
      <c r="I11" s="627"/>
      <c r="J11" s="627"/>
      <c r="K11" s="627"/>
      <c r="L11" s="633" t="s">
        <v>324</v>
      </c>
      <c r="M11" s="634"/>
      <c r="N11" s="634"/>
      <c r="O11" s="634"/>
      <c r="P11" s="650"/>
      <c r="Q11" s="125"/>
      <c r="R11" s="125"/>
      <c r="S11" s="125"/>
      <c r="T11" s="125"/>
      <c r="U11" s="125"/>
      <c r="V11" s="125"/>
      <c r="W11" s="125"/>
      <c r="X11" s="125"/>
      <c r="Y11" s="125"/>
      <c r="Z11" s="125"/>
      <c r="AA11" s="125"/>
      <c r="AB11" s="125"/>
      <c r="AC11" s="125"/>
      <c r="AD11" s="125"/>
      <c r="AE11" s="125"/>
      <c r="AF11" s="125"/>
      <c r="AG11" s="125"/>
      <c r="AH11" s="125"/>
      <c r="AI11" s="125"/>
      <c r="AJ11" s="126"/>
    </row>
    <row r="12" spans="1:37" ht="24.75" customHeight="1" x14ac:dyDescent="0.15">
      <c r="A12" s="114"/>
      <c r="B12" s="663"/>
      <c r="C12" s="665"/>
      <c r="D12" s="674" t="s">
        <v>325</v>
      </c>
      <c r="E12" s="675"/>
      <c r="F12" s="678" t="s">
        <v>76</v>
      </c>
      <c r="G12" s="679"/>
      <c r="H12" s="679"/>
      <c r="I12" s="679"/>
      <c r="J12" s="679"/>
      <c r="K12" s="679"/>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7"/>
    </row>
    <row r="13" spans="1:37" ht="24.75" customHeight="1" x14ac:dyDescent="0.15">
      <c r="A13" s="114"/>
      <c r="B13" s="663"/>
      <c r="C13" s="665"/>
      <c r="D13" s="674"/>
      <c r="E13" s="675"/>
      <c r="F13" s="640"/>
      <c r="G13" s="641"/>
      <c r="H13" s="641"/>
      <c r="I13" s="641"/>
      <c r="J13" s="641"/>
      <c r="K13" s="641"/>
      <c r="L13" s="638"/>
      <c r="M13" s="638"/>
      <c r="N13" s="638"/>
      <c r="O13" s="638"/>
      <c r="P13" s="638"/>
      <c r="Q13" s="638"/>
      <c r="R13" s="638"/>
      <c r="S13" s="638"/>
      <c r="T13" s="638"/>
      <c r="U13" s="638"/>
      <c r="V13" s="638"/>
      <c r="W13" s="638"/>
      <c r="X13" s="638"/>
      <c r="Y13" s="638"/>
      <c r="Z13" s="638"/>
      <c r="AA13" s="638"/>
      <c r="AB13" s="638"/>
      <c r="AC13" s="638"/>
      <c r="AD13" s="638"/>
      <c r="AE13" s="638"/>
      <c r="AF13" s="638"/>
      <c r="AG13" s="638"/>
      <c r="AH13" s="638"/>
      <c r="AI13" s="638"/>
      <c r="AJ13" s="639"/>
    </row>
    <row r="14" spans="1:37" ht="24.75" customHeight="1" x14ac:dyDescent="0.15">
      <c r="A14" s="114"/>
      <c r="B14" s="663"/>
      <c r="C14" s="665"/>
      <c r="D14" s="674"/>
      <c r="E14" s="675"/>
      <c r="F14" s="640" t="s">
        <v>326</v>
      </c>
      <c r="G14" s="641"/>
      <c r="H14" s="641"/>
      <c r="I14" s="641"/>
      <c r="J14" s="641"/>
      <c r="K14" s="641"/>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38"/>
      <c r="AJ14" s="639"/>
    </row>
    <row r="15" spans="1:37" ht="24.75" customHeight="1" x14ac:dyDescent="0.15">
      <c r="A15" s="114"/>
      <c r="B15" s="663"/>
      <c r="C15" s="665"/>
      <c r="D15" s="674"/>
      <c r="E15" s="675"/>
      <c r="F15" s="640"/>
      <c r="G15" s="641"/>
      <c r="H15" s="641"/>
      <c r="I15" s="641"/>
      <c r="J15" s="641"/>
      <c r="K15" s="641"/>
      <c r="L15" s="638"/>
      <c r="M15" s="638"/>
      <c r="N15" s="638"/>
      <c r="O15" s="638"/>
      <c r="P15" s="638"/>
      <c r="Q15" s="638"/>
      <c r="R15" s="638"/>
      <c r="S15" s="638"/>
      <c r="T15" s="638"/>
      <c r="U15" s="638"/>
      <c r="V15" s="638"/>
      <c r="W15" s="638"/>
      <c r="X15" s="638"/>
      <c r="Y15" s="638"/>
      <c r="Z15" s="638"/>
      <c r="AA15" s="638"/>
      <c r="AB15" s="638"/>
      <c r="AC15" s="638"/>
      <c r="AD15" s="638"/>
      <c r="AE15" s="638"/>
      <c r="AF15" s="638"/>
      <c r="AG15" s="638"/>
      <c r="AH15" s="638"/>
      <c r="AI15" s="638"/>
      <c r="AJ15" s="639"/>
    </row>
    <row r="16" spans="1:37" ht="24.75" customHeight="1" x14ac:dyDescent="0.15">
      <c r="A16" s="114"/>
      <c r="B16" s="663"/>
      <c r="C16" s="665"/>
      <c r="D16" s="674"/>
      <c r="E16" s="675"/>
      <c r="F16" s="640"/>
      <c r="G16" s="641"/>
      <c r="H16" s="641"/>
      <c r="I16" s="641"/>
      <c r="J16" s="641"/>
      <c r="K16" s="641"/>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9"/>
    </row>
    <row r="17" spans="1:36" ht="24.75" customHeight="1" x14ac:dyDescent="0.15">
      <c r="A17" s="114"/>
      <c r="B17" s="663"/>
      <c r="C17" s="665"/>
      <c r="D17" s="674"/>
      <c r="E17" s="675"/>
      <c r="F17" s="640"/>
      <c r="G17" s="641"/>
      <c r="H17" s="641"/>
      <c r="I17" s="641"/>
      <c r="J17" s="641"/>
      <c r="K17" s="641"/>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9"/>
    </row>
    <row r="18" spans="1:36" ht="24.75" customHeight="1" x14ac:dyDescent="0.15">
      <c r="A18" s="114"/>
      <c r="B18" s="663"/>
      <c r="C18" s="665"/>
      <c r="D18" s="674"/>
      <c r="E18" s="675"/>
      <c r="F18" s="642" t="s">
        <v>327</v>
      </c>
      <c r="G18" s="643"/>
      <c r="H18" s="643"/>
      <c r="I18" s="643"/>
      <c r="J18" s="643"/>
      <c r="K18" s="643"/>
      <c r="L18" s="646"/>
      <c r="M18" s="646"/>
      <c r="N18" s="646"/>
      <c r="O18" s="646"/>
      <c r="P18" s="646"/>
      <c r="Q18" s="646"/>
      <c r="R18" s="646"/>
      <c r="S18" s="646"/>
      <c r="T18" s="646"/>
      <c r="U18" s="646"/>
      <c r="V18" s="646"/>
      <c r="W18" s="646"/>
      <c r="X18" s="646"/>
      <c r="Y18" s="646"/>
      <c r="Z18" s="646"/>
      <c r="AA18" s="646"/>
      <c r="AB18" s="646"/>
      <c r="AC18" s="646"/>
      <c r="AD18" s="646"/>
      <c r="AE18" s="646"/>
      <c r="AF18" s="646"/>
      <c r="AG18" s="646"/>
      <c r="AH18" s="646"/>
      <c r="AI18" s="646"/>
      <c r="AJ18" s="647"/>
    </row>
    <row r="19" spans="1:36" ht="24.75" customHeight="1" x14ac:dyDescent="0.15">
      <c r="A19" s="114"/>
      <c r="B19" s="663"/>
      <c r="C19" s="665"/>
      <c r="D19" s="674"/>
      <c r="E19" s="675"/>
      <c r="F19" s="642"/>
      <c r="G19" s="643"/>
      <c r="H19" s="643"/>
      <c r="I19" s="643"/>
      <c r="J19" s="643"/>
      <c r="K19" s="643"/>
      <c r="L19" s="646"/>
      <c r="M19" s="646"/>
      <c r="N19" s="646"/>
      <c r="O19" s="646"/>
      <c r="P19" s="646"/>
      <c r="Q19" s="646"/>
      <c r="R19" s="646"/>
      <c r="S19" s="646"/>
      <c r="T19" s="646"/>
      <c r="U19" s="646"/>
      <c r="V19" s="646"/>
      <c r="W19" s="646"/>
      <c r="X19" s="646"/>
      <c r="Y19" s="646"/>
      <c r="Z19" s="646"/>
      <c r="AA19" s="646"/>
      <c r="AB19" s="646"/>
      <c r="AC19" s="646"/>
      <c r="AD19" s="646"/>
      <c r="AE19" s="646"/>
      <c r="AF19" s="646"/>
      <c r="AG19" s="646"/>
      <c r="AH19" s="646"/>
      <c r="AI19" s="646"/>
      <c r="AJ19" s="647"/>
    </row>
    <row r="20" spans="1:36" ht="24.75" customHeight="1" x14ac:dyDescent="0.15">
      <c r="A20" s="114"/>
      <c r="B20" s="663"/>
      <c r="C20" s="665"/>
      <c r="D20" s="674"/>
      <c r="E20" s="675"/>
      <c r="F20" s="642"/>
      <c r="G20" s="643"/>
      <c r="H20" s="643"/>
      <c r="I20" s="643"/>
      <c r="J20" s="643"/>
      <c r="K20" s="643"/>
      <c r="L20" s="646"/>
      <c r="M20" s="646"/>
      <c r="N20" s="646"/>
      <c r="O20" s="646"/>
      <c r="P20" s="646"/>
      <c r="Q20" s="646"/>
      <c r="R20" s="646"/>
      <c r="S20" s="646"/>
      <c r="T20" s="646"/>
      <c r="U20" s="646"/>
      <c r="V20" s="646"/>
      <c r="W20" s="646"/>
      <c r="X20" s="646"/>
      <c r="Y20" s="646"/>
      <c r="Z20" s="646"/>
      <c r="AA20" s="646"/>
      <c r="AB20" s="646"/>
      <c r="AC20" s="646"/>
      <c r="AD20" s="646"/>
      <c r="AE20" s="646"/>
      <c r="AF20" s="646"/>
      <c r="AG20" s="646"/>
      <c r="AH20" s="646"/>
      <c r="AI20" s="646"/>
      <c r="AJ20" s="647"/>
    </row>
    <row r="21" spans="1:36" ht="24.75" customHeight="1" x14ac:dyDescent="0.15">
      <c r="A21" s="114"/>
      <c r="B21" s="663"/>
      <c r="C21" s="665"/>
      <c r="D21" s="674"/>
      <c r="E21" s="675"/>
      <c r="F21" s="642"/>
      <c r="G21" s="643"/>
      <c r="H21" s="643"/>
      <c r="I21" s="643"/>
      <c r="J21" s="643"/>
      <c r="K21" s="643"/>
      <c r="L21" s="646"/>
      <c r="M21" s="646"/>
      <c r="N21" s="646"/>
      <c r="O21" s="646"/>
      <c r="P21" s="646"/>
      <c r="Q21" s="646"/>
      <c r="R21" s="646"/>
      <c r="S21" s="646"/>
      <c r="T21" s="646"/>
      <c r="U21" s="646"/>
      <c r="V21" s="646"/>
      <c r="W21" s="646"/>
      <c r="X21" s="646"/>
      <c r="Y21" s="646"/>
      <c r="Z21" s="646"/>
      <c r="AA21" s="646"/>
      <c r="AB21" s="646"/>
      <c r="AC21" s="646"/>
      <c r="AD21" s="646"/>
      <c r="AE21" s="646"/>
      <c r="AF21" s="646"/>
      <c r="AG21" s="646"/>
      <c r="AH21" s="646"/>
      <c r="AI21" s="646"/>
      <c r="AJ21" s="647"/>
    </row>
    <row r="22" spans="1:36" ht="24.75" customHeight="1" x14ac:dyDescent="0.15">
      <c r="A22" s="114"/>
      <c r="B22" s="663"/>
      <c r="C22" s="665"/>
      <c r="D22" s="674"/>
      <c r="E22" s="675"/>
      <c r="F22" s="642"/>
      <c r="G22" s="643"/>
      <c r="H22" s="643"/>
      <c r="I22" s="643"/>
      <c r="J22" s="643"/>
      <c r="K22" s="643"/>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7"/>
    </row>
    <row r="23" spans="1:36" ht="24.75" customHeight="1" x14ac:dyDescent="0.15">
      <c r="A23" s="114"/>
      <c r="B23" s="666"/>
      <c r="C23" s="667"/>
      <c r="D23" s="676"/>
      <c r="E23" s="677"/>
      <c r="F23" s="644"/>
      <c r="G23" s="645"/>
      <c r="H23" s="645"/>
      <c r="I23" s="645"/>
      <c r="J23" s="645"/>
      <c r="K23" s="645"/>
      <c r="L23" s="648"/>
      <c r="M23" s="648"/>
      <c r="N23" s="648"/>
      <c r="O23" s="648"/>
      <c r="P23" s="648"/>
      <c r="Q23" s="648"/>
      <c r="R23" s="648"/>
      <c r="S23" s="648"/>
      <c r="T23" s="648"/>
      <c r="U23" s="648"/>
      <c r="V23" s="648"/>
      <c r="W23" s="648"/>
      <c r="X23" s="648"/>
      <c r="Y23" s="648"/>
      <c r="Z23" s="648"/>
      <c r="AA23" s="648"/>
      <c r="AB23" s="648"/>
      <c r="AC23" s="648"/>
      <c r="AD23" s="648"/>
      <c r="AE23" s="648"/>
      <c r="AF23" s="648"/>
      <c r="AG23" s="648"/>
      <c r="AH23" s="648"/>
      <c r="AI23" s="648"/>
      <c r="AJ23" s="649"/>
    </row>
    <row r="24" spans="1:36" ht="39" customHeight="1" x14ac:dyDescent="0.15">
      <c r="A24" s="114"/>
      <c r="B24" s="651" t="s">
        <v>328</v>
      </c>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1"/>
      <c r="AJ24" s="651"/>
    </row>
    <row r="25" spans="1:36" ht="20.25" customHeight="1" x14ac:dyDescent="0.15">
      <c r="A25" s="114"/>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row>
    <row r="26" spans="1:36" ht="39" customHeight="1" x14ac:dyDescent="0.15">
      <c r="A26" s="114"/>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2"/>
      <c r="Z26" s="652"/>
      <c r="AA26" s="652"/>
      <c r="AB26" s="652"/>
      <c r="AC26" s="652"/>
      <c r="AD26" s="652"/>
      <c r="AE26" s="652"/>
      <c r="AF26" s="652"/>
      <c r="AG26" s="652"/>
      <c r="AH26" s="652"/>
      <c r="AI26" s="652"/>
      <c r="AJ26" s="652"/>
    </row>
    <row r="27" spans="1:36" ht="48.75" customHeight="1" x14ac:dyDescent="0.15">
      <c r="A27" s="114"/>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row>
    <row r="28" spans="1:36" ht="12" x14ac:dyDescent="0.15">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row>
    <row r="29" spans="1:36" ht="12" x14ac:dyDescent="0.15">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row>
    <row r="30" spans="1:36" ht="12" x14ac:dyDescent="0.15"/>
    <row r="31" spans="1:36" ht="12" x14ac:dyDescent="0.15"/>
    <row r="32" spans="1:36" ht="12" x14ac:dyDescent="0.15"/>
    <row r="33" ht="12" x14ac:dyDescent="0.15"/>
    <row r="34" ht="12" x14ac:dyDescent="0.15"/>
    <row r="35" ht="12" x14ac:dyDescent="0.15"/>
    <row r="36" ht="12" x14ac:dyDescent="0.15"/>
    <row r="40" ht="12" x14ac:dyDescent="0.15"/>
    <row r="41" ht="12" x14ac:dyDescent="0.15"/>
    <row r="42" ht="12" x14ac:dyDescent="0.15"/>
    <row r="43" ht="12" x14ac:dyDescent="0.15"/>
    <row r="44" ht="12" x14ac:dyDescent="0.15"/>
    <row r="45" ht="12" x14ac:dyDescent="0.15"/>
    <row r="46" ht="12" x14ac:dyDescent="0.15"/>
    <row r="47" ht="12" x14ac:dyDescent="0.15"/>
    <row r="48"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sheetData>
  <mergeCells count="31">
    <mergeCell ref="L10:U10"/>
    <mergeCell ref="L11:P11"/>
    <mergeCell ref="B24:AJ27"/>
    <mergeCell ref="AI9:AJ9"/>
    <mergeCell ref="W10:X10"/>
    <mergeCell ref="Y10:AA10"/>
    <mergeCell ref="AC10:AE10"/>
    <mergeCell ref="AF10:AH10"/>
    <mergeCell ref="AI10:AJ10"/>
    <mergeCell ref="B9:C23"/>
    <mergeCell ref="D9:K10"/>
    <mergeCell ref="W9:X9"/>
    <mergeCell ref="Y9:AA9"/>
    <mergeCell ref="D11:K11"/>
    <mergeCell ref="D12:E23"/>
    <mergeCell ref="F12:K13"/>
    <mergeCell ref="L12:AJ13"/>
    <mergeCell ref="F14:K17"/>
    <mergeCell ref="L14:AJ17"/>
    <mergeCell ref="F18:K23"/>
    <mergeCell ref="L18:AJ23"/>
    <mergeCell ref="B8:K8"/>
    <mergeCell ref="L8:AJ8"/>
    <mergeCell ref="AC9:AE9"/>
    <mergeCell ref="AF9:AH9"/>
    <mergeCell ref="B4:AJ4"/>
    <mergeCell ref="B6:K6"/>
    <mergeCell ref="L6:AJ6"/>
    <mergeCell ref="B7:K7"/>
    <mergeCell ref="L7:AJ7"/>
    <mergeCell ref="L9:U9"/>
  </mergeCells>
  <phoneticPr fontId="1"/>
  <dataValidations count="1">
    <dataValidation type="list" errorStyle="warning" allowBlank="1" showInputMessage="1" showErrorMessage="1" sqref="Y9:AA10 AF9:AH10" xr:uid="{00000000-0002-0000-0500-000000000000}">
      <formula1>"　,１,２,３,４,５"</formula1>
    </dataValidation>
  </dataValidations>
  <printOptions horizontalCentered="1" verticalCentered="1"/>
  <pageMargins left="0.69" right="0.39370078740157483" top="0.8" bottom="0.35433070866141736" header="0.71" footer="0.27559055118110237"/>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
  <sheetViews>
    <sheetView view="pageBreakPreview" zoomScaleNormal="70" zoomScaleSheetLayoutView="100" workbookViewId="0"/>
  </sheetViews>
  <sheetFormatPr defaultRowHeight="13.5" x14ac:dyDescent="0.15"/>
  <cols>
    <col min="1" max="1" width="1.375" style="233" customWidth="1"/>
    <col min="2" max="2" width="24.25" style="233" customWidth="1"/>
    <col min="3" max="3" width="6.75" style="233" customWidth="1"/>
    <col min="4" max="5" width="21.25" style="233" customWidth="1"/>
    <col min="6" max="6" width="3.125" style="233" customWidth="1"/>
    <col min="7" max="256" width="9" style="233"/>
    <col min="257" max="257" width="1.375" style="233" customWidth="1"/>
    <col min="258" max="258" width="24.25" style="233" customWidth="1"/>
    <col min="259" max="259" width="6.75" style="233" customWidth="1"/>
    <col min="260" max="261" width="21.25" style="233" customWidth="1"/>
    <col min="262" max="262" width="3.125" style="233" customWidth="1"/>
    <col min="263" max="512" width="9" style="233"/>
    <col min="513" max="513" width="1.375" style="233" customWidth="1"/>
    <col min="514" max="514" width="24.25" style="233" customWidth="1"/>
    <col min="515" max="515" width="6.75" style="233" customWidth="1"/>
    <col min="516" max="517" width="21.25" style="233" customWidth="1"/>
    <col min="518" max="518" width="3.125" style="233" customWidth="1"/>
    <col min="519" max="768" width="9" style="233"/>
    <col min="769" max="769" width="1.375" style="233" customWidth="1"/>
    <col min="770" max="770" width="24.25" style="233" customWidth="1"/>
    <col min="771" max="771" width="6.75" style="233" customWidth="1"/>
    <col min="772" max="773" width="21.25" style="233" customWidth="1"/>
    <col min="774" max="774" width="3.125" style="233" customWidth="1"/>
    <col min="775" max="1024" width="9" style="233"/>
    <col min="1025" max="1025" width="1.375" style="233" customWidth="1"/>
    <col min="1026" max="1026" width="24.25" style="233" customWidth="1"/>
    <col min="1027" max="1027" width="6.75" style="233" customWidth="1"/>
    <col min="1028" max="1029" width="21.25" style="233" customWidth="1"/>
    <col min="1030" max="1030" width="3.125" style="233" customWidth="1"/>
    <col min="1031" max="1280" width="9" style="233"/>
    <col min="1281" max="1281" width="1.375" style="233" customWidth="1"/>
    <col min="1282" max="1282" width="24.25" style="233" customWidth="1"/>
    <col min="1283" max="1283" width="6.75" style="233" customWidth="1"/>
    <col min="1284" max="1285" width="21.25" style="233" customWidth="1"/>
    <col min="1286" max="1286" width="3.125" style="233" customWidth="1"/>
    <col min="1287" max="1536" width="9" style="233"/>
    <col min="1537" max="1537" width="1.375" style="233" customWidth="1"/>
    <col min="1538" max="1538" width="24.25" style="233" customWidth="1"/>
    <col min="1539" max="1539" width="6.75" style="233" customWidth="1"/>
    <col min="1540" max="1541" width="21.25" style="233" customWidth="1"/>
    <col min="1542" max="1542" width="3.125" style="233" customWidth="1"/>
    <col min="1543" max="1792" width="9" style="233"/>
    <col min="1793" max="1793" width="1.375" style="233" customWidth="1"/>
    <col min="1794" max="1794" width="24.25" style="233" customWidth="1"/>
    <col min="1795" max="1795" width="6.75" style="233" customWidth="1"/>
    <col min="1796" max="1797" width="21.25" style="233" customWidth="1"/>
    <col min="1798" max="1798" width="3.125" style="233" customWidth="1"/>
    <col min="1799" max="2048" width="9" style="233"/>
    <col min="2049" max="2049" width="1.375" style="233" customWidth="1"/>
    <col min="2050" max="2050" width="24.25" style="233" customWidth="1"/>
    <col min="2051" max="2051" width="6.75" style="233" customWidth="1"/>
    <col min="2052" max="2053" width="21.25" style="233" customWidth="1"/>
    <col min="2054" max="2054" width="3.125" style="233" customWidth="1"/>
    <col min="2055" max="2304" width="9" style="233"/>
    <col min="2305" max="2305" width="1.375" style="233" customWidth="1"/>
    <col min="2306" max="2306" width="24.25" style="233" customWidth="1"/>
    <col min="2307" max="2307" width="6.75" style="233" customWidth="1"/>
    <col min="2308" max="2309" width="21.25" style="233" customWidth="1"/>
    <col min="2310" max="2310" width="3.125" style="233" customWidth="1"/>
    <col min="2311" max="2560" width="9" style="233"/>
    <col min="2561" max="2561" width="1.375" style="233" customWidth="1"/>
    <col min="2562" max="2562" width="24.25" style="233" customWidth="1"/>
    <col min="2563" max="2563" width="6.75" style="233" customWidth="1"/>
    <col min="2564" max="2565" width="21.25" style="233" customWidth="1"/>
    <col min="2566" max="2566" width="3.125" style="233" customWidth="1"/>
    <col min="2567" max="2816" width="9" style="233"/>
    <col min="2817" max="2817" width="1.375" style="233" customWidth="1"/>
    <col min="2818" max="2818" width="24.25" style="233" customWidth="1"/>
    <col min="2819" max="2819" width="6.75" style="233" customWidth="1"/>
    <col min="2820" max="2821" width="21.25" style="233" customWidth="1"/>
    <col min="2822" max="2822" width="3.125" style="233" customWidth="1"/>
    <col min="2823" max="3072" width="9" style="233"/>
    <col min="3073" max="3073" width="1.375" style="233" customWidth="1"/>
    <col min="3074" max="3074" width="24.25" style="233" customWidth="1"/>
    <col min="3075" max="3075" width="6.75" style="233" customWidth="1"/>
    <col min="3076" max="3077" width="21.25" style="233" customWidth="1"/>
    <col min="3078" max="3078" width="3.125" style="233" customWidth="1"/>
    <col min="3079" max="3328" width="9" style="233"/>
    <col min="3329" max="3329" width="1.375" style="233" customWidth="1"/>
    <col min="3330" max="3330" width="24.25" style="233" customWidth="1"/>
    <col min="3331" max="3331" width="6.75" style="233" customWidth="1"/>
    <col min="3332" max="3333" width="21.25" style="233" customWidth="1"/>
    <col min="3334" max="3334" width="3.125" style="233" customWidth="1"/>
    <col min="3335" max="3584" width="9" style="233"/>
    <col min="3585" max="3585" width="1.375" style="233" customWidth="1"/>
    <col min="3586" max="3586" width="24.25" style="233" customWidth="1"/>
    <col min="3587" max="3587" width="6.75" style="233" customWidth="1"/>
    <col min="3588" max="3589" width="21.25" style="233" customWidth="1"/>
    <col min="3590" max="3590" width="3.125" style="233" customWidth="1"/>
    <col min="3591" max="3840" width="9" style="233"/>
    <col min="3841" max="3841" width="1.375" style="233" customWidth="1"/>
    <col min="3842" max="3842" width="24.25" style="233" customWidth="1"/>
    <col min="3843" max="3843" width="6.75" style="233" customWidth="1"/>
    <col min="3844" max="3845" width="21.25" style="233" customWidth="1"/>
    <col min="3846" max="3846" width="3.125" style="233" customWidth="1"/>
    <col min="3847" max="4096" width="9" style="233"/>
    <col min="4097" max="4097" width="1.375" style="233" customWidth="1"/>
    <col min="4098" max="4098" width="24.25" style="233" customWidth="1"/>
    <col min="4099" max="4099" width="6.75" style="233" customWidth="1"/>
    <col min="4100" max="4101" width="21.25" style="233" customWidth="1"/>
    <col min="4102" max="4102" width="3.125" style="233" customWidth="1"/>
    <col min="4103" max="4352" width="9" style="233"/>
    <col min="4353" max="4353" width="1.375" style="233" customWidth="1"/>
    <col min="4354" max="4354" width="24.25" style="233" customWidth="1"/>
    <col min="4355" max="4355" width="6.75" style="233" customWidth="1"/>
    <col min="4356" max="4357" width="21.25" style="233" customWidth="1"/>
    <col min="4358" max="4358" width="3.125" style="233" customWidth="1"/>
    <col min="4359" max="4608" width="9" style="233"/>
    <col min="4609" max="4609" width="1.375" style="233" customWidth="1"/>
    <col min="4610" max="4610" width="24.25" style="233" customWidth="1"/>
    <col min="4611" max="4611" width="6.75" style="233" customWidth="1"/>
    <col min="4612" max="4613" width="21.25" style="233" customWidth="1"/>
    <col min="4614" max="4614" width="3.125" style="233" customWidth="1"/>
    <col min="4615" max="4864" width="9" style="233"/>
    <col min="4865" max="4865" width="1.375" style="233" customWidth="1"/>
    <col min="4866" max="4866" width="24.25" style="233" customWidth="1"/>
    <col min="4867" max="4867" width="6.75" style="233" customWidth="1"/>
    <col min="4868" max="4869" width="21.25" style="233" customWidth="1"/>
    <col min="4870" max="4870" width="3.125" style="233" customWidth="1"/>
    <col min="4871" max="5120" width="9" style="233"/>
    <col min="5121" max="5121" width="1.375" style="233" customWidth="1"/>
    <col min="5122" max="5122" width="24.25" style="233" customWidth="1"/>
    <col min="5123" max="5123" width="6.75" style="233" customWidth="1"/>
    <col min="5124" max="5125" width="21.25" style="233" customWidth="1"/>
    <col min="5126" max="5126" width="3.125" style="233" customWidth="1"/>
    <col min="5127" max="5376" width="9" style="233"/>
    <col min="5377" max="5377" width="1.375" style="233" customWidth="1"/>
    <col min="5378" max="5378" width="24.25" style="233" customWidth="1"/>
    <col min="5379" max="5379" width="6.75" style="233" customWidth="1"/>
    <col min="5380" max="5381" width="21.25" style="233" customWidth="1"/>
    <col min="5382" max="5382" width="3.125" style="233" customWidth="1"/>
    <col min="5383" max="5632" width="9" style="233"/>
    <col min="5633" max="5633" width="1.375" style="233" customWidth="1"/>
    <col min="5634" max="5634" width="24.25" style="233" customWidth="1"/>
    <col min="5635" max="5635" width="6.75" style="233" customWidth="1"/>
    <col min="5636" max="5637" width="21.25" style="233" customWidth="1"/>
    <col min="5638" max="5638" width="3.125" style="233" customWidth="1"/>
    <col min="5639" max="5888" width="9" style="233"/>
    <col min="5889" max="5889" width="1.375" style="233" customWidth="1"/>
    <col min="5890" max="5890" width="24.25" style="233" customWidth="1"/>
    <col min="5891" max="5891" width="6.75" style="233" customWidth="1"/>
    <col min="5892" max="5893" width="21.25" style="233" customWidth="1"/>
    <col min="5894" max="5894" width="3.125" style="233" customWidth="1"/>
    <col min="5895" max="6144" width="9" style="233"/>
    <col min="6145" max="6145" width="1.375" style="233" customWidth="1"/>
    <col min="6146" max="6146" width="24.25" style="233" customWidth="1"/>
    <col min="6147" max="6147" width="6.75" style="233" customWidth="1"/>
    <col min="6148" max="6149" width="21.25" style="233" customWidth="1"/>
    <col min="6150" max="6150" width="3.125" style="233" customWidth="1"/>
    <col min="6151" max="6400" width="9" style="233"/>
    <col min="6401" max="6401" width="1.375" style="233" customWidth="1"/>
    <col min="6402" max="6402" width="24.25" style="233" customWidth="1"/>
    <col min="6403" max="6403" width="6.75" style="233" customWidth="1"/>
    <col min="6404" max="6405" width="21.25" style="233" customWidth="1"/>
    <col min="6406" max="6406" width="3.125" style="233" customWidth="1"/>
    <col min="6407" max="6656" width="9" style="233"/>
    <col min="6657" max="6657" width="1.375" style="233" customWidth="1"/>
    <col min="6658" max="6658" width="24.25" style="233" customWidth="1"/>
    <col min="6659" max="6659" width="6.75" style="233" customWidth="1"/>
    <col min="6660" max="6661" width="21.25" style="233" customWidth="1"/>
    <col min="6662" max="6662" width="3.125" style="233" customWidth="1"/>
    <col min="6663" max="6912" width="9" style="233"/>
    <col min="6913" max="6913" width="1.375" style="233" customWidth="1"/>
    <col min="6914" max="6914" width="24.25" style="233" customWidth="1"/>
    <col min="6915" max="6915" width="6.75" style="233" customWidth="1"/>
    <col min="6916" max="6917" width="21.25" style="233" customWidth="1"/>
    <col min="6918" max="6918" width="3.125" style="233" customWidth="1"/>
    <col min="6919" max="7168" width="9" style="233"/>
    <col min="7169" max="7169" width="1.375" style="233" customWidth="1"/>
    <col min="7170" max="7170" width="24.25" style="233" customWidth="1"/>
    <col min="7171" max="7171" width="6.75" style="233" customWidth="1"/>
    <col min="7172" max="7173" width="21.25" style="233" customWidth="1"/>
    <col min="7174" max="7174" width="3.125" style="233" customWidth="1"/>
    <col min="7175" max="7424" width="9" style="233"/>
    <col min="7425" max="7425" width="1.375" style="233" customWidth="1"/>
    <col min="7426" max="7426" width="24.25" style="233" customWidth="1"/>
    <col min="7427" max="7427" width="6.75" style="233" customWidth="1"/>
    <col min="7428" max="7429" width="21.25" style="233" customWidth="1"/>
    <col min="7430" max="7430" width="3.125" style="233" customWidth="1"/>
    <col min="7431" max="7680" width="9" style="233"/>
    <col min="7681" max="7681" width="1.375" style="233" customWidth="1"/>
    <col min="7682" max="7682" width="24.25" style="233" customWidth="1"/>
    <col min="7683" max="7683" width="6.75" style="233" customWidth="1"/>
    <col min="7684" max="7685" width="21.25" style="233" customWidth="1"/>
    <col min="7686" max="7686" width="3.125" style="233" customWidth="1"/>
    <col min="7687" max="7936" width="9" style="233"/>
    <col min="7937" max="7937" width="1.375" style="233" customWidth="1"/>
    <col min="7938" max="7938" width="24.25" style="233" customWidth="1"/>
    <col min="7939" max="7939" width="6.75" style="233" customWidth="1"/>
    <col min="7940" max="7941" width="21.25" style="233" customWidth="1"/>
    <col min="7942" max="7942" width="3.125" style="233" customWidth="1"/>
    <col min="7943" max="8192" width="9" style="233"/>
    <col min="8193" max="8193" width="1.375" style="233" customWidth="1"/>
    <col min="8194" max="8194" width="24.25" style="233" customWidth="1"/>
    <col min="8195" max="8195" width="6.75" style="233" customWidth="1"/>
    <col min="8196" max="8197" width="21.25" style="233" customWidth="1"/>
    <col min="8198" max="8198" width="3.125" style="233" customWidth="1"/>
    <col min="8199" max="8448" width="9" style="233"/>
    <col min="8449" max="8449" width="1.375" style="233" customWidth="1"/>
    <col min="8450" max="8450" width="24.25" style="233" customWidth="1"/>
    <col min="8451" max="8451" width="6.75" style="233" customWidth="1"/>
    <col min="8452" max="8453" width="21.25" style="233" customWidth="1"/>
    <col min="8454" max="8454" width="3.125" style="233" customWidth="1"/>
    <col min="8455" max="8704" width="9" style="233"/>
    <col min="8705" max="8705" width="1.375" style="233" customWidth="1"/>
    <col min="8706" max="8706" width="24.25" style="233" customWidth="1"/>
    <col min="8707" max="8707" width="6.75" style="233" customWidth="1"/>
    <col min="8708" max="8709" width="21.25" style="233" customWidth="1"/>
    <col min="8710" max="8710" width="3.125" style="233" customWidth="1"/>
    <col min="8711" max="8960" width="9" style="233"/>
    <col min="8961" max="8961" width="1.375" style="233" customWidth="1"/>
    <col min="8962" max="8962" width="24.25" style="233" customWidth="1"/>
    <col min="8963" max="8963" width="6.75" style="233" customWidth="1"/>
    <col min="8964" max="8965" width="21.25" style="233" customWidth="1"/>
    <col min="8966" max="8966" width="3.125" style="233" customWidth="1"/>
    <col min="8967" max="9216" width="9" style="233"/>
    <col min="9217" max="9217" width="1.375" style="233" customWidth="1"/>
    <col min="9218" max="9218" width="24.25" style="233" customWidth="1"/>
    <col min="9219" max="9219" width="6.75" style="233" customWidth="1"/>
    <col min="9220" max="9221" width="21.25" style="233" customWidth="1"/>
    <col min="9222" max="9222" width="3.125" style="233" customWidth="1"/>
    <col min="9223" max="9472" width="9" style="233"/>
    <col min="9473" max="9473" width="1.375" style="233" customWidth="1"/>
    <col min="9474" max="9474" width="24.25" style="233" customWidth="1"/>
    <col min="9475" max="9475" width="6.75" style="233" customWidth="1"/>
    <col min="9476" max="9477" width="21.25" style="233" customWidth="1"/>
    <col min="9478" max="9478" width="3.125" style="233" customWidth="1"/>
    <col min="9479" max="9728" width="9" style="233"/>
    <col min="9729" max="9729" width="1.375" style="233" customWidth="1"/>
    <col min="9730" max="9730" width="24.25" style="233" customWidth="1"/>
    <col min="9731" max="9731" width="6.75" style="233" customWidth="1"/>
    <col min="9732" max="9733" width="21.25" style="233" customWidth="1"/>
    <col min="9734" max="9734" width="3.125" style="233" customWidth="1"/>
    <col min="9735" max="9984" width="9" style="233"/>
    <col min="9985" max="9985" width="1.375" style="233" customWidth="1"/>
    <col min="9986" max="9986" width="24.25" style="233" customWidth="1"/>
    <col min="9987" max="9987" width="6.75" style="233" customWidth="1"/>
    <col min="9988" max="9989" width="21.25" style="233" customWidth="1"/>
    <col min="9990" max="9990" width="3.125" style="233" customWidth="1"/>
    <col min="9991" max="10240" width="9" style="233"/>
    <col min="10241" max="10241" width="1.375" style="233" customWidth="1"/>
    <col min="10242" max="10242" width="24.25" style="233" customWidth="1"/>
    <col min="10243" max="10243" width="6.75" style="233" customWidth="1"/>
    <col min="10244" max="10245" width="21.25" style="233" customWidth="1"/>
    <col min="10246" max="10246" width="3.125" style="233" customWidth="1"/>
    <col min="10247" max="10496" width="9" style="233"/>
    <col min="10497" max="10497" width="1.375" style="233" customWidth="1"/>
    <col min="10498" max="10498" width="24.25" style="233" customWidth="1"/>
    <col min="10499" max="10499" width="6.75" style="233" customWidth="1"/>
    <col min="10500" max="10501" width="21.25" style="233" customWidth="1"/>
    <col min="10502" max="10502" width="3.125" style="233" customWidth="1"/>
    <col min="10503" max="10752" width="9" style="233"/>
    <col min="10753" max="10753" width="1.375" style="233" customWidth="1"/>
    <col min="10754" max="10754" width="24.25" style="233" customWidth="1"/>
    <col min="10755" max="10755" width="6.75" style="233" customWidth="1"/>
    <col min="10756" max="10757" width="21.25" style="233" customWidth="1"/>
    <col min="10758" max="10758" width="3.125" style="233" customWidth="1"/>
    <col min="10759" max="11008" width="9" style="233"/>
    <col min="11009" max="11009" width="1.375" style="233" customWidth="1"/>
    <col min="11010" max="11010" width="24.25" style="233" customWidth="1"/>
    <col min="11011" max="11011" width="6.75" style="233" customWidth="1"/>
    <col min="11012" max="11013" width="21.25" style="233" customWidth="1"/>
    <col min="11014" max="11014" width="3.125" style="233" customWidth="1"/>
    <col min="11015" max="11264" width="9" style="233"/>
    <col min="11265" max="11265" width="1.375" style="233" customWidth="1"/>
    <col min="11266" max="11266" width="24.25" style="233" customWidth="1"/>
    <col min="11267" max="11267" width="6.75" style="233" customWidth="1"/>
    <col min="11268" max="11269" width="21.25" style="233" customWidth="1"/>
    <col min="11270" max="11270" width="3.125" style="233" customWidth="1"/>
    <col min="11271" max="11520" width="9" style="233"/>
    <col min="11521" max="11521" width="1.375" style="233" customWidth="1"/>
    <col min="11522" max="11522" width="24.25" style="233" customWidth="1"/>
    <col min="11523" max="11523" width="6.75" style="233" customWidth="1"/>
    <col min="11524" max="11525" width="21.25" style="233" customWidth="1"/>
    <col min="11526" max="11526" width="3.125" style="233" customWidth="1"/>
    <col min="11527" max="11776" width="9" style="233"/>
    <col min="11777" max="11777" width="1.375" style="233" customWidth="1"/>
    <col min="11778" max="11778" width="24.25" style="233" customWidth="1"/>
    <col min="11779" max="11779" width="6.75" style="233" customWidth="1"/>
    <col min="11780" max="11781" width="21.25" style="233" customWidth="1"/>
    <col min="11782" max="11782" width="3.125" style="233" customWidth="1"/>
    <col min="11783" max="12032" width="9" style="233"/>
    <col min="12033" max="12033" width="1.375" style="233" customWidth="1"/>
    <col min="12034" max="12034" width="24.25" style="233" customWidth="1"/>
    <col min="12035" max="12035" width="6.75" style="233" customWidth="1"/>
    <col min="12036" max="12037" width="21.25" style="233" customWidth="1"/>
    <col min="12038" max="12038" width="3.125" style="233" customWidth="1"/>
    <col min="12039" max="12288" width="9" style="233"/>
    <col min="12289" max="12289" width="1.375" style="233" customWidth="1"/>
    <col min="12290" max="12290" width="24.25" style="233" customWidth="1"/>
    <col min="12291" max="12291" width="6.75" style="233" customWidth="1"/>
    <col min="12292" max="12293" width="21.25" style="233" customWidth="1"/>
    <col min="12294" max="12294" width="3.125" style="233" customWidth="1"/>
    <col min="12295" max="12544" width="9" style="233"/>
    <col min="12545" max="12545" width="1.375" style="233" customWidth="1"/>
    <col min="12546" max="12546" width="24.25" style="233" customWidth="1"/>
    <col min="12547" max="12547" width="6.75" style="233" customWidth="1"/>
    <col min="12548" max="12549" width="21.25" style="233" customWidth="1"/>
    <col min="12550" max="12550" width="3.125" style="233" customWidth="1"/>
    <col min="12551" max="12800" width="9" style="233"/>
    <col min="12801" max="12801" width="1.375" style="233" customWidth="1"/>
    <col min="12802" max="12802" width="24.25" style="233" customWidth="1"/>
    <col min="12803" max="12803" width="6.75" style="233" customWidth="1"/>
    <col min="12804" max="12805" width="21.25" style="233" customWidth="1"/>
    <col min="12806" max="12806" width="3.125" style="233" customWidth="1"/>
    <col min="12807" max="13056" width="9" style="233"/>
    <col min="13057" max="13057" width="1.375" style="233" customWidth="1"/>
    <col min="13058" max="13058" width="24.25" style="233" customWidth="1"/>
    <col min="13059" max="13059" width="6.75" style="233" customWidth="1"/>
    <col min="13060" max="13061" width="21.25" style="233" customWidth="1"/>
    <col min="13062" max="13062" width="3.125" style="233" customWidth="1"/>
    <col min="13063" max="13312" width="9" style="233"/>
    <col min="13313" max="13313" width="1.375" style="233" customWidth="1"/>
    <col min="13314" max="13314" width="24.25" style="233" customWidth="1"/>
    <col min="13315" max="13315" width="6.75" style="233" customWidth="1"/>
    <col min="13316" max="13317" width="21.25" style="233" customWidth="1"/>
    <col min="13318" max="13318" width="3.125" style="233" customWidth="1"/>
    <col min="13319" max="13568" width="9" style="233"/>
    <col min="13569" max="13569" width="1.375" style="233" customWidth="1"/>
    <col min="13570" max="13570" width="24.25" style="233" customWidth="1"/>
    <col min="13571" max="13571" width="6.75" style="233" customWidth="1"/>
    <col min="13572" max="13573" width="21.25" style="233" customWidth="1"/>
    <col min="13574" max="13574" width="3.125" style="233" customWidth="1"/>
    <col min="13575" max="13824" width="9" style="233"/>
    <col min="13825" max="13825" width="1.375" style="233" customWidth="1"/>
    <col min="13826" max="13826" width="24.25" style="233" customWidth="1"/>
    <col min="13827" max="13827" width="6.75" style="233" customWidth="1"/>
    <col min="13828" max="13829" width="21.25" style="233" customWidth="1"/>
    <col min="13830" max="13830" width="3.125" style="233" customWidth="1"/>
    <col min="13831" max="14080" width="9" style="233"/>
    <col min="14081" max="14081" width="1.375" style="233" customWidth="1"/>
    <col min="14082" max="14082" width="24.25" style="233" customWidth="1"/>
    <col min="14083" max="14083" width="6.75" style="233" customWidth="1"/>
    <col min="14084" max="14085" width="21.25" style="233" customWidth="1"/>
    <col min="14086" max="14086" width="3.125" style="233" customWidth="1"/>
    <col min="14087" max="14336" width="9" style="233"/>
    <col min="14337" max="14337" width="1.375" style="233" customWidth="1"/>
    <col min="14338" max="14338" width="24.25" style="233" customWidth="1"/>
    <col min="14339" max="14339" width="6.75" style="233" customWidth="1"/>
    <col min="14340" max="14341" width="21.25" style="233" customWidth="1"/>
    <col min="14342" max="14342" width="3.125" style="233" customWidth="1"/>
    <col min="14343" max="14592" width="9" style="233"/>
    <col min="14593" max="14593" width="1.375" style="233" customWidth="1"/>
    <col min="14594" max="14594" width="24.25" style="233" customWidth="1"/>
    <col min="14595" max="14595" width="6.75" style="233" customWidth="1"/>
    <col min="14596" max="14597" width="21.25" style="233" customWidth="1"/>
    <col min="14598" max="14598" width="3.125" style="233" customWidth="1"/>
    <col min="14599" max="14848" width="9" style="233"/>
    <col min="14849" max="14849" width="1.375" style="233" customWidth="1"/>
    <col min="14850" max="14850" width="24.25" style="233" customWidth="1"/>
    <col min="14851" max="14851" width="6.75" style="233" customWidth="1"/>
    <col min="14852" max="14853" width="21.25" style="233" customWidth="1"/>
    <col min="14854" max="14854" width="3.125" style="233" customWidth="1"/>
    <col min="14855" max="15104" width="9" style="233"/>
    <col min="15105" max="15105" width="1.375" style="233" customWidth="1"/>
    <col min="15106" max="15106" width="24.25" style="233" customWidth="1"/>
    <col min="15107" max="15107" width="6.75" style="233" customWidth="1"/>
    <col min="15108" max="15109" width="21.25" style="233" customWidth="1"/>
    <col min="15110" max="15110" width="3.125" style="233" customWidth="1"/>
    <col min="15111" max="15360" width="9" style="233"/>
    <col min="15361" max="15361" width="1.375" style="233" customWidth="1"/>
    <col min="15362" max="15362" width="24.25" style="233" customWidth="1"/>
    <col min="15363" max="15363" width="6.75" style="233" customWidth="1"/>
    <col min="15364" max="15365" width="21.25" style="233" customWidth="1"/>
    <col min="15366" max="15366" width="3.125" style="233" customWidth="1"/>
    <col min="15367" max="15616" width="9" style="233"/>
    <col min="15617" max="15617" width="1.375" style="233" customWidth="1"/>
    <col min="15618" max="15618" width="24.25" style="233" customWidth="1"/>
    <col min="15619" max="15619" width="6.75" style="233" customWidth="1"/>
    <col min="15620" max="15621" width="21.25" style="233" customWidth="1"/>
    <col min="15622" max="15622" width="3.125" style="233" customWidth="1"/>
    <col min="15623" max="15872" width="9" style="233"/>
    <col min="15873" max="15873" width="1.375" style="233" customWidth="1"/>
    <col min="15874" max="15874" width="24.25" style="233" customWidth="1"/>
    <col min="15875" max="15875" width="6.75" style="233" customWidth="1"/>
    <col min="15876" max="15877" width="21.25" style="233" customWidth="1"/>
    <col min="15878" max="15878" width="3.125" style="233" customWidth="1"/>
    <col min="15879" max="16128" width="9" style="233"/>
    <col min="16129" max="16129" width="1.375" style="233" customWidth="1"/>
    <col min="16130" max="16130" width="24.25" style="233" customWidth="1"/>
    <col min="16131" max="16131" width="6.75" style="233" customWidth="1"/>
    <col min="16132" max="16133" width="21.25" style="233" customWidth="1"/>
    <col min="16134" max="16134" width="3.125" style="233" customWidth="1"/>
    <col min="16135" max="16384" width="9" style="233"/>
  </cols>
  <sheetData>
    <row r="1" spans="1:8" ht="27.95" customHeight="1" x14ac:dyDescent="0.15">
      <c r="A1" s="231" t="s">
        <v>422</v>
      </c>
      <c r="B1" s="232"/>
      <c r="C1" s="232"/>
      <c r="D1" s="232"/>
      <c r="E1" s="232"/>
      <c r="F1" s="232"/>
    </row>
    <row r="2" spans="1:8" ht="27.95" customHeight="1" x14ac:dyDescent="0.15">
      <c r="A2" s="231"/>
      <c r="B2" s="232"/>
      <c r="C2" s="232"/>
      <c r="D2" s="232"/>
      <c r="E2" s="684" t="s">
        <v>423</v>
      </c>
      <c r="F2" s="684"/>
    </row>
    <row r="3" spans="1:8" ht="36" customHeight="1" x14ac:dyDescent="0.15">
      <c r="A3" s="231"/>
      <c r="B3" s="232"/>
      <c r="C3" s="232"/>
      <c r="D3" s="232"/>
      <c r="E3" s="234"/>
      <c r="F3" s="234"/>
    </row>
    <row r="4" spans="1:8" ht="36" customHeight="1" x14ac:dyDescent="0.15">
      <c r="A4" s="688" t="s">
        <v>424</v>
      </c>
      <c r="B4" s="688"/>
      <c r="C4" s="688"/>
      <c r="D4" s="688"/>
      <c r="E4" s="688"/>
      <c r="F4" s="688"/>
    </row>
    <row r="5" spans="1:8" ht="36" customHeight="1" x14ac:dyDescent="0.15">
      <c r="A5" s="235"/>
      <c r="B5" s="235"/>
      <c r="C5" s="235"/>
      <c r="D5" s="235"/>
      <c r="E5" s="235"/>
      <c r="F5" s="235"/>
    </row>
    <row r="6" spans="1:8" ht="46.5" customHeight="1" x14ac:dyDescent="0.15">
      <c r="A6" s="235"/>
      <c r="B6" s="236" t="s">
        <v>425</v>
      </c>
      <c r="C6" s="685"/>
      <c r="D6" s="686"/>
      <c r="E6" s="686"/>
      <c r="F6" s="687"/>
    </row>
    <row r="7" spans="1:8" ht="46.5" customHeight="1" x14ac:dyDescent="0.15">
      <c r="A7" s="235"/>
      <c r="B7" s="237" t="s">
        <v>426</v>
      </c>
      <c r="C7" s="685"/>
      <c r="D7" s="686"/>
      <c r="E7" s="686"/>
      <c r="F7" s="687"/>
    </row>
    <row r="8" spans="1:8" ht="71.25" customHeight="1" x14ac:dyDescent="0.15">
      <c r="A8" s="232"/>
      <c r="B8" s="238" t="s">
        <v>427</v>
      </c>
      <c r="C8" s="689" t="s">
        <v>428</v>
      </c>
      <c r="D8" s="689"/>
      <c r="E8" s="689"/>
      <c r="F8" s="690"/>
    </row>
    <row r="9" spans="1:8" ht="71.25" customHeight="1" x14ac:dyDescent="0.15">
      <c r="A9" s="232"/>
      <c r="B9" s="239" t="s">
        <v>429</v>
      </c>
      <c r="C9" s="240">
        <v>1</v>
      </c>
      <c r="D9" s="691" t="s">
        <v>430</v>
      </c>
      <c r="E9" s="691"/>
      <c r="F9" s="692"/>
    </row>
    <row r="10" spans="1:8" ht="71.25" customHeight="1" x14ac:dyDescent="0.15">
      <c r="A10" s="232"/>
      <c r="B10" s="693" t="s">
        <v>431</v>
      </c>
      <c r="C10" s="236">
        <v>1</v>
      </c>
      <c r="D10" s="691" t="s">
        <v>432</v>
      </c>
      <c r="E10" s="691"/>
      <c r="F10" s="692"/>
    </row>
    <row r="11" spans="1:8" ht="71.25" customHeight="1" x14ac:dyDescent="0.15">
      <c r="A11" s="232"/>
      <c r="B11" s="694"/>
      <c r="C11" s="236">
        <v>2</v>
      </c>
      <c r="D11" s="691" t="s">
        <v>433</v>
      </c>
      <c r="E11" s="691"/>
      <c r="F11" s="692"/>
    </row>
    <row r="12" spans="1:8" ht="71.25" customHeight="1" x14ac:dyDescent="0.15">
      <c r="A12" s="232"/>
      <c r="B12" s="695" t="s">
        <v>434</v>
      </c>
      <c r="C12" s="236">
        <v>1</v>
      </c>
      <c r="D12" s="691" t="s">
        <v>435</v>
      </c>
      <c r="E12" s="691"/>
      <c r="F12" s="692"/>
    </row>
    <row r="13" spans="1:8" x14ac:dyDescent="0.15">
      <c r="A13" s="232"/>
      <c r="B13" s="696"/>
      <c r="C13" s="241">
        <v>2</v>
      </c>
      <c r="D13" s="697" t="s">
        <v>436</v>
      </c>
      <c r="E13" s="697"/>
      <c r="F13" s="698"/>
    </row>
    <row r="14" spans="1:8" x14ac:dyDescent="0.15">
      <c r="A14" s="232"/>
      <c r="B14" s="232"/>
      <c r="C14" s="232"/>
      <c r="D14" s="232"/>
      <c r="E14" s="232"/>
      <c r="F14" s="232"/>
    </row>
    <row r="15" spans="1:8" ht="24.75" customHeight="1" x14ac:dyDescent="0.15">
      <c r="A15" s="232"/>
      <c r="B15" s="680" t="s">
        <v>437</v>
      </c>
      <c r="C15" s="681"/>
      <c r="D15" s="681"/>
      <c r="E15" s="681"/>
      <c r="F15" s="681"/>
      <c r="H15" s="232"/>
    </row>
    <row r="16" spans="1:8" ht="24.75" customHeight="1" x14ac:dyDescent="0.15">
      <c r="A16" s="242"/>
      <c r="B16" s="681"/>
      <c r="C16" s="681"/>
      <c r="D16" s="681"/>
      <c r="E16" s="681"/>
      <c r="F16" s="681"/>
      <c r="H16" s="242" t="s">
        <v>438</v>
      </c>
    </row>
    <row r="17" spans="2:10" ht="28.5" customHeight="1" x14ac:dyDescent="0.15">
      <c r="B17" s="681"/>
      <c r="C17" s="681"/>
      <c r="D17" s="681"/>
      <c r="E17" s="681"/>
      <c r="F17" s="681"/>
      <c r="G17" s="682"/>
      <c r="H17" s="683"/>
      <c r="I17" s="683"/>
      <c r="J17" s="683"/>
    </row>
    <row r="18" spans="2:10" ht="24" customHeight="1" x14ac:dyDescent="0.15">
      <c r="B18" s="681"/>
      <c r="C18" s="681"/>
      <c r="D18" s="681"/>
      <c r="E18" s="681"/>
      <c r="F18" s="681"/>
    </row>
  </sheetData>
  <mergeCells count="14">
    <mergeCell ref="B15:F18"/>
    <mergeCell ref="G17:J17"/>
    <mergeCell ref="E2:F2"/>
    <mergeCell ref="C6:F6"/>
    <mergeCell ref="C7:F7"/>
    <mergeCell ref="A4:F4"/>
    <mergeCell ref="C8:F8"/>
    <mergeCell ref="D9:F9"/>
    <mergeCell ref="D10:F10"/>
    <mergeCell ref="D11:F11"/>
    <mergeCell ref="B10:B11"/>
    <mergeCell ref="B12:B13"/>
    <mergeCell ref="D12:F12"/>
    <mergeCell ref="D13:F13"/>
  </mergeCells>
  <phoneticPr fontId="1"/>
  <printOptions horizontalCentered="1" verticalCentered="1"/>
  <pageMargins left="0.55118110236220474" right="0.70866141732283472" top="0.98425196850393704" bottom="0.98425196850393704"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2"/>
  <sheetViews>
    <sheetView view="pageBreakPreview" zoomScaleNormal="70" zoomScaleSheetLayoutView="100" workbookViewId="0">
      <selection activeCell="B30" sqref="B30:G30"/>
    </sheetView>
  </sheetViews>
  <sheetFormatPr defaultRowHeight="13.5" x14ac:dyDescent="0.15"/>
  <cols>
    <col min="1" max="1" width="4.625" style="5" customWidth="1"/>
    <col min="2" max="2" width="25.5" style="5" customWidth="1"/>
    <col min="3" max="3" width="5.25" style="5" customWidth="1"/>
    <col min="4" max="6" width="21.625" style="5" customWidth="1"/>
    <col min="7" max="7" width="3.125" style="5" customWidth="1"/>
    <col min="8" max="256" width="9" style="5"/>
    <col min="257" max="257" width="4.625" style="5" customWidth="1"/>
    <col min="258" max="258" width="25.5" style="5" customWidth="1"/>
    <col min="259" max="259" width="5.25" style="5" customWidth="1"/>
    <col min="260" max="262" width="21.625" style="5" customWidth="1"/>
    <col min="263" max="263" width="3.125" style="5" customWidth="1"/>
    <col min="264" max="512" width="9" style="5"/>
    <col min="513" max="513" width="4.625" style="5" customWidth="1"/>
    <col min="514" max="514" width="25.5" style="5" customWidth="1"/>
    <col min="515" max="515" width="5.25" style="5" customWidth="1"/>
    <col min="516" max="518" width="21.625" style="5" customWidth="1"/>
    <col min="519" max="519" width="3.125" style="5" customWidth="1"/>
    <col min="520" max="768" width="9" style="5"/>
    <col min="769" max="769" width="4.625" style="5" customWidth="1"/>
    <col min="770" max="770" width="25.5" style="5" customWidth="1"/>
    <col min="771" max="771" width="5.25" style="5" customWidth="1"/>
    <col min="772" max="774" width="21.625" style="5" customWidth="1"/>
    <col min="775" max="775" width="3.125" style="5" customWidth="1"/>
    <col min="776" max="1024" width="9" style="5"/>
    <col min="1025" max="1025" width="4.625" style="5" customWidth="1"/>
    <col min="1026" max="1026" width="25.5" style="5" customWidth="1"/>
    <col min="1027" max="1027" width="5.25" style="5" customWidth="1"/>
    <col min="1028" max="1030" width="21.625" style="5" customWidth="1"/>
    <col min="1031" max="1031" width="3.125" style="5" customWidth="1"/>
    <col min="1032" max="1280" width="9" style="5"/>
    <col min="1281" max="1281" width="4.625" style="5" customWidth="1"/>
    <col min="1282" max="1282" width="25.5" style="5" customWidth="1"/>
    <col min="1283" max="1283" width="5.25" style="5" customWidth="1"/>
    <col min="1284" max="1286" width="21.625" style="5" customWidth="1"/>
    <col min="1287" max="1287" width="3.125" style="5" customWidth="1"/>
    <col min="1288" max="1536" width="9" style="5"/>
    <col min="1537" max="1537" width="4.625" style="5" customWidth="1"/>
    <col min="1538" max="1538" width="25.5" style="5" customWidth="1"/>
    <col min="1539" max="1539" width="5.25" style="5" customWidth="1"/>
    <col min="1540" max="1542" width="21.625" style="5" customWidth="1"/>
    <col min="1543" max="1543" width="3.125" style="5" customWidth="1"/>
    <col min="1544" max="1792" width="9" style="5"/>
    <col min="1793" max="1793" width="4.625" style="5" customWidth="1"/>
    <col min="1794" max="1794" width="25.5" style="5" customWidth="1"/>
    <col min="1795" max="1795" width="5.25" style="5" customWidth="1"/>
    <col min="1796" max="1798" width="21.625" style="5" customWidth="1"/>
    <col min="1799" max="1799" width="3.125" style="5" customWidth="1"/>
    <col min="1800" max="2048" width="9" style="5"/>
    <col min="2049" max="2049" width="4.625" style="5" customWidth="1"/>
    <col min="2050" max="2050" width="25.5" style="5" customWidth="1"/>
    <col min="2051" max="2051" width="5.25" style="5" customWidth="1"/>
    <col min="2052" max="2054" width="21.625" style="5" customWidth="1"/>
    <col min="2055" max="2055" width="3.125" style="5" customWidth="1"/>
    <col min="2056" max="2304" width="9" style="5"/>
    <col min="2305" max="2305" width="4.625" style="5" customWidth="1"/>
    <col min="2306" max="2306" width="25.5" style="5" customWidth="1"/>
    <col min="2307" max="2307" width="5.25" style="5" customWidth="1"/>
    <col min="2308" max="2310" width="21.625" style="5" customWidth="1"/>
    <col min="2311" max="2311" width="3.125" style="5" customWidth="1"/>
    <col min="2312" max="2560" width="9" style="5"/>
    <col min="2561" max="2561" width="4.625" style="5" customWidth="1"/>
    <col min="2562" max="2562" width="25.5" style="5" customWidth="1"/>
    <col min="2563" max="2563" width="5.25" style="5" customWidth="1"/>
    <col min="2564" max="2566" width="21.625" style="5" customWidth="1"/>
    <col min="2567" max="2567" width="3.125" style="5" customWidth="1"/>
    <col min="2568" max="2816" width="9" style="5"/>
    <col min="2817" max="2817" width="4.625" style="5" customWidth="1"/>
    <col min="2818" max="2818" width="25.5" style="5" customWidth="1"/>
    <col min="2819" max="2819" width="5.25" style="5" customWidth="1"/>
    <col min="2820" max="2822" width="21.625" style="5" customWidth="1"/>
    <col min="2823" max="2823" width="3.125" style="5" customWidth="1"/>
    <col min="2824" max="3072" width="9" style="5"/>
    <col min="3073" max="3073" width="4.625" style="5" customWidth="1"/>
    <col min="3074" max="3074" width="25.5" style="5" customWidth="1"/>
    <col min="3075" max="3075" width="5.25" style="5" customWidth="1"/>
    <col min="3076" max="3078" width="21.625" style="5" customWidth="1"/>
    <col min="3079" max="3079" width="3.125" style="5" customWidth="1"/>
    <col min="3080" max="3328" width="9" style="5"/>
    <col min="3329" max="3329" width="4.625" style="5" customWidth="1"/>
    <col min="3330" max="3330" width="25.5" style="5" customWidth="1"/>
    <col min="3331" max="3331" width="5.25" style="5" customWidth="1"/>
    <col min="3332" max="3334" width="21.625" style="5" customWidth="1"/>
    <col min="3335" max="3335" width="3.125" style="5" customWidth="1"/>
    <col min="3336" max="3584" width="9" style="5"/>
    <col min="3585" max="3585" width="4.625" style="5" customWidth="1"/>
    <col min="3586" max="3586" width="25.5" style="5" customWidth="1"/>
    <col min="3587" max="3587" width="5.25" style="5" customWidth="1"/>
    <col min="3588" max="3590" width="21.625" style="5" customWidth="1"/>
    <col min="3591" max="3591" width="3.125" style="5" customWidth="1"/>
    <col min="3592" max="3840" width="9" style="5"/>
    <col min="3841" max="3841" width="4.625" style="5" customWidth="1"/>
    <col min="3842" max="3842" width="25.5" style="5" customWidth="1"/>
    <col min="3843" max="3843" width="5.25" style="5" customWidth="1"/>
    <col min="3844" max="3846" width="21.625" style="5" customWidth="1"/>
    <col min="3847" max="3847" width="3.125" style="5" customWidth="1"/>
    <col min="3848" max="4096" width="9" style="5"/>
    <col min="4097" max="4097" width="4.625" style="5" customWidth="1"/>
    <col min="4098" max="4098" width="25.5" style="5" customWidth="1"/>
    <col min="4099" max="4099" width="5.25" style="5" customWidth="1"/>
    <col min="4100" max="4102" width="21.625" style="5" customWidth="1"/>
    <col min="4103" max="4103" width="3.125" style="5" customWidth="1"/>
    <col min="4104" max="4352" width="9" style="5"/>
    <col min="4353" max="4353" width="4.625" style="5" customWidth="1"/>
    <col min="4354" max="4354" width="25.5" style="5" customWidth="1"/>
    <col min="4355" max="4355" width="5.25" style="5" customWidth="1"/>
    <col min="4356" max="4358" width="21.625" style="5" customWidth="1"/>
    <col min="4359" max="4359" width="3.125" style="5" customWidth="1"/>
    <col min="4360" max="4608" width="9" style="5"/>
    <col min="4609" max="4609" width="4.625" style="5" customWidth="1"/>
    <col min="4610" max="4610" width="25.5" style="5" customWidth="1"/>
    <col min="4611" max="4611" width="5.25" style="5" customWidth="1"/>
    <col min="4612" max="4614" width="21.625" style="5" customWidth="1"/>
    <col min="4615" max="4615" width="3.125" style="5" customWidth="1"/>
    <col min="4616" max="4864" width="9" style="5"/>
    <col min="4865" max="4865" width="4.625" style="5" customWidth="1"/>
    <col min="4866" max="4866" width="25.5" style="5" customWidth="1"/>
    <col min="4867" max="4867" width="5.25" style="5" customWidth="1"/>
    <col min="4868" max="4870" width="21.625" style="5" customWidth="1"/>
    <col min="4871" max="4871" width="3.125" style="5" customWidth="1"/>
    <col min="4872" max="5120" width="9" style="5"/>
    <col min="5121" max="5121" width="4.625" style="5" customWidth="1"/>
    <col min="5122" max="5122" width="25.5" style="5" customWidth="1"/>
    <col min="5123" max="5123" width="5.25" style="5" customWidth="1"/>
    <col min="5124" max="5126" width="21.625" style="5" customWidth="1"/>
    <col min="5127" max="5127" width="3.125" style="5" customWidth="1"/>
    <col min="5128" max="5376" width="9" style="5"/>
    <col min="5377" max="5377" width="4.625" style="5" customWidth="1"/>
    <col min="5378" max="5378" width="25.5" style="5" customWidth="1"/>
    <col min="5379" max="5379" width="5.25" style="5" customWidth="1"/>
    <col min="5380" max="5382" width="21.625" style="5" customWidth="1"/>
    <col min="5383" max="5383" width="3.125" style="5" customWidth="1"/>
    <col min="5384" max="5632" width="9" style="5"/>
    <col min="5633" max="5633" width="4.625" style="5" customWidth="1"/>
    <col min="5634" max="5634" width="25.5" style="5" customWidth="1"/>
    <col min="5635" max="5635" width="5.25" style="5" customWidth="1"/>
    <col min="5636" max="5638" width="21.625" style="5" customWidth="1"/>
    <col min="5639" max="5639" width="3.125" style="5" customWidth="1"/>
    <col min="5640" max="5888" width="9" style="5"/>
    <col min="5889" max="5889" width="4.625" style="5" customWidth="1"/>
    <col min="5890" max="5890" width="25.5" style="5" customWidth="1"/>
    <col min="5891" max="5891" width="5.25" style="5" customWidth="1"/>
    <col min="5892" max="5894" width="21.625" style="5" customWidth="1"/>
    <col min="5895" max="5895" width="3.125" style="5" customWidth="1"/>
    <col min="5896" max="6144" width="9" style="5"/>
    <col min="6145" max="6145" width="4.625" style="5" customWidth="1"/>
    <col min="6146" max="6146" width="25.5" style="5" customWidth="1"/>
    <col min="6147" max="6147" width="5.25" style="5" customWidth="1"/>
    <col min="6148" max="6150" width="21.625" style="5" customWidth="1"/>
    <col min="6151" max="6151" width="3.125" style="5" customWidth="1"/>
    <col min="6152" max="6400" width="9" style="5"/>
    <col min="6401" max="6401" width="4.625" style="5" customWidth="1"/>
    <col min="6402" max="6402" width="25.5" style="5" customWidth="1"/>
    <col min="6403" max="6403" width="5.25" style="5" customWidth="1"/>
    <col min="6404" max="6406" width="21.625" style="5" customWidth="1"/>
    <col min="6407" max="6407" width="3.125" style="5" customWidth="1"/>
    <col min="6408" max="6656" width="9" style="5"/>
    <col min="6657" max="6657" width="4.625" style="5" customWidth="1"/>
    <col min="6658" max="6658" width="25.5" style="5" customWidth="1"/>
    <col min="6659" max="6659" width="5.25" style="5" customWidth="1"/>
    <col min="6660" max="6662" width="21.625" style="5" customWidth="1"/>
    <col min="6663" max="6663" width="3.125" style="5" customWidth="1"/>
    <col min="6664" max="6912" width="9" style="5"/>
    <col min="6913" max="6913" width="4.625" style="5" customWidth="1"/>
    <col min="6914" max="6914" width="25.5" style="5" customWidth="1"/>
    <col min="6915" max="6915" width="5.25" style="5" customWidth="1"/>
    <col min="6916" max="6918" width="21.625" style="5" customWidth="1"/>
    <col min="6919" max="6919" width="3.125" style="5" customWidth="1"/>
    <col min="6920" max="7168" width="9" style="5"/>
    <col min="7169" max="7169" width="4.625" style="5" customWidth="1"/>
    <col min="7170" max="7170" width="25.5" style="5" customWidth="1"/>
    <col min="7171" max="7171" width="5.25" style="5" customWidth="1"/>
    <col min="7172" max="7174" width="21.625" style="5" customWidth="1"/>
    <col min="7175" max="7175" width="3.125" style="5" customWidth="1"/>
    <col min="7176" max="7424" width="9" style="5"/>
    <col min="7425" max="7425" width="4.625" style="5" customWidth="1"/>
    <col min="7426" max="7426" width="25.5" style="5" customWidth="1"/>
    <col min="7427" max="7427" width="5.25" style="5" customWidth="1"/>
    <col min="7428" max="7430" width="21.625" style="5" customWidth="1"/>
    <col min="7431" max="7431" width="3.125" style="5" customWidth="1"/>
    <col min="7432" max="7680" width="9" style="5"/>
    <col min="7681" max="7681" width="4.625" style="5" customWidth="1"/>
    <col min="7682" max="7682" width="25.5" style="5" customWidth="1"/>
    <col min="7683" max="7683" width="5.25" style="5" customWidth="1"/>
    <col min="7684" max="7686" width="21.625" style="5" customWidth="1"/>
    <col min="7687" max="7687" width="3.125" style="5" customWidth="1"/>
    <col min="7688" max="7936" width="9" style="5"/>
    <col min="7937" max="7937" width="4.625" style="5" customWidth="1"/>
    <col min="7938" max="7938" width="25.5" style="5" customWidth="1"/>
    <col min="7939" max="7939" width="5.25" style="5" customWidth="1"/>
    <col min="7940" max="7942" width="21.625" style="5" customWidth="1"/>
    <col min="7943" max="7943" width="3.125" style="5" customWidth="1"/>
    <col min="7944" max="8192" width="9" style="5"/>
    <col min="8193" max="8193" width="4.625" style="5" customWidth="1"/>
    <col min="8194" max="8194" width="25.5" style="5" customWidth="1"/>
    <col min="8195" max="8195" width="5.25" style="5" customWidth="1"/>
    <col min="8196" max="8198" width="21.625" style="5" customWidth="1"/>
    <col min="8199" max="8199" width="3.125" style="5" customWidth="1"/>
    <col min="8200" max="8448" width="9" style="5"/>
    <col min="8449" max="8449" width="4.625" style="5" customWidth="1"/>
    <col min="8450" max="8450" width="25.5" style="5" customWidth="1"/>
    <col min="8451" max="8451" width="5.25" style="5" customWidth="1"/>
    <col min="8452" max="8454" width="21.625" style="5" customWidth="1"/>
    <col min="8455" max="8455" width="3.125" style="5" customWidth="1"/>
    <col min="8456" max="8704" width="9" style="5"/>
    <col min="8705" max="8705" width="4.625" style="5" customWidth="1"/>
    <col min="8706" max="8706" width="25.5" style="5" customWidth="1"/>
    <col min="8707" max="8707" width="5.25" style="5" customWidth="1"/>
    <col min="8708" max="8710" width="21.625" style="5" customWidth="1"/>
    <col min="8711" max="8711" width="3.125" style="5" customWidth="1"/>
    <col min="8712" max="8960" width="9" style="5"/>
    <col min="8961" max="8961" width="4.625" style="5" customWidth="1"/>
    <col min="8962" max="8962" width="25.5" style="5" customWidth="1"/>
    <col min="8963" max="8963" width="5.25" style="5" customWidth="1"/>
    <col min="8964" max="8966" width="21.625" style="5" customWidth="1"/>
    <col min="8967" max="8967" width="3.125" style="5" customWidth="1"/>
    <col min="8968" max="9216" width="9" style="5"/>
    <col min="9217" max="9217" width="4.625" style="5" customWidth="1"/>
    <col min="9218" max="9218" width="25.5" style="5" customWidth="1"/>
    <col min="9219" max="9219" width="5.25" style="5" customWidth="1"/>
    <col min="9220" max="9222" width="21.625" style="5" customWidth="1"/>
    <col min="9223" max="9223" width="3.125" style="5" customWidth="1"/>
    <col min="9224" max="9472" width="9" style="5"/>
    <col min="9473" max="9473" width="4.625" style="5" customWidth="1"/>
    <col min="9474" max="9474" width="25.5" style="5" customWidth="1"/>
    <col min="9475" max="9475" width="5.25" style="5" customWidth="1"/>
    <col min="9476" max="9478" width="21.625" style="5" customWidth="1"/>
    <col min="9479" max="9479" width="3.125" style="5" customWidth="1"/>
    <col min="9480" max="9728" width="9" style="5"/>
    <col min="9729" max="9729" width="4.625" style="5" customWidth="1"/>
    <col min="9730" max="9730" width="25.5" style="5" customWidth="1"/>
    <col min="9731" max="9731" width="5.25" style="5" customWidth="1"/>
    <col min="9732" max="9734" width="21.625" style="5" customWidth="1"/>
    <col min="9735" max="9735" width="3.125" style="5" customWidth="1"/>
    <col min="9736" max="9984" width="9" style="5"/>
    <col min="9985" max="9985" width="4.625" style="5" customWidth="1"/>
    <col min="9986" max="9986" width="25.5" style="5" customWidth="1"/>
    <col min="9987" max="9987" width="5.25" style="5" customWidth="1"/>
    <col min="9988" max="9990" width="21.625" style="5" customWidth="1"/>
    <col min="9991" max="9991" width="3.125" style="5" customWidth="1"/>
    <col min="9992" max="10240" width="9" style="5"/>
    <col min="10241" max="10241" width="4.625" style="5" customWidth="1"/>
    <col min="10242" max="10242" width="25.5" style="5" customWidth="1"/>
    <col min="10243" max="10243" width="5.25" style="5" customWidth="1"/>
    <col min="10244" max="10246" width="21.625" style="5" customWidth="1"/>
    <col min="10247" max="10247" width="3.125" style="5" customWidth="1"/>
    <col min="10248" max="10496" width="9" style="5"/>
    <col min="10497" max="10497" width="4.625" style="5" customWidth="1"/>
    <col min="10498" max="10498" width="25.5" style="5" customWidth="1"/>
    <col min="10499" max="10499" width="5.25" style="5" customWidth="1"/>
    <col min="10500" max="10502" width="21.625" style="5" customWidth="1"/>
    <col min="10503" max="10503" width="3.125" style="5" customWidth="1"/>
    <col min="10504" max="10752" width="9" style="5"/>
    <col min="10753" max="10753" width="4.625" style="5" customWidth="1"/>
    <col min="10754" max="10754" width="25.5" style="5" customWidth="1"/>
    <col min="10755" max="10755" width="5.25" style="5" customWidth="1"/>
    <col min="10756" max="10758" width="21.625" style="5" customWidth="1"/>
    <col min="10759" max="10759" width="3.125" style="5" customWidth="1"/>
    <col min="10760" max="11008" width="9" style="5"/>
    <col min="11009" max="11009" width="4.625" style="5" customWidth="1"/>
    <col min="11010" max="11010" width="25.5" style="5" customWidth="1"/>
    <col min="11011" max="11011" width="5.25" style="5" customWidth="1"/>
    <col min="11012" max="11014" width="21.625" style="5" customWidth="1"/>
    <col min="11015" max="11015" width="3.125" style="5" customWidth="1"/>
    <col min="11016" max="11264" width="9" style="5"/>
    <col min="11265" max="11265" width="4.625" style="5" customWidth="1"/>
    <col min="11266" max="11266" width="25.5" style="5" customWidth="1"/>
    <col min="11267" max="11267" width="5.25" style="5" customWidth="1"/>
    <col min="11268" max="11270" width="21.625" style="5" customWidth="1"/>
    <col min="11271" max="11271" width="3.125" style="5" customWidth="1"/>
    <col min="11272" max="11520" width="9" style="5"/>
    <col min="11521" max="11521" width="4.625" style="5" customWidth="1"/>
    <col min="11522" max="11522" width="25.5" style="5" customWidth="1"/>
    <col min="11523" max="11523" width="5.25" style="5" customWidth="1"/>
    <col min="11524" max="11526" width="21.625" style="5" customWidth="1"/>
    <col min="11527" max="11527" width="3.125" style="5" customWidth="1"/>
    <col min="11528" max="11776" width="9" style="5"/>
    <col min="11777" max="11777" width="4.625" style="5" customWidth="1"/>
    <col min="11778" max="11778" width="25.5" style="5" customWidth="1"/>
    <col min="11779" max="11779" width="5.25" style="5" customWidth="1"/>
    <col min="11780" max="11782" width="21.625" style="5" customWidth="1"/>
    <col min="11783" max="11783" width="3.125" style="5" customWidth="1"/>
    <col min="11784" max="12032" width="9" style="5"/>
    <col min="12033" max="12033" width="4.625" style="5" customWidth="1"/>
    <col min="12034" max="12034" width="25.5" style="5" customWidth="1"/>
    <col min="12035" max="12035" width="5.25" style="5" customWidth="1"/>
    <col min="12036" max="12038" width="21.625" style="5" customWidth="1"/>
    <col min="12039" max="12039" width="3.125" style="5" customWidth="1"/>
    <col min="12040" max="12288" width="9" style="5"/>
    <col min="12289" max="12289" width="4.625" style="5" customWidth="1"/>
    <col min="12290" max="12290" width="25.5" style="5" customWidth="1"/>
    <col min="12291" max="12291" width="5.25" style="5" customWidth="1"/>
    <col min="12292" max="12294" width="21.625" style="5" customWidth="1"/>
    <col min="12295" max="12295" width="3.125" style="5" customWidth="1"/>
    <col min="12296" max="12544" width="9" style="5"/>
    <col min="12545" max="12545" width="4.625" style="5" customWidth="1"/>
    <col min="12546" max="12546" width="25.5" style="5" customWidth="1"/>
    <col min="12547" max="12547" width="5.25" style="5" customWidth="1"/>
    <col min="12548" max="12550" width="21.625" style="5" customWidth="1"/>
    <col min="12551" max="12551" width="3.125" style="5" customWidth="1"/>
    <col min="12552" max="12800" width="9" style="5"/>
    <col min="12801" max="12801" width="4.625" style="5" customWidth="1"/>
    <col min="12802" max="12802" width="25.5" style="5" customWidth="1"/>
    <col min="12803" max="12803" width="5.25" style="5" customWidth="1"/>
    <col min="12804" max="12806" width="21.625" style="5" customWidth="1"/>
    <col min="12807" max="12807" width="3.125" style="5" customWidth="1"/>
    <col min="12808" max="13056" width="9" style="5"/>
    <col min="13057" max="13057" width="4.625" style="5" customWidth="1"/>
    <col min="13058" max="13058" width="25.5" style="5" customWidth="1"/>
    <col min="13059" max="13059" width="5.25" style="5" customWidth="1"/>
    <col min="13060" max="13062" width="21.625" style="5" customWidth="1"/>
    <col min="13063" max="13063" width="3.125" style="5" customWidth="1"/>
    <col min="13064" max="13312" width="9" style="5"/>
    <col min="13313" max="13313" width="4.625" style="5" customWidth="1"/>
    <col min="13314" max="13314" width="25.5" style="5" customWidth="1"/>
    <col min="13315" max="13315" width="5.25" style="5" customWidth="1"/>
    <col min="13316" max="13318" width="21.625" style="5" customWidth="1"/>
    <col min="13319" max="13319" width="3.125" style="5" customWidth="1"/>
    <col min="13320" max="13568" width="9" style="5"/>
    <col min="13569" max="13569" width="4.625" style="5" customWidth="1"/>
    <col min="13570" max="13570" width="25.5" style="5" customWidth="1"/>
    <col min="13571" max="13571" width="5.25" style="5" customWidth="1"/>
    <col min="13572" max="13574" width="21.625" style="5" customWidth="1"/>
    <col min="13575" max="13575" width="3.125" style="5" customWidth="1"/>
    <col min="13576" max="13824" width="9" style="5"/>
    <col min="13825" max="13825" width="4.625" style="5" customWidth="1"/>
    <col min="13826" max="13826" width="25.5" style="5" customWidth="1"/>
    <col min="13827" max="13827" width="5.25" style="5" customWidth="1"/>
    <col min="13828" max="13830" width="21.625" style="5" customWidth="1"/>
    <col min="13831" max="13831" width="3.125" style="5" customWidth="1"/>
    <col min="13832" max="14080" width="9" style="5"/>
    <col min="14081" max="14081" width="4.625" style="5" customWidth="1"/>
    <col min="14082" max="14082" width="25.5" style="5" customWidth="1"/>
    <col min="14083" max="14083" width="5.25" style="5" customWidth="1"/>
    <col min="14084" max="14086" width="21.625" style="5" customWidth="1"/>
    <col min="14087" max="14087" width="3.125" style="5" customWidth="1"/>
    <col min="14088" max="14336" width="9" style="5"/>
    <col min="14337" max="14337" width="4.625" style="5" customWidth="1"/>
    <col min="14338" max="14338" width="25.5" style="5" customWidth="1"/>
    <col min="14339" max="14339" width="5.25" style="5" customWidth="1"/>
    <col min="14340" max="14342" width="21.625" style="5" customWidth="1"/>
    <col min="14343" max="14343" width="3.125" style="5" customWidth="1"/>
    <col min="14344" max="14592" width="9" style="5"/>
    <col min="14593" max="14593" width="4.625" style="5" customWidth="1"/>
    <col min="14594" max="14594" width="25.5" style="5" customWidth="1"/>
    <col min="14595" max="14595" width="5.25" style="5" customWidth="1"/>
    <col min="14596" max="14598" width="21.625" style="5" customWidth="1"/>
    <col min="14599" max="14599" width="3.125" style="5" customWidth="1"/>
    <col min="14600" max="14848" width="9" style="5"/>
    <col min="14849" max="14849" width="4.625" style="5" customWidth="1"/>
    <col min="14850" max="14850" width="25.5" style="5" customWidth="1"/>
    <col min="14851" max="14851" width="5.25" style="5" customWidth="1"/>
    <col min="14852" max="14854" width="21.625" style="5" customWidth="1"/>
    <col min="14855" max="14855" width="3.125" style="5" customWidth="1"/>
    <col min="14856" max="15104" width="9" style="5"/>
    <col min="15105" max="15105" width="4.625" style="5" customWidth="1"/>
    <col min="15106" max="15106" width="25.5" style="5" customWidth="1"/>
    <col min="15107" max="15107" width="5.25" style="5" customWidth="1"/>
    <col min="15108" max="15110" width="21.625" style="5" customWidth="1"/>
    <col min="15111" max="15111" width="3.125" style="5" customWidth="1"/>
    <col min="15112" max="15360" width="9" style="5"/>
    <col min="15361" max="15361" width="4.625" style="5" customWidth="1"/>
    <col min="15362" max="15362" width="25.5" style="5" customWidth="1"/>
    <col min="15363" max="15363" width="5.25" style="5" customWidth="1"/>
    <col min="15364" max="15366" width="21.625" style="5" customWidth="1"/>
    <col min="15367" max="15367" width="3.125" style="5" customWidth="1"/>
    <col min="15368" max="15616" width="9" style="5"/>
    <col min="15617" max="15617" width="4.625" style="5" customWidth="1"/>
    <col min="15618" max="15618" width="25.5" style="5" customWidth="1"/>
    <col min="15619" max="15619" width="5.25" style="5" customWidth="1"/>
    <col min="15620" max="15622" width="21.625" style="5" customWidth="1"/>
    <col min="15623" max="15623" width="3.125" style="5" customWidth="1"/>
    <col min="15624" max="15872" width="9" style="5"/>
    <col min="15873" max="15873" width="4.625" style="5" customWidth="1"/>
    <col min="15874" max="15874" width="25.5" style="5" customWidth="1"/>
    <col min="15875" max="15875" width="5.25" style="5" customWidth="1"/>
    <col min="15876" max="15878" width="21.625" style="5" customWidth="1"/>
    <col min="15879" max="15879" width="3.125" style="5" customWidth="1"/>
    <col min="15880" max="16128" width="9" style="5"/>
    <col min="16129" max="16129" width="4.625" style="5" customWidth="1"/>
    <col min="16130" max="16130" width="25.5" style="5" customWidth="1"/>
    <col min="16131" max="16131" width="5.25" style="5" customWidth="1"/>
    <col min="16132" max="16134" width="21.625" style="5" customWidth="1"/>
    <col min="16135" max="16135" width="3.125" style="5" customWidth="1"/>
    <col min="16136" max="16384" width="9" style="5"/>
  </cols>
  <sheetData>
    <row r="1" spans="1:7" ht="27.95" customHeight="1" x14ac:dyDescent="0.15">
      <c r="A1" s="8"/>
      <c r="B1" s="3" t="s">
        <v>82</v>
      </c>
    </row>
    <row r="2" spans="1:7" ht="27.95" customHeight="1" x14ac:dyDescent="0.15">
      <c r="A2" s="8"/>
      <c r="F2" s="699" t="s">
        <v>23</v>
      </c>
      <c r="G2" s="700"/>
    </row>
    <row r="3" spans="1:7" ht="36" customHeight="1" x14ac:dyDescent="0.15">
      <c r="A3" s="701" t="s">
        <v>83</v>
      </c>
      <c r="B3" s="701"/>
      <c r="C3" s="701"/>
      <c r="D3" s="701"/>
      <c r="E3" s="701"/>
      <c r="F3" s="701"/>
      <c r="G3" s="701"/>
    </row>
    <row r="4" spans="1:7" ht="36" customHeight="1" x14ac:dyDescent="0.15">
      <c r="A4" s="9"/>
      <c r="B4" s="9"/>
      <c r="C4" s="9"/>
      <c r="D4" s="9"/>
      <c r="E4" s="9"/>
      <c r="F4" s="9"/>
      <c r="G4" s="9"/>
    </row>
    <row r="5" spans="1:7" ht="36" customHeight="1" x14ac:dyDescent="0.15">
      <c r="A5" s="9"/>
      <c r="B5" s="10" t="s">
        <v>21</v>
      </c>
      <c r="C5" s="702"/>
      <c r="D5" s="703"/>
      <c r="E5" s="703"/>
      <c r="F5" s="703"/>
      <c r="G5" s="704"/>
    </row>
    <row r="6" spans="1:7" ht="46.5" customHeight="1" x14ac:dyDescent="0.15">
      <c r="B6" s="11" t="s">
        <v>84</v>
      </c>
      <c r="C6" s="705" t="s">
        <v>85</v>
      </c>
      <c r="D6" s="705"/>
      <c r="E6" s="705"/>
      <c r="F6" s="705"/>
      <c r="G6" s="706"/>
    </row>
    <row r="7" spans="1:7" ht="18.75" customHeight="1" x14ac:dyDescent="0.15">
      <c r="B7" s="707" t="s">
        <v>231</v>
      </c>
      <c r="C7" s="12"/>
      <c r="D7" s="13"/>
      <c r="E7" s="13"/>
      <c r="F7" s="13"/>
      <c r="G7" s="14"/>
    </row>
    <row r="8" spans="1:7" ht="33.4" customHeight="1" x14ac:dyDescent="0.15">
      <c r="B8" s="708"/>
      <c r="C8" s="15"/>
      <c r="D8" s="16"/>
      <c r="E8" s="17" t="s">
        <v>13</v>
      </c>
      <c r="F8" s="17" t="s">
        <v>14</v>
      </c>
      <c r="G8" s="18"/>
    </row>
    <row r="9" spans="1:7" ht="33.4" customHeight="1" x14ac:dyDescent="0.15">
      <c r="B9" s="708"/>
      <c r="C9" s="15"/>
      <c r="D9" s="19" t="s">
        <v>75</v>
      </c>
      <c r="E9" s="20" t="s">
        <v>12</v>
      </c>
      <c r="F9" s="20" t="s">
        <v>12</v>
      </c>
      <c r="G9" s="18"/>
    </row>
    <row r="10" spans="1:7" ht="33.4" customHeight="1" x14ac:dyDescent="0.15">
      <c r="B10" s="708"/>
      <c r="C10" s="15"/>
      <c r="D10" s="19" t="s">
        <v>86</v>
      </c>
      <c r="E10" s="20" t="s">
        <v>12</v>
      </c>
      <c r="F10" s="20" t="s">
        <v>12</v>
      </c>
      <c r="G10" s="18"/>
    </row>
    <row r="11" spans="1:7" ht="25.5" customHeight="1" x14ac:dyDescent="0.15">
      <c r="B11" s="709"/>
      <c r="C11" s="21"/>
      <c r="D11" s="16"/>
      <c r="E11" s="16"/>
      <c r="F11" s="16"/>
      <c r="G11" s="22"/>
    </row>
    <row r="12" spans="1:7" x14ac:dyDescent="0.15">
      <c r="B12" s="23"/>
      <c r="C12" s="13"/>
      <c r="D12" s="13"/>
      <c r="E12" s="13"/>
      <c r="F12" s="13"/>
      <c r="G12" s="14"/>
    </row>
    <row r="13" spans="1:7" ht="38.25" customHeight="1" x14ac:dyDescent="0.15">
      <c r="B13" s="24" t="s">
        <v>87</v>
      </c>
      <c r="C13" s="25"/>
      <c r="D13" s="19" t="s">
        <v>88</v>
      </c>
      <c r="E13" s="20" t="s">
        <v>12</v>
      </c>
      <c r="F13" s="26"/>
      <c r="G13" s="18"/>
    </row>
    <row r="14" spans="1:7" ht="32.25" customHeight="1" x14ac:dyDescent="0.15">
      <c r="B14" s="76" t="s">
        <v>232</v>
      </c>
      <c r="C14" s="25"/>
      <c r="D14" s="25"/>
      <c r="E14" s="25"/>
      <c r="F14" s="25"/>
      <c r="G14" s="18"/>
    </row>
    <row r="15" spans="1:7" ht="21.95" customHeight="1" x14ac:dyDescent="0.15">
      <c r="B15" s="27"/>
      <c r="C15" s="25"/>
      <c r="D15" s="25" t="s">
        <v>89</v>
      </c>
      <c r="E15" s="25"/>
      <c r="F15" s="25"/>
      <c r="G15" s="18"/>
    </row>
    <row r="16" spans="1:7" ht="4.5" customHeight="1" x14ac:dyDescent="0.15">
      <c r="B16" s="27"/>
      <c r="C16" s="25"/>
      <c r="D16" s="25"/>
      <c r="E16" s="25"/>
      <c r="F16" s="25"/>
      <c r="G16" s="18"/>
    </row>
    <row r="17" spans="2:7" ht="29.25" customHeight="1" x14ac:dyDescent="0.15">
      <c r="B17" s="27"/>
      <c r="C17" s="25"/>
      <c r="D17" s="17" t="s">
        <v>2</v>
      </c>
      <c r="E17" s="17" t="s">
        <v>3</v>
      </c>
      <c r="F17" s="25"/>
      <c r="G17" s="18"/>
    </row>
    <row r="18" spans="2:7" ht="29.25" customHeight="1" x14ac:dyDescent="0.15">
      <c r="B18" s="27"/>
      <c r="C18" s="25"/>
      <c r="D18" s="17" t="s">
        <v>90</v>
      </c>
      <c r="E18" s="28"/>
      <c r="F18" s="25"/>
      <c r="G18" s="18"/>
    </row>
    <row r="19" spans="2:7" ht="29.25" customHeight="1" x14ac:dyDescent="0.15">
      <c r="B19" s="27"/>
      <c r="C19" s="25"/>
      <c r="D19" s="17" t="s">
        <v>75</v>
      </c>
      <c r="E19" s="28"/>
      <c r="F19" s="25"/>
      <c r="G19" s="18"/>
    </row>
    <row r="20" spans="2:7" ht="29.25" customHeight="1" x14ac:dyDescent="0.15">
      <c r="B20" s="27"/>
      <c r="C20" s="25"/>
      <c r="D20" s="17" t="s">
        <v>91</v>
      </c>
      <c r="E20" s="28"/>
      <c r="F20" s="25"/>
      <c r="G20" s="18"/>
    </row>
    <row r="21" spans="2:7" ht="29.25" customHeight="1" x14ac:dyDescent="0.15">
      <c r="B21" s="27"/>
      <c r="C21" s="25"/>
      <c r="D21" s="28"/>
      <c r="E21" s="28"/>
      <c r="F21" s="25"/>
      <c r="G21" s="18"/>
    </row>
    <row r="22" spans="2:7" ht="29.25" customHeight="1" x14ac:dyDescent="0.15">
      <c r="B22" s="27"/>
      <c r="C22" s="25"/>
      <c r="D22" s="28"/>
      <c r="E22" s="28"/>
      <c r="F22" s="25"/>
      <c r="G22" s="18"/>
    </row>
    <row r="23" spans="2:7" ht="29.25" customHeight="1" x14ac:dyDescent="0.15">
      <c r="B23" s="27"/>
      <c r="C23" s="25"/>
      <c r="D23" s="28"/>
      <c r="E23" s="28"/>
      <c r="F23" s="25"/>
      <c r="G23" s="18"/>
    </row>
    <row r="24" spans="2:7" x14ac:dyDescent="0.15">
      <c r="B24" s="29"/>
      <c r="C24" s="16"/>
      <c r="D24" s="16"/>
      <c r="E24" s="16"/>
      <c r="F24" s="16"/>
      <c r="G24" s="22"/>
    </row>
    <row r="26" spans="2:7" ht="24.75" customHeight="1" x14ac:dyDescent="0.15">
      <c r="B26" s="5" t="s">
        <v>92</v>
      </c>
    </row>
    <row r="27" spans="2:7" ht="24.75" customHeight="1" x14ac:dyDescent="0.15">
      <c r="B27" s="5" t="s">
        <v>93</v>
      </c>
    </row>
    <row r="28" spans="2:7" ht="13.5" customHeight="1" x14ac:dyDescent="0.15">
      <c r="B28" s="30" t="s">
        <v>94</v>
      </c>
    </row>
    <row r="29" spans="2:7" x14ac:dyDescent="0.15">
      <c r="B29" s="31" t="s">
        <v>95</v>
      </c>
    </row>
    <row r="30" spans="2:7" x14ac:dyDescent="0.15">
      <c r="B30" s="31" t="s">
        <v>97</v>
      </c>
    </row>
    <row r="32" spans="2:7" x14ac:dyDescent="0.15">
      <c r="C32" s="5" t="s">
        <v>96</v>
      </c>
    </row>
  </sheetData>
  <mergeCells count="5">
    <mergeCell ref="F2:G2"/>
    <mergeCell ref="A3:G3"/>
    <mergeCell ref="C5:G5"/>
    <mergeCell ref="C6:G6"/>
    <mergeCell ref="B7:B11"/>
  </mergeCells>
  <phoneticPr fontId="1"/>
  <printOptions horizontalCentered="1" verticalCentered="1"/>
  <pageMargins left="0.55118110236220474" right="0.25" top="0.98425196850393704" bottom="0.98425196850393704" header="0.51181102362204722" footer="0.51181102362204722"/>
  <pageSetup paperSize="9" scale="91" orientation="portrait" blackAndWhite="1" horizontalDpi="300" verticalDpi="300"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2"/>
  <sheetViews>
    <sheetView view="pageBreakPreview" zoomScaleNormal="70" zoomScaleSheetLayoutView="100" workbookViewId="0"/>
  </sheetViews>
  <sheetFormatPr defaultColWidth="9" defaultRowHeight="13.5" x14ac:dyDescent="0.15"/>
  <cols>
    <col min="1" max="1" width="11.25" style="4" customWidth="1"/>
    <col min="2" max="2" width="19.375" style="4" customWidth="1"/>
    <col min="3" max="3" width="12.875" style="4" customWidth="1"/>
    <col min="4" max="7" width="11.25" style="4" customWidth="1"/>
    <col min="8" max="8" width="18" style="4" customWidth="1"/>
    <col min="9" max="256" width="9" style="4"/>
    <col min="257" max="264" width="11.25" style="4" customWidth="1"/>
    <col min="265" max="512" width="9" style="4"/>
    <col min="513" max="520" width="11.25" style="4" customWidth="1"/>
    <col min="521" max="768" width="9" style="4"/>
    <col min="769" max="776" width="11.25" style="4" customWidth="1"/>
    <col min="777" max="1024" width="9" style="4"/>
    <col min="1025" max="1032" width="11.25" style="4" customWidth="1"/>
    <col min="1033" max="1280" width="9" style="4"/>
    <col min="1281" max="1288" width="11.25" style="4" customWidth="1"/>
    <col min="1289" max="1536" width="9" style="4"/>
    <col min="1537" max="1544" width="11.25" style="4" customWidth="1"/>
    <col min="1545" max="1792" width="9" style="4"/>
    <col min="1793" max="1800" width="11.25" style="4" customWidth="1"/>
    <col min="1801" max="2048" width="9" style="4"/>
    <col min="2049" max="2056" width="11.25" style="4" customWidth="1"/>
    <col min="2057" max="2304" width="9" style="4"/>
    <col min="2305" max="2312" width="11.25" style="4" customWidth="1"/>
    <col min="2313" max="2560" width="9" style="4"/>
    <col min="2561" max="2568" width="11.25" style="4" customWidth="1"/>
    <col min="2569" max="2816" width="9" style="4"/>
    <col min="2817" max="2824" width="11.25" style="4" customWidth="1"/>
    <col min="2825" max="3072" width="9" style="4"/>
    <col min="3073" max="3080" width="11.25" style="4" customWidth="1"/>
    <col min="3081" max="3328" width="9" style="4"/>
    <col min="3329" max="3336" width="11.25" style="4" customWidth="1"/>
    <col min="3337" max="3584" width="9" style="4"/>
    <col min="3585" max="3592" width="11.25" style="4" customWidth="1"/>
    <col min="3593" max="3840" width="9" style="4"/>
    <col min="3841" max="3848" width="11.25" style="4" customWidth="1"/>
    <col min="3849" max="4096" width="9" style="4"/>
    <col min="4097" max="4104" width="11.25" style="4" customWidth="1"/>
    <col min="4105" max="4352" width="9" style="4"/>
    <col min="4353" max="4360" width="11.25" style="4" customWidth="1"/>
    <col min="4361" max="4608" width="9" style="4"/>
    <col min="4609" max="4616" width="11.25" style="4" customWidth="1"/>
    <col min="4617" max="4864" width="9" style="4"/>
    <col min="4865" max="4872" width="11.25" style="4" customWidth="1"/>
    <col min="4873" max="5120" width="9" style="4"/>
    <col min="5121" max="5128" width="11.25" style="4" customWidth="1"/>
    <col min="5129" max="5376" width="9" style="4"/>
    <col min="5377" max="5384" width="11.25" style="4" customWidth="1"/>
    <col min="5385" max="5632" width="9" style="4"/>
    <col min="5633" max="5640" width="11.25" style="4" customWidth="1"/>
    <col min="5641" max="5888" width="9" style="4"/>
    <col min="5889" max="5896" width="11.25" style="4" customWidth="1"/>
    <col min="5897" max="6144" width="9" style="4"/>
    <col min="6145" max="6152" width="11.25" style="4" customWidth="1"/>
    <col min="6153" max="6400" width="9" style="4"/>
    <col min="6401" max="6408" width="11.25" style="4" customWidth="1"/>
    <col min="6409" max="6656" width="9" style="4"/>
    <col min="6657" max="6664" width="11.25" style="4" customWidth="1"/>
    <col min="6665" max="6912" width="9" style="4"/>
    <col min="6913" max="6920" width="11.25" style="4" customWidth="1"/>
    <col min="6921" max="7168" width="9" style="4"/>
    <col min="7169" max="7176" width="11.25" style="4" customWidth="1"/>
    <col min="7177" max="7424" width="9" style="4"/>
    <col min="7425" max="7432" width="11.25" style="4" customWidth="1"/>
    <col min="7433" max="7680" width="9" style="4"/>
    <col min="7681" max="7688" width="11.25" style="4" customWidth="1"/>
    <col min="7689" max="7936" width="9" style="4"/>
    <col min="7937" max="7944" width="11.25" style="4" customWidth="1"/>
    <col min="7945" max="8192" width="9" style="4"/>
    <col min="8193" max="8200" width="11.25" style="4" customWidth="1"/>
    <col min="8201" max="8448" width="9" style="4"/>
    <col min="8449" max="8456" width="11.25" style="4" customWidth="1"/>
    <col min="8457" max="8704" width="9" style="4"/>
    <col min="8705" max="8712" width="11.25" style="4" customWidth="1"/>
    <col min="8713" max="8960" width="9" style="4"/>
    <col min="8961" max="8968" width="11.25" style="4" customWidth="1"/>
    <col min="8969" max="9216" width="9" style="4"/>
    <col min="9217" max="9224" width="11.25" style="4" customWidth="1"/>
    <col min="9225" max="9472" width="9" style="4"/>
    <col min="9473" max="9480" width="11.25" style="4" customWidth="1"/>
    <col min="9481" max="9728" width="9" style="4"/>
    <col min="9729" max="9736" width="11.25" style="4" customWidth="1"/>
    <col min="9737" max="9984" width="9" style="4"/>
    <col min="9985" max="9992" width="11.25" style="4" customWidth="1"/>
    <col min="9993" max="10240" width="9" style="4"/>
    <col min="10241" max="10248" width="11.25" style="4" customWidth="1"/>
    <col min="10249" max="10496" width="9" style="4"/>
    <col min="10497" max="10504" width="11.25" style="4" customWidth="1"/>
    <col min="10505" max="10752" width="9" style="4"/>
    <col min="10753" max="10760" width="11.25" style="4" customWidth="1"/>
    <col min="10761" max="11008" width="9" style="4"/>
    <col min="11009" max="11016" width="11.25" style="4" customWidth="1"/>
    <col min="11017" max="11264" width="9" style="4"/>
    <col min="11265" max="11272" width="11.25" style="4" customWidth="1"/>
    <col min="11273" max="11520" width="9" style="4"/>
    <col min="11521" max="11528" width="11.25" style="4" customWidth="1"/>
    <col min="11529" max="11776" width="9" style="4"/>
    <col min="11777" max="11784" width="11.25" style="4" customWidth="1"/>
    <col min="11785" max="12032" width="9" style="4"/>
    <col min="12033" max="12040" width="11.25" style="4" customWidth="1"/>
    <col min="12041" max="12288" width="9" style="4"/>
    <col min="12289" max="12296" width="11.25" style="4" customWidth="1"/>
    <col min="12297" max="12544" width="9" style="4"/>
    <col min="12545" max="12552" width="11.25" style="4" customWidth="1"/>
    <col min="12553" max="12800" width="9" style="4"/>
    <col min="12801" max="12808" width="11.25" style="4" customWidth="1"/>
    <col min="12809" max="13056" width="9" style="4"/>
    <col min="13057" max="13064" width="11.25" style="4" customWidth="1"/>
    <col min="13065" max="13312" width="9" style="4"/>
    <col min="13313" max="13320" width="11.25" style="4" customWidth="1"/>
    <col min="13321" max="13568" width="9" style="4"/>
    <col min="13569" max="13576" width="11.25" style="4" customWidth="1"/>
    <col min="13577" max="13824" width="9" style="4"/>
    <col min="13825" max="13832" width="11.25" style="4" customWidth="1"/>
    <col min="13833" max="14080" width="9" style="4"/>
    <col min="14081" max="14088" width="11.25" style="4" customWidth="1"/>
    <col min="14089" max="14336" width="9" style="4"/>
    <col min="14337" max="14344" width="11.25" style="4" customWidth="1"/>
    <col min="14345" max="14592" width="9" style="4"/>
    <col min="14593" max="14600" width="11.25" style="4" customWidth="1"/>
    <col min="14601" max="14848" width="9" style="4"/>
    <col min="14849" max="14856" width="11.25" style="4" customWidth="1"/>
    <col min="14857" max="15104" width="9" style="4"/>
    <col min="15105" max="15112" width="11.25" style="4" customWidth="1"/>
    <col min="15113" max="15360" width="9" style="4"/>
    <col min="15361" max="15368" width="11.25" style="4" customWidth="1"/>
    <col min="15369" max="15616" width="9" style="4"/>
    <col min="15617" max="15624" width="11.25" style="4" customWidth="1"/>
    <col min="15625" max="15872" width="9" style="4"/>
    <col min="15873" max="15880" width="11.25" style="4" customWidth="1"/>
    <col min="15881" max="16128" width="9" style="4"/>
    <col min="16129" max="16136" width="11.25" style="4" customWidth="1"/>
    <col min="16137" max="16384" width="9" style="4"/>
  </cols>
  <sheetData>
    <row r="1" spans="1:8" ht="20.100000000000001" customHeight="1" x14ac:dyDescent="0.15">
      <c r="A1" s="4" t="s">
        <v>357</v>
      </c>
    </row>
    <row r="2" spans="1:8" ht="20.100000000000001" customHeight="1" x14ac:dyDescent="0.15">
      <c r="F2" s="711" t="s">
        <v>330</v>
      </c>
      <c r="G2" s="711"/>
      <c r="H2" s="711"/>
    </row>
    <row r="3" spans="1:8" ht="20.100000000000001" customHeight="1" x14ac:dyDescent="0.15"/>
    <row r="4" spans="1:8" s="127" customFormat="1" ht="20.100000000000001" customHeight="1" x14ac:dyDescent="0.15">
      <c r="A4" s="712" t="s">
        <v>331</v>
      </c>
      <c r="B4" s="713"/>
      <c r="C4" s="713"/>
      <c r="D4" s="713"/>
      <c r="E4" s="713"/>
      <c r="F4" s="713"/>
      <c r="G4" s="713"/>
      <c r="H4" s="713"/>
    </row>
    <row r="5" spans="1:8" ht="20.100000000000001" customHeight="1" x14ac:dyDescent="0.15">
      <c r="A5" s="128"/>
      <c r="B5" s="128"/>
      <c r="C5" s="128"/>
      <c r="D5" s="128"/>
      <c r="E5" s="128"/>
      <c r="F5" s="128"/>
      <c r="G5" s="128"/>
      <c r="H5" s="128"/>
    </row>
    <row r="6" spans="1:8" ht="45" customHeight="1" x14ac:dyDescent="0.15">
      <c r="A6" s="714" t="s">
        <v>21</v>
      </c>
      <c r="B6" s="714"/>
      <c r="C6" s="715"/>
      <c r="D6" s="716"/>
      <c r="E6" s="716"/>
      <c r="F6" s="716"/>
      <c r="G6" s="716"/>
      <c r="H6" s="717"/>
    </row>
    <row r="7" spans="1:8" ht="45" customHeight="1" x14ac:dyDescent="0.15">
      <c r="A7" s="722" t="s">
        <v>332</v>
      </c>
      <c r="B7" s="722"/>
      <c r="C7" s="714" t="s">
        <v>333</v>
      </c>
      <c r="D7" s="714"/>
      <c r="E7" s="714"/>
      <c r="F7" s="714"/>
      <c r="G7" s="714"/>
      <c r="H7" s="714"/>
    </row>
    <row r="8" spans="1:8" ht="26.25" customHeight="1" x14ac:dyDescent="0.15">
      <c r="A8" s="723" t="s">
        <v>334</v>
      </c>
      <c r="B8" s="724"/>
      <c r="C8" s="729" t="s">
        <v>335</v>
      </c>
      <c r="D8" s="730"/>
      <c r="E8" s="731" t="s">
        <v>336</v>
      </c>
      <c r="F8" s="732"/>
      <c r="G8" s="733"/>
      <c r="H8" s="129"/>
    </row>
    <row r="9" spans="1:8" ht="26.25" customHeight="1" x14ac:dyDescent="0.15">
      <c r="A9" s="725"/>
      <c r="B9" s="726"/>
      <c r="C9" s="734" t="s">
        <v>337</v>
      </c>
      <c r="D9" s="734"/>
      <c r="E9" s="731" t="s">
        <v>98</v>
      </c>
      <c r="F9" s="732"/>
      <c r="G9" s="733"/>
      <c r="H9" s="129"/>
    </row>
    <row r="10" spans="1:8" ht="26.25" customHeight="1" x14ac:dyDescent="0.15">
      <c r="A10" s="725"/>
      <c r="B10" s="726"/>
      <c r="C10" s="734" t="s">
        <v>338</v>
      </c>
      <c r="D10" s="734"/>
      <c r="E10" s="731" t="s">
        <v>339</v>
      </c>
      <c r="F10" s="732"/>
      <c r="G10" s="733"/>
      <c r="H10" s="129"/>
    </row>
    <row r="11" spans="1:8" ht="26.25" customHeight="1" x14ac:dyDescent="0.15">
      <c r="A11" s="725"/>
      <c r="B11" s="726"/>
      <c r="C11" s="734" t="s">
        <v>340</v>
      </c>
      <c r="D11" s="734"/>
      <c r="E11" s="731" t="s">
        <v>341</v>
      </c>
      <c r="F11" s="732"/>
      <c r="G11" s="733"/>
      <c r="H11" s="129"/>
    </row>
    <row r="12" spans="1:8" ht="26.25" customHeight="1" x14ac:dyDescent="0.15">
      <c r="A12" s="727"/>
      <c r="B12" s="728"/>
      <c r="C12" s="734" t="s">
        <v>342</v>
      </c>
      <c r="D12" s="734"/>
      <c r="E12" s="731" t="s">
        <v>343</v>
      </c>
      <c r="F12" s="732"/>
      <c r="G12" s="733"/>
      <c r="H12" s="129"/>
    </row>
    <row r="13" spans="1:8" ht="14.25" customHeight="1" thickBot="1" x14ac:dyDescent="0.2">
      <c r="A13" s="130"/>
      <c r="B13" s="130"/>
      <c r="C13" s="130"/>
      <c r="D13" s="130"/>
      <c r="E13" s="130"/>
      <c r="F13" s="130"/>
      <c r="G13" s="128"/>
      <c r="H13" s="130"/>
    </row>
    <row r="14" spans="1:8" ht="45" customHeight="1" thickTop="1" x14ac:dyDescent="0.15">
      <c r="A14" s="735" t="s">
        <v>344</v>
      </c>
      <c r="B14" s="736"/>
      <c r="C14" s="131" t="s">
        <v>99</v>
      </c>
      <c r="D14" s="132"/>
      <c r="E14" s="133" t="s">
        <v>22</v>
      </c>
      <c r="F14" s="741" t="s">
        <v>345</v>
      </c>
      <c r="G14" s="742"/>
      <c r="H14" s="747" t="s">
        <v>346</v>
      </c>
    </row>
    <row r="15" spans="1:8" ht="45" customHeight="1" x14ac:dyDescent="0.15">
      <c r="A15" s="737"/>
      <c r="B15" s="738"/>
      <c r="C15" s="131" t="s">
        <v>91</v>
      </c>
      <c r="D15" s="134"/>
      <c r="E15" s="135" t="s">
        <v>22</v>
      </c>
      <c r="F15" s="743"/>
      <c r="G15" s="744"/>
      <c r="H15" s="748"/>
    </row>
    <row r="16" spans="1:8" ht="45" customHeight="1" thickBot="1" x14ac:dyDescent="0.2">
      <c r="A16" s="739"/>
      <c r="B16" s="740"/>
      <c r="C16" s="136" t="s">
        <v>100</v>
      </c>
      <c r="D16" s="137"/>
      <c r="E16" s="138" t="s">
        <v>22</v>
      </c>
      <c r="F16" s="745"/>
      <c r="G16" s="746"/>
      <c r="H16" s="749"/>
    </row>
    <row r="17" spans="1:8" ht="21" customHeight="1" thickTop="1" x14ac:dyDescent="0.15">
      <c r="A17" s="128"/>
      <c r="B17" s="128"/>
      <c r="C17" s="128"/>
      <c r="D17" s="130"/>
      <c r="E17" s="130"/>
      <c r="F17" s="139"/>
      <c r="G17" s="139"/>
      <c r="H17" s="128"/>
    </row>
    <row r="18" spans="1:8" ht="45" customHeight="1" x14ac:dyDescent="0.15">
      <c r="A18" s="735" t="s">
        <v>347</v>
      </c>
      <c r="B18" s="736"/>
      <c r="C18" s="140" t="s">
        <v>348</v>
      </c>
      <c r="D18" s="141"/>
      <c r="E18" s="142" t="s">
        <v>22</v>
      </c>
      <c r="F18" s="750" t="s">
        <v>349</v>
      </c>
      <c r="G18" s="750"/>
      <c r="H18" s="751" t="s">
        <v>350</v>
      </c>
    </row>
    <row r="19" spans="1:8" ht="51.75" customHeight="1" x14ac:dyDescent="0.15">
      <c r="A19" s="739"/>
      <c r="B19" s="740"/>
      <c r="C19" s="143" t="s">
        <v>351</v>
      </c>
      <c r="D19" s="141"/>
      <c r="E19" s="142" t="s">
        <v>22</v>
      </c>
      <c r="F19" s="750"/>
      <c r="G19" s="750"/>
      <c r="H19" s="718"/>
    </row>
    <row r="20" spans="1:8" ht="15" customHeight="1" x14ac:dyDescent="0.15">
      <c r="A20" s="144"/>
      <c r="B20" s="130"/>
      <c r="C20" s="130"/>
      <c r="D20" s="130"/>
      <c r="E20" s="130"/>
      <c r="F20" s="130"/>
      <c r="G20" s="130"/>
      <c r="H20" s="130"/>
    </row>
    <row r="21" spans="1:8" ht="57.75" customHeight="1" x14ac:dyDescent="0.15">
      <c r="A21" s="718" t="s">
        <v>352</v>
      </c>
      <c r="B21" s="718"/>
      <c r="C21" s="719" t="s">
        <v>353</v>
      </c>
      <c r="D21" s="720"/>
      <c r="E21" s="720"/>
      <c r="F21" s="720"/>
      <c r="G21" s="720"/>
      <c r="H21" s="721"/>
    </row>
    <row r="22" spans="1:8" ht="15" customHeight="1" x14ac:dyDescent="0.15">
      <c r="A22" s="145"/>
      <c r="B22" s="145"/>
      <c r="C22" s="145"/>
      <c r="D22" s="145"/>
      <c r="E22" s="145"/>
      <c r="F22" s="145"/>
      <c r="G22" s="145"/>
      <c r="H22" s="145"/>
    </row>
    <row r="23" spans="1:8" ht="52.5" customHeight="1" x14ac:dyDescent="0.15">
      <c r="A23" s="710" t="s">
        <v>354</v>
      </c>
      <c r="B23" s="710"/>
      <c r="C23" s="710"/>
      <c r="D23" s="710"/>
      <c r="E23" s="710"/>
      <c r="F23" s="710"/>
      <c r="G23" s="710"/>
      <c r="H23" s="710"/>
    </row>
    <row r="24" spans="1:8" ht="39" customHeight="1" x14ac:dyDescent="0.15">
      <c r="A24" s="710" t="s">
        <v>355</v>
      </c>
      <c r="B24" s="710"/>
      <c r="C24" s="710"/>
      <c r="D24" s="710"/>
      <c r="E24" s="710"/>
      <c r="F24" s="710"/>
      <c r="G24" s="710"/>
      <c r="H24" s="710"/>
    </row>
    <row r="25" spans="1:8" ht="38.25" customHeight="1" x14ac:dyDescent="0.15">
      <c r="A25" s="710" t="s">
        <v>356</v>
      </c>
      <c r="B25" s="710"/>
      <c r="C25" s="710"/>
      <c r="D25" s="710"/>
      <c r="E25" s="710"/>
      <c r="F25" s="710"/>
      <c r="G25" s="710"/>
      <c r="H25" s="710"/>
    </row>
    <row r="26" spans="1:8" ht="19.5" customHeight="1" x14ac:dyDescent="0.15"/>
    <row r="27" spans="1:8" ht="19.5" customHeight="1" x14ac:dyDescent="0.15"/>
    <row r="28" spans="1:8" ht="19.5" customHeight="1" x14ac:dyDescent="0.15"/>
    <row r="31" spans="1:8" ht="17.25" customHeight="1" x14ac:dyDescent="0.15"/>
    <row r="32" spans="1:8" ht="17.25" customHeight="1" x14ac:dyDescent="0.15"/>
  </sheetData>
  <mergeCells count="28">
    <mergeCell ref="A14:B16"/>
    <mergeCell ref="F14:G16"/>
    <mergeCell ref="H14:H16"/>
    <mergeCell ref="A18:B19"/>
    <mergeCell ref="F18:G19"/>
    <mergeCell ref="H18:H19"/>
    <mergeCell ref="C10:D10"/>
    <mergeCell ref="E10:G10"/>
    <mergeCell ref="C11:D11"/>
    <mergeCell ref="E11:G11"/>
    <mergeCell ref="C12:D12"/>
    <mergeCell ref="E12:G12"/>
    <mergeCell ref="A23:H23"/>
    <mergeCell ref="A24:H24"/>
    <mergeCell ref="A25:H25"/>
    <mergeCell ref="F2:H2"/>
    <mergeCell ref="A4:H4"/>
    <mergeCell ref="A6:B6"/>
    <mergeCell ref="C6:H6"/>
    <mergeCell ref="A21:B21"/>
    <mergeCell ref="C21:H21"/>
    <mergeCell ref="A7:B7"/>
    <mergeCell ref="C7:H7"/>
    <mergeCell ref="A8:B12"/>
    <mergeCell ref="C8:D8"/>
    <mergeCell ref="E8:G8"/>
    <mergeCell ref="C9:D9"/>
    <mergeCell ref="E9:G9"/>
  </mergeCells>
  <phoneticPr fontId="1"/>
  <dataValidations count="1">
    <dataValidation type="list" allowBlank="1" showInputMessage="1" showErrorMessage="1" sqref="H8:H12" xr:uid="{00000000-0002-0000-0800-000000000000}">
      <formula1>"○"</formula1>
    </dataValidation>
  </dataValidations>
  <printOptions horizontalCentered="1" verticalCentered="1"/>
  <pageMargins left="0.55118110236220474" right="0.25" top="0.98425196850393704" bottom="0.98425196850393704" header="0.51181102362204722" footer="0.51181102362204722"/>
  <pageSetup paperSize="9" scale="91" orientation="portrait" blackAndWhite="1" horizontalDpi="300" verticalDpi="300" r:id="rId1"/>
  <headerFooter alignWithMargins="0">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提出書類一覧</vt:lpstr>
      <vt:lpstr>様式第7号</vt:lpstr>
      <vt:lpstr>届出書</vt:lpstr>
      <vt:lpstr>（R6.6～）介護給付費等　体制等状況一覧</vt:lpstr>
      <vt:lpstr>２福祉専門職員</vt:lpstr>
      <vt:lpstr>５食事提供体制</vt:lpstr>
      <vt:lpstr>７送迎加算</vt:lpstr>
      <vt:lpstr>８栄養士・栄養マネ</vt:lpstr>
      <vt:lpstr>12常勤看護職員等配置</vt:lpstr>
      <vt:lpstr>15-4重度障害者支援加算（短期入所）</vt:lpstr>
      <vt:lpstr>29勤務形態一覧表（短期入所・単独型）</vt:lpstr>
      <vt:lpstr>29勤務形態一覧表（短期入所・併設型）</vt:lpstr>
      <vt:lpstr>29勤務形態一覧表（短期入所・空床利用型）</vt:lpstr>
      <vt:lpstr>31医療連携体制加算（Ⅸ）（短期入所）</vt:lpstr>
      <vt:lpstr>45日中活動支援加算</vt:lpstr>
      <vt:lpstr>52地域生活支援拠点等に関連する加算 </vt:lpstr>
      <vt:lpstr>'（R6.6～）介護給付費等　体制等状況一覧'!Print_Area</vt:lpstr>
      <vt:lpstr>'15-4重度障害者支援加算（短期入所）'!Print_Area</vt:lpstr>
      <vt:lpstr>'29勤務形態一覧表（短期入所・空床利用型）'!Print_Area</vt:lpstr>
      <vt:lpstr>'29勤務形態一覧表（短期入所・単独型）'!Print_Area</vt:lpstr>
      <vt:lpstr>'29勤務形態一覧表（短期入所・併設型）'!Print_Area</vt:lpstr>
      <vt:lpstr>'２福祉専門職員'!Print_Area</vt:lpstr>
      <vt:lpstr>'45日中活動支援加算'!Print_Area</vt:lpstr>
      <vt:lpstr>'52地域生活支援拠点等に関連する加算 '!Print_Area</vt:lpstr>
      <vt:lpstr>'５食事提供体制'!Print_Area</vt:lpstr>
      <vt:lpstr>'７送迎加算'!Print_Area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2025-05-21T02:20:35Z</dcterms:modified>
</cp:coreProperties>
</file>