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D8B69F02-411F-44AF-863E-A3D47EF7D808}" xr6:coauthVersionLast="47" xr6:coauthVersionMax="47" xr10:uidLastSave="{00000000-0000-0000-0000-000000000000}"/>
  <bookViews>
    <workbookView xWindow="5685" yWindow="1365" windowWidth="19560" windowHeight="13320" xr2:uid="{00000000-000D-0000-FFFF-FFFF00000000}"/>
  </bookViews>
  <sheets>
    <sheet name="提出書類一覧" sheetId="27" r:id="rId1"/>
    <sheet name="様式第7号" sheetId="51" r:id="rId2"/>
    <sheet name="届出書" sheetId="48" r:id="rId3"/>
    <sheet name="（R6.6～）介護給付費等　体制等状況一覧" sheetId="54" r:id="rId4"/>
    <sheet name="２福祉専門職員" sheetId="33" r:id="rId5"/>
    <sheet name="３人員配置体制" sheetId="12" r:id="rId6"/>
    <sheet name="29勤務体制等一覧（療養介護）" sheetId="55" r:id="rId7"/>
    <sheet name="52地域生活支援拠点等に関連する加算 " sheetId="53" r:id="rId8"/>
  </sheets>
  <definedNames>
    <definedName name="____________________________________________________________________kk29" localSheetId="6">#REF!</definedName>
    <definedName name="____________________________________________________________________kk29">#REF!</definedName>
    <definedName name="___________________________________________________________________kk29" localSheetId="6">#REF!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 localSheetId="7">#REF!</definedName>
    <definedName name="__________________kk06">#REF!</definedName>
    <definedName name="__________________kk29">#REF!</definedName>
    <definedName name="_________________kk06" localSheetId="7">#REF!</definedName>
    <definedName name="_________________kk06">#REF!</definedName>
    <definedName name="_________________kk29">#REF!</definedName>
    <definedName name="________________kk06" localSheetId="7">#REF!</definedName>
    <definedName name="________________kk06">#REF!</definedName>
    <definedName name="________________kk29">#REF!</definedName>
    <definedName name="_______________kk06" localSheetId="7">#REF!</definedName>
    <definedName name="_______________kk06">#REF!</definedName>
    <definedName name="_______________kk29">#REF!</definedName>
    <definedName name="______________kk06" localSheetId="7">#REF!</definedName>
    <definedName name="______________kk06">#REF!</definedName>
    <definedName name="______________kk29">#REF!</definedName>
    <definedName name="_____________kk06" localSheetId="7">#REF!</definedName>
    <definedName name="_____________kk06">#REF!</definedName>
    <definedName name="_____________kk29">#REF!</definedName>
    <definedName name="____________kk06" localSheetId="7">#REF!</definedName>
    <definedName name="____________kk06">#REF!</definedName>
    <definedName name="____________kk29">#REF!</definedName>
    <definedName name="___________kk06" localSheetId="7">#REF!</definedName>
    <definedName name="___________kk06">#REF!</definedName>
    <definedName name="___________kk29">#REF!</definedName>
    <definedName name="__________kk06" localSheetId="7">#REF!</definedName>
    <definedName name="__________kk06">#REF!</definedName>
    <definedName name="__________kk29">#REF!</definedName>
    <definedName name="_________kk06" localSheetId="7">#REF!</definedName>
    <definedName name="_________kk06">#REF!</definedName>
    <definedName name="_________kk29">#REF!</definedName>
    <definedName name="________kk06" localSheetId="7">#REF!</definedName>
    <definedName name="________kk06">#REF!</definedName>
    <definedName name="________kk29">#REF!</definedName>
    <definedName name="_______kk06" localSheetId="7">#REF!</definedName>
    <definedName name="_______kk06">#REF!</definedName>
    <definedName name="_______kk29">#REF!</definedName>
    <definedName name="______kk06" localSheetId="7">#REF!</definedName>
    <definedName name="______kk06">#REF!</definedName>
    <definedName name="______kk29">#REF!</definedName>
    <definedName name="_____kk06" localSheetId="7">#REF!</definedName>
    <definedName name="_____kk06">#REF!</definedName>
    <definedName name="_____kk29">#REF!</definedName>
    <definedName name="____kk06" localSheetId="7">#REF!</definedName>
    <definedName name="____kk06">#REF!</definedName>
    <definedName name="____kk29">#REF!</definedName>
    <definedName name="___kk06" localSheetId="7">#REF!</definedName>
    <definedName name="___kk06">#REF!</definedName>
    <definedName name="___kk29">#REF!</definedName>
    <definedName name="__kk06" localSheetId="7">#REF!</definedName>
    <definedName name="__kk06" localSheetId="1">#REF!</definedName>
    <definedName name="__kk06">#REF!</definedName>
    <definedName name="__kk29">#REF!</definedName>
    <definedName name="_xlnm._FilterDatabase" localSheetId="3" hidden="1">'（R6.6～）介護給付費等　体制等状況一覧'!$A$7:$BH$21</definedName>
    <definedName name="_kk06" localSheetId="7">#REF!</definedName>
    <definedName name="_kk06" localSheetId="1">#REF!</definedName>
    <definedName name="_kk06">#REF!</definedName>
    <definedName name="_kk29">#REF!</definedName>
    <definedName name="a">#REF!</definedName>
    <definedName name="Avrg" localSheetId="4">#REF!</definedName>
    <definedName name="Avrg" localSheetId="5">#REF!</definedName>
    <definedName name="Avrg" localSheetId="7">#REF!</definedName>
    <definedName name="Avrg" localSheetId="1">#REF!</definedName>
    <definedName name="Avrg">#REF!</definedName>
    <definedName name="avrg1">#REF!</definedName>
    <definedName name="d">#REF!</definedName>
    <definedName name="g">#REF!</definedName>
    <definedName name="h">#REF!</definedName>
    <definedName name="houjin">#REF!</definedName>
    <definedName name="j">#REF!</definedName>
    <definedName name="jigyoumeishou">#REF!</definedName>
    <definedName name="jiritu">#REF!</definedName>
    <definedName name="k">#REF!</definedName>
    <definedName name="kanagawaken">#REF!</definedName>
    <definedName name="kawasaki">#REF!</definedName>
    <definedName name="KK_03" localSheetId="4">#REF!</definedName>
    <definedName name="KK_03" localSheetId="5">#REF!</definedName>
    <definedName name="KK_03" localSheetId="7">#REF!</definedName>
    <definedName name="KK_03">#REF!</definedName>
    <definedName name="kk_04">#REF!</definedName>
    <definedName name="KK_06" localSheetId="4">#REF!</definedName>
    <definedName name="KK_06" localSheetId="5">#REF!</definedName>
    <definedName name="KK_06" localSheetId="7">#REF!</definedName>
    <definedName name="KK_06">#REF!</definedName>
    <definedName name="kk_07">#REF!</definedName>
    <definedName name="‐㏍08">#REF!</definedName>
    <definedName name="KK2_3" localSheetId="4">#REF!</definedName>
    <definedName name="KK2_3" localSheetId="5">#REF!</definedName>
    <definedName name="KK2_3" localSheetId="7">#REF!</definedName>
    <definedName name="KK2_3">#REF!</definedName>
    <definedName name="ｋｋｋｋ">#REF!</definedName>
    <definedName name="l">#REF!</definedName>
    <definedName name="nn">#REF!</definedName>
    <definedName name="_xlnm.Print_Area" localSheetId="3">'（R6.6～）介護給付費等　体制等状況一覧'!$A$1:$BE$49</definedName>
    <definedName name="_xlnm.Print_Area" localSheetId="6">'29勤務体制等一覧（療養介護）'!$A$1:$AN$78</definedName>
    <definedName name="_xlnm.Print_Area" localSheetId="4">'２福祉専門職員'!$A$1:$J$38</definedName>
    <definedName name="_xlnm.Print_Area" localSheetId="5">'３人員配置体制'!$A$1:$G$27</definedName>
    <definedName name="_xlnm.Print_Area" localSheetId="7">'52地域生活支援拠点等に関連する加算 '!$B$2:$AB$28</definedName>
    <definedName name="_xlnm.Print_Area" localSheetId="0">提出書類一覧!$A$1:$G$16</definedName>
    <definedName name="_xlnm.Print_Area" localSheetId="2">届出書!$A$1:$AJ$112</definedName>
    <definedName name="_xlnm.Print_Area" localSheetId="1">様式第7号!$A$1:$Q$48</definedName>
    <definedName name="_xlnm.Print_Titles" localSheetId="3">'（R6.6～）介護給付費等　体制等状況一覧'!$5:$6</definedName>
    <definedName name="Roman_01" localSheetId="6">#REF!</definedName>
    <definedName name="Roman_01" localSheetId="4">#REF!</definedName>
    <definedName name="Roman_01" localSheetId="5">#REF!</definedName>
    <definedName name="Roman_01" localSheetId="7">#REF!</definedName>
    <definedName name="Roman_01" localSheetId="1">#REF!</definedName>
    <definedName name="Roman_01">#REF!</definedName>
    <definedName name="Roman_02">#REF!</definedName>
    <definedName name="Roman_03" localSheetId="4">#REF!</definedName>
    <definedName name="Roman_03" localSheetId="5">#REF!</definedName>
    <definedName name="Roman_03" localSheetId="7">#REF!</definedName>
    <definedName name="Roman_03" localSheetId="1">#REF!</definedName>
    <definedName name="Roman_03">#REF!</definedName>
    <definedName name="Roman_04" localSheetId="4">#REF!</definedName>
    <definedName name="Roman_04" localSheetId="5">#REF!</definedName>
    <definedName name="Roman_04" localSheetId="7">#REF!</definedName>
    <definedName name="Roman_04" localSheetId="1">#REF!</definedName>
    <definedName name="Roman_04">#REF!</definedName>
    <definedName name="Roman_06" localSheetId="4">#REF!</definedName>
    <definedName name="Roman_06" localSheetId="5">#REF!</definedName>
    <definedName name="Roman_06" localSheetId="7">#REF!</definedName>
    <definedName name="Roman_06">#REF!</definedName>
    <definedName name="roman_09">#REF!</definedName>
    <definedName name="roman_11" localSheetId="4">#REF!</definedName>
    <definedName name="roman_11" localSheetId="5">#REF!</definedName>
    <definedName name="roman_11" localSheetId="7">#REF!</definedName>
    <definedName name="roman_11">#REF!</definedName>
    <definedName name="roman11" localSheetId="4">#REF!</definedName>
    <definedName name="roman11" localSheetId="5">#REF!</definedName>
    <definedName name="roman11" localSheetId="7">#REF!</definedName>
    <definedName name="roman11">#REF!</definedName>
    <definedName name="Roman2_1" localSheetId="4">#REF!</definedName>
    <definedName name="Roman2_1" localSheetId="5">#REF!</definedName>
    <definedName name="Roman2_1" localSheetId="7">#REF!</definedName>
    <definedName name="Roman2_1">#REF!</definedName>
    <definedName name="Roman2_3" localSheetId="4">#REF!</definedName>
    <definedName name="Roman2_3" localSheetId="5">#REF!</definedName>
    <definedName name="Roman2_3" localSheetId="7">#REF!</definedName>
    <definedName name="Roman2_3">#REF!</definedName>
    <definedName name="roman31" localSheetId="4">#REF!</definedName>
    <definedName name="roman31" localSheetId="5">#REF!</definedName>
    <definedName name="roman31" localSheetId="7">#REF!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erv">#REF!</definedName>
    <definedName name="serv_">#REF!</definedName>
    <definedName name="Serv_LIST" localSheetId="4">#REF!</definedName>
    <definedName name="Serv_LIST" localSheetId="5">#REF!</definedName>
    <definedName name="Serv_LIST" localSheetId="7">#REF!</definedName>
    <definedName name="Serv_LIST">#REF!</definedName>
    <definedName name="servo1" localSheetId="4">#REF!</definedName>
    <definedName name="servo1" localSheetId="5">#REF!</definedName>
    <definedName name="servo1" localSheetId="7">#REF!</definedName>
    <definedName name="servo1">#REF!</definedName>
    <definedName name="siharai">#REF!</definedName>
    <definedName name="sikuchouson">#REF!</definedName>
    <definedName name="sinseisaki">#REF!</definedName>
    <definedName name="ｔａｂｉｅ＿04" localSheetId="4">#REF!</definedName>
    <definedName name="ｔａｂｉｅ＿04" localSheetId="5">#REF!</definedName>
    <definedName name="ｔａｂｉｅ＿04" localSheetId="7">#REF!</definedName>
    <definedName name="ｔａｂｉｅ＿04">#REF!</definedName>
    <definedName name="table_03" localSheetId="4">#REF!</definedName>
    <definedName name="table_03" localSheetId="5">#REF!</definedName>
    <definedName name="table_03" localSheetId="7">#REF!</definedName>
    <definedName name="table_03">#REF!</definedName>
    <definedName name="table_06" localSheetId="4">#REF!</definedName>
    <definedName name="table_06" localSheetId="5">#REF!</definedName>
    <definedName name="table_06" localSheetId="7">#REF!</definedName>
    <definedName name="table_06">#REF!</definedName>
    <definedName name="table2_3" localSheetId="4">#REF!</definedName>
    <definedName name="table2_3" localSheetId="5">#REF!</definedName>
    <definedName name="table2_3" localSheetId="7">#REF!</definedName>
    <definedName name="table2_3">#REF!</definedName>
    <definedName name="tapi2" localSheetId="4">#REF!</definedName>
    <definedName name="tapi2" localSheetId="5">#REF!</definedName>
    <definedName name="tapi2" localSheetId="7">#REF!</definedName>
    <definedName name="tapi2">#REF!</definedName>
    <definedName name="tebie_07">#REF!</definedName>
    <definedName name="tebie_o7">#REF!</definedName>
    <definedName name="tebie07">#REF!</definedName>
    <definedName name="tebie08" localSheetId="4">#REF!</definedName>
    <definedName name="tebie08" localSheetId="5">#REF!</definedName>
    <definedName name="tebie08" localSheetId="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名">#N/A</definedName>
    <definedName name="サービス名称">#N/A</definedName>
    <definedName name="だだ">#N/A</definedName>
    <definedName name="っっｋ">#N/A</definedName>
    <definedName name="っっっっｌ">#N/A</definedName>
    <definedName name="加算" localSheetId="6">#REF!</definedName>
    <definedName name="加算" localSheetId="7">#REF!</definedName>
    <definedName name="加算">#REF!</definedName>
    <definedName name="確認">#N/A</definedName>
    <definedName name="看護時間" localSheetId="6">#REF!</definedName>
    <definedName name="看護時間">#REF!</definedName>
    <definedName name="就労継続支援Ｂ型">#REF!</definedName>
    <definedName name="食事" localSheetId="6">#REF!</definedName>
    <definedName name="食事" localSheetId="4">#REF!</definedName>
    <definedName name="食事" localSheetId="5">#REF!</definedName>
    <definedName name="食事" localSheetId="7">#REF!</definedName>
    <definedName name="食事">#REF!</definedName>
    <definedName name="体制等状況一覧" localSheetId="6">#REF!</definedName>
    <definedName name="体制等状況一覧">#REF!</definedName>
    <definedName name="町っ油" localSheetId="6">#REF!</definedName>
    <definedName name="町っ油" localSheetId="4">#REF!</definedName>
    <definedName name="町っ油" localSheetId="5">#REF!</definedName>
    <definedName name="町っ油" localSheetId="7">#REF!</definedName>
    <definedName name="町っ油">#REF!</definedName>
    <definedName name="夜勤職員" localSheetId="6">#REF!</definedName>
    <definedName name="夜勤職員" localSheetId="7">#REF!</definedName>
    <definedName name="夜勤職員">#REF!</definedName>
    <definedName name="利用日数記入例" localSheetId="4">#REF!</definedName>
    <definedName name="利用日数記入例" localSheetId="5">#REF!</definedName>
    <definedName name="利用日数記入例" localSheetId="7">#REF!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9" i="55" l="1"/>
  <c r="AG49" i="55"/>
  <c r="AD48" i="55"/>
  <c r="U47" i="55"/>
  <c r="O49" i="55"/>
  <c r="L48" i="55"/>
  <c r="F47" i="55"/>
  <c r="D47" i="55"/>
  <c r="AJ39" i="55"/>
  <c r="AJ38" i="55"/>
  <c r="AL38" i="55" s="1"/>
  <c r="AJ31" i="55"/>
  <c r="AI31" i="55"/>
  <c r="AH31" i="55"/>
  <c r="AG31" i="55"/>
  <c r="AF31" i="55"/>
  <c r="AE31" i="55"/>
  <c r="AD31" i="55"/>
  <c r="AC31" i="55"/>
  <c r="AB31" i="55"/>
  <c r="AA31" i="55"/>
  <c r="Z31" i="55"/>
  <c r="Y31" i="55"/>
  <c r="X31" i="55"/>
  <c r="W31" i="55"/>
  <c r="V31" i="55"/>
  <c r="U31" i="55"/>
  <c r="T31" i="55"/>
  <c r="S31" i="55"/>
  <c r="R31" i="55"/>
  <c r="Q31" i="55"/>
  <c r="P31" i="55"/>
  <c r="O31" i="55"/>
  <c r="N31" i="55"/>
  <c r="M31" i="55"/>
  <c r="L31" i="55"/>
  <c r="K31" i="55"/>
  <c r="J31" i="55"/>
  <c r="I31" i="55"/>
  <c r="H31" i="55"/>
  <c r="G31" i="55"/>
  <c r="F31" i="55"/>
  <c r="AK30" i="55"/>
  <c r="AL30" i="55" s="1"/>
  <c r="AK29" i="55"/>
  <c r="AL29" i="55" s="1"/>
  <c r="AK28" i="55"/>
  <c r="AL28" i="55" s="1"/>
  <c r="AK27" i="55"/>
  <c r="AL27" i="55" s="1"/>
  <c r="AK26" i="55"/>
  <c r="AL26" i="55" s="1"/>
  <c r="AK25" i="55"/>
  <c r="AL25" i="55" s="1"/>
  <c r="AK24" i="55"/>
  <c r="AL24" i="55" s="1"/>
  <c r="AK23" i="55"/>
  <c r="AL23" i="55" s="1"/>
  <c r="AK22" i="55"/>
  <c r="AL22" i="55" s="1"/>
  <c r="AK21" i="55"/>
  <c r="AL21" i="55" s="1"/>
  <c r="AK20" i="55"/>
  <c r="AL20" i="55" s="1"/>
  <c r="AK19" i="55"/>
  <c r="AL19" i="55" s="1"/>
  <c r="AK18" i="55"/>
  <c r="AL18" i="55" s="1"/>
  <c r="AK17" i="55"/>
  <c r="AL17" i="55" s="1"/>
  <c r="AK16" i="55"/>
  <c r="AL16" i="55" s="1"/>
  <c r="AK15" i="55"/>
  <c r="AL15" i="55" s="1"/>
  <c r="AK14" i="55"/>
  <c r="AL14" i="55" s="1"/>
  <c r="AK13" i="55"/>
  <c r="AL13" i="55" s="1"/>
  <c r="AK12" i="55"/>
  <c r="AL12" i="55" s="1"/>
  <c r="AK11" i="55"/>
  <c r="AL11" i="55" s="1"/>
  <c r="AG10" i="55"/>
  <c r="AF10" i="55"/>
  <c r="AE10" i="55"/>
  <c r="AD10" i="55"/>
  <c r="AC10" i="55"/>
  <c r="AB10" i="55"/>
  <c r="AA10" i="55"/>
  <c r="Z10" i="55"/>
  <c r="Y10" i="55"/>
  <c r="X10" i="55"/>
  <c r="W10" i="55"/>
  <c r="V10" i="55"/>
  <c r="U10" i="55"/>
  <c r="T10" i="55"/>
  <c r="S10" i="55"/>
  <c r="R10" i="55"/>
  <c r="Q10" i="55"/>
  <c r="P10" i="55"/>
  <c r="O10" i="55"/>
  <c r="N10" i="55"/>
  <c r="M10" i="55"/>
  <c r="L10" i="55"/>
  <c r="K10" i="55"/>
  <c r="J10" i="55"/>
  <c r="I10" i="55"/>
  <c r="H10" i="55"/>
  <c r="G10" i="55"/>
  <c r="F10" i="55"/>
  <c r="AJ10" i="55" s="1"/>
  <c r="AH9" i="55"/>
  <c r="AG9" i="55"/>
  <c r="AF9" i="55"/>
  <c r="AE9" i="55"/>
  <c r="AD9" i="55"/>
  <c r="AC9" i="55"/>
  <c r="AB9" i="55"/>
  <c r="AA9" i="55"/>
  <c r="Z9" i="55"/>
  <c r="Y9" i="55"/>
  <c r="X9" i="55"/>
  <c r="W9" i="55"/>
  <c r="V9" i="55"/>
  <c r="U9" i="55"/>
  <c r="T9" i="55"/>
  <c r="S9" i="55"/>
  <c r="R9" i="55"/>
  <c r="Q9" i="55"/>
  <c r="P9" i="55"/>
  <c r="O9" i="55"/>
  <c r="N9" i="55"/>
  <c r="M9" i="55"/>
  <c r="L9" i="55"/>
  <c r="K9" i="55"/>
  <c r="J9" i="55"/>
  <c r="I9" i="55"/>
  <c r="H9" i="55"/>
  <c r="G9" i="55"/>
  <c r="F9" i="55"/>
  <c r="AI9" i="55" s="1"/>
  <c r="AH10" i="55" l="1"/>
  <c r="AI10" i="55"/>
  <c r="AK31" i="55"/>
  <c r="AL31" i="55" s="1"/>
  <c r="U48" i="55"/>
  <c r="X48" i="55"/>
  <c r="I47" i="55"/>
  <c r="L47" i="55"/>
  <c r="O47" i="55"/>
  <c r="X47" i="55"/>
  <c r="AG48" i="55"/>
  <c r="AJ48" i="55"/>
  <c r="AL48" i="55"/>
  <c r="U49" i="55"/>
  <c r="I43" i="55"/>
  <c r="E43" i="55"/>
  <c r="C43" i="55"/>
  <c r="R47" i="55"/>
  <c r="F48" i="55"/>
  <c r="AM48" i="55"/>
  <c r="I48" i="55"/>
  <c r="C49" i="55"/>
  <c r="E49" i="55"/>
  <c r="AA47" i="55"/>
  <c r="O48" i="55"/>
  <c r="I49" i="55"/>
  <c r="AD47" i="55"/>
  <c r="R48" i="55"/>
  <c r="D48" i="55"/>
  <c r="AA49" i="55"/>
  <c r="C48" i="55"/>
  <c r="AJ9" i="55"/>
  <c r="AL47" i="55"/>
  <c r="E48" i="55"/>
  <c r="C47" i="55"/>
  <c r="AG47" i="55"/>
  <c r="AJ47" i="55"/>
  <c r="E47" i="55"/>
  <c r="AA48" i="55"/>
  <c r="AM47"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0C99357C-B49B-4A04-8C74-5EDD64C06611}">
      <text>
        <r>
          <rPr>
            <b/>
            <sz val="10"/>
            <color indexed="10"/>
            <rFont val="ＭＳ ゴシック"/>
            <family val="3"/>
            <charset val="128"/>
          </rPr>
          <t>法人所在地、法人名称、代表者の職・氏名を記載してください。</t>
        </r>
      </text>
    </comment>
    <comment ref="A15" authorId="0" shapeId="0" xr:uid="{337F851B-FE6D-4819-9CE0-6DF7ECB2ACBB}">
      <text>
        <r>
          <rPr>
            <b/>
            <sz val="12"/>
            <color indexed="10"/>
            <rFont val="ＭＳ ゴシック"/>
            <family val="3"/>
            <charset val="128"/>
          </rPr>
          <t>事業所番号ごとに作成してください。</t>
        </r>
      </text>
    </comment>
    <comment ref="J23" authorId="0" shapeId="0" xr:uid="{80CE6C56-98CC-4BD7-AC18-4C986463D3AC}">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<sst xmlns="http://schemas.openxmlformats.org/spreadsheetml/2006/main" count="575" uniqueCount="372">
  <si>
    <t>居宅介護</t>
    <rPh sb="0" eb="2">
      <t>キョタク</t>
    </rPh>
    <rPh sb="2" eb="4">
      <t>カイゴ</t>
    </rPh>
    <phoneticPr fontId="3"/>
  </si>
  <si>
    <t>重度訪問介護</t>
    <rPh sb="0" eb="2">
      <t>ジュウド</t>
    </rPh>
    <rPh sb="2" eb="4">
      <t>ホウモン</t>
    </rPh>
    <rPh sb="4" eb="6">
      <t>カイゴ</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</si>
  <si>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</si>
  <si>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</si>
  <si>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</si>
  <si>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</si>
  <si>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同行援護</t>
    <rPh sb="0" eb="2">
      <t>ドウコウ</t>
    </rPh>
    <rPh sb="2" eb="4">
      <t>エンゴ</t>
    </rPh>
    <phoneticPr fontId="3"/>
  </si>
  <si>
    <t>行動援護</t>
    <rPh sb="0" eb="2">
      <t>コウドウ</t>
    </rPh>
    <rPh sb="2" eb="4">
      <t>エンゴ</t>
    </rPh>
    <phoneticPr fontId="3"/>
  </si>
  <si>
    <t>合計</t>
    <rPh sb="0" eb="2">
      <t>ゴウケイ</t>
    </rPh>
    <phoneticPr fontId="3"/>
  </si>
  <si>
    <t>サービス提供時間</t>
    <rPh sb="4" eb="6">
      <t>テイキョウ</t>
    </rPh>
    <rPh sb="6" eb="8">
      <t>ジカン</t>
    </rPh>
    <phoneticPr fontId="3"/>
  </si>
  <si>
    <t>前年度の利用者数の
平均値</t>
    <rPh sb="0" eb="3">
      <t>ゼンネンド</t>
    </rPh>
    <rPh sb="4" eb="7">
      <t>リヨウシャ</t>
    </rPh>
    <rPh sb="7" eb="8">
      <t>スウ</t>
    </rPh>
    <rPh sb="10" eb="12">
      <t>ヘイキン</t>
    </rPh>
    <rPh sb="12" eb="13">
      <t>チ</t>
    </rPh>
    <phoneticPr fontId="3"/>
  </si>
  <si>
    <t>人</t>
    <rPh sb="0" eb="1">
      <t>ヒト</t>
    </rPh>
    <phoneticPr fontId="3"/>
  </si>
  <si>
    <t>常勤</t>
    <rPh sb="0" eb="2">
      <t>ジョウキン</t>
    </rPh>
    <phoneticPr fontId="3"/>
  </si>
  <si>
    <t>非常勤</t>
    <rPh sb="0" eb="3">
      <t>ヒジョウキン</t>
    </rPh>
    <phoneticPr fontId="3"/>
  </si>
  <si>
    <t>　　年　　月　　日</t>
    <rPh sb="2" eb="3">
      <t>ネン</t>
    </rPh>
    <rPh sb="5" eb="6">
      <t>ガツ</t>
    </rPh>
    <rPh sb="8" eb="9">
      <t>ニチ</t>
    </rPh>
    <phoneticPr fontId="3"/>
  </si>
  <si>
    <t>届出者</t>
    <rPh sb="0" eb="2">
      <t>トドケデ</t>
    </rPh>
    <rPh sb="2" eb="3">
      <t>シャ</t>
    </rPh>
    <phoneticPr fontId="3"/>
  </si>
  <si>
    <t>日</t>
    <rPh sb="0" eb="1">
      <t>ニチ</t>
    </rPh>
    <phoneticPr fontId="3"/>
  </si>
  <si>
    <t>事業所番号</t>
    <rPh sb="0" eb="3">
      <t>ジギョウショ</t>
    </rPh>
    <rPh sb="3" eb="5">
      <t>バンゴウ</t>
    </rPh>
    <phoneticPr fontId="3"/>
  </si>
  <si>
    <t>人</t>
    <rPh sb="0" eb="1">
      <t>ニン</t>
    </rPh>
    <phoneticPr fontId="3"/>
  </si>
  <si>
    <t>加算項目</t>
  </si>
  <si>
    <t>別添３</t>
  </si>
  <si>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</si>
  <si>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</si>
  <si>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代表者の職・氏名</t>
    <rPh sb="0" eb="3">
      <t>ダイヒョウシャ</t>
    </rPh>
    <rPh sb="4" eb="5">
      <t>ショク</t>
    </rPh>
    <rPh sb="6" eb="8">
      <t>シメイ</t>
    </rPh>
    <phoneticPr fontId="3"/>
  </si>
  <si>
    <t>異動等の区分</t>
    <rPh sb="0" eb="2">
      <t>イドウ</t>
    </rPh>
    <rPh sb="2" eb="3">
      <t>トウ</t>
    </rPh>
    <rPh sb="4" eb="6">
      <t>クブン</t>
    </rPh>
    <phoneticPr fontId="3"/>
  </si>
  <si>
    <t>異動年月日</t>
    <rPh sb="0" eb="2">
      <t>イドウ</t>
    </rPh>
    <rPh sb="2" eb="5">
      <t>ネンガッピ</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</si>
  <si>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</si>
  <si>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</si>
  <si>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</si>
  <si>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重度障害者等包括支援</t>
    <rPh sb="0" eb="2">
      <t>ジュウド</t>
    </rPh>
    <rPh sb="2" eb="5">
      <t>ショウガイシャ</t>
    </rPh>
    <rPh sb="5" eb="6">
      <t>トウ</t>
    </rPh>
    <rPh sb="6" eb="8">
      <t>ホウカツ</t>
    </rPh>
    <rPh sb="8" eb="10">
      <t>シエン</t>
    </rPh>
    <phoneticPr fontId="3"/>
  </si>
  <si>
    <t>施設入所支援</t>
    <rPh sb="0" eb="2">
      <t>シセツ</t>
    </rPh>
    <rPh sb="2" eb="4">
      <t>ニュウショ</t>
    </rPh>
    <rPh sb="4" eb="6">
      <t>シエン</t>
    </rPh>
    <phoneticPr fontId="3"/>
  </si>
  <si>
    <t>訓練等給付</t>
    <rPh sb="0" eb="3">
      <t>クンレントウ</t>
    </rPh>
    <rPh sb="3" eb="5">
      <t>キュウフ</t>
    </rPh>
    <phoneticPr fontId="3"/>
  </si>
  <si>
    <t>就労移行支援</t>
    <rPh sb="0" eb="2">
      <t>シュウロウ</t>
    </rPh>
    <rPh sb="2" eb="4">
      <t>イコウ</t>
    </rPh>
    <rPh sb="4" eb="6">
      <t>シエン</t>
    </rPh>
    <phoneticPr fontId="3"/>
  </si>
  <si>
    <t>共同生活援助</t>
    <rPh sb="0" eb="2">
      <t>キョウドウ</t>
    </rPh>
    <rPh sb="2" eb="4">
      <t>セイカツ</t>
    </rPh>
    <rPh sb="4" eb="6">
      <t>エンジョ</t>
    </rPh>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</si>
  <si>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</si>
  <si>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</si>
  <si>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特定相談支援</t>
    <rPh sb="0" eb="2">
      <t>トクテイ</t>
    </rPh>
    <rPh sb="2" eb="4">
      <t>ソウダン</t>
    </rPh>
    <rPh sb="4" eb="6">
      <t>シエン</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</si>
  <si>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
  </si>
  <si>
    <t>提供サービス</t>
    <rPh sb="0" eb="2">
      <t>テイキョウ</t>
    </rPh>
    <phoneticPr fontId="3"/>
  </si>
  <si>
    <t>定員数</t>
    <rPh sb="0" eb="2">
      <t>テイイン</t>
    </rPh>
    <rPh sb="2" eb="3">
      <t>スウ</t>
    </rPh>
    <phoneticPr fontId="3"/>
  </si>
  <si>
    <t>定員規模</t>
    <rPh sb="0" eb="2">
      <t>テイイン</t>
    </rPh>
    <rPh sb="2" eb="4">
      <t>キボ</t>
    </rPh>
    <phoneticPr fontId="3"/>
  </si>
  <si>
    <t>多機能型等
　　定員区分（※1）</t>
    <rPh sb="0" eb="3">
      <t>タキノウ</t>
    </rPh>
    <rPh sb="3" eb="4">
      <t>ガタ</t>
    </rPh>
    <rPh sb="4" eb="5">
      <t>トウ</t>
    </rPh>
    <rPh sb="8" eb="10">
      <t>テイイン</t>
    </rPh>
    <rPh sb="10" eb="12">
      <t>クブン</t>
    </rPh>
    <phoneticPr fontId="3"/>
  </si>
  <si>
    <t>人員配置区分
（※2）</t>
    <rPh sb="0" eb="2">
      <t>ジンイン</t>
    </rPh>
    <rPh sb="2" eb="4">
      <t>ハイチ</t>
    </rPh>
    <rPh sb="4" eb="6">
      <t>クブン</t>
    </rPh>
    <phoneticPr fontId="3"/>
  </si>
  <si>
    <t>その他該当する体制等</t>
    <rPh sb="2" eb="3">
      <t>タ</t>
    </rPh>
    <rPh sb="3" eb="5">
      <t>ガイトウ</t>
    </rPh>
    <rPh sb="7" eb="9">
      <t>タイセイ</t>
    </rPh>
    <rPh sb="9" eb="10">
      <t>トウ</t>
    </rPh>
    <phoneticPr fontId="3"/>
  </si>
  <si>
    <t>適用開始日</t>
    <rPh sb="0" eb="2">
      <t>テキヨウ</t>
    </rPh>
    <rPh sb="2" eb="5">
      <t>カイシビ</t>
    </rPh>
    <phoneticPr fontId="3"/>
  </si>
  <si>
    <t>各サービス共通</t>
    <rPh sb="0" eb="1">
      <t>カク</t>
    </rPh>
    <rPh sb="5" eb="7">
      <t>キョウツウ</t>
    </rPh>
    <phoneticPr fontId="3"/>
  </si>
  <si>
    <t>地域区分</t>
    <rPh sb="0" eb="2">
      <t>チイキ</t>
    </rPh>
    <rPh sb="2" eb="4">
      <t>クブン</t>
    </rPh>
    <phoneticPr fontId="3"/>
  </si>
  <si>
    <t>　　１．一級地　２．二級地　３．三級地　４．四級地　５．五級地  　
　　６．六級地　７．七級地　２０．その他</t>
    <rPh sb="45" eb="46">
      <t>ナナ</t>
    </rPh>
    <rPh sb="46" eb="47">
      <t>キュウ</t>
    </rPh>
    <rPh sb="47" eb="48">
      <t>チ</t>
    </rPh>
    <phoneticPr fontId="3"/>
  </si>
  <si>
    <t>　１．非該当　　２．該当</t>
    <rPh sb="3" eb="6">
      <t>ヒガイトウ</t>
    </rPh>
    <rPh sb="10" eb="12">
      <t>ガイトウ</t>
    </rPh>
    <phoneticPr fontId="3"/>
  </si>
  <si>
    <t>地域生活支援拠点等</t>
    <rPh sb="6" eb="8">
      <t>キョテン</t>
    </rPh>
    <rPh sb="8" eb="9">
      <t>トウ</t>
    </rPh>
    <phoneticPr fontId="3"/>
  </si>
  <si>
    <t>定員超過</t>
    <rPh sb="0" eb="2">
      <t>テイイン</t>
    </rPh>
    <rPh sb="2" eb="4">
      <t>チョウカ</t>
    </rPh>
    <phoneticPr fontId="3"/>
  </si>
  <si>
    <t>職員欠如</t>
    <rPh sb="0" eb="2">
      <t>ショクイン</t>
    </rPh>
    <rPh sb="2" eb="4">
      <t>ケツジョ</t>
    </rPh>
    <phoneticPr fontId="3"/>
  </si>
  <si>
    <t>サービス管理責任者欠如</t>
    <rPh sb="4" eb="6">
      <t>カンリ</t>
    </rPh>
    <rPh sb="6" eb="8">
      <t>セキニン</t>
    </rPh>
    <rPh sb="8" eb="9">
      <t>シャ</t>
    </rPh>
    <rPh sb="9" eb="11">
      <t>ケツジョ</t>
    </rPh>
    <phoneticPr fontId="3"/>
  </si>
  <si>
    <t>人員配置体制</t>
    <rPh sb="0" eb="2">
      <t>ジンイン</t>
    </rPh>
    <rPh sb="2" eb="4">
      <t>ハイチ</t>
    </rPh>
    <rPh sb="4" eb="6">
      <t>タイセイ</t>
    </rPh>
    <phoneticPr fontId="3"/>
  </si>
  <si>
    <t>指定管理者制度適用区分</t>
    <rPh sb="0" eb="2">
      <t>シテイ</t>
    </rPh>
    <rPh sb="2" eb="5">
      <t>カンリシャ</t>
    </rPh>
    <rPh sb="5" eb="7">
      <t>セイド</t>
    </rPh>
    <rPh sb="7" eb="9">
      <t>テキヨウ</t>
    </rPh>
    <rPh sb="9" eb="11">
      <t>クブン</t>
    </rPh>
    <phoneticPr fontId="3"/>
  </si>
  <si>
    <t>「人員配置区分」欄には、報酬算定上の区分を設定する。</t>
    <rPh sb="21" eb="23">
      <t>セッテイ</t>
    </rPh>
    <phoneticPr fontId="3"/>
  </si>
  <si>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3"/>
  </si>
  <si>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3"/>
  </si>
  <si>
    <t>「共生型サービス対象区分」欄が「２．該当」の場合に設定する。</t>
    <rPh sb="13" eb="14">
      <t>ラン</t>
    </rPh>
    <rPh sb="18" eb="20">
      <t>ガイトウ</t>
    </rPh>
    <rPh sb="22" eb="24">
      <t>バアイ</t>
    </rPh>
    <rPh sb="25" eb="27">
      <t>セッテイ</t>
    </rPh>
    <phoneticPr fontId="3"/>
  </si>
  <si>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3"/>
  </si>
  <si>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3"/>
  </si>
  <si>
    <t>２　異動区分</t>
    <rPh sb="2" eb="4">
      <t>イドウ</t>
    </rPh>
    <rPh sb="4" eb="6">
      <t>クブン</t>
    </rPh>
    <phoneticPr fontId="3"/>
  </si>
  <si>
    <t>①</t>
    <phoneticPr fontId="3"/>
  </si>
  <si>
    <t>生活支援員等の総数
（常勤）</t>
    <rPh sb="0" eb="2">
      <t>セイカツ</t>
    </rPh>
    <rPh sb="2" eb="4">
      <t>シエン</t>
    </rPh>
    <rPh sb="4" eb="5">
      <t>イン</t>
    </rPh>
    <rPh sb="5" eb="6">
      <t>トウ</t>
    </rPh>
    <rPh sb="7" eb="9">
      <t>ソウスウ</t>
    </rPh>
    <rPh sb="11" eb="13">
      <t>ジョウキン</t>
    </rPh>
    <phoneticPr fontId="3"/>
  </si>
  <si>
    <t>②</t>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</si>
  <si>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</si>
  <si>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①のうち常勤の者の数</t>
    <rPh sb="4" eb="6">
      <t>ジョウキン</t>
    </rPh>
    <rPh sb="7" eb="8">
      <t>モノ</t>
    </rPh>
    <rPh sb="9" eb="10">
      <t>カズ</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</si>
  <si>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</si>
  <si>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</si>
  <si>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福祉専門職員配置等加算</t>
    <phoneticPr fontId="1"/>
  </si>
  <si>
    <t>別添２</t>
    <phoneticPr fontId="1"/>
  </si>
  <si>
    <t>自立訓練（生活訓練）</t>
    <rPh sb="0" eb="2">
      <t>ジリツ</t>
    </rPh>
    <rPh sb="2" eb="4">
      <t>クンレン</t>
    </rPh>
    <rPh sb="5" eb="7">
      <t>セイカツ</t>
    </rPh>
    <rPh sb="7" eb="9">
      <t>クンレン</t>
    </rPh>
    <phoneticPr fontId="3"/>
  </si>
  <si>
    <t>自立訓練（機能訓練）</t>
    <rPh sb="0" eb="2">
      <t>ジリツ</t>
    </rPh>
    <rPh sb="2" eb="4">
      <t>クンレン</t>
    </rPh>
    <rPh sb="5" eb="7">
      <t>キノウ</t>
    </rPh>
    <rPh sb="7" eb="9">
      <t>クンレン</t>
    </rPh>
    <phoneticPr fontId="3"/>
  </si>
  <si>
    <t>（加算Ⅲの場合）</t>
    <rPh sb="1" eb="3">
      <t>カサン</t>
    </rPh>
    <rPh sb="5" eb="7">
      <t>バアイ</t>
    </rPh>
    <phoneticPr fontId="1"/>
  </si>
  <si>
    <t>【届出不要な加算】</t>
    <rPh sb="1" eb="5">
      <t>トドケデフヨウ</t>
    </rPh>
    <rPh sb="6" eb="8">
      <t>カサン</t>
    </rPh>
    <phoneticPr fontId="1"/>
  </si>
  <si>
    <t>※１</t>
    <phoneticPr fontId="3"/>
  </si>
  <si>
    <t>※２</t>
    <phoneticPr fontId="3"/>
  </si>
  <si>
    <t>※４</t>
    <phoneticPr fontId="3"/>
  </si>
  <si>
    <t>※６</t>
    <phoneticPr fontId="3"/>
  </si>
  <si>
    <t>※８</t>
    <phoneticPr fontId="3"/>
  </si>
  <si>
    <t>※９</t>
    <phoneticPr fontId="3"/>
  </si>
  <si>
    <t>※１０</t>
    <phoneticPr fontId="3"/>
  </si>
  <si>
    <t>令和</t>
    <rPh sb="0" eb="2">
      <t>レイワ</t>
    </rPh>
    <phoneticPr fontId="3"/>
  </si>
  <si>
    <t>年</t>
    <rPh sb="0" eb="1">
      <t>ネン</t>
    </rPh>
    <phoneticPr fontId="3"/>
  </si>
  <si>
    <t>月</t>
    <rPh sb="0" eb="1">
      <t>ツキ</t>
    </rPh>
    <phoneticPr fontId="3"/>
  </si>
  <si>
    <t>主たる事務所
の所在地</t>
    <rPh sb="0" eb="1">
      <t>シュ</t>
    </rPh>
    <rPh sb="3" eb="5">
      <t>ジム</t>
    </rPh>
    <rPh sb="5" eb="6">
      <t>ショ</t>
    </rPh>
    <rPh sb="8" eb="11">
      <t>ショザイチ</t>
    </rPh>
    <phoneticPr fontId="3"/>
  </si>
  <si>
    <t>：</t>
    <phoneticPr fontId="3"/>
  </si>
  <si>
    <t>名　　称</t>
    <rPh sb="0" eb="1">
      <t>ナ</t>
    </rPh>
    <rPh sb="3" eb="4">
      <t>ショウ</t>
    </rPh>
    <phoneticPr fontId="3"/>
  </si>
  <si>
    <t>主たる事業所
（施設）の名称</t>
    <rPh sb="0" eb="1">
      <t>シュ</t>
    </rPh>
    <rPh sb="3" eb="6">
      <t>ジギョウショ</t>
    </rPh>
    <rPh sb="8" eb="10">
      <t>シセツ</t>
    </rPh>
    <rPh sb="12" eb="14">
      <t>メイショウ</t>
    </rPh>
    <phoneticPr fontId="3"/>
  </si>
  <si>
    <t>（ﾌﾘｶﾞﾅ）</t>
    <phoneticPr fontId="3"/>
  </si>
  <si>
    <t>事業所（施設）　　　の所在地</t>
    <rPh sb="0" eb="3">
      <t>ジギョウショ</t>
    </rPh>
    <rPh sb="4" eb="6">
      <t>シセツ</t>
    </rPh>
    <rPh sb="11" eb="14">
      <t>ショザイチ</t>
    </rPh>
    <phoneticPr fontId="3"/>
  </si>
  <si>
    <t>郵便番号（</t>
    <rPh sb="0" eb="4">
      <t>ユウビンバンゴウ</t>
    </rPh>
    <phoneticPr fontId="3"/>
  </si>
  <si>
    <t>）</t>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</si>
  <si>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</si>
  <si>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実施
事業</t>
    <rPh sb="0" eb="2">
      <t>ジッシ</t>
    </rPh>
    <rPh sb="3" eb="5">
      <t>ジギョウ</t>
    </rPh>
    <phoneticPr fontId="3"/>
  </si>
  <si>
    <t>介　　　　護　　　　給　　　　付</t>
    <rPh sb="0" eb="1">
      <t>スケ</t>
    </rPh>
    <rPh sb="5" eb="6">
      <t>ユズル</t>
    </rPh>
    <rPh sb="10" eb="11">
      <t>キュウ</t>
    </rPh>
    <rPh sb="15" eb="16">
      <t>ヅケ</t>
    </rPh>
    <phoneticPr fontId="3"/>
  </si>
  <si>
    <t>１ 新規</t>
    <rPh sb="2" eb="4">
      <t>シンキ</t>
    </rPh>
    <phoneticPr fontId="3"/>
  </si>
  <si>
    <t>２ 変更</t>
    <rPh sb="2" eb="4">
      <t>ヘンコウ</t>
    </rPh>
    <phoneticPr fontId="3"/>
  </si>
  <si>
    <t>３ 終了</t>
    <rPh sb="2" eb="4">
      <t>シュウリョウ</t>
    </rPh>
    <phoneticPr fontId="3"/>
  </si>
  <si>
    <t>令和</t>
    <rPh sb="0" eb="1">
      <t>レイ</t>
    </rPh>
    <rPh sb="1" eb="2">
      <t>ワ</t>
    </rPh>
    <phoneticPr fontId="3"/>
  </si>
  <si>
    <t>宿泊型自立訓練</t>
    <rPh sb="0" eb="3">
      <t>シュクハクガタ</t>
    </rPh>
    <rPh sb="3" eb="5">
      <t>ジリツ</t>
    </rPh>
    <rPh sb="5" eb="7">
      <t>クンレン</t>
    </rPh>
    <phoneticPr fontId="3"/>
  </si>
  <si>
    <t>就労継続支援（Ａ型）</t>
    <rPh sb="0" eb="2">
      <t>シュウロウ</t>
    </rPh>
    <rPh sb="2" eb="4">
      <t>ケイゾク</t>
    </rPh>
    <rPh sb="4" eb="6">
      <t>シエン</t>
    </rPh>
    <rPh sb="8" eb="9">
      <t>カタ</t>
    </rPh>
    <phoneticPr fontId="3"/>
  </si>
  <si>
    <t>就労継続支援（Ｂ型）</t>
    <rPh sb="0" eb="2">
      <t>シュウロウ</t>
    </rPh>
    <rPh sb="2" eb="4">
      <t>ケイゾク</t>
    </rPh>
    <rPh sb="4" eb="6">
      <t>シエン</t>
    </rPh>
    <rPh sb="8" eb="9">
      <t>カタ</t>
    </rPh>
    <phoneticPr fontId="3"/>
  </si>
  <si>
    <t>地域相談支援
(地域移行支援）</t>
    <rPh sb="0" eb="2">
      <t>チイキ</t>
    </rPh>
    <rPh sb="2" eb="4">
      <t>ソウダン</t>
    </rPh>
    <rPh sb="4" eb="6">
      <t>シエン</t>
    </rPh>
    <rPh sb="8" eb="10">
      <t>チイキ</t>
    </rPh>
    <rPh sb="10" eb="12">
      <t>イコウ</t>
    </rPh>
    <rPh sb="12" eb="14">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</si>
  <si>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</si>
  <si>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１．40人以下
２．41人以上60人以下
３．61人以上80人以下
４．81人以上</t>
    <phoneticPr fontId="3"/>
  </si>
  <si>
    <t>１．Ⅰ型
２．Ⅱ型
３．Ⅲ型
４．Ⅳ型
５．Ⅴ型</t>
    <phoneticPr fontId="3"/>
  </si>
  <si>
    <t>　１．なし　　２．あり</t>
    <phoneticPr fontId="3"/>
  </si>
  <si>
    <t>福祉専門職員配置等</t>
    <rPh sb="8" eb="9">
      <t>トウ</t>
    </rPh>
    <phoneticPr fontId="3"/>
  </si>
  <si>
    <t>　１．なし　　３．Ⅱ　　４．Ⅲ　　５．Ⅰ</t>
    <phoneticPr fontId="3"/>
  </si>
  <si>
    <t>※５</t>
    <phoneticPr fontId="3"/>
  </si>
  <si>
    <t>※７</t>
    <phoneticPr fontId="3"/>
  </si>
  <si>
    <t>地域移行加算</t>
    <rPh sb="0" eb="4">
      <t>チイキイコウ</t>
    </rPh>
    <rPh sb="4" eb="6">
      <t>カサン</t>
    </rPh>
    <phoneticPr fontId="1"/>
  </si>
  <si>
    <t>届出書</t>
    <rPh sb="0" eb="3">
      <t>トドケデショ</t>
    </rPh>
    <phoneticPr fontId="1"/>
  </si>
  <si>
    <t>体制等状況一覧表</t>
    <rPh sb="0" eb="3">
      <t>タイセイトウ</t>
    </rPh>
    <rPh sb="3" eb="5">
      <t>ジョウキョウ</t>
    </rPh>
    <rPh sb="5" eb="8">
      <t>イチランヒョウ</t>
    </rPh>
    <phoneticPr fontId="1"/>
  </si>
  <si>
    <t>添付書類等</t>
    <rPh sb="0" eb="2">
      <t>テンプ</t>
    </rPh>
    <rPh sb="2" eb="4">
      <t>ショルイ</t>
    </rPh>
    <rPh sb="4" eb="5">
      <t>トウ</t>
    </rPh>
    <phoneticPr fontId="1"/>
  </si>
  <si>
    <t>届出様式
（全加算共通）</t>
    <rPh sb="0" eb="2">
      <t>トドケデ</t>
    </rPh>
    <rPh sb="2" eb="4">
      <t>ヨウシキ</t>
    </rPh>
    <rPh sb="6" eb="9">
      <t>ゼンカサン</t>
    </rPh>
    <rPh sb="9" eb="11">
      <t>キョウツウ</t>
    </rPh>
    <phoneticPr fontId="1"/>
  </si>
  <si>
    <t>障害福祉サービスの体験利用加算</t>
    <rPh sb="0" eb="1">
      <t>ショウ</t>
    </rPh>
    <rPh sb="1" eb="2">
      <t>ガイ</t>
    </rPh>
    <rPh sb="2" eb="4">
      <t>フクシ</t>
    </rPh>
    <rPh sb="9" eb="15">
      <t>タイケンリヨウカサン</t>
    </rPh>
    <phoneticPr fontId="1"/>
  </si>
  <si>
    <t>　福　岡　市　長</t>
    <rPh sb="1" eb="2">
      <t>フク</t>
    </rPh>
    <rPh sb="3" eb="4">
      <t>オカ</t>
    </rPh>
    <rPh sb="5" eb="6">
      <t>シ</t>
    </rPh>
    <rPh sb="7" eb="8">
      <t>チョウ</t>
    </rPh>
    <phoneticPr fontId="3"/>
  </si>
  <si>
    <t>人員配置体制加算★</t>
    <rPh sb="6" eb="8">
      <t>カサン</t>
    </rPh>
    <phoneticPr fontId="1"/>
  </si>
  <si>
    <t>※多機能事業所又は障害者支援施設については、当該事業所における全てのサービス種別の直接処遇職員を合わせて要件を計算し、要件を満たす場合には全ての利用者に対して加算を算定できる。</t>
    <rPh sb="1" eb="4">
      <t>タキノウ</t>
    </rPh>
    <rPh sb="4" eb="7">
      <t>ジギョウショ</t>
    </rPh>
    <rPh sb="7" eb="8">
      <t>マタ</t>
    </rPh>
    <rPh sb="9" eb="12">
      <t>ショウガイシャ</t>
    </rPh>
    <rPh sb="12" eb="14">
      <t>シエン</t>
    </rPh>
    <rPh sb="14" eb="16">
      <t>シセツ</t>
    </rPh>
    <rPh sb="22" eb="24">
      <t>トウガイ</t>
    </rPh>
    <rPh sb="24" eb="27">
      <t>ジギョウショ</t>
    </rPh>
    <rPh sb="31" eb="32">
      <t>スベ</t>
    </rPh>
    <rPh sb="38" eb="40">
      <t>シュベツ</t>
    </rPh>
    <rPh sb="41" eb="43">
      <t>チョクセツ</t>
    </rPh>
    <rPh sb="43" eb="45">
      <t>ショグウ</t>
    </rPh>
    <rPh sb="45" eb="47">
      <t>ショクイン</t>
    </rPh>
    <rPh sb="48" eb="49">
      <t>ア</t>
    </rPh>
    <rPh sb="52" eb="54">
      <t>ヨウケン</t>
    </rPh>
    <rPh sb="55" eb="57">
      <t>ケイサン</t>
    </rPh>
    <rPh sb="59" eb="61">
      <t>ヨウケン</t>
    </rPh>
    <rPh sb="62" eb="63">
      <t>ミ</t>
    </rPh>
    <rPh sb="65" eb="67">
      <t>バアイ</t>
    </rPh>
    <rPh sb="69" eb="70">
      <t>スベ</t>
    </rPh>
    <rPh sb="72" eb="75">
      <t>リヨウシャ</t>
    </rPh>
    <rPh sb="76" eb="77">
      <t>タイ</t>
    </rPh>
    <rPh sb="79" eb="81">
      <t>カサン</t>
    </rPh>
    <rPh sb="82" eb="84">
      <t>サンテイ</t>
    </rPh>
    <phoneticPr fontId="1"/>
  </si>
  <si>
    <t>（加算Ⅰ、加算Ⅱの場合）</t>
    <rPh sb="1" eb="3">
      <t>カサン</t>
    </rPh>
    <rPh sb="5" eb="7">
      <t>カサン</t>
    </rPh>
    <rPh sb="9" eb="11">
      <t>バアイ</t>
    </rPh>
    <phoneticPr fontId="1"/>
  </si>
  <si>
    <t>・社会福祉士等の資格者証の写し</t>
    <rPh sb="8" eb="12">
      <t>シカクシャショウ</t>
    </rPh>
    <rPh sb="13" eb="14">
      <t>ウツ</t>
    </rPh>
    <phoneticPr fontId="1"/>
  </si>
  <si>
    <t>・「６ 勤務年数の状況」に該当する場合は、勤続年数が確認できる書類</t>
    <phoneticPr fontId="1"/>
  </si>
  <si>
    <t xml:space="preserve"> 療養介護　</t>
    <rPh sb="1" eb="3">
      <t>リョウヨウ</t>
    </rPh>
    <phoneticPr fontId="1"/>
  </si>
  <si>
    <t>★がついている加算は、前年度の実績等に応じて算定する加算です。</t>
  </si>
  <si>
    <t>　　　３　変更の日から１０日以内に届け出てください。</t>
    <rPh sb="5" eb="7">
      <t>ヘンコウ</t>
    </rPh>
    <rPh sb="8" eb="9">
      <t>ヒ</t>
    </rPh>
    <rPh sb="13" eb="14">
      <t>ヒ</t>
    </rPh>
    <rPh sb="14" eb="16">
      <t>イナイ</t>
    </rPh>
    <rPh sb="17" eb="18">
      <t>トド</t>
    </rPh>
    <rPh sb="19" eb="20">
      <t>デ</t>
    </rPh>
    <phoneticPr fontId="3"/>
  </si>
  <si>
    <t>　　　２　変更内容が分かる書類を添付してください。</t>
    <rPh sb="5" eb="7">
      <t>ヘンコウ</t>
    </rPh>
    <rPh sb="7" eb="9">
      <t>ナイヨウ</t>
    </rPh>
    <rPh sb="10" eb="11">
      <t>ワ</t>
    </rPh>
    <rPh sb="13" eb="15">
      <t>ショルイ</t>
    </rPh>
    <rPh sb="16" eb="18">
      <t>テンプ</t>
    </rPh>
    <phoneticPr fontId="3"/>
  </si>
  <si>
    <t>備考１　該当項目番号に○を付けてください。</t>
    <rPh sb="0" eb="2">
      <t>ビコウ</t>
    </rPh>
    <rPh sb="4" eb="6">
      <t>ガイトウ</t>
    </rPh>
    <rPh sb="6" eb="8">
      <t>コウモク</t>
    </rPh>
    <rPh sb="8" eb="10">
      <t>バンゴウ</t>
    </rPh>
    <rPh sb="13" eb="14">
      <t>フ</t>
    </rPh>
    <phoneticPr fontId="3"/>
  </si>
  <si>
    <t>年　　　　月　　　　日</t>
    <rPh sb="0" eb="1">
      <t>ネン</t>
    </rPh>
    <rPh sb="5" eb="6">
      <t>ツキ</t>
    </rPh>
    <rPh sb="10" eb="11">
      <t>ニチ</t>
    </rPh>
    <phoneticPr fontId="3"/>
  </si>
  <si>
    <t>変　更　年　月　日</t>
    <rPh sb="0" eb="1">
      <t>ヘン</t>
    </rPh>
    <rPh sb="2" eb="3">
      <t>サラ</t>
    </rPh>
    <rPh sb="4" eb="5">
      <t>トシ</t>
    </rPh>
    <rPh sb="6" eb="7">
      <t>ツキ</t>
    </rPh>
    <rPh sb="8" eb="9">
      <t>ヒ</t>
    </rPh>
    <phoneticPr fontId="3"/>
  </si>
  <si>
    <t>同一敷地内にある入所施設及び病院の概要（地域移行型ホームのみ）</t>
    <rPh sb="0" eb="2">
      <t>ドウイツ</t>
    </rPh>
    <rPh sb="2" eb="5">
      <t>シキチナイ</t>
    </rPh>
    <rPh sb="8" eb="10">
      <t>ニュウショ</t>
    </rPh>
    <rPh sb="10" eb="12">
      <t>シセツ</t>
    </rPh>
    <rPh sb="12" eb="13">
      <t>オヨ</t>
    </rPh>
    <rPh sb="14" eb="16">
      <t>ビョウイン</t>
    </rPh>
    <rPh sb="17" eb="19">
      <t>ガイヨウ</t>
    </rPh>
    <rPh sb="20" eb="22">
      <t>チイキ</t>
    </rPh>
    <rPh sb="22" eb="25">
      <t>イコウガタ</t>
    </rPh>
    <phoneticPr fontId="3"/>
  </si>
  <si>
    <t>併設する施設がある場合の当該併設施設の概要（障がい者支援施設のみ）</t>
    <rPh sb="0" eb="2">
      <t>ヘイセツ</t>
    </rPh>
    <rPh sb="4" eb="6">
      <t>シセツ</t>
    </rPh>
    <rPh sb="9" eb="11">
      <t>バアイ</t>
    </rPh>
    <rPh sb="12" eb="14">
      <t>トウガイ</t>
    </rPh>
    <rPh sb="14" eb="16">
      <t>ヘイセツ</t>
    </rPh>
    <rPh sb="16" eb="18">
      <t>シセツ</t>
    </rPh>
    <rPh sb="19" eb="21">
      <t>ガイヨウ</t>
    </rPh>
    <rPh sb="22" eb="23">
      <t>サワ</t>
    </rPh>
    <rPh sb="25" eb="26">
      <t>シャ</t>
    </rPh>
    <rPh sb="26" eb="28">
      <t>シエン</t>
    </rPh>
    <rPh sb="28" eb="30">
      <t>シセツ</t>
    </rPh>
    <phoneticPr fontId="3"/>
  </si>
  <si>
    <t>当該申請に係る事業の開始予定年月日</t>
    <rPh sb="0" eb="2">
      <t>トウガイ</t>
    </rPh>
    <rPh sb="2" eb="4">
      <t>シンセイ</t>
    </rPh>
    <rPh sb="5" eb="6">
      <t>カカ</t>
    </rPh>
    <rPh sb="7" eb="9">
      <t>ジギョウ</t>
    </rPh>
    <rPh sb="10" eb="12">
      <t>カイシ</t>
    </rPh>
    <rPh sb="12" eb="14">
      <t>ヨテイ</t>
    </rPh>
    <rPh sb="14" eb="17">
      <t>ネンガッピ</t>
    </rPh>
    <phoneticPr fontId="3"/>
  </si>
  <si>
    <t>障がい者支援施設等との連携体制及び支援の体制の概要（共同生活援助のみ）</t>
    <rPh sb="0" eb="1">
      <t>サワ</t>
    </rPh>
    <rPh sb="3" eb="4">
      <t>シャ</t>
    </rPh>
    <rPh sb="4" eb="6">
      <t>シエン</t>
    </rPh>
    <rPh sb="6" eb="8">
      <t>シセツ</t>
    </rPh>
    <rPh sb="8" eb="9">
      <t>トウ</t>
    </rPh>
    <rPh sb="11" eb="13">
      <t>レンケイ</t>
    </rPh>
    <rPh sb="13" eb="15">
      <t>タイセイ</t>
    </rPh>
    <rPh sb="15" eb="16">
      <t>オヨ</t>
    </rPh>
    <rPh sb="17" eb="19">
      <t>シエン</t>
    </rPh>
    <rPh sb="20" eb="22">
      <t>タイセイ</t>
    </rPh>
    <rPh sb="23" eb="25">
      <t>ガイヨウ</t>
    </rPh>
    <phoneticPr fontId="3"/>
  </si>
  <si>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3"/>
  </si>
  <si>
    <t>併設型における利用者の推定数又は空床型・単独型における当該施設の入所者の定員（短期入所のみ）</t>
    <rPh sb="0" eb="2">
      <t>ヘイセツ</t>
    </rPh>
    <rPh sb="2" eb="3">
      <t>ガタ</t>
    </rPh>
    <rPh sb="7" eb="10">
      <t>リヨウシャ</t>
    </rPh>
    <rPh sb="11" eb="14">
      <t>スイテイスウ</t>
    </rPh>
    <rPh sb="14" eb="15">
      <t>マタ</t>
    </rPh>
    <rPh sb="16" eb="17">
      <t>ソラ</t>
    </rPh>
    <rPh sb="17" eb="18">
      <t>ユカ</t>
    </rPh>
    <rPh sb="18" eb="19">
      <t>ガタ</t>
    </rPh>
    <rPh sb="20" eb="22">
      <t>タンドク</t>
    </rPh>
    <rPh sb="22" eb="23">
      <t>ガタ</t>
    </rPh>
    <rPh sb="27" eb="29">
      <t>トウガイ</t>
    </rPh>
    <rPh sb="29" eb="31">
      <t>シセツ</t>
    </rPh>
    <rPh sb="32" eb="35">
      <t>ニュウショシャ</t>
    </rPh>
    <rPh sb="36" eb="38">
      <t>テイイン</t>
    </rPh>
    <rPh sb="39" eb="41">
      <t>タンキ</t>
    </rPh>
    <rPh sb="41" eb="43">
      <t>ニュウショ</t>
    </rPh>
    <phoneticPr fontId="3"/>
  </si>
  <si>
    <t>事業所の種別（併設型・空床型・単独型の別）（短期入所のみ）</t>
    <rPh sb="0" eb="3">
      <t>ジギョウショ</t>
    </rPh>
    <rPh sb="4" eb="6">
      <t>シュベツ</t>
    </rPh>
    <rPh sb="7" eb="9">
      <t>ヘイセツ</t>
    </rPh>
    <rPh sb="9" eb="10">
      <t>カタ</t>
    </rPh>
    <rPh sb="11" eb="12">
      <t>クウ</t>
    </rPh>
    <rPh sb="12" eb="13">
      <t>ユカ</t>
    </rPh>
    <rPh sb="13" eb="14">
      <t>カタ</t>
    </rPh>
    <rPh sb="15" eb="18">
      <t>タンドクガタ</t>
    </rPh>
    <rPh sb="19" eb="20">
      <t>ベツ</t>
    </rPh>
    <rPh sb="22" eb="24">
      <t>タンキ</t>
    </rPh>
    <rPh sb="24" eb="26">
      <t>ニュウショ</t>
    </rPh>
    <phoneticPr fontId="3"/>
  </si>
  <si>
    <t>役員の氏名，生年月日及び住所</t>
    <rPh sb="0" eb="2">
      <t>ヤクイン</t>
    </rPh>
    <rPh sb="3" eb="5">
      <t>シメイ</t>
    </rPh>
    <rPh sb="6" eb="8">
      <t>セイネン</t>
    </rPh>
    <rPh sb="8" eb="10">
      <t>ガッピ</t>
    </rPh>
    <rPh sb="10" eb="11">
      <t>オヨ</t>
    </rPh>
    <rPh sb="12" eb="14">
      <t>ジュウショ</t>
    </rPh>
    <phoneticPr fontId="3"/>
  </si>
  <si>
    <t>介護給付費等の請求に関する事項</t>
    <rPh sb="0" eb="2">
      <t>カイゴ</t>
    </rPh>
    <rPh sb="2" eb="5">
      <t>キュウフヒ</t>
    </rPh>
    <rPh sb="5" eb="6">
      <t>トウ</t>
    </rPh>
    <rPh sb="7" eb="9">
      <t>セイキュウ</t>
    </rPh>
    <rPh sb="10" eb="11">
      <t>カン</t>
    </rPh>
    <rPh sb="13" eb="15">
      <t>ジコウ</t>
    </rPh>
    <phoneticPr fontId="3"/>
  </si>
  <si>
    <t>（変更後）</t>
    <rPh sb="1" eb="4">
      <t>ヘンコウゴ</t>
    </rPh>
    <phoneticPr fontId="3"/>
  </si>
  <si>
    <t>運営規程</t>
    <rPh sb="0" eb="2">
      <t>ウンエイ</t>
    </rPh>
    <rPh sb="2" eb="4">
      <t>キテイ</t>
    </rPh>
    <phoneticPr fontId="3"/>
  </si>
  <si>
    <t>主たる対象者</t>
    <rPh sb="0" eb="1">
      <t>シュ</t>
    </rPh>
    <rPh sb="3" eb="5">
      <t>タイショウ</t>
    </rPh>
    <rPh sb="5" eb="6">
      <t>シャ</t>
    </rPh>
    <phoneticPr fontId="3"/>
  </si>
  <si>
    <t>相談支援専門員の氏名，生年月日，住所及び経歴</t>
    <rPh sb="0" eb="2">
      <t>ソウダン</t>
    </rPh>
    <rPh sb="2" eb="4">
      <t>シエン</t>
    </rPh>
    <rPh sb="4" eb="7">
      <t>センモンイン</t>
    </rPh>
    <rPh sb="8" eb="10">
      <t>シメイ</t>
    </rPh>
    <rPh sb="11" eb="13">
      <t>セイネン</t>
    </rPh>
    <rPh sb="13" eb="15">
      <t>ガッピ</t>
    </rPh>
    <rPh sb="16" eb="18">
      <t>ジュウショ</t>
    </rPh>
    <rPh sb="18" eb="19">
      <t>オヨ</t>
    </rPh>
    <rPh sb="20" eb="22">
      <t>ケイレキ</t>
    </rPh>
    <phoneticPr fontId="3"/>
  </si>
  <si>
    <t>事業所のサービス管理責任者の氏名，生年月日，住所及び経歴（入所・通所サービスのみ）</t>
    <rPh sb="0" eb="3">
      <t>ジギョウショ</t>
    </rPh>
    <rPh sb="8" eb="10">
      <t>カンリ</t>
    </rPh>
    <rPh sb="10" eb="13">
      <t>セキニンシャ</t>
    </rPh>
    <rPh sb="14" eb="16">
      <t>シメイ</t>
    </rPh>
    <rPh sb="17" eb="19">
      <t>セイネン</t>
    </rPh>
    <rPh sb="19" eb="21">
      <t>ガッピ</t>
    </rPh>
    <rPh sb="22" eb="24">
      <t>ジュウショ</t>
    </rPh>
    <rPh sb="24" eb="25">
      <t>オヨ</t>
    </rPh>
    <rPh sb="26" eb="28">
      <t>ケイレキ</t>
    </rPh>
    <rPh sb="29" eb="31">
      <t>ニュウショ</t>
    </rPh>
    <rPh sb="32" eb="34">
      <t>ツウショ</t>
    </rPh>
    <phoneticPr fontId="3"/>
  </si>
  <si>
    <t>事業所のサービス提供責任者の氏名，生年月日，住所及び経歴（在宅サービスのみ）</t>
    <rPh sb="0" eb="3">
      <t>ジギョウショ</t>
    </rPh>
    <rPh sb="8" eb="10">
      <t>テイキョウ</t>
    </rPh>
    <rPh sb="10" eb="13">
      <t>セキニンシャ</t>
    </rPh>
    <rPh sb="14" eb="16">
      <t>シメイ</t>
    </rPh>
    <rPh sb="17" eb="19">
      <t>セイネン</t>
    </rPh>
    <rPh sb="19" eb="21">
      <t>ガッピ</t>
    </rPh>
    <rPh sb="22" eb="24">
      <t>ジュウショ</t>
    </rPh>
    <rPh sb="24" eb="25">
      <t>オヨ</t>
    </rPh>
    <rPh sb="26" eb="28">
      <t>ケイレキ</t>
    </rPh>
    <rPh sb="29" eb="31">
      <t>ザイタク</t>
    </rPh>
    <phoneticPr fontId="3"/>
  </si>
  <si>
    <t>事業所（施設）の管理者の氏名，生年月日，住所及び経歴</t>
    <rPh sb="0" eb="3">
      <t>ジギョウショ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3"/>
  </si>
  <si>
    <t>事業所（施設）の平面図及び設備の概要</t>
    <rPh sb="0" eb="3">
      <t>ジギョウショ</t>
    </rPh>
    <rPh sb="4" eb="6">
      <t>シセツ</t>
    </rPh>
    <rPh sb="8" eb="11">
      <t>ヘイメンズ</t>
    </rPh>
    <rPh sb="11" eb="12">
      <t>オヨ</t>
    </rPh>
    <rPh sb="13" eb="15">
      <t>セツビ</t>
    </rPh>
    <rPh sb="16" eb="18">
      <t>ガイヨウ</t>
    </rPh>
    <phoneticPr fontId="3"/>
  </si>
  <si>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3"/>
  </si>
  <si>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3"/>
  </si>
  <si>
    <t>主たる事務所の所在地</t>
    <rPh sb="0" eb="1">
      <t>シュ</t>
    </rPh>
    <rPh sb="3" eb="5">
      <t>ジム</t>
    </rPh>
    <rPh sb="5" eb="6">
      <t>ジョ</t>
    </rPh>
    <rPh sb="7" eb="10">
      <t>ショザイチ</t>
    </rPh>
    <phoneticPr fontId="3"/>
  </si>
  <si>
    <t>申請者（設置者）の名称</t>
    <rPh sb="0" eb="3">
      <t>シンセイシャ</t>
    </rPh>
    <rPh sb="4" eb="7">
      <t>セッチシャ</t>
    </rPh>
    <rPh sb="9" eb="11">
      <t>メイショウ</t>
    </rPh>
    <phoneticPr fontId="3"/>
  </si>
  <si>
    <t>事業所（施設）の所在地（設置の場所）</t>
    <rPh sb="0" eb="3">
      <t>ジギョウショ</t>
    </rPh>
    <rPh sb="4" eb="6">
      <t>シセツ</t>
    </rPh>
    <rPh sb="8" eb="11">
      <t>ショザイチ</t>
    </rPh>
    <rPh sb="12" eb="14">
      <t>セッチ</t>
    </rPh>
    <rPh sb="15" eb="17">
      <t>バショ</t>
    </rPh>
    <phoneticPr fontId="3"/>
  </si>
  <si>
    <t>（変更前）　</t>
    <rPh sb="1" eb="3">
      <t>ヘンコウ</t>
    </rPh>
    <rPh sb="3" eb="4">
      <t>マエ</t>
    </rPh>
    <phoneticPr fontId="3"/>
  </si>
  <si>
    <t>事業所（施設）の名称</t>
    <rPh sb="0" eb="3">
      <t>ジギョウショ</t>
    </rPh>
    <rPh sb="4" eb="6">
      <t>シセツ</t>
    </rPh>
    <rPh sb="8" eb="10">
      <t>メイショウ</t>
    </rPh>
    <phoneticPr fontId="3"/>
  </si>
  <si>
    <t>変更の内容</t>
    <rPh sb="0" eb="2">
      <t>ヘンコウ</t>
    </rPh>
    <rPh sb="3" eb="5">
      <t>ナイヨウ</t>
    </rPh>
    <phoneticPr fontId="3"/>
  </si>
  <si>
    <t>変更があった事項</t>
    <rPh sb="0" eb="2">
      <t>ヘンコウ</t>
    </rPh>
    <rPh sb="6" eb="8">
      <t>ジコウ</t>
    </rPh>
    <phoneticPr fontId="3"/>
  </si>
  <si>
    <t>サービスの種類</t>
    <rPh sb="5" eb="7">
      <t>シュルイ</t>
    </rPh>
    <phoneticPr fontId="3"/>
  </si>
  <si>
    <t>（郵便番号　　　　　　　―　　　　　　）</t>
    <rPh sb="1" eb="3">
      <t>ユウビン</t>
    </rPh>
    <rPh sb="3" eb="5">
      <t>バンゴウ</t>
    </rPh>
    <phoneticPr fontId="3"/>
  </si>
  <si>
    <t>所在地</t>
    <rPh sb="0" eb="3">
      <t>ショザイチ</t>
    </rPh>
    <phoneticPr fontId="3"/>
  </si>
  <si>
    <t>名　 　　　　　 称</t>
    <rPh sb="0" eb="1">
      <t>メイ</t>
    </rPh>
    <rPh sb="9" eb="10">
      <t>ショウ</t>
    </rPh>
    <phoneticPr fontId="3"/>
  </si>
  <si>
    <t>指定内容を変更した事業所（施設）</t>
    <rPh sb="0" eb="2">
      <t>シテイ</t>
    </rPh>
    <rPh sb="2" eb="4">
      <t>ナイヨウ</t>
    </rPh>
    <rPh sb="5" eb="7">
      <t>ヘンコウ</t>
    </rPh>
    <rPh sb="9" eb="12">
      <t>ジギョウショ</t>
    </rPh>
    <rPh sb="13" eb="15">
      <t>シセツ</t>
    </rPh>
    <phoneticPr fontId="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</si>
  <si>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</si>
  <si>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代表者</t>
    <rPh sb="0" eb="3">
      <t>ダイヒョウシャ</t>
    </rPh>
    <phoneticPr fontId="3"/>
  </si>
  <si>
    <t>名称</t>
    <rPh sb="0" eb="2">
      <t>メイショウ</t>
    </rPh>
    <phoneticPr fontId="3"/>
  </si>
  <si>
    <t>（施設の設置者）</t>
    <rPh sb="1" eb="3">
      <t>シセツ</t>
    </rPh>
    <rPh sb="4" eb="7">
      <t>セッチシャ</t>
    </rPh>
    <phoneticPr fontId="3"/>
  </si>
  <si>
    <t>事　　業　　者</t>
    <rPh sb="0" eb="1">
      <t>コト</t>
    </rPh>
    <rPh sb="3" eb="4">
      <t>ギョウ</t>
    </rPh>
    <rPh sb="6" eb="7">
      <t>シャ</t>
    </rPh>
    <phoneticPr fontId="3"/>
  </si>
  <si>
    <t>郵便番号　　　　　－　　　　　　）</t>
    <rPh sb="0" eb="2">
      <t>ユウビン</t>
    </rPh>
    <rPh sb="2" eb="4">
      <t>バンゴウ</t>
    </rPh>
    <phoneticPr fontId="3"/>
  </si>
  <si>
    <t>(</t>
    <phoneticPr fontId="3"/>
  </si>
  <si>
    <t>（あて先）　福岡市長</t>
    <rPh sb="3" eb="4">
      <t>サキ</t>
    </rPh>
    <rPh sb="6" eb="8">
      <t>フクオカ</t>
    </rPh>
    <rPh sb="8" eb="10">
      <t>シチョウ</t>
    </rPh>
    <phoneticPr fontId="3"/>
  </si>
  <si>
    <t>年　　　月　　　日　</t>
    <rPh sb="0" eb="1">
      <t>ネン</t>
    </rPh>
    <rPh sb="4" eb="5">
      <t>ツキ</t>
    </rPh>
    <rPh sb="8" eb="9">
      <t>ニチ</t>
    </rPh>
    <phoneticPr fontId="3"/>
  </si>
  <si>
    <t>指定特定相談支援事業者</t>
    <rPh sb="0" eb="2">
      <t>シテイ</t>
    </rPh>
    <rPh sb="2" eb="4">
      <t>トクテイ</t>
    </rPh>
    <rPh sb="4" eb="6">
      <t>ソウダン</t>
    </rPh>
    <rPh sb="6" eb="8">
      <t>シエン</t>
    </rPh>
    <rPh sb="8" eb="11">
      <t>ジギョウシャ</t>
    </rPh>
    <phoneticPr fontId="3"/>
  </si>
  <si>
    <t>指定一般相談支援事業者</t>
    <rPh sb="0" eb="2">
      <t>シテイ</t>
    </rPh>
    <rPh sb="2" eb="4">
      <t>イッパン</t>
    </rPh>
    <rPh sb="4" eb="6">
      <t>ソウダン</t>
    </rPh>
    <rPh sb="6" eb="8">
      <t>シエン</t>
    </rPh>
    <rPh sb="8" eb="11">
      <t>ジギョウシャ</t>
    </rPh>
    <phoneticPr fontId="3"/>
  </si>
  <si>
    <t>変更届出書</t>
    <rPh sb="0" eb="2">
      <t>ヘンコウ</t>
    </rPh>
    <rPh sb="2" eb="5">
      <t>トドケデショ</t>
    </rPh>
    <phoneticPr fontId="3"/>
  </si>
  <si>
    <t>指定障がい者支援施設</t>
    <rPh sb="0" eb="2">
      <t>シテイ</t>
    </rPh>
    <rPh sb="2" eb="3">
      <t>サワ</t>
    </rPh>
    <rPh sb="5" eb="6">
      <t>シャ</t>
    </rPh>
    <rPh sb="6" eb="8">
      <t>シエン</t>
    </rPh>
    <rPh sb="8" eb="10">
      <t>シセツ</t>
    </rPh>
    <phoneticPr fontId="3"/>
  </si>
  <si>
    <t>指定障がい福祉サービス事業者</t>
    <rPh sb="0" eb="2">
      <t>シテイ</t>
    </rPh>
    <rPh sb="2" eb="3">
      <t>サワ</t>
    </rPh>
    <rPh sb="5" eb="7">
      <t>フクシ</t>
    </rPh>
    <rPh sb="11" eb="14">
      <t>ジギョウシャ</t>
    </rPh>
    <phoneticPr fontId="3"/>
  </si>
  <si>
    <t>（様式第７号）</t>
    <rPh sb="1" eb="3">
      <t>ヨウシキ</t>
    </rPh>
    <rPh sb="3" eb="4">
      <t>ダイ</t>
    </rPh>
    <rPh sb="5" eb="6">
      <t>ゴウ</t>
    </rPh>
    <phoneticPr fontId="3"/>
  </si>
  <si>
    <t>変更届出書
（様式第７号）</t>
    <rPh sb="0" eb="5">
      <t>ヘンコウトドケデショ</t>
    </rPh>
    <rPh sb="7" eb="9">
      <t>ヨウシキ</t>
    </rPh>
    <rPh sb="9" eb="10">
      <t>ダイ</t>
    </rPh>
    <rPh sb="11" eb="12">
      <t>ゴウ</t>
    </rPh>
    <phoneticPr fontId="1"/>
  </si>
  <si>
    <t>身体拘束廃止未実施</t>
    <phoneticPr fontId="3"/>
  </si>
  <si>
    <t>　１．なし　　２．あり</t>
    <phoneticPr fontId="35"/>
  </si>
  <si>
    <t>虐待防止措置未実施</t>
    <rPh sb="0" eb="2">
      <t>ギャクタイ</t>
    </rPh>
    <rPh sb="2" eb="4">
      <t>ボウシ</t>
    </rPh>
    <rPh sb="4" eb="6">
      <t>ソチ</t>
    </rPh>
    <rPh sb="6" eb="7">
      <t>ミ</t>
    </rPh>
    <rPh sb="7" eb="9">
      <t>ジッシ</t>
    </rPh>
    <phoneticPr fontId="3"/>
  </si>
  <si>
    <t>業務継続計画未策定</t>
    <phoneticPr fontId="3"/>
  </si>
  <si>
    <t>情報公表未報告</t>
    <phoneticPr fontId="3"/>
  </si>
  <si>
    <t>※１１</t>
    <phoneticPr fontId="3"/>
  </si>
  <si>
    <t>居宅介護について、「特定事業所（経過措置）」欄は、特定事業所が「２．Ⅰ」、「４．Ⅲ」、「５．Ⅳ」の場合に設定する。</t>
    <rPh sb="0" eb="2">
      <t>キョタク</t>
    </rPh>
    <rPh sb="2" eb="4">
      <t>カイゴ</t>
    </rPh>
    <phoneticPr fontId="35"/>
  </si>
  <si>
    <t>行動援護について、「特定事業所（経過措置）」欄は、特定事業所が「２．Ⅰ」、「３．Ⅱ」、「４．Ⅲ」、「５．Ⅳ」の場合に設定する。</t>
    <rPh sb="0" eb="2">
      <t>コウドウ</t>
    </rPh>
    <rPh sb="2" eb="4">
      <t>エンゴ</t>
    </rPh>
    <phoneticPr fontId="35"/>
  </si>
  <si>
    <t>※１２</t>
    <phoneticPr fontId="3"/>
  </si>
  <si>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35"/>
  </si>
  <si>
    <t>※１３</t>
    <phoneticPr fontId="3"/>
  </si>
  <si>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35"/>
  </si>
  <si>
    <t>※１４</t>
    <phoneticPr fontId="3"/>
  </si>
  <si>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35"/>
  </si>
  <si>
    <t>※１５</t>
    <phoneticPr fontId="3"/>
  </si>
  <si>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5"/>
  </si>
  <si>
    <t>※１６</t>
    <phoneticPr fontId="3"/>
  </si>
  <si>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5"/>
  </si>
  <si>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3"/>
  </si>
  <si>
    <t>１　事業所・施設の名称</t>
    <rPh sb="2" eb="5">
      <t>ジギョウショ</t>
    </rPh>
    <rPh sb="6" eb="8">
      <t>シセツ</t>
    </rPh>
    <rPh sb="9" eb="11">
      <t>メイショウ</t>
    </rPh>
    <phoneticPr fontId="3"/>
  </si>
  <si>
    <t>１　新規　　　　　　　２　変更　　　　　　　３　終了</t>
    <rPh sb="2" eb="4">
      <t>シンキ</t>
    </rPh>
    <rPh sb="13" eb="15">
      <t>ヘンコウ</t>
    </rPh>
    <rPh sb="24" eb="26">
      <t>シュウリョウ</t>
    </rPh>
    <phoneticPr fontId="3"/>
  </si>
  <si>
    <t>３　サービスの種類</t>
    <rPh sb="7" eb="9">
      <t>シュルイ</t>
    </rPh>
    <phoneticPr fontId="3"/>
  </si>
  <si>
    <t>４　申請する加算区分</t>
    <rPh sb="2" eb="4">
      <t>シンセイ</t>
    </rPh>
    <rPh sb="6" eb="8">
      <t>カサン</t>
    </rPh>
    <rPh sb="8" eb="10">
      <t>クブン</t>
    </rPh>
    <phoneticPr fontId="3"/>
  </si>
  <si>
    <t>人員配置体制加算（　Ⅰ　・　Ⅱ　・　Ⅲ　・　Ⅳ　）</t>
    <rPh sb="0" eb="2">
      <t>ジンイン</t>
    </rPh>
    <rPh sb="2" eb="4">
      <t>ハイチ</t>
    </rPh>
    <rPh sb="4" eb="6">
      <t>タイセイ</t>
    </rPh>
    <rPh sb="6" eb="8">
      <t>カサン</t>
    </rPh>
    <phoneticPr fontId="3"/>
  </si>
  <si>
    <t>５　利用者数</t>
    <rPh sb="2" eb="5">
      <t>リヨウシャ</t>
    </rPh>
    <rPh sb="5" eb="6">
      <t>スウ</t>
    </rPh>
    <phoneticPr fontId="3"/>
  </si>
  <si>
    <t>６　人員配置の状況</t>
    <rPh sb="2" eb="4">
      <t>ジンイン</t>
    </rPh>
    <rPh sb="4" eb="6">
      <t>ハイチ</t>
    </rPh>
    <rPh sb="7" eb="9">
      <t>ジョウキョウ</t>
    </rPh>
    <phoneticPr fontId="3"/>
  </si>
  <si>
    <t>７　人員体制</t>
    <phoneticPr fontId="3"/>
  </si>
  <si>
    <t xml:space="preserve">常勤換算で
（  1．5：１　・　1．7：１ ・ ２：１ ・ 2．5：１  ）以上 </t>
    <rPh sb="0" eb="2">
      <t>ジョウキン</t>
    </rPh>
    <rPh sb="2" eb="4">
      <t>カンザン</t>
    </rPh>
    <rPh sb="39" eb="41">
      <t>イジョウ</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</si>
  <si>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</si>
  <si>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3"/>
  </si>
  <si>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3"/>
  </si>
  <si>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3"/>
  </si>
  <si>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3"/>
  </si>
  <si>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3"/>
  </si>
  <si>
    <t>（別添３）</t>
    <rPh sb="1" eb="3">
      <t>ベッテン</t>
    </rPh>
    <phoneticPr fontId="1"/>
  </si>
  <si>
    <t>地域生活支援拠点に関連する加算</t>
    <rPh sb="0" eb="8">
      <t>チイキセイカツシエンキョテン</t>
    </rPh>
    <phoneticPr fontId="1"/>
  </si>
  <si>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</si>
  <si>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</si>
  <si>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</si>
  <si>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45"/>
  </si>
  <si>
    <t>１　新規　　　　　２　変更　　　　　３　終了</t>
    <rPh sb="2" eb="4">
      <t>シンキ</t>
    </rPh>
    <rPh sb="11" eb="13">
      <t>ヘンコウ</t>
    </rPh>
    <rPh sb="20" eb="22">
      <t>シュウリョウ</t>
    </rPh>
    <phoneticPr fontId="45"/>
  </si>
  <si>
    <t>２　事業所の名称</t>
    <rPh sb="2" eb="4">
      <t>ジギョウ</t>
    </rPh>
    <rPh sb="4" eb="5">
      <t>ジョ</t>
    </rPh>
    <rPh sb="6" eb="8">
      <t>メイショウ</t>
    </rPh>
    <phoneticPr fontId="45"/>
  </si>
  <si>
    <t>３　地域生活支援拠点等
　としての位置付け</t>
    <rPh sb="2" eb="11">
      <t>チイキセイカツシエンキョテントウ</t>
    </rPh>
    <rPh sb="17" eb="20">
      <t>イチヅ</t>
    </rPh>
    <phoneticPr fontId="45"/>
  </si>
  <si>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
  </si>
  <si>
    <t>有　　　・　　　無</t>
    <rPh sb="0" eb="1">
      <t>ア</t>
    </rPh>
    <rPh sb="8" eb="9">
      <t>ナ</t>
    </rPh>
    <phoneticPr fontId="1"/>
  </si>
  <si>
    <t>市町村により地域生活支援拠点等として位置付けられた日付</t>
    <rPh sb="25" eb="27">
      <t>ヒヅケ</t>
    </rPh>
    <phoneticPr fontId="1"/>
  </si>
  <si>
    <t>年</t>
    <rPh sb="0" eb="1">
      <t>ネン</t>
    </rPh>
    <phoneticPr fontId="1"/>
  </si>
  <si>
    <t>月</t>
    <rPh sb="0" eb="1">
      <t>ツキ</t>
    </rPh>
    <phoneticPr fontId="1"/>
  </si>
  <si>
    <t>日</t>
    <rPh sb="0" eb="1">
      <t>ヒ</t>
    </rPh>
    <phoneticPr fontId="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</si>
  <si>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
  </si>
  <si>
    <t>※該当者が複数名いる場合は、各々の氏名を記載すること。</t>
    <phoneticPr fontId="1"/>
  </si>
  <si>
    <t>５　当該届出により算定する加算</t>
    <rPh sb="2" eb="4">
      <t>トウガイ</t>
    </rPh>
    <rPh sb="4" eb="6">
      <t>トドケデ</t>
    </rPh>
    <rPh sb="9" eb="11">
      <t>サンテイ</t>
    </rPh>
    <rPh sb="13" eb="15">
      <t>カサン</t>
    </rPh>
    <phoneticPr fontId="1"/>
  </si>
  <si>
    <t>≪緊急時対応加算　地域生活支援拠点等の場合≫</t>
    <rPh sb="9" eb="18">
      <t>チイキセイカツシエンキョテントウ</t>
    </rPh>
    <rPh sb="19" eb="21">
      <t>バアイ</t>
    </rPh>
    <phoneticPr fontId="45"/>
  </si>
  <si>
    <t>対象：訪問系サービス※、
　　　重度障害者等包括支援（訪問系サービスのみ対象）</t>
    <rPh sb="3" eb="5">
      <t>ホウモン</t>
    </rPh>
    <rPh sb="5" eb="6">
      <t>ケイ</t>
    </rPh>
    <rPh sb="27" eb="29">
      <t>ホウモン</t>
    </rPh>
    <rPh sb="29" eb="30">
      <t>ケイ</t>
    </rPh>
    <rPh sb="36" eb="38">
      <t>タイショウ</t>
    </rPh>
    <phoneticPr fontId="1"/>
  </si>
  <si>
    <t>≪緊急時支援加算　地域生活支援拠点等の場合≫</t>
    <phoneticPr fontId="45"/>
  </si>
  <si>
    <t>対象：自立生活援助、地域定着支援、
　　　重度障害者等包括支援（自立生活援助のみ対象）</t>
    <rPh sb="32" eb="38">
      <t>ジリツセイカツエンジョ</t>
    </rPh>
    <rPh sb="40" eb="42">
      <t>タイショウ</t>
    </rPh>
    <phoneticPr fontId="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</si>
  <si>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5"/>
  </si>
  <si>
    <t>対象：短期入所、重度障害者等包括支援</t>
    <phoneticPr fontId="1"/>
  </si>
  <si>
    <t>≪緊急時受入加算≫</t>
    <rPh sb="1" eb="8">
      <t>キンキュウジウケイレカサン</t>
    </rPh>
    <phoneticPr fontId="45"/>
  </si>
  <si>
    <t>対象：日中系サービス※</t>
    <phoneticPr fontId="1"/>
  </si>
  <si>
    <t>≪障害福祉サービスの体験利用加算≫</t>
    <rPh sb="14" eb="16">
      <t>カサン</t>
    </rPh>
    <phoneticPr fontId="45"/>
  </si>
  <si>
    <t>≪体験利用支援加算・体験宿泊加算≫</t>
    <phoneticPr fontId="45"/>
  </si>
  <si>
    <t>対象：地域移行支援</t>
    <phoneticPr fontId="1"/>
  </si>
  <si>
    <t>≪地域移行促進加算（Ⅱ）≫</t>
    <rPh sb="1" eb="3">
      <t>チイキ</t>
    </rPh>
    <rPh sb="3" eb="5">
      <t>イコウ</t>
    </rPh>
    <rPh sb="5" eb="7">
      <t>ソクシン</t>
    </rPh>
    <rPh sb="7" eb="9">
      <t>カサン</t>
    </rPh>
    <phoneticPr fontId="45"/>
  </si>
  <si>
    <t>対象：施設入所支援</t>
    <phoneticPr fontId="1"/>
  </si>
  <si>
    <t>≪地域生活支援拠点等相談強化加算≫</t>
    <phoneticPr fontId="45"/>
  </si>
  <si>
    <t>対象：計画相談支援、障害児相談支援</t>
    <phoneticPr fontId="1"/>
  </si>
  <si>
    <t>・運営規程（市HPを参考に、地域生活支援拠点等の機能を担う事務所に関する項目を追加）
※既に変更後の運営規程の提出をしている事業所については届出の提出は不要。</t>
    <rPh sb="1" eb="5">
      <t>ウンエイキテイ</t>
    </rPh>
    <rPh sb="6" eb="7">
      <t>シ</t>
    </rPh>
    <rPh sb="10" eb="12">
      <t>サンコウ</t>
    </rPh>
    <rPh sb="14" eb="16">
      <t>チイキ</t>
    </rPh>
    <rPh sb="16" eb="18">
      <t>セイカツ</t>
    </rPh>
    <rPh sb="18" eb="20">
      <t>シエン</t>
    </rPh>
    <rPh sb="20" eb="22">
      <t>キョテン</t>
    </rPh>
    <rPh sb="22" eb="23">
      <t>トウ</t>
    </rPh>
    <rPh sb="24" eb="26">
      <t>キノウ</t>
    </rPh>
    <rPh sb="27" eb="28">
      <t>ニナ</t>
    </rPh>
    <rPh sb="29" eb="31">
      <t>ジム</t>
    </rPh>
    <rPh sb="31" eb="32">
      <t>ショ</t>
    </rPh>
    <rPh sb="33" eb="34">
      <t>カン</t>
    </rPh>
    <rPh sb="36" eb="38">
      <t>コウモク</t>
    </rPh>
    <rPh sb="39" eb="41">
      <t>ツイカ</t>
    </rPh>
    <phoneticPr fontId="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</si>
  <si>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
  </si>
  <si>
    <t>別添52</t>
    <phoneticPr fontId="1"/>
  </si>
  <si>
    <t>（別添52）</t>
    <rPh sb="1" eb="3">
      <t>ベッテン</t>
    </rPh>
    <phoneticPr fontId="1"/>
  </si>
  <si>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3"/>
  </si>
  <si>
    <t>１．なし　　２．Ⅰ　　３．Ⅱ　　４．Ⅲ　　５．Ⅳ　　６．Ⅴ</t>
    <phoneticPr fontId="3"/>
  </si>
  <si>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3"/>
  </si>
  <si>
    <t>１．Ｖ（１）　　２．Ｖ（２）　　３．Ｖ（３）　　４．Ｖ（４）　　５．Ｖ（５）
６．Ｖ（６）　　７．Ｖ（７）　　８．Ｖ（８）　　９．Ｖ（９）　　１０．Ｖ（１０）
１１．Ｖ（１１）　１２．Ｖ（１２）　　１３．Ｖ（１３）　　１４．Ｖ（１４）</t>
    <phoneticPr fontId="3"/>
  </si>
  <si>
    <t>※３</t>
    <phoneticPr fontId="1"/>
  </si>
  <si>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3"/>
  </si>
  <si>
    <t>「常勤看護職員等配置（看護職員常勤換算員数）」欄は、小数点以下を切り捨てた人数を設定する。</t>
    <rPh sb="23" eb="24">
      <t>ラン</t>
    </rPh>
    <rPh sb="26" eb="29">
      <t>ショウスウテン</t>
    </rPh>
    <rPh sb="37" eb="39">
      <t>ニンズウ</t>
    </rPh>
    <rPh sb="40" eb="42">
      <t>セッテイ</t>
    </rPh>
    <phoneticPr fontId="35"/>
  </si>
  <si>
    <t>「福祉・介護職員等処遇改善加算対象」欄は、令和7年4月1日以降の場合、「６．Ⅴ」を設定しない。</t>
    <rPh sb="15" eb="17">
      <t>タイショウ</t>
    </rPh>
    <phoneticPr fontId="35"/>
  </si>
  <si>
    <t>※１７</t>
    <phoneticPr fontId="1"/>
  </si>
  <si>
    <t xml:space="preserve">「福祉・介護職員等処遇改善加算（Ⅴ）区分」欄は、福祉・介護職員等処遇改善加算対象が「６．Ⅴ」の場合に設定する。
</t>
    <rPh sb="38" eb="40">
      <t>タイショウ</t>
    </rPh>
    <phoneticPr fontId="35"/>
  </si>
  <si>
    <t>※１８</t>
    <phoneticPr fontId="1"/>
  </si>
  <si>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1"/>
  </si>
  <si>
    <t>※１９</t>
    <phoneticPr fontId="1"/>
  </si>
  <si>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1"/>
  </si>
  <si>
    <t>多機能型事業所または複数の単位でサービス提供している事業所については、一体的な管理による複数サービス種類の利用定員の合計数を利用定員とした場合の報酬を算定することとなるため、「定員規模」には利用定員の合計数を設定する。
ただし、以下の報酬については、サービス種類毎または単位毎の利用定員に応じた報酬を算定する。
　生活介護・・・人員配置体制加算、常勤看護職員等配置加算、就労移行支援体制加算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その場合、「多機能型等定員区分」には、以下の内容を設定する。
　生活介護、施設入所支援、自立訓練（機能訓練・生活訓練）・・・各サービス種類の単位毎の利用定員。
　　　　　　　　　　　　　　　　　　　　　　　　　　　　　　　　　　　　　　　（生活介護において、主として重症心身障害児者を受け入れる多機能型事業所の場合、事業所全体の利用定員に応じて設定する）
　就労継続支援A型、就労継続支援B型・・・各サービス種類の利用定員。
なお、「定員規模」と「多機能型等定員区分」が同一の場合、「多機能型等定員区分」は設定しない。</t>
    <rPh sb="90" eb="92">
      <t>キボ</t>
    </rPh>
    <rPh sb="117" eb="119">
      <t>ホウシュウ</t>
    </rPh>
    <rPh sb="185" eb="187">
      <t>シュウロウ</t>
    </rPh>
    <rPh sb="187" eb="189">
      <t>イコウ</t>
    </rPh>
    <rPh sb="189" eb="191">
      <t>シエン</t>
    </rPh>
    <rPh sb="191" eb="193">
      <t>タイセイ</t>
    </rPh>
    <rPh sb="193" eb="195">
      <t>カサン</t>
    </rPh>
    <rPh sb="280" eb="282">
      <t>シュウロウ</t>
    </rPh>
    <rPh sb="282" eb="284">
      <t>イコウ</t>
    </rPh>
    <rPh sb="284" eb="286">
      <t>シエン</t>
    </rPh>
    <rPh sb="286" eb="288">
      <t>タイセイ</t>
    </rPh>
    <rPh sb="288" eb="290">
      <t>カサン</t>
    </rPh>
    <rPh sb="291" eb="293">
      <t>チンギン</t>
    </rPh>
    <rPh sb="293" eb="295">
      <t>コウジョウ</t>
    </rPh>
    <rPh sb="295" eb="297">
      <t>タッセイ</t>
    </rPh>
    <rPh sb="297" eb="300">
      <t>シドウイン</t>
    </rPh>
    <rPh sb="300" eb="302">
      <t>ハイチ</t>
    </rPh>
    <rPh sb="302" eb="304">
      <t>カサン</t>
    </rPh>
    <rPh sb="341" eb="343">
      <t>シュウロウ</t>
    </rPh>
    <rPh sb="343" eb="345">
      <t>イコウ</t>
    </rPh>
    <rPh sb="345" eb="347">
      <t>シエン</t>
    </rPh>
    <rPh sb="347" eb="349">
      <t>タイセイ</t>
    </rPh>
    <rPh sb="349" eb="351">
      <t>カサン</t>
    </rPh>
    <rPh sb="573" eb="575">
      <t>キボ</t>
    </rPh>
    <phoneticPr fontId="3"/>
  </si>
  <si>
    <t>特例対象（※3）</t>
    <rPh sb="0" eb="2">
      <t>トクレイ</t>
    </rPh>
    <rPh sb="2" eb="4">
      <t>タイショウ</t>
    </rPh>
    <phoneticPr fontId="3"/>
  </si>
  <si>
    <t>（別添29）従業者の勤務の体制及び勤務形態一覧表</t>
    <rPh sb="6" eb="9">
      <t>ジュウギョウシャ</t>
    </rPh>
    <rPh sb="10" eb="12">
      <t>キンム</t>
    </rPh>
    <rPh sb="13" eb="15">
      <t>タイセイ</t>
    </rPh>
    <rPh sb="15" eb="16">
      <t>オヨ</t>
    </rPh>
    <rPh sb="17" eb="19">
      <t>キンム</t>
    </rPh>
    <rPh sb="19" eb="21">
      <t>ケイタイ</t>
    </rPh>
    <rPh sb="21" eb="24">
      <t>イチランヒョウ</t>
    </rPh>
    <phoneticPr fontId="3"/>
  </si>
  <si>
    <t>サービス種別</t>
    <rPh sb="4" eb="6">
      <t>シュベツ</t>
    </rPh>
    <phoneticPr fontId="60"/>
  </si>
  <si>
    <t>月</t>
    <rPh sb="0" eb="1">
      <t>ゲツ</t>
    </rPh>
    <phoneticPr fontId="3"/>
  </si>
  <si>
    <t>事業所名</t>
    <rPh sb="0" eb="3">
      <t>ジギョウショ</t>
    </rPh>
    <rPh sb="3" eb="4">
      <t>メイ</t>
    </rPh>
    <phoneticPr fontId="60"/>
  </si>
  <si>
    <t>(1)記載する期間</t>
    <rPh sb="3" eb="5">
      <t>キサイ</t>
    </rPh>
    <rPh sb="7" eb="9">
      <t>キカン</t>
    </rPh>
    <phoneticPr fontId="3"/>
  </si>
  <si>
    <t>４週</t>
  </si>
  <si>
    <t>(2)予定/実績の別</t>
    <rPh sb="3" eb="5">
      <t>ヨテイ</t>
    </rPh>
    <rPh sb="6" eb="8">
      <t>ジッセキ</t>
    </rPh>
    <rPh sb="9" eb="10">
      <t>ベツ</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</si>
  <si>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60"/>
  </si>
  <si>
    <t>時間/週</t>
    <rPh sb="0" eb="2">
      <t>ジカン</t>
    </rPh>
    <rPh sb="3" eb="4">
      <t>シュウ</t>
    </rPh>
    <phoneticPr fontId="3"/>
  </si>
  <si>
    <t>時間/月</t>
    <rPh sb="0" eb="2">
      <t>ジカン</t>
    </rPh>
    <rPh sb="3" eb="4">
      <t>ツキ</t>
    </rPh>
    <phoneticPr fontId="3"/>
  </si>
  <si>
    <t>No.</t>
    <phoneticPr fontId="3"/>
  </si>
  <si>
    <t>(4)職種</t>
    <rPh sb="3" eb="5">
      <t>ショクシュ</t>
    </rPh>
    <phoneticPr fontId="3"/>
  </si>
  <si>
    <t>(5)勤務形態</t>
    <rPh sb="3" eb="5">
      <t>キンム</t>
    </rPh>
    <rPh sb="5" eb="7">
      <t>ケイタイ</t>
    </rPh>
    <phoneticPr fontId="3"/>
  </si>
  <si>
    <t>(6)資格</t>
    <rPh sb="3" eb="5">
      <t>シカク</t>
    </rPh>
    <phoneticPr fontId="3"/>
  </si>
  <si>
    <t>(7)氏名</t>
    <rPh sb="3" eb="5">
      <t>シメイ</t>
    </rPh>
    <phoneticPr fontId="3"/>
  </si>
  <si>
    <t>(8)</t>
    <phoneticPr fontId="3"/>
  </si>
  <si>
    <t>(9)勤務時間数合計</t>
    <rPh sb="3" eb="5">
      <t>キンム</t>
    </rPh>
    <rPh sb="5" eb="7">
      <t>ジカン</t>
    </rPh>
    <rPh sb="7" eb="8">
      <t>スウ</t>
    </rPh>
    <rPh sb="8" eb="10">
      <t>ゴウケイ</t>
    </rPh>
    <phoneticPr fontId="3"/>
  </si>
  <si>
    <t>(10)週平均の勤務時間数</t>
    <rPh sb="4" eb="7">
      <t>シュウヘイキン</t>
    </rPh>
    <rPh sb="8" eb="10">
      <t>キンム</t>
    </rPh>
    <rPh sb="10" eb="12">
      <t>ジカン</t>
    </rPh>
    <rPh sb="12" eb="13">
      <t>スウ</t>
    </rPh>
    <phoneticPr fontId="3"/>
  </si>
  <si>
    <t>(11)兼務状況
（兼務先／兼務する職務の内容）等</t>
    <phoneticPr fontId="3"/>
  </si>
  <si>
    <t>第５週</t>
    <rPh sb="0" eb="1">
      <t>ダイ</t>
    </rPh>
    <rPh sb="2" eb="3">
      <t>シュウ</t>
    </rPh>
    <phoneticPr fontId="3"/>
  </si>
  <si>
    <t>サービス管理責任者</t>
    <rPh sb="4" eb="6">
      <t>カンリ</t>
    </rPh>
    <rPh sb="6" eb="9">
      <t>セキニンシャ</t>
    </rPh>
    <phoneticPr fontId="61"/>
  </si>
  <si>
    <t>A</t>
  </si>
  <si>
    <t>B</t>
  </si>
  <si>
    <t>C</t>
  </si>
  <si>
    <t>D</t>
  </si>
  <si>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3"/>
  </si>
  <si>
    <t>計</t>
    <rPh sb="0" eb="1">
      <t>ケイ</t>
    </rPh>
    <phoneticPr fontId="3"/>
  </si>
  <si>
    <t>平均利用者数</t>
    <rPh sb="0" eb="2">
      <t>ヘイキン</t>
    </rPh>
    <rPh sb="2" eb="6">
      <t>リヨウシャスウ</t>
    </rPh>
    <phoneticPr fontId="3"/>
  </si>
  <si>
    <t>利用者延べ数</t>
    <rPh sb="3" eb="4">
      <t>ノ</t>
    </rPh>
    <phoneticPr fontId="3"/>
  </si>
  <si>
    <t>開所日数</t>
    <rPh sb="0" eb="2">
      <t>カイショ</t>
    </rPh>
    <rPh sb="2" eb="4">
      <t>ニッスウ</t>
    </rPh>
    <phoneticPr fontId="62"/>
  </si>
  <si>
    <t>＜人員に関する基準＞</t>
    <rPh sb="1" eb="3">
      <t>ジンイン</t>
    </rPh>
    <rPh sb="4" eb="5">
      <t>カン</t>
    </rPh>
    <rPh sb="7" eb="9">
      <t>キジュン</t>
    </rPh>
    <phoneticPr fontId="3"/>
  </si>
  <si>
    <t>区分</t>
    <rPh sb="0" eb="2">
      <t>クブン</t>
    </rPh>
    <phoneticPr fontId="62"/>
  </si>
  <si>
    <t>看護職員</t>
    <rPh sb="0" eb="4">
      <t>カンゴショクイン</t>
    </rPh>
    <phoneticPr fontId="61"/>
  </si>
  <si>
    <t>生活支援員</t>
    <rPh sb="0" eb="5">
      <t>セイカツシエンイン</t>
    </rPh>
    <phoneticPr fontId="61"/>
  </si>
  <si>
    <t>必要な配置数</t>
    <rPh sb="0" eb="2">
      <t>ヒツヨウ</t>
    </rPh>
    <rPh sb="3" eb="6">
      <t>ハイチスウ</t>
    </rPh>
    <phoneticPr fontId="62"/>
  </si>
  <si>
    <t>＜実人数集計＞</t>
    <rPh sb="1" eb="2">
      <t>ジツ</t>
    </rPh>
    <rPh sb="2" eb="4">
      <t>ニンズウ</t>
    </rPh>
    <rPh sb="4" eb="6">
      <t>シュウケイ</t>
    </rPh>
    <phoneticPr fontId="3"/>
  </si>
  <si>
    <t>専従</t>
    <rPh sb="0" eb="2">
      <t>センジュウ</t>
    </rPh>
    <phoneticPr fontId="62"/>
  </si>
  <si>
    <t>兼務</t>
    <rPh sb="0" eb="2">
      <t>ケンム</t>
    </rPh>
    <phoneticPr fontId="62"/>
  </si>
  <si>
    <t>専従</t>
    <rPh sb="0" eb="2">
      <t>センジュウ</t>
    </rPh>
    <phoneticPr fontId="3"/>
  </si>
  <si>
    <t>兼務</t>
    <rPh sb="0" eb="2">
      <t>ケンム</t>
    </rPh>
    <phoneticPr fontId="3"/>
  </si>
  <si>
    <t>常勤換算数</t>
    <rPh sb="0" eb="5">
      <t>ジョウキンカンサンスウ</t>
    </rPh>
    <phoneticPr fontId="6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</si>
  <si>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60"/>
  </si>
  <si>
    <t>　(1) 「４週」・「暦月」のいずれかを選択してください。</t>
    <rPh sb="7" eb="8">
      <t>シュウ</t>
    </rPh>
    <rPh sb="11" eb="12">
      <t>レキ</t>
    </rPh>
    <rPh sb="12" eb="13">
      <t>ツキ</t>
    </rPh>
    <rPh sb="20" eb="22">
      <t>センタク</t>
    </rPh>
    <phoneticPr fontId="60"/>
  </si>
  <si>
    <t>　(2) 「予定」・「実績」のいずれかを選択してください。</t>
    <rPh sb="6" eb="8">
      <t>ヨテイ</t>
    </rPh>
    <rPh sb="11" eb="13">
      <t>ジッセキ</t>
    </rPh>
    <rPh sb="20" eb="22">
      <t>センタク</t>
    </rPh>
    <phoneticPr fontId="6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</si>
  <si>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60"/>
  </si>
  <si>
    <t>　(4) 従業者の職種を入力してください。</t>
    <rPh sb="5" eb="8">
      <t>ジュウギョウシャ</t>
    </rPh>
    <rPh sb="9" eb="11">
      <t>ショクシュ</t>
    </rPh>
    <rPh sb="12" eb="14">
      <t>ニュウリョク</t>
    </rPh>
    <phoneticPr fontId="60"/>
  </si>
  <si>
    <t xml:space="preserve"> 　　 記入の順序は、職種ごとにまとめてください。</t>
    <rPh sb="4" eb="6">
      <t>キニュウ</t>
    </rPh>
    <rPh sb="7" eb="9">
      <t>ジュンジョ</t>
    </rPh>
    <rPh sb="11" eb="13">
      <t>ショクシュ</t>
    </rPh>
    <phoneticPr fontId="60"/>
  </si>
  <si>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7"/>
  </si>
  <si>
    <t>記号</t>
    <rPh sb="0" eb="2">
      <t>キゴウ</t>
    </rPh>
    <phoneticPr fontId="60"/>
  </si>
  <si>
    <t>区分</t>
    <rPh sb="0" eb="2">
      <t>クブン</t>
    </rPh>
    <phoneticPr fontId="60"/>
  </si>
  <si>
    <t>常勤で専従</t>
    <rPh sb="0" eb="2">
      <t>ジョウキン</t>
    </rPh>
    <rPh sb="3" eb="5">
      <t>センジュウ</t>
    </rPh>
    <phoneticPr fontId="60"/>
  </si>
  <si>
    <t>常勤で兼務</t>
    <rPh sb="0" eb="2">
      <t>ジョウキン</t>
    </rPh>
    <rPh sb="3" eb="5">
      <t>ケンム</t>
    </rPh>
    <phoneticPr fontId="60"/>
  </si>
  <si>
    <t>非常勤で専従</t>
    <rPh sb="0" eb="3">
      <t>ヒジョウキン</t>
    </rPh>
    <rPh sb="4" eb="6">
      <t>センジュウ</t>
    </rPh>
    <phoneticPr fontId="60"/>
  </si>
  <si>
    <t>非常勤で兼務</t>
    <rPh sb="0" eb="3">
      <t>ヒジョウキン</t>
    </rPh>
    <rPh sb="4" eb="6">
      <t>ケンム</t>
    </rPh>
    <phoneticPr fontId="60"/>
  </si>
  <si>
    <t>（注）常勤・非常勤の区分について</t>
    <rPh sb="1" eb="2">
      <t>チュウ</t>
    </rPh>
    <rPh sb="3" eb="5">
      <t>ジョウキン</t>
    </rPh>
    <rPh sb="6" eb="9">
      <t>ヒジョウキン</t>
    </rPh>
    <rPh sb="10" eb="12">
      <t>クブン</t>
    </rPh>
    <phoneticPr fontId="60"/>
  </si>
  <si>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6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</si>
  <si>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60"/>
  </si>
  <si>
    <t>　(6) 従業者の保有する資格を入力してください。</t>
    <rPh sb="5" eb="8">
      <t>ジュウギョウシャ</t>
    </rPh>
    <rPh sb="9" eb="11">
      <t>ホユウ</t>
    </rPh>
    <rPh sb="13" eb="15">
      <t>シカク</t>
    </rPh>
    <rPh sb="16" eb="18">
      <t>ニュウリョク</t>
    </rPh>
    <phoneticPr fontId="6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</si>
  <si>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60"/>
  </si>
  <si>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60"/>
  </si>
  <si>
    <t>　(7) 従業者の氏名を記入してください。</t>
    <rPh sb="5" eb="8">
      <t>ジュウギョウシャ</t>
    </rPh>
    <rPh sb="9" eb="11">
      <t>シメイ</t>
    </rPh>
    <rPh sb="12" eb="14">
      <t>キニュウ</t>
    </rPh>
    <phoneticPr fontId="60"/>
  </si>
  <si>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60"/>
  </si>
  <si>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</si>
  <si>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6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</si>
  <si>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60"/>
  </si>
  <si>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6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</si>
  <si>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6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</si>
  <si>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60"/>
  </si>
  <si>
    <t>　　　 その他、特記事項欄としてもご活用ください。</t>
    <rPh sb="6" eb="7">
      <t>タ</t>
    </rPh>
    <rPh sb="8" eb="10">
      <t>トッキ</t>
    </rPh>
    <rPh sb="10" eb="12">
      <t>ジコウ</t>
    </rPh>
    <rPh sb="12" eb="13">
      <t>ラン</t>
    </rPh>
    <rPh sb="18" eb="20">
      <t>カツヨウ</t>
    </rPh>
    <phoneticPr fontId="7"/>
  </si>
  <si>
    <t xml:space="preserve"> （12) 必要項目を満たしていれば、各事業所で使用するシフト表等をもって代替書類として差し支えありません。</t>
  </si>
  <si>
    <r>
      <rPr>
        <u/>
        <sz val="11"/>
        <rFont val="ＭＳ Ｐゴシック"/>
        <family val="3"/>
        <charset val="128"/>
        <scheme val="minor"/>
      </rPr>
      <t>・別添29</t>
    </r>
    <phoneticPr fontId="1"/>
  </si>
  <si>
    <t>就労選択支援</t>
    <rPh sb="0" eb="6">
      <t>シュウロウセンタクシエン</t>
    </rPh>
    <phoneticPr fontId="1"/>
  </si>
  <si>
    <t>（別添２）</t>
    <rPh sb="1" eb="3">
      <t>ベッテン</t>
    </rPh>
    <phoneticPr fontId="1"/>
  </si>
  <si>
    <r>
      <rPr>
        <b/>
        <sz val="14"/>
        <rFont val="HGｺﾞｼｯｸM"/>
        <family val="3"/>
        <charset val="128"/>
      </rPr>
      <t xml:space="preserve">福祉専門職員配置等加算に関する届出書
</t>
    </r>
    <r>
      <rPr>
        <sz val="11"/>
        <rFont val="HGｺﾞｼｯｸM"/>
        <family val="3"/>
        <charset val="128"/>
      </rPr>
      <t>（療養介護・生活介護・自立訓練（機能訓練・生活訓練）・就労選択支援・就労移行支援・就労継続支援・自立生活援助・共同生活援助
・児童発達支援・放課後等デイサービス・福祉型障害児入所施設・医療型障害児入所施設）</t>
    </r>
    <phoneticPr fontId="1"/>
  </si>
  <si>
    <t>　１　新規　　　　　　２　変更　　　　　　３　終了</t>
    <rPh sb="3" eb="5">
      <t>シンキ</t>
    </rPh>
    <rPh sb="13" eb="15">
      <t>ヘンコウ</t>
    </rPh>
    <rPh sb="23" eb="25">
      <t>シュウリョウ</t>
    </rPh>
    <phoneticPr fontId="3"/>
  </si>
  <si>
    <t>４　届出項目</t>
    <rPh sb="2" eb="4">
      <t>トドケデ</t>
    </rPh>
    <rPh sb="4" eb="6">
      <t>コウモク</t>
    </rPh>
    <phoneticPr fontId="3"/>
  </si>
  <si>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</si>
  <si>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1"/>
  </si>
  <si>
    <t>５　社会福祉士等の状況</t>
    <rPh sb="2" eb="4">
      <t>シャカイ</t>
    </rPh>
    <rPh sb="4" eb="6">
      <t>フクシ</t>
    </rPh>
    <rPh sb="6" eb="7">
      <t>シ</t>
    </rPh>
    <rPh sb="7" eb="8">
      <t>トウ</t>
    </rPh>
    <rPh sb="9" eb="11">
      <t>ジョウキョウ</t>
    </rPh>
    <phoneticPr fontId="3"/>
  </si>
  <si>
    <t>有・無</t>
    <rPh sb="0" eb="1">
      <t>ア</t>
    </rPh>
    <rPh sb="2" eb="3">
      <t>ナ</t>
    </rPh>
    <phoneticPr fontId="3"/>
  </si>
  <si>
    <t>①のうち社会福祉士等
の総数（常勤）</t>
    <rPh sb="4" eb="6">
      <t>シャカイ</t>
    </rPh>
    <rPh sb="6" eb="8">
      <t>フクシ</t>
    </rPh>
    <rPh sb="8" eb="9">
      <t>シ</t>
    </rPh>
    <rPh sb="9" eb="10">
      <t>トウ</t>
    </rPh>
    <rPh sb="12" eb="14">
      <t>ソウスウ</t>
    </rPh>
    <rPh sb="15" eb="17">
      <t>ジョウキン</t>
    </rPh>
    <phoneticPr fontId="3"/>
  </si>
  <si>
    <t>①に占める②の割合が
25％又は35％以上</t>
    <rPh sb="2" eb="3">
      <t>シ</t>
    </rPh>
    <rPh sb="7" eb="9">
      <t>ワリアイ</t>
    </rPh>
    <rPh sb="14" eb="15">
      <t>マタ</t>
    </rPh>
    <rPh sb="19" eb="21">
      <t>イジョウ</t>
    </rPh>
    <phoneticPr fontId="3"/>
  </si>
  <si>
    <t>６　常勤職員の状況</t>
    <rPh sb="2" eb="4">
      <t>ジョウキン</t>
    </rPh>
    <rPh sb="4" eb="6">
      <t>ショクイン</t>
    </rPh>
    <rPh sb="7" eb="9">
      <t>ジョウキョウ</t>
    </rPh>
    <phoneticPr fontId="3"/>
  </si>
  <si>
    <t>①に占める②の割合が
75％以上</t>
    <rPh sb="2" eb="3">
      <t>シ</t>
    </rPh>
    <rPh sb="7" eb="9">
      <t>ワリアイ</t>
    </rPh>
    <rPh sb="14" eb="16">
      <t>イジョウ</t>
    </rPh>
    <phoneticPr fontId="3"/>
  </si>
  <si>
    <t>７　勤続年数の状況</t>
    <rPh sb="2" eb="4">
      <t>キンゾク</t>
    </rPh>
    <rPh sb="4" eb="6">
      <t>ネンスウ</t>
    </rPh>
    <rPh sb="7" eb="9">
      <t>ジョウキョウ</t>
    </rPh>
    <phoneticPr fontId="3"/>
  </si>
  <si>
    <t>①に占める②の割合が
30％以上</t>
    <rPh sb="2" eb="3">
      <t>シ</t>
    </rPh>
    <rPh sb="7" eb="9">
      <t>ワリアイ</t>
    </rPh>
    <rPh sb="14" eb="16">
      <t>イジョウ</t>
    </rPh>
    <phoneticPr fontId="3"/>
  </si>
  <si>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3"/>
  </si>
  <si>
    <t>注２　生活支援員等とは、</t>
    <rPh sb="0" eb="1">
      <t>チュウ</t>
    </rPh>
    <rPh sb="3" eb="5">
      <t>セイカツ</t>
    </rPh>
    <rPh sb="5" eb="7">
      <t>シエン</t>
    </rPh>
    <rPh sb="7" eb="8">
      <t>イン</t>
    </rPh>
    <rPh sb="8" eb="9">
      <t>トウ</t>
    </rPh>
    <phoneticPr fontId="3"/>
  </si>
  <si>
    <t>　　　○療養介護にあっては、生活支援員</t>
    <rPh sb="4" eb="6">
      <t>リョウヨウ</t>
    </rPh>
    <rPh sb="6" eb="8">
      <t>カイゴ</t>
    </rPh>
    <rPh sb="14" eb="16">
      <t>セイカツ</t>
    </rPh>
    <rPh sb="16" eb="18">
      <t>シエン</t>
    </rPh>
    <rPh sb="18" eb="19">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</si>
  <si>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</si>
  <si>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</si>
  <si>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</si>
  <si>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○就労選択支援にあっては、就労選択支援員</t>
    <rPh sb="4" eb="6">
      <t>シュウロウ</t>
    </rPh>
    <rPh sb="6" eb="8">
      <t>センタク</t>
    </rPh>
    <rPh sb="8" eb="10">
      <t>シエン</t>
    </rPh>
    <rPh sb="16" eb="18">
      <t>シュウロウ</t>
    </rPh>
    <rPh sb="18" eb="20">
      <t>センタク</t>
    </rPh>
    <rPh sb="20" eb="23">
      <t>シエンイン</t>
    </rPh>
    <phoneticPr fontId="1"/>
  </si>
  <si>
    <t>　　　○就労移行支援にあっては、職業指導員、生活支援員又は就労支援員</t>
  </si>
  <si>
    <t>　　　○自立生活援助にあっては、地域生活支援員</t>
    <rPh sb="6" eb="8">
      <t>セイカツ</t>
    </rPh>
    <rPh sb="8" eb="10">
      <t>エンジョ</t>
    </rPh>
    <rPh sb="16" eb="18">
      <t>チイキ</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</si>
  <si>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</si>
  <si>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rPh sb="4" eb="6">
      <t>ジドウ</t>
    </rPh>
    <rPh sb="6" eb="8">
      <t>ハッタツ</t>
    </rPh>
    <rPh sb="8" eb="10">
      <t>シエン</t>
    </rPh>
    <rPh sb="16" eb="18">
      <t>カサン</t>
    </rPh>
    <phoneticPr fontId="3"/>
  </si>
  <si>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rPh sb="20" eb="22">
      <t>カサン</t>
    </rPh>
    <rPh sb="34" eb="36">
      <t>ジドウ</t>
    </rPh>
    <rPh sb="40" eb="42">
      <t>ショウガイ</t>
    </rPh>
    <rPh sb="42" eb="44">
      <t>フクシ</t>
    </rPh>
    <rPh sb="48" eb="51">
      <t>ケイケンシャ</t>
    </rPh>
    <phoneticPr fontId="3"/>
  </si>
  <si>
    <t>　　　○福祉型障害児入所施設にあっては、加算（Ⅰ）（Ⅱ）においては、児童指導員、加算（Ⅲ）においては、児童指導員
　　　　又は保育士</t>
    <phoneticPr fontId="3"/>
  </si>
  <si>
    <t>　　　○医療型障害児入所施設にあっては、加算（Ⅰ）（Ⅱ）においては、児童指導員又は指定発達医療機関の職員、加算
　　　　（Ⅲ）においては、児童指導員若しくは保育士又は指定発達医療機関の職員
　　　　のことをいう。</t>
    <phoneticPr fontId="3"/>
  </si>
  <si>
    <t>管理者</t>
  </si>
  <si>
    <t>サービス管理責任者</t>
  </si>
  <si>
    <t>医師</t>
  </si>
  <si>
    <t>看護職員</t>
  </si>
  <si>
    <t>生活支援員</t>
  </si>
  <si>
    <t>-</t>
  </si>
  <si>
    <t>（令和７年６月以降）</t>
    <rPh sb="1" eb="3">
      <t>レイワ</t>
    </rPh>
    <rPh sb="4" eb="5">
      <t>ネン</t>
    </rPh>
    <rPh sb="6" eb="9">
      <t>ガツイコウ</t>
    </rPh>
    <rPh sb="7" eb="9">
      <t>イコウ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</si>
</sst>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_);[Red]\(0\)"/>
    <numFmt numFmtId="178" formatCode="[$-409]d;@"/>
    <numFmt numFmtId="179" formatCode="aaa"/>
    <numFmt numFmtId="180" formatCode="[$-409]d&quot;月&quot;"/>
  </numFmts>
  <fonts count="74"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1"/>
      <name val="ＭＳ 明朝"/>
      <family val="1"/>
      <charset val="128"/>
    </font>
    <font>
      <sz val="8"/>
      <name val="ＭＳ Ｐゴシック"/>
      <family val="3"/>
      <charset val="128"/>
    </font>
    <font>
      <sz val="10"/>
      <name val="ＭＳ Ｐゴシック"/>
      <family val="3"/>
      <charset val="128"/>
    </font>
    <font>
      <sz val="12"/>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scheme val="minor"/>
    </font>
    <font>
      <u/>
      <sz val="11"/>
      <color theme="10"/>
      <name val="ＭＳ Ｐゴシック"/>
      <family val="2"/>
      <scheme val="minor"/>
    </font>
    <font>
      <sz val="10"/>
      <name val="ＭＳ 明朝"/>
      <family val="1"/>
      <charset val="128"/>
    </font>
    <font>
      <b/>
      <sz val="11"/>
      <name val="ＭＳ ゴシック"/>
      <family val="3"/>
      <charset val="128"/>
    </font>
    <font>
      <sz val="11"/>
      <color indexed="8"/>
      <name val="ＭＳ Ｐゴシック"/>
      <family val="3"/>
      <charset val="128"/>
      <scheme val="minor"/>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color rgb="FFFF0000"/>
      <name val="ＭＳ ゴシック"/>
      <family val="3"/>
      <charset val="128"/>
    </font>
    <font>
      <sz val="10"/>
      <color theme="1"/>
      <name val="ＭＳ ゴシック"/>
      <family val="3"/>
      <charset val="128"/>
    </font>
    <font>
      <sz val="9"/>
      <name val="ＭＳ 明朝"/>
      <family val="1"/>
      <charset val="128"/>
    </font>
    <font>
      <sz val="16"/>
      <name val="ＭＳ ゴシック"/>
      <family val="3"/>
      <charset val="128"/>
    </font>
    <font>
      <sz val="16"/>
      <name val="ＭＳ 明朝"/>
      <family val="1"/>
      <charset val="128"/>
    </font>
    <font>
      <sz val="12"/>
      <name val="ＭＳ 明朝"/>
      <family val="1"/>
      <charset val="128"/>
    </font>
    <font>
      <sz val="14"/>
      <name val="ＭＳ 明朝"/>
      <family val="1"/>
      <charset val="128"/>
    </font>
    <font>
      <sz val="14"/>
      <name val="HG丸ｺﾞｼｯｸM-PRO"/>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b/>
      <sz val="14"/>
      <name val="ＭＳ Ｐゴシック"/>
      <family val="3"/>
      <charset val="128"/>
    </font>
    <font>
      <b/>
      <sz val="11"/>
      <name val="ＭＳ Ｐゴシック"/>
      <family val="3"/>
      <charset val="128"/>
    </font>
    <font>
      <sz val="6"/>
      <name val="ＭＳ Ｐゴシック"/>
      <family val="2"/>
      <charset val="128"/>
      <scheme val="minor"/>
    </font>
    <font>
      <sz val="14"/>
      <color theme="1"/>
      <name val="ＭＳ Ｐゴシック"/>
      <family val="3"/>
      <charset val="128"/>
    </font>
    <font>
      <sz val="14"/>
      <name val="HGｺﾞｼｯｸM"/>
      <family val="3"/>
      <charset val="128"/>
    </font>
    <font>
      <sz val="11"/>
      <name val="HGｺﾞｼｯｸM"/>
      <family val="3"/>
      <charset val="128"/>
    </font>
    <font>
      <b/>
      <sz val="14"/>
      <name val="HGｺﾞｼｯｸM"/>
      <family val="3"/>
      <charset val="128"/>
    </font>
    <font>
      <u/>
      <sz val="11"/>
      <name val="HGｺﾞｼｯｸM"/>
      <family val="3"/>
      <charset val="128"/>
    </font>
    <font>
      <sz val="12"/>
      <name val="HGｺﾞｼｯｸM"/>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4"/>
      <name val="ＭＳ Ｐゴシック"/>
      <family val="3"/>
      <charset val="128"/>
      <scheme val="minor"/>
    </font>
    <font>
      <sz val="11"/>
      <name val="ＭＳ Ｐゴシック"/>
      <family val="2"/>
      <scheme val="minor"/>
    </font>
    <font>
      <u/>
      <sz val="11"/>
      <name val="ＭＳ Ｐゴシック"/>
      <family val="2"/>
      <scheme val="minor"/>
    </font>
    <font>
      <sz val="11"/>
      <color rgb="FF0000FF"/>
      <name val="ＭＳ ゴシック"/>
      <family val="3"/>
      <charset val="128"/>
    </font>
    <font>
      <sz val="14"/>
      <color theme="1"/>
      <name val="ＭＳ ゴシック"/>
      <family val="3"/>
      <charset val="128"/>
    </font>
    <font>
      <sz val="11"/>
      <color rgb="FF0000FF"/>
      <name val="ＭＳ Ｐゴシック"/>
      <family val="3"/>
      <charset val="128"/>
    </font>
    <font>
      <sz val="10"/>
      <color theme="1"/>
      <name val="ＭＳ Ｐゴシック"/>
      <family val="3"/>
      <charset val="128"/>
      <scheme val="minor"/>
    </font>
    <font>
      <sz val="10"/>
      <color indexed="8"/>
      <name val="ＭＳ ゴシック"/>
      <family val="3"/>
      <charset val="128"/>
    </font>
    <font>
      <sz val="6"/>
      <name val="游ゴシック"/>
      <family val="3"/>
      <charset val="128"/>
    </font>
    <font>
      <sz val="6"/>
      <name val="ＭＳ ゴシック"/>
      <family val="3"/>
      <charset val="128"/>
    </font>
    <font>
      <sz val="8"/>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11"/>
      <name val="ＭＳ Ｐゴシック"/>
      <family val="3"/>
      <charset val="128"/>
      <scheme val="minor"/>
    </font>
    <font>
      <sz val="11"/>
      <color theme="1"/>
      <name val="HGｺﾞｼｯｸM"/>
      <family val="3"/>
      <charset val="128"/>
    </font>
    <font>
      <sz val="9"/>
      <name val="HGｺﾞｼｯｸM"/>
      <family val="3"/>
      <charset val="128"/>
    </font>
    <font>
      <sz val="10"/>
      <name val="HGｺﾞｼｯｸM"/>
      <family val="3"/>
      <charset val="128"/>
    </font>
    <font>
      <sz val="11"/>
      <color rgb="FF000000"/>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indexed="4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2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right/>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thin">
        <color indexed="64"/>
      </left>
      <right style="dotted">
        <color indexed="64"/>
      </right>
      <top/>
      <bottom style="dash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4">
    <xf numFmtId="0" fontId="0" fillId="0" borderId="0"/>
    <xf numFmtId="0" fontId="2" fillId="0" borderId="0">
      <alignment vertical="center"/>
    </xf>
    <xf numFmtId="0" fontId="2" fillId="0" borderId="0">
      <alignment vertical="center"/>
    </xf>
    <xf numFmtId="0" fontId="2" fillId="0" borderId="0"/>
    <xf numFmtId="9" fontId="2" fillId="0" borderId="0" applyFont="0" applyFill="0" applyBorder="0" applyAlignment="0" applyProtection="0"/>
    <xf numFmtId="0" fontId="2" fillId="0" borderId="0">
      <alignment vertical="center"/>
    </xf>
    <xf numFmtId="0" fontId="2" fillId="0" borderId="0"/>
    <xf numFmtId="0" fontId="14" fillId="0" borderId="0">
      <alignment vertical="center"/>
    </xf>
    <xf numFmtId="0" fontId="15" fillId="0" borderId="0" applyNumberFormat="0" applyFill="0" applyBorder="0" applyAlignment="0" applyProtection="0"/>
    <xf numFmtId="0" fontId="2" fillId="0" borderId="0">
      <alignment vertical="center"/>
    </xf>
    <xf numFmtId="0" fontId="18" fillId="0" borderId="0">
      <alignment vertical="center"/>
    </xf>
    <xf numFmtId="0" fontId="2" fillId="0" borderId="0">
      <alignment vertical="center"/>
    </xf>
    <xf numFmtId="0" fontId="23" fillId="0" borderId="0">
      <alignment vertical="center"/>
    </xf>
    <xf numFmtId="0" fontId="2" fillId="0" borderId="0">
      <alignment vertical="center"/>
    </xf>
  </cellStyleXfs>
  <cellXfs count="696">
    <xf numFmtId="0" fontId="0" fillId="0" borderId="0" xfId="0"/>
    <xf numFmtId="0" fontId="5" fillId="0" borderId="0" xfId="2" applyFont="1">
      <alignment vertical="center"/>
    </xf>
    <xf numFmtId="0" fontId="5" fillId="0" borderId="0" xfId="2" applyFont="1" applyFill="1">
      <alignment vertical="center"/>
    </xf>
    <xf numFmtId="0" fontId="5" fillId="0" borderId="0" xfId="2" applyFont="1" applyAlignment="1">
      <alignment vertical="center" textRotation="255" shrinkToFit="1"/>
    </xf>
    <xf numFmtId="0" fontId="2" fillId="0" borderId="0" xfId="6" applyFont="1" applyAlignment="1">
      <alignment horizontal="center"/>
    </xf>
    <xf numFmtId="0" fontId="2" fillId="0" borderId="0" xfId="5" applyFont="1" applyFill="1">
      <alignment vertical="center"/>
    </xf>
    <xf numFmtId="0" fontId="19" fillId="3" borderId="0" xfId="5" applyFont="1" applyFill="1">
      <alignment vertical="center"/>
    </xf>
    <xf numFmtId="0" fontId="20" fillId="3" borderId="0" xfId="5" applyFont="1" applyFill="1">
      <alignment vertical="center"/>
    </xf>
    <xf numFmtId="0" fontId="21" fillId="3" borderId="0" xfId="9" applyFont="1" applyFill="1" applyAlignment="1">
      <alignment vertical="center"/>
    </xf>
    <xf numFmtId="0" fontId="19" fillId="3" borderId="0" xfId="9" applyFont="1" applyFill="1">
      <alignment vertical="center"/>
    </xf>
    <xf numFmtId="0" fontId="12" fillId="3" borderId="11" xfId="9" applyFont="1" applyFill="1" applyBorder="1" applyAlignment="1">
      <alignment vertical="center" shrinkToFit="1"/>
    </xf>
    <xf numFmtId="0" fontId="12" fillId="3" borderId="64" xfId="9" applyFont="1" applyFill="1" applyBorder="1" applyAlignment="1">
      <alignment vertical="center" shrinkToFit="1"/>
    </xf>
    <xf numFmtId="0" fontId="22" fillId="3" borderId="0" xfId="9" applyFont="1" applyFill="1">
      <alignment vertical="center"/>
    </xf>
    <xf numFmtId="0" fontId="23" fillId="3" borderId="0" xfId="9" applyFont="1" applyFill="1">
      <alignment vertical="center"/>
    </xf>
    <xf numFmtId="0" fontId="20" fillId="3" borderId="0" xfId="5" applyFont="1" applyFill="1" applyAlignment="1">
      <alignment vertical="center"/>
    </xf>
    <xf numFmtId="0" fontId="2" fillId="3" borderId="0" xfId="5" applyFont="1" applyFill="1">
      <alignment vertical="center"/>
    </xf>
    <xf numFmtId="0" fontId="5" fillId="0" borderId="0" xfId="2" applyFont="1" applyAlignment="1">
      <alignment horizontal="left" vertical="center"/>
    </xf>
    <xf numFmtId="49" fontId="26" fillId="0" borderId="40" xfId="2" applyNumberFormat="1" applyFont="1" applyBorder="1" applyAlignment="1">
      <alignment horizontal="center" vertical="top" wrapText="1"/>
    </xf>
    <xf numFmtId="0" fontId="16" fillId="0" borderId="26" xfId="8" applyFont="1" applyBorder="1" applyAlignment="1">
      <alignment horizontal="justify" vertical="center" wrapText="1"/>
    </xf>
    <xf numFmtId="0" fontId="16" fillId="0" borderId="26" xfId="8" applyFont="1" applyBorder="1" applyAlignment="1">
      <alignment horizontal="left" wrapText="1"/>
    </xf>
    <xf numFmtId="0" fontId="16" fillId="0" borderId="35" xfId="8" applyFont="1" applyFill="1" applyBorder="1" applyAlignment="1">
      <alignment horizontal="justify" vertical="center" wrapText="1"/>
    </xf>
    <xf numFmtId="0" fontId="16" fillId="0" borderId="26" xfId="8" applyFont="1" applyBorder="1" applyAlignment="1">
      <alignment horizontal="left" vertical="center" wrapText="1"/>
    </xf>
    <xf numFmtId="0" fontId="2" fillId="0" borderId="0" xfId="6" applyFont="1" applyAlignment="1"/>
    <xf numFmtId="0" fontId="2" fillId="0" borderId="34" xfId="6" applyFont="1" applyBorder="1" applyAlignment="1">
      <alignment vertical="top"/>
    </xf>
    <xf numFmtId="0" fontId="2" fillId="0" borderId="33" xfId="6" applyFont="1" applyBorder="1" applyAlignment="1">
      <alignment vertical="top"/>
    </xf>
    <xf numFmtId="0" fontId="2" fillId="0" borderId="50" xfId="6" applyFont="1" applyBorder="1" applyAlignment="1">
      <alignment vertical="top"/>
    </xf>
    <xf numFmtId="0" fontId="2" fillId="0" borderId="97" xfId="6" applyFont="1" applyBorder="1" applyAlignment="1">
      <alignment horizontal="center" vertical="center"/>
    </xf>
    <xf numFmtId="0" fontId="2" fillId="0" borderId="22" xfId="6" applyFont="1" applyBorder="1" applyAlignment="1">
      <alignment vertical="top"/>
    </xf>
    <xf numFmtId="0" fontId="2" fillId="0" borderId="0" xfId="6" applyFont="1" applyBorder="1" applyAlignment="1">
      <alignment vertical="top"/>
    </xf>
    <xf numFmtId="0" fontId="2" fillId="0" borderId="23" xfId="6" applyFont="1" applyBorder="1" applyAlignment="1">
      <alignment vertical="top"/>
    </xf>
    <xf numFmtId="0" fontId="2" fillId="0" borderId="98" xfId="6" applyFont="1" applyBorder="1" applyAlignment="1">
      <alignment horizontal="center" vertical="center"/>
    </xf>
    <xf numFmtId="0" fontId="2" fillId="0" borderId="104" xfId="6" applyFont="1" applyBorder="1" applyAlignment="1">
      <alignment horizontal="center" vertical="center"/>
    </xf>
    <xf numFmtId="0" fontId="2" fillId="0" borderId="105" xfId="6" applyFont="1" applyBorder="1" applyAlignment="1">
      <alignment horizontal="center" vertical="center"/>
    </xf>
    <xf numFmtId="177" fontId="2" fillId="0" borderId="106" xfId="6" applyNumberFormat="1" applyFont="1" applyBorder="1" applyAlignment="1"/>
    <xf numFmtId="177" fontId="2" fillId="0" borderId="107" xfId="6" applyNumberFormat="1" applyFont="1" applyBorder="1" applyAlignment="1"/>
    <xf numFmtId="177" fontId="2" fillId="0" borderId="108" xfId="6" applyNumberFormat="1" applyFont="1" applyBorder="1" applyAlignment="1"/>
    <xf numFmtId="177" fontId="2" fillId="0" borderId="107" xfId="6" applyNumberFormat="1" applyFont="1" applyBorder="1" applyAlignment="1">
      <alignment horizontal="distributed"/>
    </xf>
    <xf numFmtId="177" fontId="2" fillId="0" borderId="108" xfId="6" applyNumberFormat="1" applyFont="1" applyBorder="1" applyAlignment="1">
      <alignment horizontal="distributed"/>
    </xf>
    <xf numFmtId="177" fontId="2" fillId="0" borderId="109" xfId="6" applyNumberFormat="1" applyFont="1" applyBorder="1" applyAlignment="1">
      <alignment horizontal="distributed"/>
    </xf>
    <xf numFmtId="0" fontId="2" fillId="0" borderId="0" xfId="6" applyFont="1" applyAlignment="1">
      <alignment horizontal="left"/>
    </xf>
    <xf numFmtId="0" fontId="2" fillId="0" borderId="0" xfId="6" applyFont="1" applyAlignment="1">
      <alignment horizontal="right"/>
    </xf>
    <xf numFmtId="0" fontId="2" fillId="0" borderId="0" xfId="6" applyFont="1" applyAlignment="1">
      <alignment vertical="center"/>
    </xf>
    <xf numFmtId="0" fontId="33" fillId="0" borderId="0" xfId="6" applyFont="1" applyAlignment="1">
      <alignment horizontal="center"/>
    </xf>
    <xf numFmtId="0" fontId="33" fillId="0" borderId="0" xfId="6" applyFont="1" applyAlignment="1"/>
    <xf numFmtId="0" fontId="34" fillId="0" borderId="0" xfId="6" applyFont="1" applyAlignment="1"/>
    <xf numFmtId="0" fontId="36" fillId="3" borderId="0" xfId="9" applyFont="1" applyFill="1" applyAlignment="1">
      <alignment horizontal="left" vertical="center"/>
    </xf>
    <xf numFmtId="0" fontId="36" fillId="3" borderId="0" xfId="5" applyFont="1" applyFill="1">
      <alignment vertical="center"/>
    </xf>
    <xf numFmtId="0" fontId="36" fillId="3" borderId="0" xfId="5" applyFont="1" applyFill="1" applyAlignment="1">
      <alignment horizontal="left" vertical="center"/>
    </xf>
    <xf numFmtId="0" fontId="36" fillId="3" borderId="0" xfId="9" applyFont="1" applyFill="1" applyAlignment="1">
      <alignment horizontal="left" vertical="top"/>
    </xf>
    <xf numFmtId="0" fontId="20" fillId="3" borderId="0" xfId="5" applyFont="1" applyFill="1" applyAlignment="1">
      <alignment vertical="top"/>
    </xf>
    <xf numFmtId="0" fontId="36" fillId="3" borderId="0" xfId="5" applyFont="1" applyFill="1" applyAlignment="1">
      <alignment vertical="top"/>
    </xf>
    <xf numFmtId="0" fontId="37" fillId="0" borderId="0" xfId="5" applyFont="1">
      <alignment vertical="center"/>
    </xf>
    <xf numFmtId="0" fontId="38" fillId="0" borderId="0" xfId="5" applyFont="1">
      <alignment vertical="center"/>
    </xf>
    <xf numFmtId="0" fontId="2" fillId="0" borderId="0" xfId="5" applyFont="1">
      <alignment vertical="center"/>
    </xf>
    <xf numFmtId="0" fontId="38" fillId="0" borderId="0" xfId="5" applyFont="1" applyAlignment="1">
      <alignment horizontal="right" vertical="center"/>
    </xf>
    <xf numFmtId="0" fontId="37" fillId="0" borderId="0" xfId="5" applyFont="1" applyAlignment="1">
      <alignment horizontal="center" vertical="center"/>
    </xf>
    <xf numFmtId="0" fontId="38" fillId="0" borderId="25" xfId="5" applyFont="1" applyBorder="1" applyAlignment="1">
      <alignment horizontal="left" vertical="center"/>
    </xf>
    <xf numFmtId="0" fontId="38" fillId="0" borderId="42" xfId="5" applyFont="1" applyBorder="1" applyAlignment="1">
      <alignment horizontal="left" vertical="center"/>
    </xf>
    <xf numFmtId="0" fontId="38" fillId="0" borderId="24" xfId="5" applyFont="1" applyBorder="1" applyAlignment="1">
      <alignment horizontal="left" vertical="center"/>
    </xf>
    <xf numFmtId="0" fontId="38" fillId="0" borderId="23" xfId="5" applyFont="1" applyBorder="1">
      <alignment vertical="center"/>
    </xf>
    <xf numFmtId="0" fontId="38" fillId="0" borderId="22" xfId="5" applyFont="1" applyBorder="1">
      <alignment vertical="center"/>
    </xf>
    <xf numFmtId="0" fontId="38" fillId="0" borderId="24" xfId="5" applyFont="1" applyBorder="1" applyAlignment="1">
      <alignment horizontal="distributed" vertical="center" wrapText="1" justifyLastLine="1"/>
    </xf>
    <xf numFmtId="0" fontId="38" fillId="0" borderId="24" xfId="5" applyFont="1" applyBorder="1" applyAlignment="1">
      <alignment horizontal="right" vertical="center" indent="1"/>
    </xf>
    <xf numFmtId="0" fontId="38" fillId="0" borderId="23" xfId="5" applyFont="1" applyBorder="1" applyAlignment="1">
      <alignment horizontal="right" vertical="center"/>
    </xf>
    <xf numFmtId="0" fontId="38" fillId="0" borderId="50" xfId="5" applyFont="1" applyBorder="1">
      <alignment vertical="center"/>
    </xf>
    <xf numFmtId="0" fontId="38" fillId="0" borderId="33" xfId="5" applyFont="1" applyBorder="1">
      <alignment vertical="center"/>
    </xf>
    <xf numFmtId="0" fontId="38" fillId="0" borderId="34" xfId="5" applyFont="1" applyBorder="1">
      <alignment vertical="center"/>
    </xf>
    <xf numFmtId="0" fontId="38" fillId="0" borderId="47" xfId="5" applyFont="1" applyBorder="1">
      <alignment vertical="center"/>
    </xf>
    <xf numFmtId="0" fontId="38" fillId="0" borderId="44" xfId="5" applyFont="1" applyBorder="1">
      <alignment vertical="center"/>
    </xf>
    <xf numFmtId="0" fontId="38" fillId="0" borderId="24" xfId="5" applyFont="1" applyBorder="1" applyAlignment="1">
      <alignment horizontal="center" vertical="center"/>
    </xf>
    <xf numFmtId="0" fontId="38" fillId="0" borderId="25" xfId="5" applyFont="1" applyBorder="1">
      <alignment vertical="center"/>
    </xf>
    <xf numFmtId="0" fontId="38" fillId="0" borderId="0" xfId="5" applyFont="1" applyAlignment="1">
      <alignment horizontal="left" vertical="center"/>
    </xf>
    <xf numFmtId="0" fontId="41" fillId="0" borderId="0" xfId="5" applyFont="1">
      <alignment vertical="center"/>
    </xf>
    <xf numFmtId="0" fontId="11" fillId="0" borderId="0" xfId="11" applyFont="1" applyFill="1">
      <alignment vertical="center"/>
    </xf>
    <xf numFmtId="0" fontId="42" fillId="0" borderId="0" xfId="11" applyFont="1" applyFill="1" applyBorder="1">
      <alignment vertical="center"/>
    </xf>
    <xf numFmtId="0" fontId="42" fillId="0" borderId="0" xfId="11" applyFont="1" applyFill="1" applyBorder="1" applyAlignment="1">
      <alignment vertical="center"/>
    </xf>
    <xf numFmtId="0" fontId="11" fillId="0" borderId="0" xfId="11" applyFont="1" applyFill="1" applyBorder="1">
      <alignment vertical="center"/>
    </xf>
    <xf numFmtId="0" fontId="44" fillId="0" borderId="0" xfId="11" applyFont="1" applyFill="1" applyBorder="1">
      <alignment vertical="center"/>
    </xf>
    <xf numFmtId="0" fontId="44" fillId="0" borderId="0" xfId="11" applyFont="1" applyFill="1" applyBorder="1" applyAlignment="1">
      <alignment vertical="center"/>
    </xf>
    <xf numFmtId="0" fontId="2" fillId="0" borderId="0" xfId="11" applyFont="1" applyFill="1" applyBorder="1">
      <alignment vertical="center"/>
    </xf>
    <xf numFmtId="0" fontId="44" fillId="0" borderId="17" xfId="11" applyFont="1" applyFill="1" applyBorder="1" applyAlignment="1">
      <alignment horizontal="center" vertical="center"/>
    </xf>
    <xf numFmtId="0" fontId="46" fillId="0" borderId="38" xfId="11" applyFont="1" applyFill="1" applyBorder="1" applyAlignment="1">
      <alignment vertical="center"/>
    </xf>
    <xf numFmtId="0" fontId="46" fillId="0" borderId="39" xfId="11" applyFont="1" applyFill="1" applyBorder="1" applyAlignment="1">
      <alignment vertical="center"/>
    </xf>
    <xf numFmtId="0" fontId="42" fillId="0" borderId="110" xfId="11" applyFont="1" applyBorder="1" applyAlignment="1">
      <alignment horizontal="center" vertical="center" wrapText="1"/>
    </xf>
    <xf numFmtId="0" fontId="46" fillId="0" borderId="38" xfId="11" applyFont="1" applyBorder="1">
      <alignment vertical="center"/>
    </xf>
    <xf numFmtId="0" fontId="46" fillId="0" borderId="39" xfId="11" applyFont="1" applyBorder="1">
      <alignment vertical="center"/>
    </xf>
    <xf numFmtId="0" fontId="42" fillId="0" borderId="38" xfId="11" applyFont="1" applyFill="1" applyBorder="1" applyAlignment="1">
      <alignment horizontal="center" vertical="center" wrapText="1"/>
    </xf>
    <xf numFmtId="0" fontId="46" fillId="0" borderId="47" xfId="11" applyFont="1" applyFill="1" applyBorder="1" applyAlignment="1">
      <alignment horizontal="left" vertical="center"/>
    </xf>
    <xf numFmtId="0" fontId="46" fillId="0" borderId="47" xfId="11" applyFont="1" applyFill="1" applyBorder="1" applyAlignment="1">
      <alignment vertical="center"/>
    </xf>
    <xf numFmtId="0" fontId="46" fillId="0" borderId="51" xfId="11" applyFont="1" applyFill="1" applyBorder="1" applyAlignment="1">
      <alignment horizontal="left" vertical="center"/>
    </xf>
    <xf numFmtId="0" fontId="42" fillId="0" borderId="112" xfId="11" applyFont="1" applyFill="1" applyBorder="1" applyAlignment="1">
      <alignment horizontal="center" vertical="center" wrapText="1"/>
    </xf>
    <xf numFmtId="0" fontId="46" fillId="0" borderId="112" xfId="11" applyFont="1" applyFill="1" applyBorder="1" applyAlignment="1">
      <alignment vertical="center"/>
    </xf>
    <xf numFmtId="0" fontId="46" fillId="0" borderId="113" xfId="11" applyFont="1" applyFill="1" applyBorder="1" applyAlignment="1">
      <alignment vertical="center"/>
    </xf>
    <xf numFmtId="0" fontId="42" fillId="0" borderId="0" xfId="11" applyFont="1" applyFill="1" applyBorder="1" applyAlignment="1">
      <alignment vertical="center" wrapText="1"/>
    </xf>
    <xf numFmtId="0" fontId="47" fillId="0" borderId="0" xfId="11" applyFont="1" applyFill="1" applyBorder="1" applyAlignment="1">
      <alignment vertical="center" wrapText="1"/>
    </xf>
    <xf numFmtId="0" fontId="48" fillId="0" borderId="0" xfId="11" applyFont="1" applyFill="1" applyBorder="1">
      <alignment vertical="center"/>
    </xf>
    <xf numFmtId="0" fontId="49" fillId="0" borderId="0" xfId="11" applyFont="1" applyFill="1" applyBorder="1" applyAlignment="1">
      <alignment vertical="center"/>
    </xf>
    <xf numFmtId="0" fontId="50" fillId="0" borderId="0" xfId="11" applyFont="1" applyFill="1" applyBorder="1">
      <alignment vertical="center"/>
    </xf>
    <xf numFmtId="0" fontId="48" fillId="0" borderId="0" xfId="11" applyFont="1" applyFill="1" applyBorder="1" applyAlignment="1">
      <alignment vertical="center"/>
    </xf>
    <xf numFmtId="0" fontId="44" fillId="0" borderId="0" xfId="11" applyFont="1" applyFill="1" applyBorder="1" applyAlignment="1">
      <alignment horizontal="center" vertical="center"/>
    </xf>
    <xf numFmtId="0" fontId="51" fillId="0" borderId="0" xfId="11" applyFont="1" applyFill="1" applyBorder="1" applyAlignment="1">
      <alignment vertical="center"/>
    </xf>
    <xf numFmtId="0" fontId="2" fillId="0" borderId="0" xfId="11" applyFont="1" applyFill="1" applyBorder="1" applyAlignment="1">
      <alignment horizontal="center" vertical="center"/>
    </xf>
    <xf numFmtId="0" fontId="52" fillId="0" borderId="0" xfId="11" applyFont="1" applyFill="1" applyBorder="1">
      <alignment vertical="center"/>
    </xf>
    <xf numFmtId="0" fontId="2" fillId="0" borderId="0" xfId="11" applyFont="1" applyFill="1" applyBorder="1" applyAlignment="1">
      <alignment vertical="center"/>
    </xf>
    <xf numFmtId="0" fontId="34" fillId="0" borderId="0" xfId="11" applyFont="1" applyFill="1" applyBorder="1" applyAlignment="1">
      <alignment vertical="center"/>
    </xf>
    <xf numFmtId="0" fontId="54" fillId="0" borderId="0" xfId="0" applyFont="1"/>
    <xf numFmtId="0" fontId="54" fillId="0" borderId="0" xfId="0" applyFont="1" applyAlignment="1">
      <alignment horizontal="left"/>
    </xf>
    <xf numFmtId="0" fontId="54" fillId="0" borderId="0" xfId="0" applyFont="1" applyBorder="1"/>
    <xf numFmtId="0" fontId="16" fillId="0" borderId="0" xfId="0" applyFont="1" applyBorder="1"/>
    <xf numFmtId="0" fontId="54" fillId="0" borderId="0" xfId="0" applyFont="1" applyBorder="1" applyAlignment="1">
      <alignment vertical="top"/>
    </xf>
    <xf numFmtId="0" fontId="16" fillId="3" borderId="4" xfId="0" applyFont="1" applyFill="1" applyBorder="1" applyAlignment="1">
      <alignment horizontal="left" vertical="top" wrapText="1"/>
    </xf>
    <xf numFmtId="0" fontId="54" fillId="0" borderId="0" xfId="0" applyFont="1" applyAlignment="1">
      <alignment vertical="top"/>
    </xf>
    <xf numFmtId="0" fontId="54" fillId="0" borderId="0" xfId="0" applyFont="1" applyBorder="1" applyAlignment="1">
      <alignment horizontal="left"/>
    </xf>
    <xf numFmtId="0" fontId="16" fillId="0" borderId="0" xfId="0" applyFont="1"/>
    <xf numFmtId="0" fontId="54" fillId="2" borderId="0" xfId="0" applyFont="1" applyFill="1"/>
    <xf numFmtId="0" fontId="54" fillId="0" borderId="0" xfId="0" applyFont="1" applyAlignment="1">
      <alignment vertical="center"/>
    </xf>
    <xf numFmtId="0" fontId="2" fillId="0" borderId="0" xfId="11" applyFont="1" applyFill="1" applyBorder="1" applyAlignment="1">
      <alignment horizontal="left" vertical="center"/>
    </xf>
    <xf numFmtId="0" fontId="44" fillId="0" borderId="0" xfId="11" applyFont="1" applyFill="1" applyBorder="1" applyAlignment="1">
      <alignment horizontal="left" vertical="center"/>
    </xf>
    <xf numFmtId="0" fontId="42" fillId="0" borderId="0" xfId="11" applyFont="1" applyFill="1" applyBorder="1" applyAlignment="1">
      <alignment horizontal="right" vertical="center"/>
    </xf>
    <xf numFmtId="0" fontId="44" fillId="0" borderId="38" xfId="11" applyFont="1" applyFill="1" applyBorder="1" applyAlignment="1">
      <alignment horizontal="center" vertical="center"/>
    </xf>
    <xf numFmtId="0" fontId="44" fillId="0" borderId="39" xfId="11" applyFont="1" applyFill="1" applyBorder="1" applyAlignment="1">
      <alignment horizontal="center" vertical="center"/>
    </xf>
    <xf numFmtId="0" fontId="56" fillId="3" borderId="0" xfId="9" applyFont="1" applyFill="1">
      <alignment vertical="center"/>
    </xf>
    <xf numFmtId="0" fontId="23" fillId="3" borderId="11" xfId="9" applyFont="1" applyFill="1" applyBorder="1" applyAlignment="1">
      <alignment horizontal="left" vertical="center"/>
    </xf>
    <xf numFmtId="0" fontId="23" fillId="3" borderId="11" xfId="9" applyFont="1" applyFill="1" applyBorder="1" applyAlignment="1">
      <alignment horizontal="left" vertical="center" wrapText="1" shrinkToFit="1"/>
    </xf>
    <xf numFmtId="0" fontId="57" fillId="3" borderId="0" xfId="5" applyFont="1" applyFill="1">
      <alignment vertical="center"/>
    </xf>
    <xf numFmtId="0" fontId="58" fillId="3" borderId="0" xfId="5" applyFont="1" applyFill="1" applyAlignment="1">
      <alignment vertical="center"/>
    </xf>
    <xf numFmtId="0" fontId="36" fillId="3" borderId="0" xfId="5" applyFont="1" applyFill="1" applyAlignment="1">
      <alignment vertical="center"/>
    </xf>
    <xf numFmtId="0" fontId="19" fillId="0" borderId="27" xfId="5" applyFont="1" applyFill="1" applyBorder="1" applyAlignment="1">
      <alignment horizontal="center" vertical="center" textRotation="255" shrinkToFit="1"/>
    </xf>
    <xf numFmtId="0" fontId="19" fillId="0" borderId="1" xfId="5" applyFont="1" applyFill="1" applyBorder="1" applyAlignment="1">
      <alignment horizontal="center" vertical="center" textRotation="255" shrinkToFit="1"/>
    </xf>
    <xf numFmtId="0" fontId="19" fillId="0" borderId="7" xfId="5" applyFont="1" applyFill="1" applyBorder="1" applyAlignment="1">
      <alignment horizontal="center" vertical="center" textRotation="255" shrinkToFit="1"/>
    </xf>
    <xf numFmtId="0" fontId="7" fillId="0" borderId="0" xfId="2" applyFont="1" applyAlignment="1">
      <alignment horizontal="left" vertical="center"/>
    </xf>
    <xf numFmtId="0" fontId="17" fillId="0" borderId="0" xfId="2" applyFont="1" applyAlignment="1">
      <alignment horizontal="left" vertical="center"/>
    </xf>
    <xf numFmtId="0" fontId="12" fillId="0" borderId="0" xfId="2" applyFont="1" applyAlignment="1">
      <alignment horizontal="left" vertical="center"/>
    </xf>
    <xf numFmtId="0" fontId="7" fillId="0" borderId="0" xfId="2" applyFont="1">
      <alignment vertical="center"/>
    </xf>
    <xf numFmtId="0" fontId="59" fillId="0" borderId="0" xfId="7" applyFont="1">
      <alignment vertical="center"/>
    </xf>
    <xf numFmtId="0" fontId="7" fillId="0" borderId="0" xfId="2" applyFont="1" applyAlignment="1">
      <alignment horizontal="right" vertical="center"/>
    </xf>
    <xf numFmtId="0" fontId="7" fillId="0" borderId="0" xfId="2" applyFont="1" applyAlignment="1">
      <alignment vertical="center"/>
    </xf>
    <xf numFmtId="0" fontId="7" fillId="0" borderId="0" xfId="2" applyFont="1" applyAlignment="1">
      <alignment horizontal="center" vertical="center"/>
    </xf>
    <xf numFmtId="0" fontId="7" fillId="0" borderId="0" xfId="2" applyFont="1" applyFill="1" applyBorder="1" applyAlignment="1">
      <alignment horizontal="center" vertical="center"/>
    </xf>
    <xf numFmtId="0" fontId="19" fillId="0" borderId="0" xfId="7" applyFont="1">
      <alignment vertical="center"/>
    </xf>
    <xf numFmtId="0" fontId="23" fillId="0" borderId="0" xfId="7" applyFont="1">
      <alignment vertical="center"/>
    </xf>
    <xf numFmtId="0" fontId="23" fillId="0" borderId="0" xfId="7" applyFont="1" applyAlignment="1">
      <alignment horizontal="right" vertical="center"/>
    </xf>
    <xf numFmtId="0" fontId="23" fillId="8" borderId="24" xfId="7" applyFont="1" applyFill="1" applyBorder="1">
      <alignment vertical="center"/>
    </xf>
    <xf numFmtId="0" fontId="13" fillId="0" borderId="0" xfId="2" applyFont="1" applyBorder="1" applyAlignment="1">
      <alignment horizontal="center" vertical="center"/>
    </xf>
    <xf numFmtId="0" fontId="7" fillId="0" borderId="0" xfId="2" applyFont="1" applyBorder="1" applyAlignment="1">
      <alignment horizontal="center" vertical="center"/>
    </xf>
    <xf numFmtId="178" fontId="13" fillId="0" borderId="24" xfId="2" applyNumberFormat="1" applyFont="1" applyBorder="1" applyAlignment="1">
      <alignment vertical="center"/>
    </xf>
    <xf numFmtId="179" fontId="13" fillId="0" borderId="24" xfId="2" applyNumberFormat="1" applyFont="1" applyBorder="1" applyAlignment="1">
      <alignment vertical="center"/>
    </xf>
    <xf numFmtId="0" fontId="7" fillId="0" borderId="24" xfId="2" applyFont="1" applyBorder="1" applyAlignment="1">
      <alignment vertical="center"/>
    </xf>
    <xf numFmtId="0" fontId="13" fillId="5" borderId="24" xfId="2" applyFont="1" applyFill="1" applyBorder="1" applyAlignment="1">
      <alignment horizontal="left" vertical="center"/>
    </xf>
    <xf numFmtId="0" fontId="13" fillId="5" borderId="25" xfId="2" applyFont="1" applyFill="1" applyBorder="1" applyAlignment="1">
      <alignment horizontal="center" vertical="center"/>
    </xf>
    <xf numFmtId="0" fontId="13" fillId="7" borderId="24" xfId="2" applyFont="1" applyFill="1" applyBorder="1" applyAlignment="1">
      <alignment vertical="center"/>
    </xf>
    <xf numFmtId="0" fontId="13" fillId="7" borderId="25" xfId="2" applyFont="1" applyFill="1" applyBorder="1" applyAlignment="1">
      <alignment vertical="center"/>
    </xf>
    <xf numFmtId="0" fontId="13" fillId="6" borderId="24" xfId="2" applyFont="1" applyFill="1" applyBorder="1" applyAlignment="1">
      <alignment horizontal="right" vertical="center"/>
    </xf>
    <xf numFmtId="0" fontId="13" fillId="0" borderId="30" xfId="2" applyFont="1" applyBorder="1" applyAlignment="1">
      <alignment horizontal="right" vertical="center"/>
    </xf>
    <xf numFmtId="176" fontId="13" fillId="0" borderId="24" xfId="2" applyNumberFormat="1" applyFont="1" applyBorder="1" applyAlignment="1">
      <alignment horizontal="right" vertical="center"/>
    </xf>
    <xf numFmtId="0" fontId="13" fillId="0" borderId="24" xfId="2" applyFont="1" applyBorder="1" applyAlignment="1">
      <alignment horizontal="right" vertical="center"/>
    </xf>
    <xf numFmtId="0" fontId="13" fillId="6" borderId="37" xfId="2" applyFont="1" applyFill="1" applyBorder="1" applyAlignment="1">
      <alignment horizontal="right" vertical="center"/>
    </xf>
    <xf numFmtId="0" fontId="13" fillId="0" borderId="121" xfId="2" applyFont="1" applyBorder="1" applyAlignment="1">
      <alignment horizontal="right" vertical="center"/>
    </xf>
    <xf numFmtId="0" fontId="13" fillId="0" borderId="0" xfId="2" applyFont="1" applyFill="1" applyBorder="1" applyAlignment="1">
      <alignment horizontal="center" vertical="center"/>
    </xf>
    <xf numFmtId="0" fontId="13" fillId="0" borderId="0" xfId="2" applyFont="1" applyFill="1" applyBorder="1" applyAlignment="1">
      <alignment vertical="center"/>
    </xf>
    <xf numFmtId="0" fontId="7" fillId="0" borderId="0" xfId="2" applyFont="1" applyFill="1" applyAlignment="1">
      <alignment vertical="center"/>
    </xf>
    <xf numFmtId="0" fontId="7" fillId="0" borderId="0" xfId="2" applyFont="1" applyFill="1" applyBorder="1" applyAlignment="1">
      <alignment horizontal="left" vertical="center"/>
    </xf>
    <xf numFmtId="180" fontId="13" fillId="0" borderId="24" xfId="2" applyNumberFormat="1" applyFont="1" applyFill="1" applyBorder="1" applyAlignment="1">
      <alignment horizontal="center" vertical="center"/>
    </xf>
    <xf numFmtId="0" fontId="13" fillId="0" borderId="24" xfId="2" applyFont="1" applyFill="1" applyBorder="1" applyAlignment="1">
      <alignment horizontal="center" vertical="center" wrapText="1"/>
    </xf>
    <xf numFmtId="0" fontId="14" fillId="0" borderId="0" xfId="7">
      <alignment vertical="center"/>
    </xf>
    <xf numFmtId="0" fontId="13" fillId="0" borderId="0" xfId="2" applyFont="1" applyFill="1" applyBorder="1" applyAlignment="1">
      <alignment horizontal="left" vertical="center"/>
    </xf>
    <xf numFmtId="0" fontId="13" fillId="0" borderId="0" xfId="2" applyFont="1" applyFill="1" applyBorder="1">
      <alignment vertical="center"/>
    </xf>
    <xf numFmtId="0" fontId="63" fillId="0" borderId="0" xfId="2" applyFont="1" applyFill="1" applyBorder="1" applyAlignment="1">
      <alignment vertical="center"/>
    </xf>
    <xf numFmtId="0" fontId="7" fillId="0" borderId="0" xfId="2" applyFont="1" applyBorder="1" applyAlignment="1">
      <alignment horizontal="left" vertical="center"/>
    </xf>
    <xf numFmtId="0" fontId="7" fillId="0" borderId="0" xfId="2" applyFont="1" applyBorder="1" applyAlignment="1">
      <alignment vertical="center"/>
    </xf>
    <xf numFmtId="0" fontId="13" fillId="0" borderId="25" xfId="12" applyFont="1" applyBorder="1" applyAlignment="1">
      <alignment horizontal="center" vertical="center"/>
    </xf>
    <xf numFmtId="0" fontId="13" fillId="0" borderId="24" xfId="12" applyFont="1" applyBorder="1" applyAlignment="1">
      <alignment horizontal="center" vertical="center"/>
    </xf>
    <xf numFmtId="0" fontId="13" fillId="0" borderId="24" xfId="2" applyFont="1" applyBorder="1" applyAlignment="1">
      <alignment horizontal="center" vertical="center"/>
    </xf>
    <xf numFmtId="0" fontId="13" fillId="0" borderId="24" xfId="2" applyFont="1" applyBorder="1" applyAlignment="1">
      <alignment horizontal="center" vertical="center" wrapText="1"/>
    </xf>
    <xf numFmtId="0" fontId="64" fillId="0" borderId="0" xfId="12" applyFont="1" applyBorder="1" applyAlignment="1">
      <alignment horizontal="center" vertical="center"/>
    </xf>
    <xf numFmtId="0" fontId="7" fillId="0" borderId="0" xfId="12" applyFont="1" applyBorder="1" applyAlignment="1">
      <alignment horizontal="center" vertical="center"/>
    </xf>
    <xf numFmtId="0" fontId="13" fillId="0" borderId="0" xfId="2" applyFont="1" applyAlignment="1">
      <alignment vertical="center"/>
    </xf>
    <xf numFmtId="0" fontId="65" fillId="0" borderId="0" xfId="2" applyFont="1" applyBorder="1" applyAlignment="1">
      <alignment horizontal="center" vertical="center"/>
    </xf>
    <xf numFmtId="0" fontId="65" fillId="0" borderId="0" xfId="12" applyFont="1" applyBorder="1" applyAlignment="1">
      <alignment horizontal="center" vertical="center"/>
    </xf>
    <xf numFmtId="0" fontId="65" fillId="0" borderId="0" xfId="2" applyFont="1" applyAlignment="1">
      <alignment vertical="center"/>
    </xf>
    <xf numFmtId="0" fontId="64" fillId="0" borderId="0" xfId="2" applyFont="1" applyBorder="1" applyAlignment="1">
      <alignment vertical="center"/>
    </xf>
    <xf numFmtId="0" fontId="64" fillId="0" borderId="0" xfId="2" applyFont="1" applyBorder="1" applyAlignment="1">
      <alignment horizontal="center" vertical="center"/>
    </xf>
    <xf numFmtId="0" fontId="13" fillId="0" borderId="0" xfId="2" applyFont="1" applyAlignment="1">
      <alignment horizontal="left" vertical="center"/>
    </xf>
    <xf numFmtId="0" fontId="13" fillId="0" borderId="0" xfId="2" applyFont="1">
      <alignment vertical="center"/>
    </xf>
    <xf numFmtId="0" fontId="13" fillId="0" borderId="0" xfId="2" applyFont="1" applyAlignment="1">
      <alignment vertical="center" textRotation="255" shrinkToFit="1"/>
    </xf>
    <xf numFmtId="0" fontId="13" fillId="0" borderId="24" xfId="2" applyFont="1" applyBorder="1" applyAlignment="1">
      <alignment vertical="center" textRotation="255" shrinkToFit="1"/>
    </xf>
    <xf numFmtId="0" fontId="55" fillId="0" borderId="26" xfId="8" applyFont="1" applyBorder="1" applyAlignment="1">
      <alignment vertical="center" wrapText="1"/>
    </xf>
    <xf numFmtId="0" fontId="6" fillId="0" borderId="0" xfId="2" applyFont="1" applyAlignment="1">
      <alignment horizontal="center" vertical="center"/>
    </xf>
    <xf numFmtId="0" fontId="5" fillId="0" borderId="0" xfId="2" applyFont="1" applyAlignment="1">
      <alignment horizontal="left" vertical="top" wrapText="1"/>
    </xf>
    <xf numFmtId="0" fontId="2" fillId="0" borderId="0" xfId="13">
      <alignment vertical="center"/>
    </xf>
    <xf numFmtId="49" fontId="2" fillId="0" borderId="0" xfId="13" applyNumberFormat="1">
      <alignment vertical="center"/>
    </xf>
    <xf numFmtId="0" fontId="12" fillId="0" borderId="0" xfId="13" applyFont="1">
      <alignment vertical="center"/>
    </xf>
    <xf numFmtId="0" fontId="8" fillId="0" borderId="0" xfId="13" applyFont="1" applyAlignment="1">
      <alignment horizontal="center" vertical="center"/>
    </xf>
    <xf numFmtId="0" fontId="5" fillId="0" borderId="0" xfId="13" applyFont="1">
      <alignment vertical="center"/>
    </xf>
    <xf numFmtId="0" fontId="10" fillId="0" borderId="0" xfId="13" applyFont="1" applyAlignment="1">
      <alignment horizontal="center" vertical="center"/>
    </xf>
    <xf numFmtId="0" fontId="13" fillId="0" borderId="84" xfId="13" applyFont="1" applyBorder="1">
      <alignment vertical="center"/>
    </xf>
    <xf numFmtId="0" fontId="13" fillId="0" borderId="85" xfId="13" applyFont="1" applyBorder="1">
      <alignment vertical="center"/>
    </xf>
    <xf numFmtId="0" fontId="13" fillId="0" borderId="47" xfId="13" applyFont="1" applyBorder="1">
      <alignment vertical="center"/>
    </xf>
    <xf numFmtId="0" fontId="6" fillId="0" borderId="63" xfId="13" applyFont="1" applyBorder="1">
      <alignment vertical="center"/>
    </xf>
    <xf numFmtId="0" fontId="6" fillId="0" borderId="40" xfId="13" applyFont="1" applyBorder="1">
      <alignment vertical="center"/>
    </xf>
    <xf numFmtId="0" fontId="28" fillId="0" borderId="40" xfId="13" applyFont="1" applyBorder="1" applyAlignment="1">
      <alignment horizontal="right" vertical="center" shrinkToFit="1"/>
    </xf>
    <xf numFmtId="0" fontId="13" fillId="0" borderId="40" xfId="13" applyFont="1" applyBorder="1" applyAlignment="1">
      <alignment horizontal="center" vertical="center"/>
    </xf>
    <xf numFmtId="0" fontId="8" fillId="0" borderId="40" xfId="13" applyFont="1" applyBorder="1" applyAlignment="1">
      <alignment vertical="center" wrapText="1"/>
    </xf>
    <xf numFmtId="0" fontId="12" fillId="0" borderId="40" xfId="13" applyFont="1" applyBorder="1" applyAlignment="1">
      <alignment vertical="center" wrapText="1"/>
    </xf>
    <xf numFmtId="0" fontId="12" fillId="0" borderId="41" xfId="13" applyFont="1" applyBorder="1" applyAlignment="1">
      <alignment vertical="center" wrapText="1"/>
    </xf>
    <xf numFmtId="0" fontId="29" fillId="0" borderId="0" xfId="13" applyFont="1" applyAlignment="1">
      <alignment horizontal="center" vertical="center"/>
    </xf>
    <xf numFmtId="0" fontId="6" fillId="0" borderId="0" xfId="13" applyFont="1" applyAlignment="1">
      <alignment horizontal="center" vertical="center"/>
    </xf>
    <xf numFmtId="0" fontId="27" fillId="0" borderId="0" xfId="13" applyFont="1">
      <alignment vertical="center"/>
    </xf>
    <xf numFmtId="0" fontId="12" fillId="0" borderId="48" xfId="2" applyFont="1" applyBorder="1" applyAlignment="1">
      <alignment horizontal="center" vertical="center" wrapText="1"/>
    </xf>
    <xf numFmtId="0" fontId="12" fillId="0" borderId="47" xfId="2" applyFont="1" applyBorder="1" applyAlignment="1">
      <alignment horizontal="center" vertical="center" wrapText="1"/>
    </xf>
    <xf numFmtId="0" fontId="12" fillId="0" borderId="44" xfId="2" applyFont="1" applyBorder="1" applyAlignment="1">
      <alignment horizontal="center" vertical="center" wrapText="1"/>
    </xf>
    <xf numFmtId="0" fontId="12" fillId="0" borderId="0" xfId="2" applyFont="1" applyAlignment="1">
      <alignment horizontal="center" vertical="center"/>
    </xf>
    <xf numFmtId="0" fontId="12" fillId="0" borderId="50" xfId="2" applyFont="1" applyBorder="1" applyAlignment="1">
      <alignment horizontal="center" vertical="center" wrapText="1"/>
    </xf>
    <xf numFmtId="0" fontId="12" fillId="0" borderId="33" xfId="2" applyFont="1" applyBorder="1" applyAlignment="1">
      <alignment horizontal="center" vertical="center" wrapText="1"/>
    </xf>
    <xf numFmtId="0" fontId="12" fillId="0" borderId="34" xfId="2" applyFont="1" applyBorder="1" applyAlignment="1">
      <alignment horizontal="center" vertical="center" wrapText="1"/>
    </xf>
    <xf numFmtId="0" fontId="12" fillId="0" borderId="23" xfId="2" applyFont="1" applyBorder="1" applyAlignment="1">
      <alignment horizontal="center" vertical="center" wrapText="1"/>
    </xf>
    <xf numFmtId="0" fontId="12" fillId="0" borderId="0" xfId="2" applyFont="1" applyAlignment="1">
      <alignment horizontal="center" vertical="center" wrapText="1"/>
    </xf>
    <xf numFmtId="0" fontId="12" fillId="0" borderId="22" xfId="2" applyFont="1" applyBorder="1" applyAlignment="1">
      <alignment horizontal="center" vertical="center" wrapText="1"/>
    </xf>
    <xf numFmtId="0" fontId="12" fillId="0" borderId="63" xfId="2" applyFont="1" applyBorder="1" applyAlignment="1">
      <alignment horizontal="center" vertical="center" wrapText="1"/>
    </xf>
    <xf numFmtId="0" fontId="12" fillId="0" borderId="40" xfId="2" applyFont="1" applyBorder="1" applyAlignment="1">
      <alignment horizontal="center" vertical="center" wrapText="1"/>
    </xf>
    <xf numFmtId="0" fontId="12" fillId="0" borderId="66" xfId="2" applyFont="1" applyBorder="1" applyAlignment="1">
      <alignment horizontal="center" vertical="center" wrapText="1"/>
    </xf>
    <xf numFmtId="0" fontId="12"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70" fillId="0" borderId="0" xfId="0" applyFont="1" applyAlignment="1">
      <alignment horizontal="right" vertical="center"/>
    </xf>
    <xf numFmtId="0" fontId="37" fillId="0" borderId="0" xfId="0" applyFont="1" applyAlignment="1">
      <alignment horizontal="center" vertical="center"/>
    </xf>
    <xf numFmtId="0" fontId="38" fillId="0" borderId="25" xfId="0" applyFont="1" applyBorder="1" applyAlignment="1">
      <alignment horizontal="left" vertical="center"/>
    </xf>
    <xf numFmtId="0" fontId="38" fillId="0" borderId="42" xfId="0" applyFont="1" applyBorder="1" applyAlignment="1">
      <alignment horizontal="left" vertical="center"/>
    </xf>
    <xf numFmtId="0" fontId="38" fillId="0" borderId="24" xfId="0" applyFont="1" applyBorder="1" applyAlignment="1">
      <alignment horizontal="left" vertical="center"/>
    </xf>
    <xf numFmtId="0" fontId="38" fillId="0" borderId="33" xfId="0" applyFont="1" applyBorder="1" applyAlignment="1">
      <alignment horizontal="left" vertical="center" indent="1"/>
    </xf>
    <xf numFmtId="0" fontId="72" fillId="0" borderId="33" xfId="0" applyFont="1" applyBorder="1" applyAlignment="1">
      <alignment vertical="center"/>
    </xf>
    <xf numFmtId="0" fontId="38" fillId="0" borderId="33" xfId="0" applyFont="1" applyBorder="1" applyAlignment="1">
      <alignment vertical="center"/>
    </xf>
    <xf numFmtId="0" fontId="38" fillId="0" borderId="48" xfId="0" applyFont="1" applyBorder="1" applyAlignment="1">
      <alignment vertical="center"/>
    </xf>
    <xf numFmtId="0" fontId="38" fillId="0" borderId="47" xfId="0" applyFont="1" applyBorder="1" applyAlignment="1">
      <alignment vertical="center"/>
    </xf>
    <xf numFmtId="0" fontId="38" fillId="0" borderId="23" xfId="0" applyFont="1" applyBorder="1" applyAlignment="1">
      <alignment vertical="center"/>
    </xf>
    <xf numFmtId="0" fontId="38" fillId="0" borderId="24" xfId="0" applyFont="1" applyBorder="1" applyAlignment="1">
      <alignment horizontal="center" vertical="center"/>
    </xf>
    <xf numFmtId="0" fontId="38" fillId="0" borderId="24" xfId="0" applyFont="1" applyBorder="1" applyAlignment="1">
      <alignment vertical="center" wrapText="1"/>
    </xf>
    <xf numFmtId="0" fontId="38" fillId="0" borderId="24" xfId="0" applyFont="1" applyBorder="1" applyAlignment="1">
      <alignment horizontal="right" vertical="center"/>
    </xf>
    <xf numFmtId="0" fontId="38" fillId="0" borderId="0" xfId="0" applyFont="1" applyAlignment="1">
      <alignment horizontal="right" vertical="center"/>
    </xf>
    <xf numFmtId="0" fontId="38" fillId="0" borderId="0" xfId="0" applyFont="1" applyAlignment="1">
      <alignment vertical="center" wrapText="1"/>
    </xf>
    <xf numFmtId="0" fontId="38" fillId="0" borderId="44" xfId="0" applyFont="1" applyBorder="1" applyAlignment="1">
      <alignment vertical="center"/>
    </xf>
    <xf numFmtId="0" fontId="38" fillId="0" borderId="22" xfId="0" applyFont="1" applyBorder="1" applyAlignment="1">
      <alignment vertical="center"/>
    </xf>
    <xf numFmtId="0" fontId="38" fillId="0" borderId="22" xfId="0" applyFont="1" applyBorder="1" applyAlignment="1">
      <alignment vertical="center" wrapText="1"/>
    </xf>
    <xf numFmtId="0" fontId="38" fillId="0" borderId="50" xfId="0" applyFont="1" applyBorder="1" applyAlignment="1">
      <alignment vertical="center"/>
    </xf>
    <xf numFmtId="0" fontId="38" fillId="0" borderId="0" xfId="0" applyFont="1" applyAlignment="1">
      <alignment horizontal="left" vertical="center"/>
    </xf>
    <xf numFmtId="0" fontId="55" fillId="0" borderId="1" xfId="8" applyFont="1" applyBorder="1" applyAlignment="1">
      <alignment horizontal="center" vertical="center" wrapText="1" shrinkToFit="1"/>
    </xf>
    <xf numFmtId="0" fontId="55" fillId="0" borderId="27" xfId="8" applyFont="1" applyBorder="1" applyAlignment="1">
      <alignment horizontal="center" vertical="center" wrapText="1" shrinkToFit="1"/>
    </xf>
    <xf numFmtId="0" fontId="55" fillId="0" borderId="7" xfId="8" applyFont="1" applyBorder="1" applyAlignment="1">
      <alignment horizontal="center" vertical="center" wrapText="1" shrinkToFit="1"/>
    </xf>
    <xf numFmtId="0" fontId="55" fillId="0" borderId="2" xfId="8" applyFont="1" applyBorder="1" applyAlignment="1">
      <alignment horizontal="center" vertical="center"/>
    </xf>
    <xf numFmtId="0" fontId="55" fillId="0" borderId="28" xfId="8" applyFont="1" applyBorder="1" applyAlignment="1">
      <alignment horizontal="center" vertical="center"/>
    </xf>
    <xf numFmtId="0" fontId="55" fillId="0" borderId="8" xfId="8" applyFont="1" applyBorder="1" applyAlignment="1">
      <alignment horizontal="center" vertical="center"/>
    </xf>
    <xf numFmtId="0" fontId="55" fillId="0" borderId="4" xfId="8" applyFont="1" applyBorder="1" applyAlignment="1">
      <alignment horizontal="center" vertical="center" wrapText="1"/>
    </xf>
    <xf numFmtId="0" fontId="69" fillId="0" borderId="26" xfId="8" applyFont="1" applyBorder="1" applyAlignment="1">
      <alignment horizontal="center" vertical="center" wrapText="1"/>
    </xf>
    <xf numFmtId="0" fontId="69" fillId="0" borderId="9" xfId="8" applyFont="1" applyBorder="1" applyAlignment="1">
      <alignment horizontal="center" vertical="center" wrapText="1"/>
    </xf>
    <xf numFmtId="0" fontId="53" fillId="0" borderId="0" xfId="0" applyFont="1" applyAlignment="1">
      <alignment horizontal="center" vertical="center"/>
    </xf>
    <xf numFmtId="0" fontId="55" fillId="0" borderId="0" xfId="8" applyFont="1" applyBorder="1" applyAlignment="1">
      <alignment horizontal="left" vertical="top" wrapText="1"/>
    </xf>
    <xf numFmtId="0" fontId="8" fillId="0" borderId="93" xfId="0" applyFont="1" applyBorder="1" applyAlignment="1">
      <alignment horizontal="left" vertical="center" wrapText="1"/>
    </xf>
    <xf numFmtId="0" fontId="8" fillId="0" borderId="92" xfId="0" applyFont="1" applyBorder="1" applyAlignment="1">
      <alignment horizontal="left" vertical="center" wrapText="1"/>
    </xf>
    <xf numFmtId="0" fontId="8" fillId="0" borderId="79" xfId="0" applyFont="1" applyBorder="1" applyAlignment="1">
      <alignment horizontal="left" vertical="center" wrapText="1"/>
    </xf>
    <xf numFmtId="0" fontId="55" fillId="0" borderId="20" xfId="8" applyFont="1" applyBorder="1" applyAlignment="1">
      <alignment horizontal="left" vertical="center" wrapText="1"/>
    </xf>
    <xf numFmtId="0" fontId="55" fillId="0" borderId="30" xfId="8" applyFont="1" applyBorder="1" applyAlignment="1">
      <alignment horizontal="left" vertical="center" wrapText="1"/>
    </xf>
    <xf numFmtId="0" fontId="55" fillId="0" borderId="67" xfId="8" applyFont="1" applyBorder="1" applyAlignment="1">
      <alignment horizontal="left" vertical="center" wrapText="1"/>
    </xf>
    <xf numFmtId="0" fontId="55" fillId="0" borderId="27" xfId="8" applyFont="1" applyBorder="1" applyAlignment="1">
      <alignment horizontal="left" vertical="center" wrapText="1"/>
    </xf>
    <xf numFmtId="0" fontId="8" fillId="0" borderId="80" xfId="0" applyFont="1" applyBorder="1" applyAlignment="1">
      <alignment horizontal="left" vertical="center" wrapText="1"/>
    </xf>
    <xf numFmtId="0" fontId="8" fillId="2" borderId="10" xfId="0" applyFont="1" applyFill="1" applyBorder="1" applyAlignment="1">
      <alignment horizontal="center" vertical="center" wrapText="1"/>
    </xf>
    <xf numFmtId="0" fontId="8" fillId="2" borderId="64" xfId="0" applyFont="1" applyFill="1" applyBorder="1" applyAlignment="1">
      <alignment horizontal="center" vertical="center" wrapText="1"/>
    </xf>
    <xf numFmtId="0" fontId="8" fillId="2" borderId="65"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55" fillId="0" borderId="29" xfId="8" applyFont="1" applyBorder="1" applyAlignment="1">
      <alignment horizontal="left" vertical="center" wrapText="1"/>
    </xf>
    <xf numFmtId="0" fontId="55" fillId="0" borderId="26" xfId="8" applyFont="1" applyBorder="1" applyAlignment="1">
      <alignment horizontal="left" vertical="center" wrapText="1"/>
    </xf>
    <xf numFmtId="0" fontId="54" fillId="2" borderId="10" xfId="0" applyFont="1" applyFill="1" applyBorder="1" applyAlignment="1">
      <alignment horizontal="center" vertical="center" wrapText="1"/>
    </xf>
    <xf numFmtId="0" fontId="54" fillId="2" borderId="11" xfId="0" applyFont="1" applyFill="1" applyBorder="1" applyAlignment="1">
      <alignment horizontal="center" vertical="center" wrapText="1"/>
    </xf>
    <xf numFmtId="0" fontId="54" fillId="2" borderId="64" xfId="0" applyFont="1" applyFill="1" applyBorder="1" applyAlignment="1">
      <alignment horizontal="center" vertical="center" wrapText="1"/>
    </xf>
    <xf numFmtId="0" fontId="54" fillId="2" borderId="65" xfId="0" applyFont="1" applyFill="1" applyBorder="1" applyAlignment="1">
      <alignment horizontal="center" vertical="center" wrapText="1"/>
    </xf>
    <xf numFmtId="0" fontId="54" fillId="2" borderId="40" xfId="0" applyFont="1" applyFill="1" applyBorder="1" applyAlignment="1">
      <alignment horizontal="center" vertical="center" wrapText="1"/>
    </xf>
    <xf numFmtId="0" fontId="54" fillId="2" borderId="41" xfId="0" applyFont="1" applyFill="1" applyBorder="1" applyAlignment="1">
      <alignment horizontal="center" vertical="center" wrapText="1"/>
    </xf>
    <xf numFmtId="0" fontId="8" fillId="0" borderId="49" xfId="0" applyFont="1" applyBorder="1" applyAlignment="1">
      <alignment horizontal="left" vertical="center" wrapText="1"/>
    </xf>
    <xf numFmtId="0" fontId="55" fillId="0" borderId="7" xfId="8" applyFont="1" applyBorder="1" applyAlignment="1">
      <alignment horizontal="left" vertical="center" wrapText="1"/>
    </xf>
    <xf numFmtId="0" fontId="16" fillId="0" borderId="29" xfId="8" applyFont="1" applyBorder="1" applyAlignment="1">
      <alignment horizontal="left" vertical="center" wrapText="1"/>
    </xf>
    <xf numFmtId="0" fontId="16" fillId="0" borderId="9" xfId="8" applyFont="1" applyBorder="1" applyAlignment="1">
      <alignment horizontal="left" vertical="center" wrapText="1"/>
    </xf>
    <xf numFmtId="0" fontId="2" fillId="0" borderId="0" xfId="6" applyFont="1" applyAlignment="1">
      <alignment horizontal="distributed"/>
    </xf>
    <xf numFmtId="0" fontId="2" fillId="0" borderId="0" xfId="6" applyFont="1" applyAlignment="1"/>
    <xf numFmtId="0" fontId="2" fillId="0" borderId="0" xfId="6" applyFont="1" applyAlignment="1">
      <alignment horizontal="left" vertical="center"/>
    </xf>
    <xf numFmtId="0" fontId="2" fillId="0" borderId="48" xfId="6" applyFont="1" applyBorder="1" applyAlignment="1">
      <alignment horizontal="center" vertical="center"/>
    </xf>
    <xf numFmtId="0" fontId="2" fillId="0" borderId="47" xfId="6" applyFont="1" applyBorder="1" applyAlignment="1">
      <alignment horizontal="center" vertical="center"/>
    </xf>
    <xf numFmtId="0" fontId="2" fillId="0" borderId="44" xfId="6" applyFont="1" applyBorder="1" applyAlignment="1">
      <alignment horizontal="center" vertical="center"/>
    </xf>
    <xf numFmtId="0" fontId="2" fillId="0" borderId="23" xfId="6" applyFont="1" applyBorder="1" applyAlignment="1">
      <alignment horizontal="center" vertical="center"/>
    </xf>
    <xf numFmtId="0" fontId="2" fillId="0" borderId="0" xfId="6" applyFont="1" applyBorder="1" applyAlignment="1">
      <alignment horizontal="center" vertical="center"/>
    </xf>
    <xf numFmtId="0" fontId="2" fillId="0" borderId="22" xfId="6" applyFont="1" applyBorder="1" applyAlignment="1">
      <alignment horizontal="center" vertical="center"/>
    </xf>
    <xf numFmtId="0" fontId="2" fillId="0" borderId="50" xfId="6" applyFont="1" applyBorder="1" applyAlignment="1">
      <alignment horizontal="center" vertical="center"/>
    </xf>
    <xf numFmtId="0" fontId="2" fillId="0" borderId="33" xfId="6" applyFont="1" applyBorder="1" applyAlignment="1">
      <alignment horizontal="center" vertical="center"/>
    </xf>
    <xf numFmtId="0" fontId="2" fillId="0" borderId="34" xfId="6" applyFont="1" applyBorder="1" applyAlignment="1">
      <alignment horizontal="center" vertical="center"/>
    </xf>
    <xf numFmtId="0" fontId="2" fillId="0" borderId="25" xfId="6" applyFont="1" applyBorder="1" applyAlignment="1">
      <alignment horizontal="distributed"/>
    </xf>
    <xf numFmtId="0" fontId="2" fillId="0" borderId="38" xfId="6" applyFont="1" applyBorder="1" applyAlignment="1">
      <alignment horizontal="distributed"/>
    </xf>
    <xf numFmtId="0" fontId="2" fillId="0" borderId="25" xfId="6" applyFont="1" applyBorder="1" applyAlignment="1"/>
    <xf numFmtId="0" fontId="2" fillId="0" borderId="38" xfId="6" applyFont="1" applyBorder="1" applyAlignment="1"/>
    <xf numFmtId="0" fontId="2" fillId="0" borderId="30" xfId="6" applyFont="1" applyBorder="1" applyAlignment="1"/>
    <xf numFmtId="0" fontId="2" fillId="0" borderId="23" xfId="6" applyFont="1" applyBorder="1" applyAlignment="1">
      <alignment horizontal="distributed" vertical="center"/>
    </xf>
    <xf numFmtId="0" fontId="2" fillId="0" borderId="0" xfId="6" applyFont="1" applyBorder="1" applyAlignment="1">
      <alignment horizontal="distributed" vertical="center"/>
    </xf>
    <xf numFmtId="0" fontId="2" fillId="0" borderId="48" xfId="6" applyFont="1" applyBorder="1" applyAlignment="1">
      <alignment horizontal="left" vertical="center"/>
    </xf>
    <xf numFmtId="0" fontId="2" fillId="0" borderId="47" xfId="6" applyFont="1" applyBorder="1" applyAlignment="1">
      <alignment horizontal="left" vertical="center"/>
    </xf>
    <xf numFmtId="0" fontId="2" fillId="0" borderId="44" xfId="6" applyFont="1" applyBorder="1" applyAlignment="1">
      <alignment horizontal="left" vertical="center"/>
    </xf>
    <xf numFmtId="0" fontId="2" fillId="0" borderId="48" xfId="6" applyFont="1" applyBorder="1" applyAlignment="1">
      <alignment horizontal="left" vertical="top"/>
    </xf>
    <xf numFmtId="0" fontId="2" fillId="0" borderId="47" xfId="6" applyFont="1" applyBorder="1" applyAlignment="1">
      <alignment horizontal="left" vertical="top"/>
    </xf>
    <xf numFmtId="0" fontId="2" fillId="0" borderId="44" xfId="6" applyFont="1" applyBorder="1" applyAlignment="1">
      <alignment horizontal="left" vertical="top"/>
    </xf>
    <xf numFmtId="0" fontId="2" fillId="0" borderId="23" xfId="6" applyFont="1" applyBorder="1" applyAlignment="1">
      <alignment horizontal="left" vertical="top"/>
    </xf>
    <xf numFmtId="0" fontId="2" fillId="0" borderId="0" xfId="6" applyFont="1" applyBorder="1" applyAlignment="1">
      <alignment horizontal="left" vertical="top"/>
    </xf>
    <xf numFmtId="0" fontId="2" fillId="0" borderId="22" xfId="6" applyFont="1" applyBorder="1" applyAlignment="1">
      <alignment horizontal="left" vertical="top"/>
    </xf>
    <xf numFmtId="0" fontId="2" fillId="0" borderId="50" xfId="6" applyFont="1" applyBorder="1" applyAlignment="1">
      <alignment horizontal="left" vertical="top"/>
    </xf>
    <xf numFmtId="0" fontId="2" fillId="0" borderId="33" xfId="6" applyFont="1" applyBorder="1" applyAlignment="1">
      <alignment horizontal="left" vertical="top"/>
    </xf>
    <xf numFmtId="0" fontId="2" fillId="0" borderId="34" xfId="6" applyFont="1" applyBorder="1" applyAlignment="1">
      <alignment horizontal="left" vertical="top"/>
    </xf>
    <xf numFmtId="0" fontId="2" fillId="0" borderId="103" xfId="6" applyFont="1" applyBorder="1" applyAlignment="1">
      <alignment horizontal="left" vertical="center"/>
    </xf>
    <xf numFmtId="0" fontId="2" fillId="0" borderId="102" xfId="6" applyFont="1" applyBorder="1" applyAlignment="1">
      <alignment horizontal="left" vertical="center"/>
    </xf>
    <xf numFmtId="0" fontId="2" fillId="0" borderId="50" xfId="6" applyFont="1" applyBorder="1" applyAlignment="1">
      <alignment vertical="center"/>
    </xf>
    <xf numFmtId="0" fontId="2" fillId="0" borderId="33" xfId="6" applyFont="1" applyBorder="1" applyAlignment="1">
      <alignment vertical="center"/>
    </xf>
    <xf numFmtId="0" fontId="2" fillId="0" borderId="34" xfId="6" applyFont="1" applyBorder="1" applyAlignment="1">
      <alignment vertical="center"/>
    </xf>
    <xf numFmtId="0" fontId="2" fillId="0" borderId="30" xfId="6" applyFont="1" applyBorder="1" applyAlignment="1">
      <alignment horizontal="distributed"/>
    </xf>
    <xf numFmtId="0" fontId="2" fillId="0" borderId="24" xfId="6" applyFont="1" applyBorder="1" applyAlignment="1">
      <alignment horizontal="center"/>
    </xf>
    <xf numFmtId="0" fontId="2" fillId="0" borderId="25" xfId="6" applyFont="1" applyBorder="1" applyAlignment="1">
      <alignment horizontal="center"/>
    </xf>
    <xf numFmtId="0" fontId="2" fillId="0" borderId="38" xfId="6" applyFont="1" applyBorder="1" applyAlignment="1">
      <alignment horizontal="center"/>
    </xf>
    <xf numFmtId="0" fontId="2" fillId="0" borderId="30" xfId="6" applyFont="1" applyBorder="1" applyAlignment="1">
      <alignment horizontal="center"/>
    </xf>
    <xf numFmtId="0" fontId="2" fillId="0" borderId="101" xfId="6" applyFont="1" applyBorder="1" applyAlignment="1">
      <alignment horizontal="left" vertical="center" wrapText="1"/>
    </xf>
    <xf numFmtId="0" fontId="2" fillId="0" borderId="100" xfId="6" applyFont="1" applyBorder="1" applyAlignment="1">
      <alignment horizontal="left" vertical="center" wrapText="1"/>
    </xf>
    <xf numFmtId="0" fontId="2" fillId="0" borderId="99" xfId="6" applyFont="1" applyBorder="1" applyAlignment="1">
      <alignment horizontal="left" vertical="center" wrapText="1"/>
    </xf>
    <xf numFmtId="0" fontId="2" fillId="0" borderId="42" xfId="6" applyFont="1" applyBorder="1" applyAlignment="1">
      <alignment horizontal="left" vertical="center"/>
    </xf>
    <xf numFmtId="0" fontId="2" fillId="0" borderId="96" xfId="6" applyFont="1" applyBorder="1" applyAlignment="1">
      <alignment horizontal="left" vertical="center" wrapText="1"/>
    </xf>
    <xf numFmtId="0" fontId="2" fillId="0" borderId="95" xfId="6" applyFont="1" applyBorder="1" applyAlignment="1">
      <alignment horizontal="left" vertical="center" wrapText="1"/>
    </xf>
    <xf numFmtId="0" fontId="2" fillId="0" borderId="94" xfId="6" applyFont="1" applyBorder="1" applyAlignment="1">
      <alignment horizontal="left" vertical="center" wrapText="1"/>
    </xf>
    <xf numFmtId="0" fontId="2" fillId="0" borderId="101" xfId="6" applyFont="1" applyBorder="1" applyAlignment="1">
      <alignment horizontal="left" vertical="center" wrapText="1" shrinkToFit="1"/>
    </xf>
    <xf numFmtId="0" fontId="2" fillId="0" borderId="100" xfId="6" applyFont="1" applyBorder="1" applyAlignment="1">
      <alignment horizontal="left" vertical="center" shrinkToFit="1"/>
    </xf>
    <xf numFmtId="0" fontId="2" fillId="0" borderId="99" xfId="6" applyFont="1" applyBorder="1" applyAlignment="1">
      <alignment horizontal="left" vertical="center" shrinkToFit="1"/>
    </xf>
    <xf numFmtId="0" fontId="7" fillId="0" borderId="59" xfId="2" applyFont="1" applyBorder="1" applyAlignment="1">
      <alignment horizontal="distributed" vertical="center" wrapText="1" shrinkToFit="1"/>
    </xf>
    <xf numFmtId="0" fontId="7" fillId="0" borderId="47" xfId="2" applyFont="1" applyBorder="1" applyAlignment="1">
      <alignment horizontal="distributed" vertical="center" shrinkToFit="1"/>
    </xf>
    <xf numFmtId="0" fontId="7" fillId="0" borderId="44" xfId="2" applyFont="1" applyBorder="1" applyAlignment="1">
      <alignment horizontal="distributed" vertical="center" shrinkToFit="1"/>
    </xf>
    <xf numFmtId="0" fontId="7" fillId="0" borderId="21" xfId="2" applyFont="1" applyBorder="1" applyAlignment="1">
      <alignment horizontal="distributed" vertical="center" shrinkToFit="1"/>
    </xf>
    <xf numFmtId="0" fontId="7" fillId="0" borderId="0" xfId="2" applyFont="1" applyAlignment="1">
      <alignment horizontal="distributed" vertical="center" shrinkToFit="1"/>
    </xf>
    <xf numFmtId="0" fontId="7" fillId="0" borderId="22" xfId="2" applyFont="1" applyBorder="1" applyAlignment="1">
      <alignment horizontal="distributed" vertical="center" shrinkToFit="1"/>
    </xf>
    <xf numFmtId="0" fontId="12" fillId="0" borderId="48" xfId="2" applyFont="1" applyBorder="1" applyAlignment="1">
      <alignment horizontal="center" vertical="center" wrapText="1"/>
    </xf>
    <xf numFmtId="0" fontId="12" fillId="0" borderId="47" xfId="2" applyFont="1" applyBorder="1" applyAlignment="1">
      <alignment horizontal="center" vertical="center" wrapText="1"/>
    </xf>
    <xf numFmtId="0" fontId="12" fillId="0" borderId="44" xfId="2" applyFont="1" applyBorder="1" applyAlignment="1">
      <alignment horizontal="center" vertical="center" wrapText="1"/>
    </xf>
    <xf numFmtId="0" fontId="12" fillId="0" borderId="48" xfId="2" applyFont="1" applyBorder="1" applyAlignment="1">
      <alignment horizontal="center" vertical="center"/>
    </xf>
    <xf numFmtId="0" fontId="12" fillId="0" borderId="47" xfId="2" applyFont="1" applyBorder="1" applyAlignment="1">
      <alignment horizontal="center" vertical="center"/>
    </xf>
    <xf numFmtId="0" fontId="12" fillId="0" borderId="51" xfId="2" applyFont="1" applyBorder="1" applyAlignment="1">
      <alignment horizontal="center" vertical="center"/>
    </xf>
    <xf numFmtId="0" fontId="12" fillId="4" borderId="23" xfId="2" applyFont="1" applyFill="1" applyBorder="1" applyAlignment="1">
      <alignment horizontal="center" vertical="center" wrapText="1"/>
    </xf>
    <xf numFmtId="0" fontId="12" fillId="4" borderId="0" xfId="2" applyFont="1" applyFill="1" applyAlignment="1">
      <alignment horizontal="center" vertical="center" wrapText="1"/>
    </xf>
    <xf numFmtId="0" fontId="12" fillId="4" borderId="22" xfId="2" applyFont="1" applyFill="1" applyBorder="1" applyAlignment="1">
      <alignment horizontal="center" vertical="center" wrapText="1"/>
    </xf>
    <xf numFmtId="0" fontId="12" fillId="0" borderId="23" xfId="2" applyFont="1" applyBorder="1" applyAlignment="1">
      <alignment horizontal="center" vertical="center"/>
    </xf>
    <xf numFmtId="0" fontId="12" fillId="0" borderId="0" xfId="2" applyFont="1" applyAlignment="1">
      <alignment horizontal="left" vertical="center"/>
    </xf>
    <xf numFmtId="0" fontId="27" fillId="4" borderId="0" xfId="13" applyFont="1" applyFill="1" applyAlignment="1">
      <alignment horizontal="center" vertical="center"/>
    </xf>
    <xf numFmtId="49" fontId="5" fillId="0" borderId="58" xfId="13" applyNumberFormat="1" applyFont="1" applyBorder="1">
      <alignment vertical="center"/>
    </xf>
    <xf numFmtId="0" fontId="12" fillId="0" borderId="0" xfId="2" applyFont="1" applyAlignment="1">
      <alignment horizontal="center" vertical="center"/>
    </xf>
    <xf numFmtId="0" fontId="12" fillId="0" borderId="22" xfId="2" applyFont="1" applyBorder="1" applyAlignment="1">
      <alignment horizontal="center" vertical="center"/>
    </xf>
    <xf numFmtId="0" fontId="12" fillId="0" borderId="50" xfId="2" applyFont="1" applyBorder="1" applyAlignment="1">
      <alignment horizontal="center" vertical="center"/>
    </xf>
    <xf numFmtId="0" fontId="12" fillId="0" borderId="33" xfId="2" applyFont="1" applyBorder="1" applyAlignment="1">
      <alignment horizontal="center" vertical="center"/>
    </xf>
    <xf numFmtId="0" fontId="12" fillId="0" borderId="57" xfId="2" applyFont="1" applyBorder="1" applyAlignment="1">
      <alignment horizontal="center" vertical="center"/>
    </xf>
    <xf numFmtId="0" fontId="5" fillId="0" borderId="23" xfId="13" applyFont="1" applyBorder="1" applyAlignment="1">
      <alignment horizontal="center" vertical="center"/>
    </xf>
    <xf numFmtId="0" fontId="12" fillId="0" borderId="0" xfId="13" applyFont="1" applyAlignment="1">
      <alignment horizontal="center" vertical="center"/>
    </xf>
    <xf numFmtId="0" fontId="12" fillId="0" borderId="23" xfId="13" applyFont="1" applyBorder="1" applyAlignment="1">
      <alignment horizontal="center" vertical="center"/>
    </xf>
    <xf numFmtId="49" fontId="5" fillId="0" borderId="0" xfId="13" applyNumberFormat="1" applyFont="1">
      <alignment vertical="center"/>
    </xf>
    <xf numFmtId="0" fontId="7" fillId="0" borderId="32" xfId="2" applyFont="1" applyBorder="1" applyAlignment="1">
      <alignment horizontal="distributed" vertical="center" shrinkToFit="1"/>
    </xf>
    <xf numFmtId="0" fontId="7" fillId="0" borderId="33" xfId="2" applyFont="1" applyBorder="1" applyAlignment="1">
      <alignment horizontal="distributed" vertical="center" shrinkToFit="1"/>
    </xf>
    <xf numFmtId="0" fontId="7" fillId="0" borderId="34" xfId="2" applyFont="1" applyBorder="1" applyAlignment="1">
      <alignment horizontal="distributed" vertical="center" shrinkToFit="1"/>
    </xf>
    <xf numFmtId="0" fontId="12" fillId="0" borderId="34" xfId="2" applyFont="1" applyBorder="1" applyAlignment="1">
      <alignment horizontal="center" vertical="center"/>
    </xf>
    <xf numFmtId="0" fontId="7" fillId="0" borderId="48" xfId="2" applyFont="1" applyBorder="1" applyAlignment="1">
      <alignment horizontal="distributed" vertical="center" shrinkToFit="1"/>
    </xf>
    <xf numFmtId="0" fontId="7" fillId="0" borderId="23" xfId="2" applyFont="1" applyBorder="1" applyAlignment="1">
      <alignment horizontal="distributed" vertical="center" shrinkToFit="1"/>
    </xf>
    <xf numFmtId="0" fontId="7" fillId="0" borderId="50" xfId="2" applyFont="1" applyBorder="1" applyAlignment="1">
      <alignment horizontal="distributed" vertical="center" shrinkToFit="1"/>
    </xf>
    <xf numFmtId="0" fontId="7" fillId="0" borderId="10" xfId="2" applyFont="1" applyBorder="1" applyAlignment="1">
      <alignment horizontal="distributed" vertical="center" wrapText="1"/>
    </xf>
    <xf numFmtId="0" fontId="7" fillId="0" borderId="11" xfId="2" applyFont="1" applyBorder="1" applyAlignment="1">
      <alignment horizontal="distributed" vertical="center" wrapText="1"/>
    </xf>
    <xf numFmtId="0" fontId="7" fillId="0" borderId="12" xfId="2" applyFont="1" applyBorder="1" applyAlignment="1">
      <alignment horizontal="distributed" vertical="center" wrapText="1"/>
    </xf>
    <xf numFmtId="0" fontId="7" fillId="0" borderId="32" xfId="2" applyFont="1" applyBorder="1" applyAlignment="1">
      <alignment horizontal="distributed" vertical="center" wrapText="1"/>
    </xf>
    <xf numFmtId="0" fontId="7" fillId="0" borderId="33" xfId="2" applyFont="1" applyBorder="1" applyAlignment="1">
      <alignment horizontal="distributed" vertical="center" wrapText="1"/>
    </xf>
    <xf numFmtId="0" fontId="7" fillId="0" borderId="34" xfId="2" applyFont="1" applyBorder="1" applyAlignment="1">
      <alignment horizontal="distributed" vertical="center" wrapText="1"/>
    </xf>
    <xf numFmtId="0" fontId="12" fillId="0" borderId="13"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50" xfId="2" applyFont="1" applyBorder="1" applyAlignment="1">
      <alignment horizontal="center" vertical="center" wrapText="1"/>
    </xf>
    <xf numFmtId="0" fontId="12" fillId="0" borderId="33" xfId="2" applyFont="1" applyBorder="1" applyAlignment="1">
      <alignment horizontal="center" vertical="center" wrapText="1"/>
    </xf>
    <xf numFmtId="0" fontId="12" fillId="0" borderId="11" xfId="2" applyFont="1" applyBorder="1" applyAlignment="1">
      <alignment horizontal="center" vertical="center"/>
    </xf>
    <xf numFmtId="0" fontId="12" fillId="0" borderId="12" xfId="2" applyFont="1" applyBorder="1" applyAlignment="1">
      <alignment horizontal="center" vertical="center"/>
    </xf>
    <xf numFmtId="0" fontId="12" fillId="0" borderId="64" xfId="2" applyFont="1" applyBorder="1" applyAlignment="1">
      <alignment horizontal="center" vertical="center"/>
    </xf>
    <xf numFmtId="0" fontId="12" fillId="0" borderId="67" xfId="2" applyFont="1" applyBorder="1" applyAlignment="1">
      <alignment horizontal="center" vertical="center" textRotation="255" shrinkToFit="1"/>
    </xf>
    <xf numFmtId="0" fontId="12" fillId="0" borderId="27" xfId="2" applyFont="1" applyBorder="1" applyAlignment="1">
      <alignment horizontal="center" vertical="center" textRotation="255" shrinkToFit="1"/>
    </xf>
    <xf numFmtId="0" fontId="12" fillId="0" borderId="36" xfId="2" applyFont="1" applyBorder="1" applyAlignment="1">
      <alignment horizontal="center" vertical="center" textRotation="255" shrinkToFit="1"/>
    </xf>
    <xf numFmtId="0" fontId="12" fillId="0" borderId="0" xfId="2" applyFont="1" applyAlignment="1">
      <alignment horizontal="distributed" vertical="center"/>
    </xf>
    <xf numFmtId="0" fontId="13" fillId="0" borderId="59" xfId="13" applyFont="1" applyBorder="1" applyAlignment="1">
      <alignment horizontal="distributed" vertical="center" wrapText="1"/>
    </xf>
    <xf numFmtId="0" fontId="13" fillId="0" borderId="47" xfId="13" applyFont="1" applyBorder="1" applyAlignment="1">
      <alignment horizontal="distributed" vertical="center" wrapText="1"/>
    </xf>
    <xf numFmtId="0" fontId="13" fillId="0" borderId="44" xfId="13" applyFont="1" applyBorder="1" applyAlignment="1">
      <alignment horizontal="distributed" vertical="center" wrapText="1"/>
    </xf>
    <xf numFmtId="0" fontId="13" fillId="0" borderId="21" xfId="13" applyFont="1" applyBorder="1" applyAlignment="1">
      <alignment horizontal="distributed" vertical="center" wrapText="1"/>
    </xf>
    <xf numFmtId="0" fontId="13" fillId="0" borderId="0" xfId="13" applyFont="1" applyAlignment="1">
      <alignment horizontal="distributed" vertical="center" wrapText="1"/>
    </xf>
    <xf numFmtId="0" fontId="13" fillId="0" borderId="22" xfId="13" applyFont="1" applyBorder="1" applyAlignment="1">
      <alignment horizontal="distributed" vertical="center" wrapText="1"/>
    </xf>
    <xf numFmtId="0" fontId="13" fillId="0" borderId="65" xfId="13" applyFont="1" applyBorder="1" applyAlignment="1">
      <alignment horizontal="distributed" vertical="center" wrapText="1"/>
    </xf>
    <xf numFmtId="0" fontId="13" fillId="0" borderId="40" xfId="13" applyFont="1" applyBorder="1" applyAlignment="1">
      <alignment horizontal="distributed" vertical="center" wrapText="1"/>
    </xf>
    <xf numFmtId="0" fontId="13" fillId="0" borderId="66" xfId="13" applyFont="1" applyBorder="1" applyAlignment="1">
      <alignment horizontal="distributed" vertical="center" wrapText="1"/>
    </xf>
    <xf numFmtId="0" fontId="13" fillId="0" borderId="48" xfId="13" applyFont="1" applyBorder="1" applyAlignment="1">
      <alignment horizontal="distributed" vertical="center"/>
    </xf>
    <xf numFmtId="0" fontId="13" fillId="0" borderId="47" xfId="13" applyFont="1" applyBorder="1" applyAlignment="1">
      <alignment horizontal="distributed" vertical="center"/>
    </xf>
    <xf numFmtId="49" fontId="24" fillId="0" borderId="47" xfId="13" applyNumberFormat="1" applyFont="1" applyBorder="1" applyAlignment="1">
      <alignment horizontal="center" vertical="center" shrinkToFit="1"/>
    </xf>
    <xf numFmtId="0" fontId="4" fillId="0" borderId="47" xfId="13" applyFont="1" applyBorder="1">
      <alignment vertical="center"/>
    </xf>
    <xf numFmtId="0" fontId="2" fillId="0" borderId="47" xfId="13" applyBorder="1">
      <alignment vertical="center"/>
    </xf>
    <xf numFmtId="0" fontId="2" fillId="0" borderId="51" xfId="13" applyBorder="1">
      <alignment vertical="center"/>
    </xf>
    <xf numFmtId="0" fontId="2" fillId="0" borderId="0" xfId="13">
      <alignment vertical="center"/>
    </xf>
    <xf numFmtId="0" fontId="2" fillId="0" borderId="58" xfId="13" applyBorder="1">
      <alignment vertical="center"/>
    </xf>
    <xf numFmtId="0" fontId="6" fillId="0" borderId="23" xfId="13" applyFont="1" applyBorder="1" applyAlignment="1">
      <alignment horizontal="left" vertical="center"/>
    </xf>
    <xf numFmtId="0" fontId="6" fillId="0" borderId="0" xfId="13" applyFont="1" applyAlignment="1">
      <alignment horizontal="left" vertical="center"/>
    </xf>
    <xf numFmtId="0" fontId="6" fillId="0" borderId="0" xfId="13" applyFont="1" applyAlignment="1">
      <alignment horizontal="center" vertical="center"/>
    </xf>
    <xf numFmtId="49" fontId="26" fillId="0" borderId="82" xfId="2" applyNumberFormat="1" applyFont="1" applyBorder="1" applyAlignment="1">
      <alignment horizontal="center" vertical="top" wrapText="1"/>
    </xf>
    <xf numFmtId="49" fontId="26" fillId="0" borderId="83" xfId="2" applyNumberFormat="1" applyFont="1" applyBorder="1" applyAlignment="1">
      <alignment horizontal="center" vertical="top" wrapText="1"/>
    </xf>
    <xf numFmtId="0" fontId="5" fillId="0" borderId="40" xfId="2" applyFont="1" applyBorder="1" applyAlignment="1">
      <alignment horizontal="left" vertical="top" wrapText="1"/>
    </xf>
    <xf numFmtId="0" fontId="13" fillId="0" borderId="19" xfId="13" applyFont="1" applyBorder="1" applyAlignment="1">
      <alignment horizontal="distributed" vertical="center" wrapText="1"/>
    </xf>
    <xf numFmtId="0" fontId="13" fillId="0" borderId="14" xfId="13" applyFont="1" applyBorder="1" applyAlignment="1">
      <alignment horizontal="distributed" vertical="center"/>
    </xf>
    <xf numFmtId="0" fontId="13" fillId="0" borderId="31" xfId="13" applyFont="1" applyBorder="1" applyAlignment="1">
      <alignment horizontal="distributed" vertical="center"/>
    </xf>
    <xf numFmtId="0" fontId="13" fillId="0" borderId="24" xfId="13" applyFont="1" applyBorder="1" applyAlignment="1">
      <alignment horizontal="distributed" vertical="center"/>
    </xf>
    <xf numFmtId="0" fontId="24" fillId="0" borderId="85" xfId="13" applyFont="1" applyBorder="1">
      <alignment vertical="center"/>
    </xf>
    <xf numFmtId="0" fontId="24" fillId="0" borderId="86" xfId="13" applyFont="1" applyBorder="1">
      <alignment vertical="center"/>
    </xf>
    <xf numFmtId="0" fontId="27" fillId="0" borderId="45" xfId="13" applyFont="1" applyBorder="1" applyAlignment="1">
      <alignment horizontal="left" vertical="center" wrapText="1" indent="3"/>
    </xf>
    <xf numFmtId="0" fontId="27" fillId="0" borderId="87" xfId="13" applyFont="1" applyBorder="1" applyAlignment="1">
      <alignment horizontal="left" vertical="center" wrapText="1" indent="3"/>
    </xf>
    <xf numFmtId="0" fontId="27" fillId="0" borderId="88" xfId="13" applyFont="1" applyBorder="1" applyAlignment="1">
      <alignment horizontal="left" vertical="center" wrapText="1" indent="3"/>
    </xf>
    <xf numFmtId="0" fontId="5" fillId="0" borderId="0" xfId="2" applyFont="1" applyAlignment="1">
      <alignment horizontal="left" vertical="top" wrapText="1"/>
    </xf>
    <xf numFmtId="0" fontId="5" fillId="0" borderId="5" xfId="2" applyFont="1" applyBorder="1" applyAlignment="1">
      <alignment horizontal="center" vertical="center" wrapText="1"/>
    </xf>
    <xf numFmtId="0" fontId="5" fillId="0" borderId="3" xfId="2" applyFont="1" applyBorder="1" applyAlignment="1">
      <alignment horizontal="center" vertical="center" wrapText="1"/>
    </xf>
    <xf numFmtId="0" fontId="5" fillId="0" borderId="6" xfId="2" applyFont="1" applyBorder="1" applyAlignment="1">
      <alignment horizontal="center" vertical="center" wrapText="1"/>
    </xf>
    <xf numFmtId="49" fontId="25" fillId="0" borderId="81" xfId="2" applyNumberFormat="1" applyFont="1" applyBorder="1" applyAlignment="1">
      <alignment horizontal="center" vertical="top" wrapText="1"/>
    </xf>
    <xf numFmtId="49" fontId="25" fillId="0" borderId="82" xfId="2" applyNumberFormat="1" applyFont="1" applyBorder="1" applyAlignment="1">
      <alignment horizontal="center" vertical="top" wrapText="1"/>
    </xf>
    <xf numFmtId="0" fontId="9" fillId="0" borderId="0" xfId="13" applyFont="1" applyAlignment="1">
      <alignment horizontal="distributed" vertical="center"/>
    </xf>
    <xf numFmtId="0" fontId="10" fillId="0" borderId="0" xfId="13" applyFont="1" applyAlignment="1">
      <alignment horizontal="center" vertical="center"/>
    </xf>
    <xf numFmtId="0" fontId="24" fillId="0" borderId="0" xfId="13" applyFont="1" applyAlignment="1">
      <alignment vertical="center" wrapText="1"/>
    </xf>
    <xf numFmtId="0" fontId="10" fillId="0" borderId="0" xfId="13" applyFont="1" applyAlignment="1">
      <alignment horizontal="left" vertical="center" wrapText="1"/>
    </xf>
    <xf numFmtId="0" fontId="6" fillId="0" borderId="0" xfId="2" applyFont="1" applyAlignment="1">
      <alignment horizontal="center" vertical="center"/>
    </xf>
    <xf numFmtId="0" fontId="5" fillId="0" borderId="0" xfId="13" applyFont="1" applyAlignment="1">
      <alignment horizontal="left" vertical="center" wrapText="1"/>
    </xf>
    <xf numFmtId="0" fontId="8" fillId="4" borderId="0" xfId="13" applyFont="1" applyFill="1" applyAlignment="1">
      <alignment horizontal="center" vertical="center"/>
    </xf>
    <xf numFmtId="49" fontId="8" fillId="4" borderId="0" xfId="13" applyNumberFormat="1" applyFont="1" applyFill="1" applyAlignment="1">
      <alignment horizontal="center" vertical="center"/>
    </xf>
    <xf numFmtId="0" fontId="7" fillId="0" borderId="0" xfId="13" applyFont="1" applyAlignment="1">
      <alignment horizontal="center" vertical="center"/>
    </xf>
    <xf numFmtId="0" fontId="9" fillId="0" borderId="0" xfId="13" applyFont="1" applyAlignment="1">
      <alignment horizontal="distributed" vertical="center" wrapText="1"/>
    </xf>
    <xf numFmtId="0" fontId="12" fillId="0" borderId="27" xfId="2" applyFont="1" applyBorder="1" applyAlignment="1">
      <alignment horizontal="center" vertical="distributed" textRotation="255" indent="2" shrinkToFit="1"/>
    </xf>
    <xf numFmtId="0" fontId="12" fillId="0" borderId="36" xfId="2" applyFont="1" applyBorder="1" applyAlignment="1">
      <alignment horizontal="center" vertical="distributed" textRotation="255" indent="2" shrinkToFit="1"/>
    </xf>
    <xf numFmtId="0" fontId="23" fillId="0" borderId="48" xfId="2" applyFont="1" applyBorder="1" applyAlignment="1">
      <alignment horizontal="distributed" vertical="center" shrinkToFit="1"/>
    </xf>
    <xf numFmtId="0" fontId="23" fillId="0" borderId="47" xfId="2" applyFont="1" applyBorder="1" applyAlignment="1">
      <alignment horizontal="distributed" vertical="center" shrinkToFit="1"/>
    </xf>
    <xf numFmtId="0" fontId="23" fillId="0" borderId="44" xfId="2" applyFont="1" applyBorder="1" applyAlignment="1">
      <alignment horizontal="distributed" vertical="center" shrinkToFit="1"/>
    </xf>
    <xf numFmtId="0" fontId="23" fillId="0" borderId="23" xfId="2" applyFont="1" applyBorder="1" applyAlignment="1">
      <alignment horizontal="distributed" vertical="center" shrinkToFit="1"/>
    </xf>
    <xf numFmtId="0" fontId="23" fillId="0" borderId="0" xfId="2" applyFont="1" applyAlignment="1">
      <alignment horizontal="distributed" vertical="center" shrinkToFit="1"/>
    </xf>
    <xf numFmtId="0" fontId="23" fillId="0" borderId="22" xfId="2" applyFont="1" applyBorder="1" applyAlignment="1">
      <alignment horizontal="distributed" vertical="center" shrinkToFit="1"/>
    </xf>
    <xf numFmtId="0" fontId="23" fillId="0" borderId="50" xfId="2" applyFont="1" applyBorder="1" applyAlignment="1">
      <alignment horizontal="distributed" vertical="center" shrinkToFit="1"/>
    </xf>
    <xf numFmtId="0" fontId="23" fillId="0" borderId="33" xfId="2" applyFont="1" applyBorder="1" applyAlignment="1">
      <alignment horizontal="distributed" vertical="center" shrinkToFit="1"/>
    </xf>
    <xf numFmtId="0" fontId="23" fillId="0" borderId="34" xfId="2" applyFont="1" applyBorder="1" applyAlignment="1">
      <alignment horizontal="distributed" vertical="center" shrinkToFit="1"/>
    </xf>
    <xf numFmtId="0" fontId="7" fillId="0" borderId="65" xfId="2" applyFont="1" applyBorder="1" applyAlignment="1">
      <alignment horizontal="distributed" vertical="center" shrinkToFit="1"/>
    </xf>
    <xf numFmtId="0" fontId="7" fillId="0" borderId="40" xfId="2" applyFont="1" applyBorder="1" applyAlignment="1">
      <alignment horizontal="distributed" vertical="center" shrinkToFit="1"/>
    </xf>
    <xf numFmtId="0" fontId="7" fillId="0" borderId="66" xfId="2" applyFont="1" applyBorder="1" applyAlignment="1">
      <alignment horizontal="distributed" vertical="center" shrinkToFit="1"/>
    </xf>
    <xf numFmtId="0" fontId="12" fillId="0" borderId="63" xfId="2" applyFont="1" applyBorder="1" applyAlignment="1">
      <alignment horizontal="center" vertical="center"/>
    </xf>
    <xf numFmtId="0" fontId="12" fillId="0" borderId="40" xfId="2" applyFont="1" applyBorder="1" applyAlignment="1">
      <alignment horizontal="center" vertical="center"/>
    </xf>
    <xf numFmtId="0" fontId="12" fillId="0" borderId="66" xfId="2" applyFont="1" applyBorder="1" applyAlignment="1">
      <alignment horizontal="center" vertical="center"/>
    </xf>
    <xf numFmtId="0" fontId="12" fillId="0" borderId="41" xfId="2" applyFont="1" applyBorder="1" applyAlignment="1">
      <alignment horizontal="center" vertical="center"/>
    </xf>
    <xf numFmtId="0" fontId="21" fillId="3" borderId="0" xfId="9" applyFont="1" applyFill="1" applyAlignment="1">
      <alignment horizontal="center" vertical="center"/>
    </xf>
    <xf numFmtId="0" fontId="12" fillId="3" borderId="10" xfId="9" applyFont="1" applyFill="1" applyBorder="1" applyAlignment="1">
      <alignment horizontal="center" vertical="center" shrinkToFit="1"/>
    </xf>
    <xf numFmtId="0" fontId="12" fillId="3" borderId="11" xfId="9" applyFont="1" applyFill="1" applyBorder="1" applyAlignment="1">
      <alignment horizontal="center" vertical="center" shrinkToFit="1"/>
    </xf>
    <xf numFmtId="0" fontId="12" fillId="3" borderId="12" xfId="9" applyFont="1" applyFill="1" applyBorder="1" applyAlignment="1">
      <alignment horizontal="center" vertical="center" shrinkToFit="1"/>
    </xf>
    <xf numFmtId="0" fontId="12" fillId="3" borderId="52" xfId="9" applyFont="1" applyFill="1" applyBorder="1" applyAlignment="1">
      <alignment horizontal="center" vertical="center" shrinkToFit="1"/>
    </xf>
    <xf numFmtId="0" fontId="12" fillId="3" borderId="68" xfId="9" applyFont="1" applyFill="1" applyBorder="1" applyAlignment="1">
      <alignment horizontal="center" vertical="center" shrinkToFit="1"/>
    </xf>
    <xf numFmtId="0" fontId="12" fillId="3" borderId="53" xfId="9" applyFont="1" applyFill="1" applyBorder="1" applyAlignment="1">
      <alignment horizontal="center" vertical="center" shrinkToFit="1"/>
    </xf>
    <xf numFmtId="0" fontId="12" fillId="3" borderId="13" xfId="9" applyFont="1" applyFill="1" applyBorder="1" applyAlignment="1">
      <alignment horizontal="center" vertical="center" shrinkToFit="1"/>
    </xf>
    <xf numFmtId="0" fontId="12" fillId="3" borderId="56" xfId="9" applyFont="1" applyFill="1" applyBorder="1" applyAlignment="1">
      <alignment horizontal="center" vertical="center" shrinkToFit="1"/>
    </xf>
    <xf numFmtId="0" fontId="12" fillId="3" borderId="13" xfId="9" applyFont="1" applyFill="1" applyBorder="1" applyAlignment="1">
      <alignment horizontal="center" vertical="center" wrapText="1" shrinkToFit="1"/>
    </xf>
    <xf numFmtId="0" fontId="12" fillId="3" borderId="11" xfId="5" applyFont="1" applyFill="1" applyBorder="1" applyAlignment="1">
      <alignment horizontal="center" vertical="center" shrinkToFit="1"/>
    </xf>
    <xf numFmtId="0" fontId="12" fillId="3" borderId="12" xfId="5" applyFont="1" applyFill="1" applyBorder="1" applyAlignment="1">
      <alignment horizontal="center" vertical="center" shrinkToFit="1"/>
    </xf>
    <xf numFmtId="0" fontId="12" fillId="3" borderId="56" xfId="5" applyFont="1" applyFill="1" applyBorder="1" applyAlignment="1">
      <alignment horizontal="center" vertical="center" shrinkToFit="1"/>
    </xf>
    <xf numFmtId="0" fontId="12" fillId="3" borderId="68" xfId="5" applyFont="1" applyFill="1" applyBorder="1" applyAlignment="1">
      <alignment horizontal="center" vertical="center" shrinkToFit="1"/>
    </xf>
    <xf numFmtId="0" fontId="12" fillId="3" borderId="53" xfId="5" applyFont="1" applyFill="1" applyBorder="1" applyAlignment="1">
      <alignment horizontal="center" vertical="center" shrinkToFit="1"/>
    </xf>
    <xf numFmtId="0" fontId="12" fillId="3" borderId="69" xfId="9" applyFont="1" applyFill="1" applyBorder="1" applyAlignment="1">
      <alignment horizontal="center" vertical="center" shrinkToFit="1"/>
    </xf>
    <xf numFmtId="0" fontId="12" fillId="3" borderId="70" xfId="9" applyFont="1" applyFill="1" applyBorder="1" applyAlignment="1">
      <alignment horizontal="center" vertical="center" shrinkToFit="1"/>
    </xf>
    <xf numFmtId="0" fontId="12" fillId="3" borderId="61" xfId="9" applyFont="1" applyFill="1" applyBorder="1" applyAlignment="1">
      <alignment horizontal="center" vertical="center" shrinkToFit="1"/>
    </xf>
    <xf numFmtId="0" fontId="12" fillId="3" borderId="62" xfId="9" applyFont="1" applyFill="1" applyBorder="1" applyAlignment="1">
      <alignment horizontal="center" vertical="center" shrinkToFit="1"/>
    </xf>
    <xf numFmtId="0" fontId="12" fillId="3" borderId="54" xfId="9" applyFont="1" applyFill="1" applyBorder="1" applyAlignment="1">
      <alignment horizontal="center" vertical="center" shrinkToFit="1"/>
    </xf>
    <xf numFmtId="0" fontId="12" fillId="3" borderId="55" xfId="9" applyFont="1" applyFill="1" applyBorder="1" applyAlignment="1">
      <alignment horizontal="center" vertical="center" shrinkToFit="1"/>
    </xf>
    <xf numFmtId="0" fontId="12" fillId="3" borderId="60" xfId="9" applyFont="1" applyFill="1" applyBorder="1" applyAlignment="1">
      <alignment horizontal="center" vertical="center" shrinkToFit="1"/>
    </xf>
    <xf numFmtId="0" fontId="12" fillId="3" borderId="77" xfId="9" applyFont="1" applyFill="1" applyBorder="1" applyAlignment="1">
      <alignment horizontal="left" vertical="center" wrapText="1"/>
    </xf>
    <xf numFmtId="0" fontId="12" fillId="3" borderId="72" xfId="5" applyFont="1" applyFill="1" applyBorder="1" applyAlignment="1">
      <alignment horizontal="left" vertical="center"/>
    </xf>
    <xf numFmtId="0" fontId="12" fillId="3" borderId="73" xfId="5" applyFont="1" applyFill="1" applyBorder="1" applyAlignment="1">
      <alignment horizontal="left" vertical="center"/>
    </xf>
    <xf numFmtId="0" fontId="12" fillId="3" borderId="77" xfId="9" applyFont="1" applyFill="1" applyBorder="1" applyAlignment="1">
      <alignment horizontal="center" vertical="center" shrinkToFit="1"/>
    </xf>
    <xf numFmtId="0" fontId="12" fillId="3" borderId="72" xfId="9" applyFont="1" applyFill="1" applyBorder="1" applyAlignment="1">
      <alignment horizontal="center" vertical="center" shrinkToFit="1"/>
    </xf>
    <xf numFmtId="0" fontId="12" fillId="3" borderId="78" xfId="9" applyFont="1" applyFill="1" applyBorder="1" applyAlignment="1">
      <alignment horizontal="center" vertical="center" shrinkToFit="1"/>
    </xf>
    <xf numFmtId="0" fontId="12" fillId="3" borderId="71" xfId="2" applyFont="1" applyFill="1" applyBorder="1" applyAlignment="1">
      <alignment horizontal="left" vertical="center" shrinkToFit="1"/>
    </xf>
    <xf numFmtId="0" fontId="12" fillId="3" borderId="72" xfId="2" applyFont="1" applyFill="1" applyBorder="1" applyAlignment="1">
      <alignment horizontal="left" vertical="center" shrinkToFit="1"/>
    </xf>
    <xf numFmtId="0" fontId="12" fillId="3" borderId="73" xfId="2" applyFont="1" applyFill="1" applyBorder="1" applyAlignment="1">
      <alignment horizontal="left" vertical="center" shrinkToFit="1"/>
    </xf>
    <xf numFmtId="0" fontId="12" fillId="3" borderId="74" xfId="9" applyFont="1" applyFill="1" applyBorder="1" applyAlignment="1">
      <alignment horizontal="center" vertical="center" shrinkToFit="1"/>
    </xf>
    <xf numFmtId="0" fontId="12" fillId="3" borderId="75" xfId="9" applyFont="1" applyFill="1" applyBorder="1" applyAlignment="1">
      <alignment horizontal="center" vertical="center" shrinkToFit="1"/>
    </xf>
    <xf numFmtId="0" fontId="12" fillId="3" borderId="76" xfId="9" applyFont="1" applyFill="1" applyBorder="1" applyAlignment="1">
      <alignment horizontal="center" vertical="center" shrinkToFit="1"/>
    </xf>
    <xf numFmtId="0" fontId="12" fillId="3" borderId="74" xfId="5" applyFont="1" applyFill="1" applyBorder="1" applyAlignment="1">
      <alignment horizontal="center" vertical="center" shrinkToFit="1"/>
    </xf>
    <xf numFmtId="0" fontId="12" fillId="3" borderId="75" xfId="5" applyFont="1" applyFill="1" applyBorder="1" applyAlignment="1">
      <alignment horizontal="center" vertical="center" shrinkToFit="1"/>
    </xf>
    <xf numFmtId="0" fontId="12" fillId="3" borderId="76" xfId="5" applyFont="1" applyFill="1" applyBorder="1" applyAlignment="1">
      <alignment horizontal="center" vertical="center" shrinkToFit="1"/>
    </xf>
    <xf numFmtId="0" fontId="12" fillId="3" borderId="77" xfId="9" applyFont="1" applyFill="1" applyBorder="1" applyAlignment="1">
      <alignment horizontal="left" vertical="center" shrinkToFit="1"/>
    </xf>
    <xf numFmtId="0" fontId="12" fillId="3" borderId="72" xfId="9" applyFont="1" applyFill="1" applyBorder="1" applyAlignment="1">
      <alignment horizontal="left" vertical="center" shrinkToFit="1"/>
    </xf>
    <xf numFmtId="0" fontId="12" fillId="3" borderId="73" xfId="9" applyFont="1" applyFill="1" applyBorder="1" applyAlignment="1">
      <alignment horizontal="left" vertical="center" shrinkToFit="1"/>
    </xf>
    <xf numFmtId="0" fontId="19" fillId="0" borderId="15" xfId="9" applyFont="1" applyFill="1" applyBorder="1" applyAlignment="1">
      <alignment horizontal="left" vertical="center" shrinkToFit="1"/>
    </xf>
    <xf numFmtId="0" fontId="19" fillId="0" borderId="17" xfId="9" applyFont="1" applyFill="1" applyBorder="1" applyAlignment="1">
      <alignment horizontal="left" vertical="center" shrinkToFit="1"/>
    </xf>
    <xf numFmtId="0" fontId="19" fillId="0" borderId="20" xfId="9" applyFont="1" applyFill="1" applyBorder="1" applyAlignment="1">
      <alignment horizontal="left" vertical="center" shrinkToFit="1"/>
    </xf>
    <xf numFmtId="0" fontId="19" fillId="0" borderId="15" xfId="9" applyFont="1" applyFill="1" applyBorder="1" applyAlignment="1">
      <alignment horizontal="center" vertical="center" shrinkToFit="1"/>
    </xf>
    <xf numFmtId="0" fontId="19" fillId="0" borderId="17" xfId="9" applyFont="1" applyFill="1" applyBorder="1" applyAlignment="1">
      <alignment horizontal="center" vertical="center" shrinkToFit="1"/>
    </xf>
    <xf numFmtId="0" fontId="19" fillId="0" borderId="20" xfId="9" applyFont="1" applyFill="1" applyBorder="1" applyAlignment="1">
      <alignment horizontal="center" vertical="center" shrinkToFit="1"/>
    </xf>
    <xf numFmtId="0" fontId="19" fillId="0" borderId="25" xfId="9" applyFont="1" applyFill="1" applyBorder="1" applyAlignment="1">
      <alignment horizontal="left" vertical="center" shrinkToFit="1"/>
    </xf>
    <xf numFmtId="0" fontId="19" fillId="0" borderId="38" xfId="9" applyFont="1" applyFill="1" applyBorder="1" applyAlignment="1">
      <alignment horizontal="left" vertical="center" shrinkToFit="1"/>
    </xf>
    <xf numFmtId="0" fontId="19" fillId="0" borderId="30" xfId="9" applyFont="1" applyFill="1" applyBorder="1" applyAlignment="1">
      <alignment horizontal="left" vertical="center" shrinkToFit="1"/>
    </xf>
    <xf numFmtId="0" fontId="19" fillId="0" borderId="25" xfId="9" applyFont="1" applyFill="1" applyBorder="1" applyAlignment="1">
      <alignment horizontal="center" vertical="center" shrinkToFit="1"/>
    </xf>
    <xf numFmtId="0" fontId="19" fillId="0" borderId="38" xfId="9" applyFont="1" applyFill="1" applyBorder="1" applyAlignment="1">
      <alignment horizontal="center" vertical="center" shrinkToFit="1"/>
    </xf>
    <xf numFmtId="0" fontId="19" fillId="0" borderId="30" xfId="9" applyFont="1" applyFill="1" applyBorder="1" applyAlignment="1">
      <alignment horizontal="center" vertical="center" shrinkToFit="1"/>
    </xf>
    <xf numFmtId="0" fontId="19" fillId="0" borderId="39" xfId="9" applyFont="1" applyFill="1" applyBorder="1" applyAlignment="1">
      <alignment horizontal="left" vertical="center" shrinkToFit="1"/>
    </xf>
    <xf numFmtId="0" fontId="19" fillId="0" borderId="18" xfId="9" applyFont="1" applyFill="1" applyBorder="1" applyAlignment="1">
      <alignment horizontal="left" vertical="center" shrinkToFit="1"/>
    </xf>
    <xf numFmtId="0" fontId="19" fillId="0" borderId="25" xfId="9" applyFont="1" applyFill="1" applyBorder="1" applyAlignment="1">
      <alignment horizontal="center" vertical="center" wrapText="1" shrinkToFit="1"/>
    </xf>
    <xf numFmtId="0" fontId="19" fillId="0" borderId="38" xfId="9" applyFont="1" applyFill="1" applyBorder="1" applyAlignment="1">
      <alignment horizontal="center" vertical="center" wrapText="1" shrinkToFit="1"/>
    </xf>
    <xf numFmtId="0" fontId="19" fillId="0" borderId="30" xfId="9" applyFont="1" applyFill="1" applyBorder="1" applyAlignment="1">
      <alignment horizontal="center" vertical="center" wrapText="1" shrinkToFit="1"/>
    </xf>
    <xf numFmtId="0" fontId="36" fillId="3" borderId="0" xfId="5" applyFont="1" applyFill="1" applyAlignment="1">
      <alignment horizontal="left" vertical="center" wrapText="1"/>
    </xf>
    <xf numFmtId="0" fontId="19" fillId="0" borderId="111" xfId="9" applyFont="1" applyFill="1" applyBorder="1" applyAlignment="1">
      <alignment horizontal="left" vertical="center" shrinkToFit="1"/>
    </xf>
    <xf numFmtId="0" fontId="19" fillId="0" borderId="112" xfId="9" applyFont="1" applyFill="1" applyBorder="1" applyAlignment="1">
      <alignment horizontal="left" vertical="center" shrinkToFit="1"/>
    </xf>
    <xf numFmtId="0" fontId="19" fillId="0" borderId="120" xfId="9" applyFont="1" applyFill="1" applyBorder="1" applyAlignment="1">
      <alignment horizontal="left" vertical="center" shrinkToFit="1"/>
    </xf>
    <xf numFmtId="0" fontId="19" fillId="0" borderId="111" xfId="9" applyFont="1" applyFill="1" applyBorder="1" applyAlignment="1">
      <alignment horizontal="center" vertical="center" shrinkToFit="1"/>
    </xf>
    <xf numFmtId="0" fontId="19" fillId="0" borderId="112" xfId="9" applyFont="1" applyFill="1" applyBorder="1" applyAlignment="1">
      <alignment horizontal="center" vertical="center" shrinkToFit="1"/>
    </xf>
    <xf numFmtId="0" fontId="19" fillId="0" borderId="120" xfId="9" applyFont="1" applyFill="1" applyBorder="1" applyAlignment="1">
      <alignment horizontal="center" vertical="center" shrinkToFit="1"/>
    </xf>
    <xf numFmtId="0" fontId="19" fillId="0" borderId="113" xfId="9" applyFont="1" applyFill="1" applyBorder="1" applyAlignment="1">
      <alignment horizontal="left" vertical="center" shrinkToFit="1"/>
    </xf>
    <xf numFmtId="0" fontId="19" fillId="0" borderId="13" xfId="9" applyFont="1" applyFill="1" applyBorder="1" applyAlignment="1">
      <alignment horizontal="left" vertical="center" shrinkToFit="1"/>
    </xf>
    <xf numFmtId="0" fontId="19" fillId="0" borderId="11" xfId="9" applyFont="1" applyFill="1" applyBorder="1" applyAlignment="1">
      <alignment horizontal="left" vertical="center" shrinkToFit="1"/>
    </xf>
    <xf numFmtId="0" fontId="19" fillId="0" borderId="12" xfId="9" applyFont="1" applyFill="1" applyBorder="1" applyAlignment="1">
      <alignment horizontal="left" vertical="center" shrinkToFit="1"/>
    </xf>
    <xf numFmtId="0" fontId="19" fillId="0" borderId="23" xfId="9" applyFont="1" applyFill="1" applyBorder="1" applyAlignment="1">
      <alignment horizontal="left" vertical="center" shrinkToFit="1"/>
    </xf>
    <xf numFmtId="0" fontId="19" fillId="0" borderId="0" xfId="9" applyFont="1" applyFill="1" applyBorder="1" applyAlignment="1">
      <alignment horizontal="left" vertical="center" shrinkToFit="1"/>
    </xf>
    <xf numFmtId="0" fontId="19" fillId="0" borderId="22" xfId="9" applyFont="1" applyFill="1" applyBorder="1" applyAlignment="1">
      <alignment horizontal="left" vertical="center" shrinkToFit="1"/>
    </xf>
    <xf numFmtId="0" fontId="19" fillId="0" borderId="63" xfId="9" applyFont="1" applyFill="1" applyBorder="1" applyAlignment="1">
      <alignment horizontal="left" vertical="center" shrinkToFit="1"/>
    </xf>
    <xf numFmtId="0" fontId="19" fillId="0" borderId="40" xfId="9" applyFont="1" applyFill="1" applyBorder="1" applyAlignment="1">
      <alignment horizontal="left" vertical="center" shrinkToFit="1"/>
    </xf>
    <xf numFmtId="0" fontId="19" fillId="0" borderId="66" xfId="9" applyFont="1" applyFill="1" applyBorder="1" applyAlignment="1">
      <alignment horizontal="left" vertical="center" shrinkToFit="1"/>
    </xf>
    <xf numFmtId="0" fontId="19" fillId="0" borderId="13" xfId="5" applyFont="1" applyFill="1" applyBorder="1" applyAlignment="1">
      <alignment horizontal="left" vertical="center" shrinkToFit="1"/>
    </xf>
    <xf numFmtId="0" fontId="19" fillId="0" borderId="11" xfId="5" applyFont="1" applyFill="1" applyBorder="1" applyAlignment="1">
      <alignment horizontal="left" vertical="center" shrinkToFit="1"/>
    </xf>
    <xf numFmtId="0" fontId="19" fillId="0" borderId="12" xfId="5" applyFont="1" applyFill="1" applyBorder="1" applyAlignment="1">
      <alignment horizontal="left" vertical="center" shrinkToFit="1"/>
    </xf>
    <xf numFmtId="0" fontId="19" fillId="0" borderId="23" xfId="5" applyFont="1" applyFill="1" applyBorder="1" applyAlignment="1">
      <alignment horizontal="left" vertical="center" shrinkToFit="1"/>
    </xf>
    <xf numFmtId="0" fontId="19" fillId="0" borderId="0" xfId="5" applyFont="1" applyFill="1" applyBorder="1" applyAlignment="1">
      <alignment horizontal="left" vertical="center" shrinkToFit="1"/>
    </xf>
    <xf numFmtId="0" fontId="19" fillId="0" borderId="22" xfId="5" applyFont="1" applyFill="1" applyBorder="1" applyAlignment="1">
      <alignment horizontal="left" vertical="center" shrinkToFit="1"/>
    </xf>
    <xf numFmtId="0" fontId="19" fillId="0" borderId="63" xfId="5" applyFont="1" applyFill="1" applyBorder="1" applyAlignment="1">
      <alignment horizontal="left" vertical="center" shrinkToFit="1"/>
    </xf>
    <xf numFmtId="0" fontId="19" fillId="0" borderId="40" xfId="5" applyFont="1" applyFill="1" applyBorder="1" applyAlignment="1">
      <alignment horizontal="left" vertical="center" shrinkToFit="1"/>
    </xf>
    <xf numFmtId="0" fontId="19" fillId="0" borderId="66" xfId="5" applyFont="1" applyFill="1" applyBorder="1" applyAlignment="1">
      <alignment horizontal="left" vertical="center" shrinkToFit="1"/>
    </xf>
    <xf numFmtId="0" fontId="19" fillId="0" borderId="13" xfId="9" applyFont="1" applyFill="1" applyBorder="1" applyAlignment="1">
      <alignment horizontal="left" vertical="center" wrapText="1" shrinkToFit="1"/>
    </xf>
    <xf numFmtId="0" fontId="19" fillId="0" borderId="11" xfId="9" applyFont="1" applyFill="1" applyBorder="1" applyAlignment="1">
      <alignment horizontal="left" vertical="center" wrapText="1" shrinkToFit="1"/>
    </xf>
    <xf numFmtId="0" fontId="19" fillId="0" borderId="12" xfId="9" applyFont="1" applyFill="1" applyBorder="1" applyAlignment="1">
      <alignment horizontal="left" vertical="center" wrapText="1" shrinkToFit="1"/>
    </xf>
    <xf numFmtId="0" fontId="19" fillId="0" borderId="23" xfId="9" applyFont="1" applyFill="1" applyBorder="1" applyAlignment="1">
      <alignment horizontal="left" vertical="center" wrapText="1" shrinkToFit="1"/>
    </xf>
    <xf numFmtId="0" fontId="19" fillId="0" borderId="0" xfId="9" applyFont="1" applyFill="1" applyBorder="1" applyAlignment="1">
      <alignment horizontal="left" vertical="center" wrapText="1" shrinkToFit="1"/>
    </xf>
    <xf numFmtId="0" fontId="19" fillId="0" borderId="22" xfId="9" applyFont="1" applyFill="1" applyBorder="1" applyAlignment="1">
      <alignment horizontal="left" vertical="center" wrapText="1" shrinkToFit="1"/>
    </xf>
    <xf numFmtId="0" fontId="19" fillId="0" borderId="63" xfId="9" applyFont="1" applyFill="1" applyBorder="1" applyAlignment="1">
      <alignment horizontal="left" vertical="center" wrapText="1" shrinkToFit="1"/>
    </xf>
    <xf numFmtId="0" fontId="19" fillId="0" borderId="40" xfId="9" applyFont="1" applyFill="1" applyBorder="1" applyAlignment="1">
      <alignment horizontal="left" vertical="center" wrapText="1" shrinkToFit="1"/>
    </xf>
    <xf numFmtId="0" fontId="19" fillId="0" borderId="66" xfId="9" applyFont="1" applyFill="1" applyBorder="1" applyAlignment="1">
      <alignment horizontal="left" vertical="center" wrapText="1" shrinkToFit="1"/>
    </xf>
    <xf numFmtId="0" fontId="19" fillId="0" borderId="114" xfId="5" applyFont="1" applyFill="1" applyBorder="1" applyAlignment="1">
      <alignment horizontal="left" vertical="center" shrinkToFit="1"/>
    </xf>
    <xf numFmtId="0" fontId="19" fillId="0" borderId="115" xfId="5" applyFont="1" applyFill="1" applyBorder="1" applyAlignment="1">
      <alignment horizontal="left" vertical="center" shrinkToFit="1"/>
    </xf>
    <xf numFmtId="0" fontId="19" fillId="0" borderId="116" xfId="5" applyFont="1" applyFill="1" applyBorder="1" applyAlignment="1">
      <alignment horizontal="left" vertical="center" shrinkToFit="1"/>
    </xf>
    <xf numFmtId="0" fontId="19" fillId="0" borderId="89" xfId="5" applyFont="1" applyFill="1" applyBorder="1" applyAlignment="1">
      <alignment horizontal="left" vertical="center" shrinkToFit="1"/>
    </xf>
    <xf numFmtId="0" fontId="19" fillId="0" borderId="90" xfId="5" applyFont="1" applyFill="1" applyBorder="1" applyAlignment="1">
      <alignment horizontal="left" vertical="center" shrinkToFit="1"/>
    </xf>
    <xf numFmtId="0" fontId="19" fillId="0" borderId="91" xfId="5" applyFont="1" applyFill="1" applyBorder="1" applyAlignment="1">
      <alignment horizontal="left" vertical="center" shrinkToFit="1"/>
    </xf>
    <xf numFmtId="0" fontId="19" fillId="0" borderId="117" xfId="5" applyFont="1" applyFill="1" applyBorder="1" applyAlignment="1">
      <alignment horizontal="left" vertical="center" shrinkToFit="1"/>
    </xf>
    <xf numFmtId="0" fontId="19" fillId="0" borderId="118" xfId="5" applyFont="1" applyFill="1" applyBorder="1" applyAlignment="1">
      <alignment horizontal="left" vertical="center" shrinkToFit="1"/>
    </xf>
    <xf numFmtId="0" fontId="19" fillId="0" borderId="119" xfId="5" applyFont="1" applyFill="1" applyBorder="1" applyAlignment="1">
      <alignment horizontal="left" vertical="center" shrinkToFit="1"/>
    </xf>
    <xf numFmtId="0" fontId="36" fillId="0" borderId="0" xfId="5" applyFont="1" applyFill="1" applyAlignment="1">
      <alignment horizontal="left" vertical="top" wrapText="1"/>
    </xf>
    <xf numFmtId="0" fontId="36" fillId="3" borderId="0" xfId="5" applyFont="1" applyFill="1" applyAlignment="1">
      <alignment horizontal="left" vertical="top" wrapText="1"/>
    </xf>
    <xf numFmtId="0" fontId="36" fillId="3" borderId="0" xfId="5" applyFont="1" applyFill="1" applyAlignment="1">
      <alignment horizontal="left" vertical="top"/>
    </xf>
    <xf numFmtId="0" fontId="38" fillId="0" borderId="0" xfId="0" applyFont="1" applyAlignment="1">
      <alignment horizontal="left" vertical="center"/>
    </xf>
    <xf numFmtId="0" fontId="38" fillId="0" borderId="25" xfId="0" applyFont="1" applyBorder="1" applyAlignment="1">
      <alignment horizontal="left" vertical="center" wrapText="1"/>
    </xf>
    <xf numFmtId="0" fontId="38" fillId="0" borderId="38" xfId="0" applyFont="1" applyBorder="1" applyAlignment="1">
      <alignment horizontal="left" vertical="center" wrapText="1"/>
    </xf>
    <xf numFmtId="0" fontId="38" fillId="0" borderId="30" xfId="0" applyFont="1" applyBorder="1" applyAlignment="1">
      <alignment horizontal="left" vertical="center" wrapText="1"/>
    </xf>
    <xf numFmtId="0" fontId="38" fillId="0" borderId="42" xfId="0" applyFont="1" applyBorder="1" applyAlignment="1">
      <alignment vertical="center" wrapText="1"/>
    </xf>
    <xf numFmtId="0" fontId="38" fillId="0" borderId="28" xfId="0" applyFont="1" applyBorder="1" applyAlignment="1">
      <alignment vertical="center" wrapText="1"/>
    </xf>
    <xf numFmtId="0" fontId="38" fillId="0" borderId="42"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42" xfId="0" applyFont="1" applyBorder="1" applyAlignment="1">
      <alignment vertical="center"/>
    </xf>
    <xf numFmtId="0" fontId="38" fillId="0" borderId="28" xfId="0" applyFont="1" applyBorder="1" applyAlignment="1">
      <alignment vertical="center"/>
    </xf>
    <xf numFmtId="0" fontId="70" fillId="0" borderId="0" xfId="0" applyFont="1" applyAlignment="1">
      <alignment horizontal="right" vertical="center"/>
    </xf>
    <xf numFmtId="0" fontId="37" fillId="0" borderId="0" xfId="0" applyFont="1" applyAlignment="1">
      <alignment horizontal="center" vertical="center" wrapText="1"/>
    </xf>
    <xf numFmtId="0" fontId="37" fillId="0" borderId="0" xfId="0" applyFont="1" applyAlignment="1">
      <alignment horizontal="center" vertical="center"/>
    </xf>
    <xf numFmtId="0" fontId="37" fillId="0" borderId="25" xfId="0" applyFont="1" applyBorder="1" applyAlignment="1">
      <alignment vertical="center"/>
    </xf>
    <xf numFmtId="0" fontId="37" fillId="0" borderId="38" xfId="0" applyFont="1" applyBorder="1" applyAlignment="1">
      <alignment vertical="center"/>
    </xf>
    <xf numFmtId="0" fontId="37" fillId="0" borderId="30" xfId="0" applyFont="1" applyBorder="1" applyAlignment="1">
      <alignment vertical="center"/>
    </xf>
    <xf numFmtId="0" fontId="38" fillId="0" borderId="25" xfId="0" applyFont="1" applyBorder="1" applyAlignment="1">
      <alignment horizontal="center" vertical="center"/>
    </xf>
    <xf numFmtId="0" fontId="38" fillId="0" borderId="38" xfId="0" applyFont="1" applyBorder="1" applyAlignment="1">
      <alignment horizontal="center" vertical="center"/>
    </xf>
    <xf numFmtId="0" fontId="38" fillId="0" borderId="30" xfId="0" applyFont="1" applyBorder="1" applyAlignment="1">
      <alignment horizontal="center" vertical="center"/>
    </xf>
    <xf numFmtId="0" fontId="38" fillId="0" borderId="42" xfId="0" applyFont="1" applyBorder="1" applyAlignment="1">
      <alignment horizontal="center" vertical="center"/>
    </xf>
    <xf numFmtId="0" fontId="38" fillId="0" borderId="28" xfId="0" applyFont="1" applyBorder="1" applyAlignment="1">
      <alignment horizontal="center" vertical="center"/>
    </xf>
    <xf numFmtId="0" fontId="38" fillId="0" borderId="37" xfId="0" applyFont="1" applyBorder="1" applyAlignment="1">
      <alignment horizontal="center" vertical="center"/>
    </xf>
    <xf numFmtId="0" fontId="38" fillId="0" borderId="37" xfId="0" applyFont="1" applyBorder="1" applyAlignment="1">
      <alignment vertical="center"/>
    </xf>
    <xf numFmtId="0" fontId="38" fillId="0" borderId="0" xfId="0" applyFont="1" applyAlignment="1">
      <alignment horizontal="left" vertical="center" wrapText="1"/>
    </xf>
    <xf numFmtId="0" fontId="73" fillId="0" borderId="0" xfId="0" applyFont="1" applyAlignment="1">
      <alignment vertical="center"/>
    </xf>
    <xf numFmtId="0" fontId="38" fillId="0" borderId="42" xfId="5" applyFont="1" applyBorder="1" applyAlignment="1">
      <alignment horizontal="left" vertical="center"/>
    </xf>
    <xf numFmtId="0" fontId="38" fillId="0" borderId="28" xfId="5" applyFont="1" applyBorder="1" applyAlignment="1">
      <alignment horizontal="left" vertical="center"/>
    </xf>
    <xf numFmtId="0" fontId="38" fillId="0" borderId="37" xfId="5" applyFont="1" applyBorder="1" applyAlignment="1">
      <alignment horizontal="left" vertical="center"/>
    </xf>
    <xf numFmtId="0" fontId="40" fillId="0" borderId="38" xfId="5" applyFont="1" applyBorder="1" applyAlignment="1">
      <alignment horizontal="left" vertical="center" wrapText="1"/>
    </xf>
    <xf numFmtId="0" fontId="40" fillId="0" borderId="30" xfId="5" applyFont="1" applyBorder="1" applyAlignment="1">
      <alignment horizontal="left" vertical="center" wrapText="1"/>
    </xf>
    <xf numFmtId="0" fontId="38" fillId="0" borderId="0" xfId="5" applyFont="1" applyAlignment="1">
      <alignment horizontal="left" vertical="center" wrapText="1"/>
    </xf>
    <xf numFmtId="0" fontId="38" fillId="0" borderId="25" xfId="5" applyFont="1" applyBorder="1" applyAlignment="1">
      <alignment horizontal="center" vertical="center"/>
    </xf>
    <xf numFmtId="0" fontId="38" fillId="0" borderId="38" xfId="5" applyFont="1" applyBorder="1" applyAlignment="1">
      <alignment horizontal="center" vertical="center"/>
    </xf>
    <xf numFmtId="0" fontId="38" fillId="0" borderId="30" xfId="5" applyFont="1" applyBorder="1" applyAlignment="1">
      <alignment horizontal="center" vertical="center"/>
    </xf>
    <xf numFmtId="0" fontId="38" fillId="0" borderId="23" xfId="5" applyFont="1" applyBorder="1" applyAlignment="1">
      <alignment horizontal="left" vertical="center"/>
    </xf>
    <xf numFmtId="0" fontId="38" fillId="0" borderId="50" xfId="5" applyFont="1" applyBorder="1" applyAlignment="1">
      <alignment horizontal="left" vertical="center"/>
    </xf>
    <xf numFmtId="0" fontId="38" fillId="0" borderId="0" xfId="5" applyFont="1" applyAlignment="1">
      <alignment horizontal="right" vertical="center"/>
    </xf>
    <xf numFmtId="0" fontId="37" fillId="0" borderId="25" xfId="5" applyFont="1" applyBorder="1" applyAlignment="1">
      <alignment horizontal="center" vertical="center"/>
    </xf>
    <xf numFmtId="0" fontId="37" fillId="0" borderId="38" xfId="5" applyFont="1" applyBorder="1" applyAlignment="1">
      <alignment horizontal="center" vertical="center"/>
    </xf>
    <xf numFmtId="0" fontId="37" fillId="0" borderId="30" xfId="5" applyFont="1" applyBorder="1" applyAlignment="1">
      <alignment horizontal="center" vertical="center"/>
    </xf>
    <xf numFmtId="0" fontId="39" fillId="0" borderId="0" xfId="5" applyFont="1" applyAlignment="1">
      <alignment horizontal="center" vertical="center"/>
    </xf>
    <xf numFmtId="0" fontId="38" fillId="0" borderId="47" xfId="5" applyFont="1" applyBorder="1" applyAlignment="1">
      <alignment horizontal="center" vertical="center"/>
    </xf>
    <xf numFmtId="0" fontId="38" fillId="0" borderId="44" xfId="5" applyFont="1" applyBorder="1" applyAlignment="1">
      <alignment horizontal="center" vertical="center"/>
    </xf>
    <xf numFmtId="0" fontId="13" fillId="0" borderId="24" xfId="2" applyFont="1" applyBorder="1">
      <alignment vertical="center"/>
    </xf>
    <xf numFmtId="0" fontId="13" fillId="0" borderId="25" xfId="12" applyFont="1" applyBorder="1" applyAlignment="1">
      <alignment horizontal="center" vertical="center" wrapText="1"/>
    </xf>
    <xf numFmtId="0" fontId="13" fillId="0" borderId="38" xfId="12" applyFont="1" applyBorder="1" applyAlignment="1">
      <alignment horizontal="center" vertical="center" wrapText="1"/>
    </xf>
    <xf numFmtId="0" fontId="13" fillId="0" borderId="30" xfId="12" applyFont="1" applyBorder="1" applyAlignment="1">
      <alignment horizontal="center" vertical="center" wrapText="1"/>
    </xf>
    <xf numFmtId="0" fontId="13" fillId="0" borderId="24" xfId="2" applyFont="1" applyBorder="1" applyAlignment="1">
      <alignment horizontal="center" vertical="center"/>
    </xf>
    <xf numFmtId="0" fontId="13" fillId="0" borderId="25" xfId="12" applyFont="1" applyBorder="1" applyAlignment="1">
      <alignment horizontal="center" vertical="center"/>
    </xf>
    <xf numFmtId="0" fontId="13" fillId="0" borderId="38" xfId="12" applyFont="1" applyBorder="1" applyAlignment="1">
      <alignment horizontal="center" vertical="center"/>
    </xf>
    <xf numFmtId="0" fontId="13" fillId="0" borderId="30" xfId="12" applyFont="1" applyBorder="1" applyAlignment="1">
      <alignment horizontal="center" vertical="center"/>
    </xf>
    <xf numFmtId="0" fontId="13" fillId="0" borderId="24" xfId="12" applyFont="1" applyBorder="1" applyAlignment="1">
      <alignment horizontal="center" vertical="center" wrapText="1"/>
    </xf>
    <xf numFmtId="0" fontId="13" fillId="0" borderId="24" xfId="12" applyFont="1" applyBorder="1" applyAlignment="1">
      <alignment horizontal="center" vertical="center"/>
    </xf>
    <xf numFmtId="0" fontId="13" fillId="0" borderId="24" xfId="2" applyFont="1" applyFill="1" applyBorder="1" applyAlignment="1">
      <alignment horizontal="center" vertical="center"/>
    </xf>
    <xf numFmtId="0" fontId="13" fillId="0" borderId="24" xfId="2" applyFont="1" applyFill="1" applyBorder="1" applyAlignment="1">
      <alignment horizontal="center" vertical="center" wrapText="1"/>
    </xf>
    <xf numFmtId="0" fontId="13" fillId="0" borderId="24" xfId="2" applyFont="1" applyFill="1" applyBorder="1" applyAlignment="1">
      <alignment horizontal="right" vertical="center"/>
    </xf>
    <xf numFmtId="0" fontId="13" fillId="6" borderId="24" xfId="2" applyFont="1" applyFill="1" applyBorder="1" applyAlignment="1">
      <alignment horizontal="right" vertical="center"/>
    </xf>
    <xf numFmtId="0" fontId="13" fillId="0" borderId="24" xfId="2" applyFont="1" applyFill="1" applyBorder="1" applyAlignment="1">
      <alignment vertical="center"/>
    </xf>
    <xf numFmtId="176" fontId="13" fillId="0" borderId="42" xfId="2" applyNumberFormat="1" applyFont="1" applyFill="1" applyBorder="1" applyAlignment="1">
      <alignment vertical="center"/>
    </xf>
    <xf numFmtId="176" fontId="13" fillId="0" borderId="37" xfId="2" applyNumberFormat="1" applyFont="1" applyFill="1" applyBorder="1" applyAlignment="1">
      <alignment vertical="center"/>
    </xf>
    <xf numFmtId="0" fontId="13" fillId="0" borderId="24" xfId="2" applyFont="1" applyFill="1" applyBorder="1" applyAlignment="1">
      <alignment horizontal="left" vertical="center"/>
    </xf>
    <xf numFmtId="180" fontId="13" fillId="0" borderId="24" xfId="2" applyNumberFormat="1" applyFont="1" applyFill="1" applyBorder="1" applyAlignment="1">
      <alignment horizontal="center" vertical="center"/>
    </xf>
    <xf numFmtId="0" fontId="7" fillId="7" borderId="24" xfId="2" applyFont="1" applyFill="1" applyBorder="1" applyAlignment="1">
      <alignment vertical="center"/>
    </xf>
    <xf numFmtId="0" fontId="13" fillId="0" borderId="25" xfId="2" applyFont="1" applyBorder="1" applyAlignment="1">
      <alignment horizontal="center" vertical="center"/>
    </xf>
    <xf numFmtId="0" fontId="13" fillId="0" borderId="38" xfId="2" applyFont="1" applyBorder="1" applyAlignment="1">
      <alignment horizontal="center" vertical="center"/>
    </xf>
    <xf numFmtId="0" fontId="7" fillId="0" borderId="24" xfId="2" applyFont="1" applyFill="1" applyBorder="1" applyAlignment="1">
      <alignment vertical="center"/>
    </xf>
    <xf numFmtId="0" fontId="13" fillId="0" borderId="30" xfId="2" applyFont="1" applyBorder="1" applyAlignment="1">
      <alignment horizontal="center" vertical="center"/>
    </xf>
    <xf numFmtId="0" fontId="13" fillId="0" borderId="24" xfId="2" applyFont="1" applyBorder="1" applyAlignment="1">
      <alignment horizontal="center" vertical="center" wrapText="1"/>
    </xf>
    <xf numFmtId="0" fontId="7" fillId="0" borderId="24" xfId="2" applyFont="1" applyBorder="1" applyAlignment="1">
      <alignment horizontal="center" vertical="center" wrapText="1"/>
    </xf>
    <xf numFmtId="0" fontId="7" fillId="0" borderId="24" xfId="2" applyFont="1" applyBorder="1" applyAlignment="1">
      <alignment vertical="center"/>
    </xf>
    <xf numFmtId="0" fontId="13" fillId="0" borderId="48" xfId="2" applyFont="1" applyBorder="1" applyAlignment="1">
      <alignment horizontal="center" vertical="center" wrapText="1"/>
    </xf>
    <xf numFmtId="0" fontId="13" fillId="0" borderId="23" xfId="2" applyFont="1" applyBorder="1" applyAlignment="1">
      <alignment horizontal="center" vertical="center" wrapText="1"/>
    </xf>
    <xf numFmtId="0" fontId="13" fillId="0" borderId="50" xfId="2" applyFont="1" applyBorder="1" applyAlignment="1">
      <alignment horizontal="center" vertical="center" wrapText="1"/>
    </xf>
    <xf numFmtId="49" fontId="13" fillId="0" borderId="24" xfId="2" applyNumberFormat="1" applyFont="1" applyBorder="1" applyAlignment="1">
      <alignment horizontal="center" vertical="center"/>
    </xf>
    <xf numFmtId="0" fontId="13" fillId="0" borderId="30" xfId="2" applyFont="1" applyBorder="1" applyAlignment="1">
      <alignment horizontal="center" vertical="center" wrapText="1"/>
    </xf>
    <xf numFmtId="0" fontId="7" fillId="5" borderId="24" xfId="2" applyFont="1" applyFill="1" applyBorder="1" applyAlignment="1">
      <alignment horizontal="center" vertical="center" wrapText="1"/>
    </xf>
    <xf numFmtId="0" fontId="7" fillId="6" borderId="33" xfId="2" applyFont="1" applyFill="1" applyBorder="1" applyAlignment="1">
      <alignment horizontal="center" vertical="center"/>
    </xf>
    <xf numFmtId="0" fontId="7" fillId="0" borderId="33" xfId="2" applyFont="1" applyBorder="1" applyAlignment="1">
      <alignment horizontal="center" vertical="center"/>
    </xf>
    <xf numFmtId="0" fontId="7" fillId="7" borderId="24" xfId="2" applyFont="1" applyFill="1" applyBorder="1" applyAlignment="1">
      <alignment horizontal="center" vertical="center"/>
    </xf>
    <xf numFmtId="0" fontId="7" fillId="5" borderId="24" xfId="2" applyFont="1" applyFill="1" applyBorder="1" applyAlignment="1">
      <alignment horizontal="center" vertical="center"/>
    </xf>
    <xf numFmtId="0" fontId="23" fillId="8" borderId="24" xfId="7" applyFont="1" applyFill="1" applyBorder="1">
      <alignment vertical="center"/>
    </xf>
    <xf numFmtId="0" fontId="2" fillId="0" borderId="0" xfId="11" applyFont="1" applyFill="1" applyBorder="1" applyAlignment="1">
      <alignment horizontal="left" vertical="center"/>
    </xf>
    <xf numFmtId="0" fontId="44" fillId="0" borderId="0" xfId="11" applyFont="1" applyFill="1" applyBorder="1" applyAlignment="1">
      <alignment horizontal="left" vertical="center"/>
    </xf>
    <xf numFmtId="0" fontId="42" fillId="0" borderId="93" xfId="11" applyFont="1" applyFill="1" applyBorder="1" applyAlignment="1">
      <alignment horizontal="center" vertical="center" textRotation="255" wrapText="1"/>
    </xf>
    <xf numFmtId="0" fontId="42" fillId="0" borderId="92" xfId="11" applyFont="1" applyFill="1" applyBorder="1" applyAlignment="1">
      <alignment horizontal="center" vertical="center" textRotation="255" wrapText="1"/>
    </xf>
    <xf numFmtId="0" fontId="42" fillId="0" borderId="49" xfId="11" applyFont="1" applyFill="1" applyBorder="1" applyAlignment="1">
      <alignment horizontal="center" vertical="center" textRotation="255" wrapText="1"/>
    </xf>
    <xf numFmtId="0" fontId="44" fillId="0" borderId="15" xfId="11" applyFont="1" applyFill="1" applyBorder="1" applyAlignment="1">
      <alignment horizontal="left" vertical="center"/>
    </xf>
    <xf numFmtId="0" fontId="44" fillId="0" borderId="17" xfId="11" applyFont="1" applyFill="1" applyBorder="1" applyAlignment="1">
      <alignment horizontal="left" vertical="center"/>
    </xf>
    <xf numFmtId="0" fontId="46" fillId="0" borderId="17" xfId="11" applyFont="1" applyFill="1" applyBorder="1" applyAlignment="1">
      <alignment horizontal="left" vertical="center" wrapText="1"/>
    </xf>
    <xf numFmtId="0" fontId="46" fillId="0" borderId="18" xfId="11" applyFont="1" applyFill="1" applyBorder="1" applyAlignment="1">
      <alignment horizontal="left" vertical="center" wrapText="1"/>
    </xf>
    <xf numFmtId="0" fontId="44" fillId="0" borderId="25" xfId="11" applyFont="1" applyFill="1" applyBorder="1" applyAlignment="1">
      <alignment horizontal="left" vertical="center"/>
    </xf>
    <xf numFmtId="0" fontId="44" fillId="0" borderId="38" xfId="11" applyFont="1" applyFill="1" applyBorder="1" applyAlignment="1">
      <alignment horizontal="left" vertical="center"/>
    </xf>
    <xf numFmtId="0" fontId="46" fillId="0" borderId="38" xfId="11" applyFont="1" applyFill="1" applyBorder="1" applyAlignment="1">
      <alignment horizontal="left" vertical="center" wrapText="1"/>
    </xf>
    <xf numFmtId="0" fontId="46" fillId="0" borderId="39" xfId="11" applyFont="1" applyFill="1" applyBorder="1" applyAlignment="1">
      <alignment horizontal="left" vertical="center" wrapText="1"/>
    </xf>
    <xf numFmtId="0" fontId="44" fillId="0" borderId="25" xfId="11" applyFont="1" applyBorder="1" applyAlignment="1">
      <alignment horizontal="left" vertical="center"/>
    </xf>
    <xf numFmtId="0" fontId="44" fillId="0" borderId="38" xfId="11" applyFont="1" applyBorder="1" applyAlignment="1">
      <alignment horizontal="left" vertical="center"/>
    </xf>
    <xf numFmtId="0" fontId="44" fillId="0" borderId="111" xfId="11" applyFont="1" applyFill="1" applyBorder="1" applyAlignment="1">
      <alignment horizontal="left" vertical="center"/>
    </xf>
    <xf numFmtId="0" fontId="44" fillId="0" borderId="112" xfId="11" applyFont="1" applyFill="1" applyBorder="1" applyAlignment="1">
      <alignment horizontal="left" vertical="center"/>
    </xf>
    <xf numFmtId="0" fontId="44" fillId="0" borderId="0" xfId="11" applyFont="1" applyFill="1" applyBorder="1" applyAlignment="1">
      <alignment horizontal="left" vertical="center" wrapText="1" shrinkToFit="1" readingOrder="1"/>
    </xf>
    <xf numFmtId="0" fontId="44" fillId="0" borderId="0" xfId="11" applyFont="1" applyFill="1" applyBorder="1" applyAlignment="1">
      <alignment horizontal="left" vertical="center" wrapText="1"/>
    </xf>
    <xf numFmtId="0" fontId="42" fillId="0" borderId="59" xfId="11" applyFont="1" applyFill="1" applyBorder="1" applyAlignment="1">
      <alignment horizontal="left" vertical="center" wrapText="1"/>
    </xf>
    <xf numFmtId="0" fontId="42" fillId="0" borderId="47" xfId="11" applyFont="1" applyFill="1" applyBorder="1" applyAlignment="1">
      <alignment horizontal="left" vertical="center" wrapText="1"/>
    </xf>
    <xf numFmtId="0" fontId="42" fillId="0" borderId="44" xfId="11" applyFont="1" applyFill="1" applyBorder="1" applyAlignment="1">
      <alignment horizontal="left" vertical="center" wrapText="1"/>
    </xf>
    <xf numFmtId="0" fontId="42" fillId="0" borderId="21" xfId="11" applyFont="1" applyFill="1" applyBorder="1" applyAlignment="1">
      <alignment horizontal="left" vertical="center" wrapText="1"/>
    </xf>
    <xf numFmtId="0" fontId="42" fillId="0" borderId="0" xfId="11" applyFont="1" applyFill="1" applyBorder="1" applyAlignment="1">
      <alignment horizontal="left" vertical="center" wrapText="1"/>
    </xf>
    <xf numFmtId="0" fontId="42" fillId="0" borderId="22" xfId="11" applyFont="1" applyFill="1" applyBorder="1" applyAlignment="1">
      <alignment horizontal="left" vertical="center" wrapText="1"/>
    </xf>
    <xf numFmtId="0" fontId="42" fillId="0" borderId="32" xfId="11" applyFont="1" applyFill="1" applyBorder="1" applyAlignment="1">
      <alignment horizontal="left" vertical="center" wrapText="1"/>
    </xf>
    <xf numFmtId="0" fontId="42" fillId="0" borderId="33" xfId="11" applyFont="1" applyFill="1" applyBorder="1" applyAlignment="1">
      <alignment horizontal="left" vertical="center" wrapText="1"/>
    </xf>
    <xf numFmtId="0" fontId="42" fillId="0" borderId="34" xfId="11" applyFont="1" applyFill="1" applyBorder="1" applyAlignment="1">
      <alignment horizontal="left" vertical="center" wrapText="1"/>
    </xf>
    <xf numFmtId="0" fontId="44" fillId="0" borderId="48" xfId="11" applyFont="1" applyFill="1" applyBorder="1" applyAlignment="1">
      <alignment horizontal="left" vertical="center" wrapText="1"/>
    </xf>
    <xf numFmtId="0" fontId="44" fillId="0" borderId="47" xfId="11" applyFont="1" applyFill="1" applyBorder="1" applyAlignment="1">
      <alignment horizontal="left" vertical="center" wrapText="1"/>
    </xf>
    <xf numFmtId="0" fontId="44" fillId="0" borderId="44" xfId="11" applyFont="1" applyFill="1" applyBorder="1" applyAlignment="1">
      <alignment horizontal="left" vertical="center" wrapText="1"/>
    </xf>
    <xf numFmtId="0" fontId="44" fillId="0" borderId="50" xfId="11" applyFont="1" applyFill="1" applyBorder="1" applyAlignment="1">
      <alignment horizontal="left" vertical="center" wrapText="1"/>
    </xf>
    <xf numFmtId="0" fontId="44" fillId="0" borderId="33" xfId="11" applyFont="1" applyFill="1" applyBorder="1" applyAlignment="1">
      <alignment horizontal="left" vertical="center" wrapText="1"/>
    </xf>
    <xf numFmtId="0" fontId="44" fillId="0" borderId="34" xfId="11" applyFont="1" applyFill="1" applyBorder="1" applyAlignment="1">
      <alignment horizontal="left" vertical="center" wrapText="1"/>
    </xf>
    <xf numFmtId="0" fontId="44" fillId="0" borderId="48" xfId="11" applyFont="1" applyFill="1" applyBorder="1" applyAlignment="1">
      <alignment horizontal="center" vertical="center"/>
    </xf>
    <xf numFmtId="0" fontId="44" fillId="0" borderId="47" xfId="11" applyFont="1" applyFill="1" applyBorder="1" applyAlignment="1">
      <alignment horizontal="center" vertical="center"/>
    </xf>
    <xf numFmtId="0" fontId="44" fillId="0" borderId="51" xfId="11" applyFont="1" applyFill="1" applyBorder="1" applyAlignment="1">
      <alignment horizontal="center" vertical="center"/>
    </xf>
    <xf numFmtId="0" fontId="44" fillId="0" borderId="50" xfId="11" applyFont="1" applyFill="1" applyBorder="1" applyAlignment="1">
      <alignment horizontal="center" vertical="center"/>
    </xf>
    <xf numFmtId="0" fontId="44" fillId="0" borderId="33" xfId="11" applyFont="1" applyFill="1" applyBorder="1" applyAlignment="1">
      <alignment horizontal="center" vertical="center"/>
    </xf>
    <xf numFmtId="0" fontId="44" fillId="0" borderId="57" xfId="11" applyFont="1" applyFill="1" applyBorder="1" applyAlignment="1">
      <alignment horizontal="center" vertical="center"/>
    </xf>
    <xf numFmtId="0" fontId="44" fillId="0" borderId="30" xfId="11" applyFont="1" applyFill="1" applyBorder="1" applyAlignment="1">
      <alignment horizontal="left" vertical="center"/>
    </xf>
    <xf numFmtId="0" fontId="46" fillId="0" borderId="111" xfId="11" applyFont="1" applyFill="1" applyBorder="1" applyAlignment="1">
      <alignment horizontal="left"/>
    </xf>
    <xf numFmtId="0" fontId="46" fillId="0" borderId="112" xfId="11" applyFont="1" applyFill="1" applyBorder="1" applyAlignment="1">
      <alignment horizontal="left"/>
    </xf>
    <xf numFmtId="0" fontId="46" fillId="0" borderId="113" xfId="11" applyFont="1" applyFill="1" applyBorder="1" applyAlignment="1">
      <alignment horizontal="left"/>
    </xf>
    <xf numFmtId="0" fontId="42" fillId="0" borderId="0" xfId="11" applyFont="1" applyFill="1" applyBorder="1" applyAlignment="1">
      <alignment horizontal="right" vertical="center"/>
    </xf>
    <xf numFmtId="0" fontId="43" fillId="0" borderId="0" xfId="11" applyFont="1" applyFill="1" applyBorder="1" applyAlignment="1">
      <alignment horizontal="center" vertical="center" wrapText="1"/>
    </xf>
    <xf numFmtId="0" fontId="43" fillId="0" borderId="0" xfId="11" applyFont="1" applyFill="1" applyBorder="1" applyAlignment="1">
      <alignment horizontal="center" vertical="center"/>
    </xf>
    <xf numFmtId="0" fontId="42" fillId="0" borderId="16" xfId="11" applyFont="1" applyFill="1" applyBorder="1" applyAlignment="1">
      <alignment horizontal="left" vertical="center"/>
    </xf>
    <xf numFmtId="0" fontId="42" fillId="0" borderId="17" xfId="11" applyFont="1" applyFill="1" applyBorder="1" applyAlignment="1">
      <alignment horizontal="left" vertical="center"/>
    </xf>
    <xf numFmtId="0" fontId="42" fillId="0" borderId="20" xfId="11" applyFont="1" applyFill="1" applyBorder="1" applyAlignment="1">
      <alignment horizontal="left" vertical="center"/>
    </xf>
    <xf numFmtId="0" fontId="42" fillId="0" borderId="15" xfId="11" applyFont="1" applyFill="1" applyBorder="1" applyAlignment="1">
      <alignment horizontal="center" vertical="center"/>
    </xf>
    <xf numFmtId="0" fontId="42" fillId="0" borderId="17" xfId="11" applyFont="1" applyFill="1" applyBorder="1" applyAlignment="1">
      <alignment horizontal="center" vertical="center"/>
    </xf>
    <xf numFmtId="0" fontId="42" fillId="0" borderId="18" xfId="11" applyFont="1" applyFill="1" applyBorder="1" applyAlignment="1">
      <alignment horizontal="center" vertical="center"/>
    </xf>
    <xf numFmtId="0" fontId="42" fillId="0" borderId="110" xfId="11" applyFont="1" applyFill="1" applyBorder="1" applyAlignment="1">
      <alignment horizontal="left" vertical="center"/>
    </xf>
    <xf numFmtId="0" fontId="42" fillId="0" borderId="38" xfId="11" applyFont="1" applyFill="1" applyBorder="1" applyAlignment="1">
      <alignment horizontal="left" vertical="center"/>
    </xf>
    <xf numFmtId="0" fontId="42" fillId="0" borderId="30" xfId="11" applyFont="1" applyFill="1" applyBorder="1" applyAlignment="1">
      <alignment horizontal="left" vertical="center"/>
    </xf>
    <xf numFmtId="0" fontId="44" fillId="0" borderId="25" xfId="11" applyFont="1" applyFill="1" applyBorder="1" applyAlignment="1">
      <alignment horizontal="center" vertical="center"/>
    </xf>
    <xf numFmtId="0" fontId="44" fillId="0" borderId="38" xfId="11" applyFont="1" applyFill="1" applyBorder="1" applyAlignment="1">
      <alignment horizontal="center" vertical="center"/>
    </xf>
    <xf numFmtId="0" fontId="44" fillId="0" borderId="39" xfId="11" applyFont="1" applyFill="1" applyBorder="1" applyAlignment="1">
      <alignment horizontal="center" vertical="center"/>
    </xf>
    <xf numFmtId="0" fontId="17" fillId="0" borderId="0" xfId="2" applyFont="1" applyAlignment="1">
      <alignment horizontal="right" vertical="center"/>
    </xf>
  </cellXfs>
  <cellStyles count="14">
    <cellStyle name="パーセント 2" xfId="4" xr:uid="{00000000-0005-0000-0000-000000000000}"/>
    <cellStyle name="ハイパーリンク" xfId="8" builtinId="8"/>
    <cellStyle name="標準" xfId="0" builtinId="0"/>
    <cellStyle name="標準 10" xfId="7" xr:uid="{00000000-0005-0000-0000-000003000000}"/>
    <cellStyle name="標準 10 2" xfId="10" xr:uid="{00000000-0005-0000-0000-000004000000}"/>
    <cellStyle name="標準 2" xfId="1" xr:uid="{00000000-0005-0000-0000-000005000000}"/>
    <cellStyle name="標準 2 2" xfId="6" xr:uid="{00000000-0005-0000-0000-000006000000}"/>
    <cellStyle name="標準 2 2 2" xfId="13" xr:uid="{3C8A24AC-2471-4099-887D-F5B73167FC64}"/>
    <cellStyle name="標準 2 3" xfId="12" xr:uid="{00000000-0005-0000-0000-000007000000}"/>
    <cellStyle name="標準 3" xfId="3" xr:uid="{00000000-0005-0000-0000-000008000000}"/>
    <cellStyle name="標準 3 2" xfId="5" xr:uid="{00000000-0005-0000-0000-000009000000}"/>
    <cellStyle name="標準_③-２加算様式（就労）" xfId="2" xr:uid="{00000000-0005-0000-0000-00000B000000}"/>
    <cellStyle name="標準_総括表を変更しました（６／２３）" xfId="9" xr:uid="{00000000-0005-0000-0000-00000C000000}"/>
    <cellStyle name="標準_短期入所介護給付費請求書" xfId="11" xr:uid="{00000000-0005-0000-0000-00000D000000}"/>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34</xdr:row>
      <xdr:rowOff>152400</xdr:rowOff>
    </xdr:from>
    <xdr:to>
      <xdr:col>0</xdr:col>
      <xdr:colOff>257175</xdr:colOff>
      <xdr:row>36</xdr:row>
      <xdr:rowOff>57150</xdr:rowOff>
    </xdr:to>
    <xdr:sp macro="" textlink="">
      <xdr:nvSpPr>
        <xdr:cNvPr id="2" name="フローチャート: 結合子 1">
          <a:extLst>
            <a:ext uri="{FF2B5EF4-FFF2-40B4-BE49-F238E27FC236}">
              <a16:creationId xmlns:a16="http://schemas.microsoft.com/office/drawing/2014/main" id="{00000000-0008-0000-0100-000002000000}"/>
            </a:ext>
          </a:extLst>
        </xdr:cNvPr>
        <xdr:cNvSpPr/>
      </xdr:nvSpPr>
      <xdr:spPr>
        <a:xfrm>
          <a:off x="9525" y="7524750"/>
          <a:ext cx="247650" cy="247650"/>
        </a:xfrm>
        <a:prstGeom prst="flowChartConnector">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4" name="AutoShape 1">
          <a:extLst>
            <a:ext uri="{FF2B5EF4-FFF2-40B4-BE49-F238E27FC236}">
              <a16:creationId xmlns:a16="http://schemas.microsoft.com/office/drawing/2014/main" id="{7F5B22C4-29B7-4009-A03A-4CE5A913C04C}"/>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 name="AutoShape 2">
          <a:extLst>
            <a:ext uri="{FF2B5EF4-FFF2-40B4-BE49-F238E27FC236}">
              <a16:creationId xmlns:a16="http://schemas.microsoft.com/office/drawing/2014/main" id="{D58EC4F6-D42C-4BDF-9F11-5170EF3978D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6" name="AutoShape 1">
          <a:extLst>
            <a:ext uri="{FF2B5EF4-FFF2-40B4-BE49-F238E27FC236}">
              <a16:creationId xmlns:a16="http://schemas.microsoft.com/office/drawing/2014/main" id="{414D7683-C5EF-46A2-B90E-01CD2B7CA57F}"/>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7" name="AutoShape 2">
          <a:extLst>
            <a:ext uri="{FF2B5EF4-FFF2-40B4-BE49-F238E27FC236}">
              <a16:creationId xmlns:a16="http://schemas.microsoft.com/office/drawing/2014/main" id="{AF807852-99E2-4F25-977B-2E43CEC4F40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8" name="AutoShape 1">
          <a:extLst>
            <a:ext uri="{FF2B5EF4-FFF2-40B4-BE49-F238E27FC236}">
              <a16:creationId xmlns:a16="http://schemas.microsoft.com/office/drawing/2014/main" id="{0D021A53-259F-47B6-9770-D7815DBC649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9" name="AutoShape 2">
          <a:extLst>
            <a:ext uri="{FF2B5EF4-FFF2-40B4-BE49-F238E27FC236}">
              <a16:creationId xmlns:a16="http://schemas.microsoft.com/office/drawing/2014/main" id="{37815F0D-FEE5-46B6-A8C6-BAB157F253AE}"/>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0" name="AutoShape 1">
          <a:extLst>
            <a:ext uri="{FF2B5EF4-FFF2-40B4-BE49-F238E27FC236}">
              <a16:creationId xmlns:a16="http://schemas.microsoft.com/office/drawing/2014/main" id="{662B83DF-F8D2-4B02-8951-6765F96ABE6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1" name="AutoShape 2">
          <a:extLst>
            <a:ext uri="{FF2B5EF4-FFF2-40B4-BE49-F238E27FC236}">
              <a16:creationId xmlns:a16="http://schemas.microsoft.com/office/drawing/2014/main" id="{F0D4EAEB-4749-4415-B9C8-F46647C4251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2" name="AutoShape 1">
          <a:extLst>
            <a:ext uri="{FF2B5EF4-FFF2-40B4-BE49-F238E27FC236}">
              <a16:creationId xmlns:a16="http://schemas.microsoft.com/office/drawing/2014/main" id="{CA1A82B0-24D4-47CD-875F-EA97B6F56B56}"/>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3" name="AutoShape 2">
          <a:extLst>
            <a:ext uri="{FF2B5EF4-FFF2-40B4-BE49-F238E27FC236}">
              <a16:creationId xmlns:a16="http://schemas.microsoft.com/office/drawing/2014/main" id="{03873D91-C4E2-4C9B-BB98-58A562885D3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4" name="AutoShape 1">
          <a:extLst>
            <a:ext uri="{FF2B5EF4-FFF2-40B4-BE49-F238E27FC236}">
              <a16:creationId xmlns:a16="http://schemas.microsoft.com/office/drawing/2014/main" id="{F82E6E14-D225-43BE-949B-3FF96902FEF7}"/>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5" name="AutoShape 2">
          <a:extLst>
            <a:ext uri="{FF2B5EF4-FFF2-40B4-BE49-F238E27FC236}">
              <a16:creationId xmlns:a16="http://schemas.microsoft.com/office/drawing/2014/main" id="{8B1243C1-84BF-413D-839A-7D0A098100B7}"/>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6" name="AutoShape 1">
          <a:extLst>
            <a:ext uri="{FF2B5EF4-FFF2-40B4-BE49-F238E27FC236}">
              <a16:creationId xmlns:a16="http://schemas.microsoft.com/office/drawing/2014/main" id="{CB0A602D-1DCC-4B0C-86E7-5A47963D5AB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7" name="AutoShape 2">
          <a:extLst>
            <a:ext uri="{FF2B5EF4-FFF2-40B4-BE49-F238E27FC236}">
              <a16:creationId xmlns:a16="http://schemas.microsoft.com/office/drawing/2014/main" id="{370A6172-C2FF-4FAF-960E-151826D85E9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8" name="AutoShape 1">
          <a:extLst>
            <a:ext uri="{FF2B5EF4-FFF2-40B4-BE49-F238E27FC236}">
              <a16:creationId xmlns:a16="http://schemas.microsoft.com/office/drawing/2014/main" id="{DB7C8DB5-659C-462B-A14E-2DF316BBA04F}"/>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9" name="AutoShape 2">
          <a:extLst>
            <a:ext uri="{FF2B5EF4-FFF2-40B4-BE49-F238E27FC236}">
              <a16:creationId xmlns:a16="http://schemas.microsoft.com/office/drawing/2014/main" id="{2430E154-9433-439B-8A2C-A681FB92CC46}"/>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0" name="AutoShape 1">
          <a:extLst>
            <a:ext uri="{FF2B5EF4-FFF2-40B4-BE49-F238E27FC236}">
              <a16:creationId xmlns:a16="http://schemas.microsoft.com/office/drawing/2014/main" id="{C43C56D8-BF0C-454C-83AF-7BC40AFF2B8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1" name="AutoShape 2">
          <a:extLst>
            <a:ext uri="{FF2B5EF4-FFF2-40B4-BE49-F238E27FC236}">
              <a16:creationId xmlns:a16="http://schemas.microsoft.com/office/drawing/2014/main" id="{B8D8EB16-6A98-4E18-BC6C-0F7A0B30500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2" name="AutoShape 1">
          <a:extLst>
            <a:ext uri="{FF2B5EF4-FFF2-40B4-BE49-F238E27FC236}">
              <a16:creationId xmlns:a16="http://schemas.microsoft.com/office/drawing/2014/main" id="{B7739579-A077-4304-B792-942FE11A94F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3" name="AutoShape 2">
          <a:extLst>
            <a:ext uri="{FF2B5EF4-FFF2-40B4-BE49-F238E27FC236}">
              <a16:creationId xmlns:a16="http://schemas.microsoft.com/office/drawing/2014/main" id="{1210AD2F-8FFB-4952-9D02-BD0E6D43D2A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4" name="AutoShape 1">
          <a:extLst>
            <a:ext uri="{FF2B5EF4-FFF2-40B4-BE49-F238E27FC236}">
              <a16:creationId xmlns:a16="http://schemas.microsoft.com/office/drawing/2014/main" id="{92C79A82-6173-4301-BA19-4EE582CFE286}"/>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5" name="AutoShape 2">
          <a:extLst>
            <a:ext uri="{FF2B5EF4-FFF2-40B4-BE49-F238E27FC236}">
              <a16:creationId xmlns:a16="http://schemas.microsoft.com/office/drawing/2014/main" id="{8D4FADEB-FE63-48E2-A5F6-EE3CD4016D4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6" name="AutoShape 1">
          <a:extLst>
            <a:ext uri="{FF2B5EF4-FFF2-40B4-BE49-F238E27FC236}">
              <a16:creationId xmlns:a16="http://schemas.microsoft.com/office/drawing/2014/main" id="{59C74EEE-AEA8-4ACC-B1D4-35321B66E5ED}"/>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7" name="AutoShape 2">
          <a:extLst>
            <a:ext uri="{FF2B5EF4-FFF2-40B4-BE49-F238E27FC236}">
              <a16:creationId xmlns:a16="http://schemas.microsoft.com/office/drawing/2014/main" id="{DBBFEB34-FE1A-4135-AB71-4512ED31E1F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xdr:colOff>
      <xdr:row>11</xdr:row>
      <xdr:rowOff>276225</xdr:rowOff>
    </xdr:from>
    <xdr:to>
      <xdr:col>5</xdr:col>
      <xdr:colOff>495300</xdr:colOff>
      <xdr:row>11</xdr:row>
      <xdr:rowOff>276225</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5600700" y="45624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17</xdr:row>
      <xdr:rowOff>276225</xdr:rowOff>
    </xdr:from>
    <xdr:to>
      <xdr:col>5</xdr:col>
      <xdr:colOff>495300</xdr:colOff>
      <xdr:row>17</xdr:row>
      <xdr:rowOff>276225</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5600700" y="65913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276225</xdr:rowOff>
    </xdr:from>
    <xdr:to>
      <xdr:col>5</xdr:col>
      <xdr:colOff>495300</xdr:colOff>
      <xdr:row>23</xdr:row>
      <xdr:rowOff>276225</xdr:rowOff>
    </xdr:to>
    <xdr:sp macro="" textlink="">
      <xdr:nvSpPr>
        <xdr:cNvPr id="4" name="Line 3">
          <a:extLst>
            <a:ext uri="{FF2B5EF4-FFF2-40B4-BE49-F238E27FC236}">
              <a16:creationId xmlns:a16="http://schemas.microsoft.com/office/drawing/2014/main" id="{00000000-0008-0000-0400-000004000000}"/>
            </a:ext>
          </a:extLst>
        </xdr:cNvPr>
        <xdr:cNvSpPr>
          <a:spLocks noChangeShapeType="1"/>
        </xdr:cNvSpPr>
      </xdr:nvSpPr>
      <xdr:spPr bwMode="auto">
        <a:xfrm>
          <a:off x="5600700" y="86201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11</xdr:row>
      <xdr:rowOff>276225</xdr:rowOff>
    </xdr:from>
    <xdr:to>
      <xdr:col>5</xdr:col>
      <xdr:colOff>495300</xdr:colOff>
      <xdr:row>11</xdr:row>
      <xdr:rowOff>276225</xdr:rowOff>
    </xdr:to>
    <xdr:sp macro="" textlink="">
      <xdr:nvSpPr>
        <xdr:cNvPr id="5" name="Line 1">
          <a:extLst>
            <a:ext uri="{FF2B5EF4-FFF2-40B4-BE49-F238E27FC236}">
              <a16:creationId xmlns:a16="http://schemas.microsoft.com/office/drawing/2014/main" id="{0A97AA3F-A7DD-45CA-8281-BFB6E8D680EF}"/>
            </a:ext>
          </a:extLst>
        </xdr:cNvPr>
        <xdr:cNvSpPr>
          <a:spLocks noChangeShapeType="1"/>
        </xdr:cNvSpPr>
      </xdr:nvSpPr>
      <xdr:spPr bwMode="auto">
        <a:xfrm>
          <a:off x="4667250" y="51625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17</xdr:row>
      <xdr:rowOff>276225</xdr:rowOff>
    </xdr:from>
    <xdr:to>
      <xdr:col>5</xdr:col>
      <xdr:colOff>495300</xdr:colOff>
      <xdr:row>17</xdr:row>
      <xdr:rowOff>276225</xdr:rowOff>
    </xdr:to>
    <xdr:sp macro="" textlink="">
      <xdr:nvSpPr>
        <xdr:cNvPr id="6" name="Line 2">
          <a:extLst>
            <a:ext uri="{FF2B5EF4-FFF2-40B4-BE49-F238E27FC236}">
              <a16:creationId xmlns:a16="http://schemas.microsoft.com/office/drawing/2014/main" id="{370A1048-17B7-45EE-ADF3-3328E13CC659}"/>
            </a:ext>
          </a:extLst>
        </xdr:cNvPr>
        <xdr:cNvSpPr>
          <a:spLocks noChangeShapeType="1"/>
        </xdr:cNvSpPr>
      </xdr:nvSpPr>
      <xdr:spPr bwMode="auto">
        <a:xfrm>
          <a:off x="4667250" y="8067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276225</xdr:rowOff>
    </xdr:from>
    <xdr:to>
      <xdr:col>5</xdr:col>
      <xdr:colOff>495300</xdr:colOff>
      <xdr:row>23</xdr:row>
      <xdr:rowOff>276225</xdr:rowOff>
    </xdr:to>
    <xdr:sp macro="" textlink="">
      <xdr:nvSpPr>
        <xdr:cNvPr id="7" name="Line 3">
          <a:extLst>
            <a:ext uri="{FF2B5EF4-FFF2-40B4-BE49-F238E27FC236}">
              <a16:creationId xmlns:a16="http://schemas.microsoft.com/office/drawing/2014/main" id="{46582F33-8905-4DF1-866F-3B186A741F85}"/>
            </a:ext>
          </a:extLst>
        </xdr:cNvPr>
        <xdr:cNvSpPr>
          <a:spLocks noChangeShapeType="1"/>
        </xdr:cNvSpPr>
      </xdr:nvSpPr>
      <xdr:spPr bwMode="auto">
        <a:xfrm>
          <a:off x="4667250" y="101917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11</xdr:row>
      <xdr:rowOff>276225</xdr:rowOff>
    </xdr:from>
    <xdr:to>
      <xdr:col>5</xdr:col>
      <xdr:colOff>495300</xdr:colOff>
      <xdr:row>11</xdr:row>
      <xdr:rowOff>276225</xdr:rowOff>
    </xdr:to>
    <xdr:sp macro="" textlink="">
      <xdr:nvSpPr>
        <xdr:cNvPr id="8" name="Line 1">
          <a:extLst>
            <a:ext uri="{FF2B5EF4-FFF2-40B4-BE49-F238E27FC236}">
              <a16:creationId xmlns:a16="http://schemas.microsoft.com/office/drawing/2014/main" id="{DBAABC1A-333A-4214-99F0-48FC5E8EA353}"/>
            </a:ext>
          </a:extLst>
        </xdr:cNvPr>
        <xdr:cNvSpPr>
          <a:spLocks noChangeShapeType="1"/>
        </xdr:cNvSpPr>
      </xdr:nvSpPr>
      <xdr:spPr bwMode="auto">
        <a:xfrm>
          <a:off x="4667250" y="51625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17</xdr:row>
      <xdr:rowOff>276225</xdr:rowOff>
    </xdr:from>
    <xdr:to>
      <xdr:col>5</xdr:col>
      <xdr:colOff>495300</xdr:colOff>
      <xdr:row>17</xdr:row>
      <xdr:rowOff>276225</xdr:rowOff>
    </xdr:to>
    <xdr:sp macro="" textlink="">
      <xdr:nvSpPr>
        <xdr:cNvPr id="9" name="Line 2">
          <a:extLst>
            <a:ext uri="{FF2B5EF4-FFF2-40B4-BE49-F238E27FC236}">
              <a16:creationId xmlns:a16="http://schemas.microsoft.com/office/drawing/2014/main" id="{66B421A7-6719-49DB-B836-70DD24E79E59}"/>
            </a:ext>
          </a:extLst>
        </xdr:cNvPr>
        <xdr:cNvSpPr>
          <a:spLocks noChangeShapeType="1"/>
        </xdr:cNvSpPr>
      </xdr:nvSpPr>
      <xdr:spPr bwMode="auto">
        <a:xfrm>
          <a:off x="4667250" y="8067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276225</xdr:rowOff>
    </xdr:from>
    <xdr:to>
      <xdr:col>5</xdr:col>
      <xdr:colOff>495300</xdr:colOff>
      <xdr:row>23</xdr:row>
      <xdr:rowOff>276225</xdr:rowOff>
    </xdr:to>
    <xdr:sp macro="" textlink="">
      <xdr:nvSpPr>
        <xdr:cNvPr id="10" name="Line 3">
          <a:extLst>
            <a:ext uri="{FF2B5EF4-FFF2-40B4-BE49-F238E27FC236}">
              <a16:creationId xmlns:a16="http://schemas.microsoft.com/office/drawing/2014/main" id="{07E4BE5B-3B2E-4FCD-B816-2606C024767A}"/>
            </a:ext>
          </a:extLst>
        </xdr:cNvPr>
        <xdr:cNvSpPr>
          <a:spLocks noChangeShapeType="1"/>
        </xdr:cNvSpPr>
      </xdr:nvSpPr>
      <xdr:spPr bwMode="auto">
        <a:xfrm>
          <a:off x="4667250" y="101917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16</xdr:row>
      <xdr:rowOff>342900</xdr:rowOff>
    </xdr:from>
    <xdr:to>
      <xdr:col>6</xdr:col>
      <xdr:colOff>495300</xdr:colOff>
      <xdr:row>16</xdr:row>
      <xdr:rowOff>342900</xdr:rowOff>
    </xdr:to>
    <xdr:sp macro="" textlink="">
      <xdr:nvSpPr>
        <xdr:cNvPr id="11" name="Line 1">
          <a:extLst>
            <a:ext uri="{FF2B5EF4-FFF2-40B4-BE49-F238E27FC236}">
              <a16:creationId xmlns:a16="http://schemas.microsoft.com/office/drawing/2014/main" id="{E18AD92B-67F7-448A-8BFD-55548C642CE4}"/>
            </a:ext>
          </a:extLst>
        </xdr:cNvPr>
        <xdr:cNvSpPr>
          <a:spLocks noChangeShapeType="1"/>
        </xdr:cNvSpPr>
      </xdr:nvSpPr>
      <xdr:spPr bwMode="auto">
        <a:xfrm>
          <a:off x="5457825" y="75723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12" name="Line 2">
          <a:extLst>
            <a:ext uri="{FF2B5EF4-FFF2-40B4-BE49-F238E27FC236}">
              <a16:creationId xmlns:a16="http://schemas.microsoft.com/office/drawing/2014/main" id="{567DC48D-5C2B-4F6B-86CF-13125BB0927E}"/>
            </a:ext>
          </a:extLst>
        </xdr:cNvPr>
        <xdr:cNvSpPr>
          <a:spLocks noChangeShapeType="1"/>
        </xdr:cNvSpPr>
      </xdr:nvSpPr>
      <xdr:spPr bwMode="auto">
        <a:xfrm>
          <a:off x="5457825" y="93440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13" name="Line 1">
          <a:extLst>
            <a:ext uri="{FF2B5EF4-FFF2-40B4-BE49-F238E27FC236}">
              <a16:creationId xmlns:a16="http://schemas.microsoft.com/office/drawing/2014/main" id="{C754F710-86E6-47D4-A0AB-6273A9C5F20E}"/>
            </a:ext>
          </a:extLst>
        </xdr:cNvPr>
        <xdr:cNvSpPr>
          <a:spLocks noChangeShapeType="1"/>
        </xdr:cNvSpPr>
      </xdr:nvSpPr>
      <xdr:spPr bwMode="auto">
        <a:xfrm>
          <a:off x="5448300" y="58674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H73"/>
  <sheetViews>
    <sheetView showGridLines="0" tabSelected="1" view="pageBreakPreview" zoomScaleNormal="100" zoomScaleSheetLayoutView="100" workbookViewId="0">
      <selection sqref="A1:C2"/>
    </sheetView>
  </sheetViews>
  <sheetFormatPr defaultColWidth="8.875" defaultRowHeight="13.5" x14ac:dyDescent="0.15"/>
  <cols>
    <col min="1" max="1" width="3.125" style="105" customWidth="1"/>
    <col min="2" max="2" width="11.75" style="105" customWidth="1"/>
    <col min="3" max="4" width="8.875" style="105"/>
    <col min="5" max="5" width="23.875" style="106" bestFit="1" customWidth="1"/>
    <col min="6" max="6" width="7.625" style="105" customWidth="1"/>
    <col min="7" max="7" width="100.625" style="113" customWidth="1"/>
    <col min="8" max="16384" width="8.875" style="105"/>
  </cols>
  <sheetData>
    <row r="1" spans="1:7" ht="17.25" customHeight="1" x14ac:dyDescent="0.15">
      <c r="A1" s="254" t="s">
        <v>124</v>
      </c>
      <c r="B1" s="254"/>
      <c r="C1" s="254"/>
      <c r="D1" s="105" t="s">
        <v>125</v>
      </c>
      <c r="F1" s="107"/>
      <c r="G1" s="108"/>
    </row>
    <row r="2" spans="1:7" ht="18" customHeight="1" thickBot="1" x14ac:dyDescent="0.2">
      <c r="A2" s="254"/>
      <c r="B2" s="254"/>
      <c r="C2" s="254"/>
      <c r="F2" s="107"/>
      <c r="G2" s="108"/>
    </row>
    <row r="3" spans="1:7" ht="13.5" customHeight="1" x14ac:dyDescent="0.15">
      <c r="B3" s="272" t="s">
        <v>116</v>
      </c>
      <c r="C3" s="273"/>
      <c r="D3" s="274"/>
      <c r="E3" s="268" t="s">
        <v>19</v>
      </c>
      <c r="F3" s="264" t="s">
        <v>115</v>
      </c>
      <c r="G3" s="265"/>
    </row>
    <row r="4" spans="1:7" ht="14.25" thickBot="1" x14ac:dyDescent="0.2">
      <c r="A4" s="107"/>
      <c r="B4" s="275"/>
      <c r="C4" s="276"/>
      <c r="D4" s="277"/>
      <c r="E4" s="269"/>
      <c r="F4" s="266"/>
      <c r="G4" s="267"/>
    </row>
    <row r="5" spans="1:7" s="111" customFormat="1" ht="30" customHeight="1" x14ac:dyDescent="0.15">
      <c r="A5" s="109"/>
      <c r="B5" s="245" t="s">
        <v>177</v>
      </c>
      <c r="C5" s="248" t="s">
        <v>113</v>
      </c>
      <c r="D5" s="251" t="s">
        <v>114</v>
      </c>
      <c r="E5" s="256" t="s">
        <v>69</v>
      </c>
      <c r="F5" s="259" t="s">
        <v>70</v>
      </c>
      <c r="G5" s="110" t="s">
        <v>120</v>
      </c>
    </row>
    <row r="6" spans="1:7" ht="20.25" customHeight="1" x14ac:dyDescent="0.15">
      <c r="A6" s="107"/>
      <c r="B6" s="246"/>
      <c r="C6" s="249"/>
      <c r="D6" s="252"/>
      <c r="E6" s="257"/>
      <c r="F6" s="260"/>
      <c r="G6" s="21" t="s">
        <v>121</v>
      </c>
    </row>
    <row r="7" spans="1:7" ht="15.2" customHeight="1" x14ac:dyDescent="0.15">
      <c r="A7" s="107"/>
      <c r="B7" s="246"/>
      <c r="C7" s="249"/>
      <c r="D7" s="252"/>
      <c r="E7" s="257"/>
      <c r="F7" s="260"/>
      <c r="G7" s="186" t="s">
        <v>335</v>
      </c>
    </row>
    <row r="8" spans="1:7" ht="15.2" customHeight="1" x14ac:dyDescent="0.15">
      <c r="A8" s="107"/>
      <c r="B8" s="246"/>
      <c r="C8" s="249"/>
      <c r="D8" s="252"/>
      <c r="E8" s="257"/>
      <c r="F8" s="260"/>
      <c r="G8" s="18" t="s">
        <v>122</v>
      </c>
    </row>
    <row r="9" spans="1:7" s="106" customFormat="1" ht="20.25" customHeight="1" x14ac:dyDescent="0.15">
      <c r="A9" s="112"/>
      <c r="B9" s="246"/>
      <c r="C9" s="249"/>
      <c r="D9" s="252"/>
      <c r="E9" s="257"/>
      <c r="F9" s="260"/>
      <c r="G9" s="19" t="s">
        <v>73</v>
      </c>
    </row>
    <row r="10" spans="1:7" ht="15.2" customHeight="1" x14ac:dyDescent="0.15">
      <c r="A10" s="107"/>
      <c r="B10" s="246"/>
      <c r="C10" s="249"/>
      <c r="D10" s="252"/>
      <c r="E10" s="257"/>
      <c r="F10" s="260"/>
      <c r="G10" s="186" t="s">
        <v>335</v>
      </c>
    </row>
    <row r="11" spans="1:7" ht="15.2" customHeight="1" x14ac:dyDescent="0.15">
      <c r="A11" s="107"/>
      <c r="B11" s="246"/>
      <c r="C11" s="249"/>
      <c r="D11" s="252"/>
      <c r="E11" s="258"/>
      <c r="F11" s="260"/>
      <c r="G11" s="20" t="s">
        <v>123</v>
      </c>
    </row>
    <row r="12" spans="1:7" ht="15.2" customHeight="1" x14ac:dyDescent="0.15">
      <c r="A12" s="107"/>
      <c r="B12" s="246"/>
      <c r="C12" s="249"/>
      <c r="D12" s="252"/>
      <c r="E12" s="263" t="s">
        <v>119</v>
      </c>
      <c r="F12" s="261" t="s">
        <v>20</v>
      </c>
      <c r="G12" s="270" t="s">
        <v>335</v>
      </c>
    </row>
    <row r="13" spans="1:7" ht="15.2" customHeight="1" x14ac:dyDescent="0.15">
      <c r="A13" s="107"/>
      <c r="B13" s="246"/>
      <c r="C13" s="249"/>
      <c r="D13" s="252"/>
      <c r="E13" s="257"/>
      <c r="F13" s="262"/>
      <c r="G13" s="271"/>
    </row>
    <row r="14" spans="1:7" ht="15.2" customHeight="1" x14ac:dyDescent="0.15">
      <c r="A14" s="107"/>
      <c r="B14" s="246"/>
      <c r="C14" s="249"/>
      <c r="D14" s="252"/>
      <c r="E14" s="263" t="s">
        <v>213</v>
      </c>
      <c r="F14" s="261" t="s">
        <v>247</v>
      </c>
      <c r="G14" s="280" t="s">
        <v>245</v>
      </c>
    </row>
    <row r="15" spans="1:7" ht="15.2" customHeight="1" thickBot="1" x14ac:dyDescent="0.2">
      <c r="A15" s="107"/>
      <c r="B15" s="247"/>
      <c r="C15" s="250"/>
      <c r="D15" s="253"/>
      <c r="E15" s="278"/>
      <c r="F15" s="279"/>
      <c r="G15" s="281"/>
    </row>
    <row r="17" spans="2:6" x14ac:dyDescent="0.15">
      <c r="B17" s="106" t="s">
        <v>74</v>
      </c>
    </row>
    <row r="18" spans="2:6" x14ac:dyDescent="0.15">
      <c r="B18" s="106" t="s">
        <v>112</v>
      </c>
      <c r="F18" s="255"/>
    </row>
    <row r="19" spans="2:6" x14ac:dyDescent="0.15">
      <c r="B19" s="106" t="s">
        <v>117</v>
      </c>
      <c r="F19" s="255"/>
    </row>
    <row r="20" spans="2:6" x14ac:dyDescent="0.15">
      <c r="F20" s="255"/>
    </row>
    <row r="21" spans="2:6" ht="10.5" customHeight="1" x14ac:dyDescent="0.15">
      <c r="F21" s="255"/>
    </row>
    <row r="22" spans="2:6" x14ac:dyDescent="0.15">
      <c r="F22" s="255"/>
    </row>
    <row r="23" spans="2:6" x14ac:dyDescent="0.15">
      <c r="F23" s="255"/>
    </row>
    <row r="24" spans="2:6" x14ac:dyDescent="0.15">
      <c r="F24" s="255"/>
    </row>
    <row r="25" spans="2:6" x14ac:dyDescent="0.15">
      <c r="F25" s="255"/>
    </row>
    <row r="26" spans="2:6" x14ac:dyDescent="0.15">
      <c r="F26" s="255"/>
    </row>
    <row r="27" spans="2:6" x14ac:dyDescent="0.15">
      <c r="C27" s="114"/>
      <c r="D27" s="114"/>
      <c r="F27" s="255"/>
    </row>
    <row r="28" spans="2:6" x14ac:dyDescent="0.15">
      <c r="F28" s="255"/>
    </row>
    <row r="29" spans="2:6" x14ac:dyDescent="0.15">
      <c r="F29" s="255"/>
    </row>
    <row r="30" spans="2:6" x14ac:dyDescent="0.15">
      <c r="F30" s="255"/>
    </row>
    <row r="31" spans="2:6" x14ac:dyDescent="0.15">
      <c r="F31" s="255"/>
    </row>
    <row r="32" spans="2:6" x14ac:dyDescent="0.15">
      <c r="F32" s="255"/>
    </row>
    <row r="33" spans="6:8" x14ac:dyDescent="0.15">
      <c r="F33" s="255"/>
      <c r="H33" s="115"/>
    </row>
    <row r="34" spans="6:8" x14ac:dyDescent="0.15">
      <c r="F34" s="255"/>
    </row>
    <row r="35" spans="6:8" x14ac:dyDescent="0.15">
      <c r="F35" s="255"/>
    </row>
    <row r="36" spans="6:8" x14ac:dyDescent="0.15">
      <c r="F36" s="255"/>
    </row>
    <row r="37" spans="6:8" x14ac:dyDescent="0.15">
      <c r="F37" s="255"/>
    </row>
    <row r="38" spans="6:8" x14ac:dyDescent="0.15">
      <c r="F38" s="255"/>
    </row>
    <row r="39" spans="6:8" x14ac:dyDescent="0.15">
      <c r="F39" s="255"/>
    </row>
    <row r="40" spans="6:8" x14ac:dyDescent="0.15">
      <c r="F40" s="255"/>
    </row>
    <row r="41" spans="6:8" x14ac:dyDescent="0.15">
      <c r="F41" s="255"/>
    </row>
    <row r="42" spans="6:8" x14ac:dyDescent="0.15">
      <c r="F42" s="255"/>
    </row>
    <row r="43" spans="6:8" x14ac:dyDescent="0.15">
      <c r="F43" s="255"/>
    </row>
    <row r="44" spans="6:8" x14ac:dyDescent="0.15">
      <c r="F44" s="255"/>
    </row>
    <row r="45" spans="6:8" x14ac:dyDescent="0.15">
      <c r="F45" s="255"/>
    </row>
    <row r="46" spans="6:8" x14ac:dyDescent="0.15">
      <c r="F46" s="255"/>
    </row>
    <row r="47" spans="6:8" x14ac:dyDescent="0.15">
      <c r="F47" s="255"/>
    </row>
    <row r="48" spans="6:8" x14ac:dyDescent="0.15">
      <c r="F48" s="255"/>
    </row>
    <row r="49" spans="6:6" x14ac:dyDescent="0.15">
      <c r="F49" s="255"/>
    </row>
    <row r="50" spans="6:6" x14ac:dyDescent="0.15">
      <c r="F50" s="255"/>
    </row>
    <row r="51" spans="6:6" x14ac:dyDescent="0.15">
      <c r="F51" s="255"/>
    </row>
    <row r="52" spans="6:6" x14ac:dyDescent="0.15">
      <c r="F52" s="255"/>
    </row>
    <row r="53" spans="6:6" x14ac:dyDescent="0.15">
      <c r="F53" s="255"/>
    </row>
    <row r="54" spans="6:6" x14ac:dyDescent="0.15">
      <c r="F54" s="255"/>
    </row>
    <row r="55" spans="6:6" x14ac:dyDescent="0.15">
      <c r="F55" s="255"/>
    </row>
    <row r="56" spans="6:6" x14ac:dyDescent="0.15">
      <c r="F56" s="255"/>
    </row>
    <row r="57" spans="6:6" x14ac:dyDescent="0.15">
      <c r="F57" s="255"/>
    </row>
    <row r="58" spans="6:6" x14ac:dyDescent="0.15">
      <c r="F58" s="255"/>
    </row>
    <row r="59" spans="6:6" x14ac:dyDescent="0.15">
      <c r="F59" s="255"/>
    </row>
    <row r="60" spans="6:6" x14ac:dyDescent="0.15">
      <c r="F60" s="255"/>
    </row>
    <row r="61" spans="6:6" x14ac:dyDescent="0.15">
      <c r="F61" s="255"/>
    </row>
    <row r="62" spans="6:6" x14ac:dyDescent="0.15">
      <c r="F62" s="255"/>
    </row>
    <row r="63" spans="6:6" x14ac:dyDescent="0.15">
      <c r="F63" s="255"/>
    </row>
    <row r="64" spans="6:6" x14ac:dyDescent="0.15">
      <c r="F64" s="255"/>
    </row>
    <row r="65" spans="6:6" x14ac:dyDescent="0.15">
      <c r="F65" s="255"/>
    </row>
    <row r="66" spans="6:6" x14ac:dyDescent="0.15">
      <c r="F66" s="255"/>
    </row>
    <row r="67" spans="6:6" x14ac:dyDescent="0.15">
      <c r="F67" s="255"/>
    </row>
    <row r="68" spans="6:6" x14ac:dyDescent="0.15">
      <c r="F68" s="255"/>
    </row>
    <row r="69" spans="6:6" x14ac:dyDescent="0.15">
      <c r="F69" s="107"/>
    </row>
    <row r="70" spans="6:6" x14ac:dyDescent="0.15">
      <c r="F70" s="107"/>
    </row>
    <row r="71" spans="6:6" x14ac:dyDescent="0.15">
      <c r="F71" s="107"/>
    </row>
    <row r="72" spans="6:6" x14ac:dyDescent="0.15">
      <c r="F72" s="107"/>
    </row>
    <row r="73" spans="6:6" x14ac:dyDescent="0.15">
      <c r="F73" s="107"/>
    </row>
  </sheetData>
  <mergeCells count="16">
    <mergeCell ref="B5:B15"/>
    <mergeCell ref="C5:C15"/>
    <mergeCell ref="D5:D15"/>
    <mergeCell ref="A1:C2"/>
    <mergeCell ref="F18:F68"/>
    <mergeCell ref="E5:E11"/>
    <mergeCell ref="F5:F11"/>
    <mergeCell ref="F12:F13"/>
    <mergeCell ref="E12:E13"/>
    <mergeCell ref="F3:G4"/>
    <mergeCell ref="E3:E4"/>
    <mergeCell ref="G12:G13"/>
    <mergeCell ref="B3:D4"/>
    <mergeCell ref="E14:E15"/>
    <mergeCell ref="F14:F15"/>
    <mergeCell ref="G14:G15"/>
  </mergeCells>
  <phoneticPr fontId="1"/>
  <hyperlinks>
    <hyperlink ref="F5" location="'３人員配置体制'!A1" display="別添３" xr:uid="{00000000-0004-0000-0000-000000000000}"/>
    <hyperlink ref="F12" location="'３人員配置体制'!A1" display="別添３" xr:uid="{00000000-0004-0000-0000-000001000000}"/>
    <hyperlink ref="G12" location="'29勤務体制等一覧'!A1" display="別添29" xr:uid="{00000000-0004-0000-0000-000002000000}"/>
    <hyperlink ref="F5:F7" location="'２福祉専門職員'!A1" display="別添２" xr:uid="{00000000-0004-0000-0000-000003000000}"/>
    <hyperlink ref="G7" location="'29勤務体制等一覧（療養介護）'!Print_Area" display="・別添29" xr:uid="{00000000-0004-0000-0000-000004000000}"/>
    <hyperlink ref="G10" location="'29勤務体制等一覧（療養介護）'!Print_Area" display="・別添29" xr:uid="{00000000-0004-0000-0000-000005000000}"/>
    <hyperlink ref="C5:C13" location="届出書!A1" display="届出書" xr:uid="{00000000-0004-0000-0000-000006000000}"/>
    <hyperlink ref="D5:D13" location="'介護給付費等　体制等状況一覧'!A1" display="体制等状況一覧表" xr:uid="{00000000-0004-0000-0000-000007000000}"/>
    <hyperlink ref="B5:B13" location="様式第7号!A1" display="様式第７号" xr:uid="{00000000-0004-0000-0000-000008000000}"/>
    <hyperlink ref="F14" location="'３人員配置体制'!A1" display="別添３" xr:uid="{00000000-0004-0000-0000-000009000000}"/>
    <hyperlink ref="D5:D15" location="'（R6.6～）介護給付費等　体制等状況一覧'!Print_Area" display="体制等状況一覧表" xr:uid="{00000000-0004-0000-0000-00000A000000}"/>
    <hyperlink ref="F14:F15" location="'52地域生活支援拠点等に関連する加算 '!A1" display="別添52" xr:uid="{00000000-0004-0000-0000-00000B000000}"/>
    <hyperlink ref="G12:G13" location="'29勤務体制等一覧（療養介護）'!Print_Area" display="・別添29" xr:uid="{00000000-0004-0000-0000-00000C000000}"/>
  </hyperlinks>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Q48"/>
  <sheetViews>
    <sheetView showGridLines="0" view="pageBreakPreview" topLeftCell="A10" zoomScaleNormal="100" zoomScaleSheetLayoutView="100" workbookViewId="0"/>
  </sheetViews>
  <sheetFormatPr defaultColWidth="9" defaultRowHeight="13.5" x14ac:dyDescent="0.15"/>
  <cols>
    <col min="1" max="1" width="3.5" style="22" customWidth="1"/>
    <col min="2" max="2" width="16.5" style="22" customWidth="1"/>
    <col min="3" max="3" width="10.75" style="22" customWidth="1"/>
    <col min="4" max="4" width="7.625" style="22" customWidth="1"/>
    <col min="5" max="5" width="5.375" style="22" customWidth="1"/>
    <col min="6" max="6" width="6" style="22" customWidth="1"/>
    <col min="7" max="16" width="4" style="22" customWidth="1"/>
    <col min="17" max="17" width="9" style="22" hidden="1" customWidth="1"/>
    <col min="18" max="16384" width="9" style="22"/>
  </cols>
  <sheetData>
    <row r="1" spans="1:16" x14ac:dyDescent="0.15">
      <c r="A1" s="44" t="s">
        <v>176</v>
      </c>
    </row>
    <row r="3" spans="1:16" x14ac:dyDescent="0.15">
      <c r="C3" s="282" t="s">
        <v>175</v>
      </c>
      <c r="D3" s="282"/>
      <c r="E3" s="282"/>
      <c r="F3" s="282"/>
    </row>
    <row r="4" spans="1:16" ht="13.5" customHeight="1" x14ac:dyDescent="0.2">
      <c r="C4" s="282" t="s">
        <v>174</v>
      </c>
      <c r="D4" s="282"/>
      <c r="E4" s="282"/>
      <c r="F4" s="282"/>
      <c r="G4" s="43"/>
      <c r="H4" s="284" t="s">
        <v>173</v>
      </c>
      <c r="I4" s="284"/>
      <c r="J4" s="284"/>
      <c r="K4" s="284"/>
      <c r="L4" s="284"/>
      <c r="M4" s="41"/>
      <c r="N4" s="41"/>
      <c r="O4" s="41"/>
      <c r="P4" s="41"/>
    </row>
    <row r="5" spans="1:16" ht="13.5" customHeight="1" x14ac:dyDescent="0.2">
      <c r="C5" s="282" t="s">
        <v>172</v>
      </c>
      <c r="D5" s="282"/>
      <c r="E5" s="282"/>
      <c r="F5" s="282"/>
      <c r="G5" s="42"/>
      <c r="H5" s="284"/>
      <c r="I5" s="284"/>
      <c r="J5" s="284"/>
      <c r="K5" s="284"/>
      <c r="L5" s="284"/>
      <c r="M5" s="41"/>
      <c r="N5" s="41"/>
      <c r="O5" s="41"/>
      <c r="P5" s="41"/>
    </row>
    <row r="6" spans="1:16" x14ac:dyDescent="0.15">
      <c r="C6" s="282" t="s">
        <v>171</v>
      </c>
      <c r="D6" s="282"/>
      <c r="E6" s="282"/>
      <c r="F6" s="282"/>
    </row>
    <row r="8" spans="1:16" x14ac:dyDescent="0.15">
      <c r="P8" s="40" t="s">
        <v>170</v>
      </c>
    </row>
    <row r="9" spans="1:16" x14ac:dyDescent="0.15">
      <c r="B9" s="40" t="s">
        <v>169</v>
      </c>
    </row>
    <row r="10" spans="1:16" ht="13.5" customHeight="1" x14ac:dyDescent="0.15">
      <c r="B10" s="40"/>
      <c r="E10" s="40" t="s">
        <v>168</v>
      </c>
      <c r="F10" s="39" t="s">
        <v>167</v>
      </c>
    </row>
    <row r="11" spans="1:16" ht="13.5" customHeight="1" x14ac:dyDescent="0.15">
      <c r="D11" s="4" t="s">
        <v>166</v>
      </c>
      <c r="E11" s="4"/>
      <c r="F11" s="282" t="s">
        <v>159</v>
      </c>
      <c r="G11" s="282"/>
      <c r="I11" s="283"/>
      <c r="J11" s="283"/>
      <c r="K11" s="283"/>
      <c r="L11" s="283"/>
      <c r="M11" s="283"/>
      <c r="N11" s="283"/>
      <c r="O11" s="283"/>
    </row>
    <row r="12" spans="1:16" ht="13.5" customHeight="1" x14ac:dyDescent="0.15">
      <c r="D12" s="4" t="s">
        <v>165</v>
      </c>
      <c r="E12" s="4"/>
      <c r="F12" s="282" t="s">
        <v>164</v>
      </c>
      <c r="G12" s="282"/>
      <c r="I12" s="283"/>
      <c r="J12" s="283"/>
      <c r="K12" s="283"/>
      <c r="L12" s="283"/>
      <c r="M12" s="283"/>
      <c r="N12" s="283"/>
      <c r="O12" s="283"/>
    </row>
    <row r="13" spans="1:16" ht="13.5" customHeight="1" x14ac:dyDescent="0.15">
      <c r="F13" s="282" t="s">
        <v>163</v>
      </c>
      <c r="G13" s="282"/>
      <c r="I13" s="283"/>
      <c r="J13" s="283"/>
      <c r="K13" s="283"/>
      <c r="L13" s="283"/>
      <c r="M13" s="283"/>
      <c r="N13" s="283"/>
      <c r="O13" s="283"/>
    </row>
    <row r="15" spans="1:16" x14ac:dyDescent="0.15">
      <c r="B15" s="22" t="s">
        <v>162</v>
      </c>
    </row>
    <row r="17" spans="1:16" x14ac:dyDescent="0.15">
      <c r="A17" s="285" t="s">
        <v>161</v>
      </c>
      <c r="B17" s="286"/>
      <c r="C17" s="287"/>
      <c r="D17" s="294" t="s">
        <v>17</v>
      </c>
      <c r="E17" s="295"/>
      <c r="F17" s="295"/>
      <c r="G17" s="38"/>
      <c r="H17" s="37"/>
      <c r="I17" s="36"/>
      <c r="J17" s="36"/>
      <c r="K17" s="35"/>
      <c r="L17" s="34"/>
      <c r="M17" s="34"/>
      <c r="N17" s="34"/>
      <c r="O17" s="34"/>
      <c r="P17" s="33"/>
    </row>
    <row r="18" spans="1:16" x14ac:dyDescent="0.15">
      <c r="A18" s="288"/>
      <c r="B18" s="289"/>
      <c r="C18" s="290"/>
      <c r="D18" s="294" t="s">
        <v>160</v>
      </c>
      <c r="E18" s="295"/>
      <c r="F18" s="295"/>
      <c r="G18" s="296"/>
      <c r="H18" s="297"/>
      <c r="I18" s="297"/>
      <c r="J18" s="297"/>
      <c r="K18" s="297"/>
      <c r="L18" s="297"/>
      <c r="M18" s="297"/>
      <c r="N18" s="297"/>
      <c r="O18" s="297"/>
      <c r="P18" s="298"/>
    </row>
    <row r="19" spans="1:16" x14ac:dyDescent="0.15">
      <c r="A19" s="288"/>
      <c r="B19" s="289"/>
      <c r="C19" s="290"/>
      <c r="D19" s="299" t="s">
        <v>159</v>
      </c>
      <c r="E19" s="300"/>
      <c r="F19" s="300"/>
      <c r="G19" s="301" t="s">
        <v>158</v>
      </c>
      <c r="H19" s="302"/>
      <c r="I19" s="302"/>
      <c r="J19" s="302"/>
      <c r="K19" s="302"/>
      <c r="L19" s="302"/>
      <c r="M19" s="302"/>
      <c r="N19" s="302"/>
      <c r="O19" s="302"/>
      <c r="P19" s="303"/>
    </row>
    <row r="20" spans="1:16" x14ac:dyDescent="0.15">
      <c r="A20" s="288"/>
      <c r="B20" s="289"/>
      <c r="C20" s="290"/>
      <c r="D20" s="299"/>
      <c r="E20" s="300"/>
      <c r="F20" s="300"/>
      <c r="G20" s="315"/>
      <c r="H20" s="316"/>
      <c r="I20" s="316"/>
      <c r="J20" s="316"/>
      <c r="K20" s="316"/>
      <c r="L20" s="316"/>
      <c r="M20" s="316"/>
      <c r="N20" s="316"/>
      <c r="O20" s="316"/>
      <c r="P20" s="317"/>
    </row>
    <row r="21" spans="1:16" x14ac:dyDescent="0.15">
      <c r="A21" s="291"/>
      <c r="B21" s="292"/>
      <c r="C21" s="293"/>
      <c r="D21" s="294" t="s">
        <v>157</v>
      </c>
      <c r="E21" s="295"/>
      <c r="F21" s="318"/>
      <c r="G21" s="296"/>
      <c r="H21" s="297"/>
      <c r="I21" s="297"/>
      <c r="J21" s="297"/>
      <c r="K21" s="297"/>
      <c r="L21" s="297"/>
      <c r="M21" s="297"/>
      <c r="N21" s="297"/>
      <c r="O21" s="297"/>
      <c r="P21" s="298"/>
    </row>
    <row r="22" spans="1:16" x14ac:dyDescent="0.15">
      <c r="A22" s="319" t="s">
        <v>156</v>
      </c>
      <c r="B22" s="319"/>
      <c r="C22" s="319"/>
      <c r="D22" s="319"/>
      <c r="E22" s="320" t="s">
        <v>155</v>
      </c>
      <c r="F22" s="321"/>
      <c r="G22" s="321"/>
      <c r="H22" s="321"/>
      <c r="I22" s="321"/>
      <c r="J22" s="321"/>
      <c r="K22" s="321"/>
      <c r="L22" s="321"/>
      <c r="M22" s="321"/>
      <c r="N22" s="321"/>
      <c r="O22" s="321"/>
      <c r="P22" s="322"/>
    </row>
    <row r="23" spans="1:16" x14ac:dyDescent="0.15">
      <c r="A23" s="32">
        <v>1</v>
      </c>
      <c r="B23" s="303" t="s">
        <v>154</v>
      </c>
      <c r="C23" s="326"/>
      <c r="D23" s="326"/>
      <c r="E23" s="304" t="s">
        <v>153</v>
      </c>
      <c r="F23" s="305"/>
      <c r="G23" s="305"/>
      <c r="H23" s="305"/>
      <c r="I23" s="305"/>
      <c r="J23" s="305"/>
      <c r="K23" s="305"/>
      <c r="L23" s="305"/>
      <c r="M23" s="305"/>
      <c r="N23" s="305"/>
      <c r="O23" s="305"/>
      <c r="P23" s="306"/>
    </row>
    <row r="24" spans="1:16" x14ac:dyDescent="0.15">
      <c r="A24" s="31">
        <v>2</v>
      </c>
      <c r="B24" s="313" t="s">
        <v>152</v>
      </c>
      <c r="C24" s="313"/>
      <c r="D24" s="314"/>
      <c r="E24" s="307"/>
      <c r="F24" s="308"/>
      <c r="G24" s="308"/>
      <c r="H24" s="308"/>
      <c r="I24" s="308"/>
      <c r="J24" s="308"/>
      <c r="K24" s="308"/>
      <c r="L24" s="308"/>
      <c r="M24" s="308"/>
      <c r="N24" s="308"/>
      <c r="O24" s="308"/>
      <c r="P24" s="309"/>
    </row>
    <row r="25" spans="1:16" x14ac:dyDescent="0.15">
      <c r="A25" s="30">
        <v>3</v>
      </c>
      <c r="B25" s="313" t="s">
        <v>151</v>
      </c>
      <c r="C25" s="313"/>
      <c r="D25" s="314"/>
      <c r="E25" s="307"/>
      <c r="F25" s="308"/>
      <c r="G25" s="308"/>
      <c r="H25" s="308"/>
      <c r="I25" s="308"/>
      <c r="J25" s="308"/>
      <c r="K25" s="308"/>
      <c r="L25" s="308"/>
      <c r="M25" s="308"/>
      <c r="N25" s="308"/>
      <c r="O25" s="308"/>
      <c r="P25" s="309"/>
    </row>
    <row r="26" spans="1:16" x14ac:dyDescent="0.15">
      <c r="A26" s="30">
        <v>4</v>
      </c>
      <c r="B26" s="313" t="s">
        <v>150</v>
      </c>
      <c r="C26" s="313"/>
      <c r="D26" s="314"/>
      <c r="E26" s="307"/>
      <c r="F26" s="308"/>
      <c r="G26" s="308"/>
      <c r="H26" s="308"/>
      <c r="I26" s="308"/>
      <c r="J26" s="308"/>
      <c r="K26" s="308"/>
      <c r="L26" s="308"/>
      <c r="M26" s="308"/>
      <c r="N26" s="308"/>
      <c r="O26" s="308"/>
      <c r="P26" s="309"/>
    </row>
    <row r="27" spans="1:16" x14ac:dyDescent="0.15">
      <c r="A27" s="30">
        <v>5</v>
      </c>
      <c r="B27" s="313" t="s">
        <v>149</v>
      </c>
      <c r="C27" s="313"/>
      <c r="D27" s="314"/>
      <c r="E27" s="307"/>
      <c r="F27" s="308"/>
      <c r="G27" s="308"/>
      <c r="H27" s="308"/>
      <c r="I27" s="308"/>
      <c r="J27" s="308"/>
      <c r="K27" s="308"/>
      <c r="L27" s="308"/>
      <c r="M27" s="308"/>
      <c r="N27" s="308"/>
      <c r="O27" s="308"/>
      <c r="P27" s="309"/>
    </row>
    <row r="28" spans="1:16" ht="40.5" customHeight="1" x14ac:dyDescent="0.15">
      <c r="A28" s="30">
        <v>6</v>
      </c>
      <c r="B28" s="323" t="s">
        <v>148</v>
      </c>
      <c r="C28" s="324"/>
      <c r="D28" s="325"/>
      <c r="E28" s="307"/>
      <c r="F28" s="308"/>
      <c r="G28" s="308"/>
      <c r="H28" s="308"/>
      <c r="I28" s="308"/>
      <c r="J28" s="308"/>
      <c r="K28" s="308"/>
      <c r="L28" s="308"/>
      <c r="M28" s="308"/>
      <c r="N28" s="308"/>
      <c r="O28" s="308"/>
      <c r="P28" s="309"/>
    </row>
    <row r="29" spans="1:16" x14ac:dyDescent="0.15">
      <c r="A29" s="30">
        <v>7</v>
      </c>
      <c r="B29" s="313" t="s">
        <v>147</v>
      </c>
      <c r="C29" s="313"/>
      <c r="D29" s="314"/>
      <c r="E29" s="307"/>
      <c r="F29" s="308"/>
      <c r="G29" s="308"/>
      <c r="H29" s="308"/>
      <c r="I29" s="308"/>
      <c r="J29" s="308"/>
      <c r="K29" s="308"/>
      <c r="L29" s="308"/>
      <c r="M29" s="308"/>
      <c r="N29" s="308"/>
      <c r="O29" s="308"/>
      <c r="P29" s="309"/>
    </row>
    <row r="30" spans="1:16" ht="30" customHeight="1" x14ac:dyDescent="0.15">
      <c r="A30" s="30">
        <v>8</v>
      </c>
      <c r="B30" s="323" t="s">
        <v>146</v>
      </c>
      <c r="C30" s="324"/>
      <c r="D30" s="325"/>
      <c r="E30" s="307"/>
      <c r="F30" s="308"/>
      <c r="G30" s="308"/>
      <c r="H30" s="308"/>
      <c r="I30" s="308"/>
      <c r="J30" s="308"/>
      <c r="K30" s="308"/>
      <c r="L30" s="308"/>
      <c r="M30" s="308"/>
      <c r="N30" s="308"/>
      <c r="O30" s="308"/>
      <c r="P30" s="309"/>
    </row>
    <row r="31" spans="1:16" ht="43.5" customHeight="1" x14ac:dyDescent="0.15">
      <c r="A31" s="30">
        <v>9</v>
      </c>
      <c r="B31" s="323" t="s">
        <v>145</v>
      </c>
      <c r="C31" s="324"/>
      <c r="D31" s="325"/>
      <c r="E31" s="307"/>
      <c r="F31" s="308"/>
      <c r="G31" s="308"/>
      <c r="H31" s="308"/>
      <c r="I31" s="308"/>
      <c r="J31" s="308"/>
      <c r="K31" s="308"/>
      <c r="L31" s="308"/>
      <c r="M31" s="308"/>
      <c r="N31" s="308"/>
      <c r="O31" s="308"/>
      <c r="P31" s="309"/>
    </row>
    <row r="32" spans="1:16" ht="43.5" customHeight="1" x14ac:dyDescent="0.15">
      <c r="A32" s="30">
        <v>10</v>
      </c>
      <c r="B32" s="323" t="s">
        <v>144</v>
      </c>
      <c r="C32" s="324"/>
      <c r="D32" s="325"/>
      <c r="E32" s="307"/>
      <c r="F32" s="308"/>
      <c r="G32" s="308"/>
      <c r="H32" s="308"/>
      <c r="I32" s="308"/>
      <c r="J32" s="308"/>
      <c r="K32" s="308"/>
      <c r="L32" s="308"/>
      <c r="M32" s="308"/>
      <c r="N32" s="308"/>
      <c r="O32" s="308"/>
      <c r="P32" s="309"/>
    </row>
    <row r="33" spans="1:16" ht="31.5" customHeight="1" x14ac:dyDescent="0.15">
      <c r="A33" s="30">
        <v>11</v>
      </c>
      <c r="B33" s="323" t="s">
        <v>143</v>
      </c>
      <c r="C33" s="324"/>
      <c r="D33" s="325"/>
      <c r="E33" s="307"/>
      <c r="F33" s="308"/>
      <c r="G33" s="308"/>
      <c r="H33" s="308"/>
      <c r="I33" s="308"/>
      <c r="J33" s="308"/>
      <c r="K33" s="308"/>
      <c r="L33" s="308"/>
      <c r="M33" s="308"/>
      <c r="N33" s="308"/>
      <c r="O33" s="308"/>
      <c r="P33" s="309"/>
    </row>
    <row r="34" spans="1:16" x14ac:dyDescent="0.15">
      <c r="A34" s="30">
        <v>12</v>
      </c>
      <c r="B34" s="313" t="s">
        <v>142</v>
      </c>
      <c r="C34" s="313"/>
      <c r="D34" s="314"/>
      <c r="E34" s="310"/>
      <c r="F34" s="311"/>
      <c r="G34" s="311"/>
      <c r="H34" s="311"/>
      <c r="I34" s="311"/>
      <c r="J34" s="311"/>
      <c r="K34" s="311"/>
      <c r="L34" s="311"/>
      <c r="M34" s="311"/>
      <c r="N34" s="311"/>
      <c r="O34" s="311"/>
      <c r="P34" s="312"/>
    </row>
    <row r="35" spans="1:16" x14ac:dyDescent="0.15">
      <c r="A35" s="30">
        <v>13</v>
      </c>
      <c r="B35" s="313" t="s">
        <v>141</v>
      </c>
      <c r="C35" s="313"/>
      <c r="D35" s="314"/>
      <c r="E35" s="29" t="s">
        <v>140</v>
      </c>
      <c r="F35" s="28"/>
      <c r="G35" s="28"/>
      <c r="H35" s="28"/>
      <c r="I35" s="28"/>
      <c r="J35" s="28"/>
      <c r="K35" s="28"/>
      <c r="L35" s="28"/>
      <c r="M35" s="28"/>
      <c r="N35" s="28"/>
      <c r="O35" s="28"/>
      <c r="P35" s="27"/>
    </row>
    <row r="36" spans="1:16" x14ac:dyDescent="0.15">
      <c r="A36" s="30">
        <v>14</v>
      </c>
      <c r="B36" s="323" t="s">
        <v>139</v>
      </c>
      <c r="C36" s="324"/>
      <c r="D36" s="325"/>
      <c r="E36" s="29"/>
      <c r="F36" s="28"/>
      <c r="G36" s="28"/>
      <c r="H36" s="28"/>
      <c r="I36" s="28"/>
      <c r="J36" s="28"/>
      <c r="K36" s="28"/>
      <c r="L36" s="28"/>
      <c r="M36" s="28"/>
      <c r="N36" s="28"/>
      <c r="O36" s="28"/>
      <c r="P36" s="27"/>
    </row>
    <row r="37" spans="1:16" ht="13.5" customHeight="1" x14ac:dyDescent="0.15">
      <c r="A37" s="30">
        <v>15</v>
      </c>
      <c r="B37" s="323" t="s">
        <v>138</v>
      </c>
      <c r="C37" s="324"/>
      <c r="D37" s="325"/>
      <c r="E37" s="29"/>
      <c r="F37" s="28"/>
      <c r="G37" s="28"/>
      <c r="H37" s="28"/>
      <c r="I37" s="28"/>
      <c r="J37" s="28"/>
      <c r="K37" s="28"/>
      <c r="L37" s="28"/>
      <c r="M37" s="28"/>
      <c r="N37" s="28"/>
      <c r="O37" s="28"/>
      <c r="P37" s="27"/>
    </row>
    <row r="38" spans="1:16" ht="28.5" customHeight="1" x14ac:dyDescent="0.15">
      <c r="A38" s="30">
        <v>16</v>
      </c>
      <c r="B38" s="330" t="s">
        <v>137</v>
      </c>
      <c r="C38" s="331"/>
      <c r="D38" s="332"/>
      <c r="E38" s="29"/>
      <c r="F38" s="28"/>
      <c r="G38" s="28"/>
      <c r="H38" s="28"/>
      <c r="I38" s="28"/>
      <c r="J38" s="28"/>
      <c r="K38" s="28"/>
      <c r="L38" s="28"/>
      <c r="M38" s="28"/>
      <c r="N38" s="28"/>
      <c r="O38" s="28"/>
      <c r="P38" s="27"/>
    </row>
    <row r="39" spans="1:16" ht="40.5" customHeight="1" x14ac:dyDescent="0.15">
      <c r="A39" s="30">
        <v>17</v>
      </c>
      <c r="B39" s="323" t="s">
        <v>136</v>
      </c>
      <c r="C39" s="324"/>
      <c r="D39" s="325"/>
      <c r="E39" s="29"/>
      <c r="F39" s="28"/>
      <c r="G39" s="28"/>
      <c r="H39" s="28"/>
      <c r="I39" s="28"/>
      <c r="J39" s="28"/>
      <c r="K39" s="28"/>
      <c r="L39" s="28"/>
      <c r="M39" s="28"/>
      <c r="N39" s="28"/>
      <c r="O39" s="28"/>
      <c r="P39" s="27"/>
    </row>
    <row r="40" spans="1:16" ht="28.5" customHeight="1" x14ac:dyDescent="0.15">
      <c r="A40" s="30">
        <v>18</v>
      </c>
      <c r="B40" s="323" t="s">
        <v>135</v>
      </c>
      <c r="C40" s="324"/>
      <c r="D40" s="325"/>
      <c r="E40" s="29"/>
      <c r="F40" s="28"/>
      <c r="G40" s="28"/>
      <c r="H40" s="28"/>
      <c r="I40" s="28"/>
      <c r="J40" s="28"/>
      <c r="K40" s="28"/>
      <c r="L40" s="28"/>
      <c r="M40" s="28"/>
      <c r="N40" s="28"/>
      <c r="O40" s="28"/>
      <c r="P40" s="27"/>
    </row>
    <row r="41" spans="1:16" ht="43.5" customHeight="1" x14ac:dyDescent="0.15">
      <c r="A41" s="30">
        <v>19</v>
      </c>
      <c r="B41" s="323" t="s">
        <v>134</v>
      </c>
      <c r="C41" s="324"/>
      <c r="D41" s="325"/>
      <c r="E41" s="29"/>
      <c r="F41" s="28"/>
      <c r="G41" s="28"/>
      <c r="H41" s="28"/>
      <c r="I41" s="28"/>
      <c r="J41" s="28"/>
      <c r="K41" s="28"/>
      <c r="L41" s="28"/>
      <c r="M41" s="28"/>
      <c r="N41" s="28"/>
      <c r="O41" s="28"/>
      <c r="P41" s="27"/>
    </row>
    <row r="42" spans="1:16" ht="13.5" customHeight="1" x14ac:dyDescent="0.15">
      <c r="A42" s="30">
        <v>20</v>
      </c>
      <c r="B42" s="323" t="s">
        <v>133</v>
      </c>
      <c r="C42" s="324"/>
      <c r="D42" s="325"/>
      <c r="E42" s="29"/>
      <c r="F42" s="28"/>
      <c r="G42" s="28"/>
      <c r="H42" s="28"/>
      <c r="I42" s="28"/>
      <c r="J42" s="28"/>
      <c r="K42" s="28"/>
      <c r="L42" s="28"/>
      <c r="M42" s="28"/>
      <c r="N42" s="28"/>
      <c r="O42" s="28"/>
      <c r="P42" s="27"/>
    </row>
    <row r="43" spans="1:16" ht="28.5" customHeight="1" x14ac:dyDescent="0.15">
      <c r="A43" s="30">
        <v>21</v>
      </c>
      <c r="B43" s="327" t="s">
        <v>132</v>
      </c>
      <c r="C43" s="328"/>
      <c r="D43" s="329"/>
      <c r="E43" s="29"/>
      <c r="F43" s="28"/>
      <c r="G43" s="28"/>
      <c r="H43" s="28"/>
      <c r="I43" s="28"/>
      <c r="J43" s="28"/>
      <c r="K43" s="28"/>
      <c r="L43" s="28"/>
      <c r="M43" s="28"/>
      <c r="N43" s="28"/>
      <c r="O43" s="28"/>
      <c r="P43" s="27"/>
    </row>
    <row r="44" spans="1:16" ht="29.25" customHeight="1" x14ac:dyDescent="0.15">
      <c r="A44" s="26">
        <v>22</v>
      </c>
      <c r="B44" s="327" t="s">
        <v>131</v>
      </c>
      <c r="C44" s="328"/>
      <c r="D44" s="329"/>
      <c r="E44" s="25"/>
      <c r="F44" s="24"/>
      <c r="G44" s="24"/>
      <c r="H44" s="24"/>
      <c r="I44" s="24"/>
      <c r="J44" s="24"/>
      <c r="K44" s="24"/>
      <c r="L44" s="24"/>
      <c r="M44" s="24"/>
      <c r="N44" s="24"/>
      <c r="O44" s="24"/>
      <c r="P44" s="23"/>
    </row>
    <row r="45" spans="1:16" x14ac:dyDescent="0.15">
      <c r="A45" s="320" t="s">
        <v>130</v>
      </c>
      <c r="B45" s="321"/>
      <c r="C45" s="321"/>
      <c r="D45" s="322"/>
      <c r="E45" s="320" t="s">
        <v>129</v>
      </c>
      <c r="F45" s="321"/>
      <c r="G45" s="321"/>
      <c r="H45" s="321"/>
      <c r="I45" s="321"/>
      <c r="J45" s="321"/>
      <c r="K45" s="321"/>
      <c r="L45" s="321"/>
      <c r="M45" s="321"/>
      <c r="N45" s="321"/>
      <c r="O45" s="321"/>
      <c r="P45" s="322"/>
    </row>
    <row r="46" spans="1:16" x14ac:dyDescent="0.15">
      <c r="A46" s="22" t="s">
        <v>128</v>
      </c>
    </row>
    <row r="47" spans="1:16" x14ac:dyDescent="0.15">
      <c r="A47" s="22" t="s">
        <v>127</v>
      </c>
    </row>
    <row r="48" spans="1:16" x14ac:dyDescent="0.15">
      <c r="A48" s="22" t="s">
        <v>126</v>
      </c>
    </row>
  </sheetData>
  <mergeCells count="47">
    <mergeCell ref="B36:D36"/>
    <mergeCell ref="B37:D37"/>
    <mergeCell ref="A45:D45"/>
    <mergeCell ref="E45:P45"/>
    <mergeCell ref="B39:D39"/>
    <mergeCell ref="B40:D40"/>
    <mergeCell ref="B41:D41"/>
    <mergeCell ref="B42:D42"/>
    <mergeCell ref="B43:D43"/>
    <mergeCell ref="B44:D44"/>
    <mergeCell ref="B38:D38"/>
    <mergeCell ref="B35:D35"/>
    <mergeCell ref="B23:D23"/>
    <mergeCell ref="B27:D27"/>
    <mergeCell ref="B28:D28"/>
    <mergeCell ref="B29:D29"/>
    <mergeCell ref="B30:D30"/>
    <mergeCell ref="B31:D31"/>
    <mergeCell ref="E23:P34"/>
    <mergeCell ref="B24:D24"/>
    <mergeCell ref="B25:D25"/>
    <mergeCell ref="B26:D26"/>
    <mergeCell ref="G20:P20"/>
    <mergeCell ref="D21:F21"/>
    <mergeCell ref="G21:P21"/>
    <mergeCell ref="A22:D22"/>
    <mergeCell ref="E22:P22"/>
    <mergeCell ref="B32:D32"/>
    <mergeCell ref="B33:D33"/>
    <mergeCell ref="B34:D34"/>
    <mergeCell ref="F12:G12"/>
    <mergeCell ref="I12:O12"/>
    <mergeCell ref="F13:G13"/>
    <mergeCell ref="I13:O13"/>
    <mergeCell ref="A17:C21"/>
    <mergeCell ref="D17:F17"/>
    <mergeCell ref="D18:F18"/>
    <mergeCell ref="G18:P18"/>
    <mergeCell ref="D19:F20"/>
    <mergeCell ref="G19:P19"/>
    <mergeCell ref="F11:G11"/>
    <mergeCell ref="I11:O11"/>
    <mergeCell ref="C3:F3"/>
    <mergeCell ref="C4:F4"/>
    <mergeCell ref="H4:L5"/>
    <mergeCell ref="C5:F5"/>
    <mergeCell ref="C6:F6"/>
  </mergeCells>
  <phoneticPr fontId="1"/>
  <printOptions horizontalCentered="1" verticalCentered="1"/>
  <pageMargins left="0.98425196850393704" right="0.39370078740157483" top="0.98425196850393704" bottom="0.39370078740157483" header="0.51181102362204722" footer="0.19685039370078741"/>
  <pageSetup paperSize="9" scale="91"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N112"/>
  <sheetViews>
    <sheetView showGridLines="0" view="pageBreakPreview" zoomScaleNormal="100" zoomScaleSheetLayoutView="100" workbookViewId="0"/>
  </sheetViews>
  <sheetFormatPr defaultColWidth="9" defaultRowHeight="21.2" customHeight="1" x14ac:dyDescent="0.15"/>
  <cols>
    <col min="1" max="29" width="2.625" style="207" customWidth="1"/>
    <col min="30" max="30" width="2.625" style="193" customWidth="1"/>
    <col min="31" max="32" width="2.625" style="207" customWidth="1"/>
    <col min="33" max="33" width="2.625" style="193" customWidth="1"/>
    <col min="34" max="35" width="2.625" style="207" customWidth="1"/>
    <col min="36" max="36" width="2.625" style="193" customWidth="1"/>
    <col min="37" max="40" width="2.625" style="207" customWidth="1"/>
    <col min="41" max="16384" width="9" style="207"/>
  </cols>
  <sheetData>
    <row r="1" spans="1:40" s="1" customFormat="1" ht="24.95" customHeight="1" x14ac:dyDescent="0.15">
      <c r="A1" s="189"/>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695" t="s">
        <v>371</v>
      </c>
      <c r="AK1" s="16"/>
      <c r="AL1" s="16"/>
      <c r="AM1" s="16"/>
      <c r="AN1" s="16"/>
    </row>
    <row r="2" spans="1:40" s="1" customFormat="1" ht="15.95" customHeight="1" x14ac:dyDescent="0.15">
      <c r="A2" s="427" t="s">
        <v>21</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187"/>
      <c r="AL2" s="187"/>
      <c r="AM2" s="187"/>
      <c r="AN2" s="187"/>
    </row>
    <row r="3" spans="1:40" s="1" customFormat="1" ht="9.1999999999999993" customHeight="1" x14ac:dyDescent="0.15"/>
    <row r="4" spans="1:40" s="189" customFormat="1" ht="15.2" customHeight="1" x14ac:dyDescent="0.15">
      <c r="A4" s="428" t="s">
        <v>118</v>
      </c>
      <c r="B4" s="428"/>
      <c r="C4" s="428"/>
      <c r="D4" s="428"/>
      <c r="E4" s="428"/>
      <c r="F4" s="428"/>
      <c r="G4" s="428"/>
      <c r="H4" s="428"/>
      <c r="I4" s="428"/>
      <c r="J4" s="428"/>
      <c r="K4" s="190"/>
      <c r="L4" s="190"/>
      <c r="M4" s="190"/>
      <c r="N4" s="190"/>
      <c r="O4" s="190"/>
      <c r="P4" s="190"/>
      <c r="Q4" s="190"/>
      <c r="R4" s="190"/>
      <c r="S4" s="190"/>
      <c r="T4" s="190"/>
      <c r="U4" s="190"/>
      <c r="V4" s="190"/>
      <c r="W4" s="190"/>
      <c r="Y4" s="400" t="s">
        <v>82</v>
      </c>
      <c r="Z4" s="400"/>
      <c r="AA4" s="429"/>
      <c r="AB4" s="429"/>
      <c r="AC4" s="190" t="s">
        <v>83</v>
      </c>
      <c r="AD4" s="430"/>
      <c r="AE4" s="430"/>
      <c r="AF4" s="190" t="s">
        <v>84</v>
      </c>
      <c r="AG4" s="430"/>
      <c r="AH4" s="430"/>
      <c r="AI4" s="190" t="s">
        <v>16</v>
      </c>
      <c r="AJ4" s="191"/>
    </row>
    <row r="5" spans="1:40" s="1" customFormat="1" ht="12.75" customHeight="1" x14ac:dyDescent="0.15">
      <c r="A5" s="428"/>
      <c r="B5" s="428"/>
      <c r="C5" s="428"/>
      <c r="D5" s="428"/>
      <c r="E5" s="428"/>
      <c r="F5" s="428"/>
      <c r="G5" s="428"/>
      <c r="H5" s="428"/>
      <c r="I5" s="428"/>
      <c r="J5" s="428"/>
      <c r="Y5" s="192"/>
      <c r="Z5" s="192"/>
      <c r="AA5" s="192"/>
      <c r="AB5" s="192"/>
    </row>
    <row r="6" spans="1:40" s="189" customFormat="1" ht="14.25" customHeight="1" x14ac:dyDescent="0.15">
      <c r="A6" s="428"/>
      <c r="B6" s="428"/>
      <c r="C6" s="428"/>
      <c r="D6" s="428"/>
      <c r="E6" s="428"/>
      <c r="F6" s="428"/>
      <c r="G6" s="428"/>
      <c r="H6" s="428"/>
      <c r="I6" s="428"/>
      <c r="J6" s="428"/>
      <c r="K6" s="193"/>
      <c r="L6" s="193"/>
      <c r="AD6" s="191"/>
      <c r="AG6" s="191"/>
      <c r="AJ6" s="191"/>
    </row>
    <row r="7" spans="1:40" s="189" customFormat="1" ht="12" customHeight="1" x14ac:dyDescent="0.15">
      <c r="A7" s="428"/>
      <c r="B7" s="428"/>
      <c r="C7" s="428"/>
      <c r="D7" s="428"/>
      <c r="E7" s="428"/>
      <c r="F7" s="428"/>
      <c r="G7" s="428"/>
      <c r="H7" s="428"/>
      <c r="I7" s="428"/>
      <c r="J7" s="428"/>
      <c r="K7" s="193"/>
      <c r="L7" s="193"/>
      <c r="M7" s="431" t="s">
        <v>15</v>
      </c>
      <c r="N7" s="431"/>
      <c r="O7" s="431"/>
      <c r="P7" s="432" t="s">
        <v>85</v>
      </c>
      <c r="Q7" s="432"/>
      <c r="R7" s="432"/>
      <c r="S7" s="432"/>
      <c r="T7" s="432"/>
      <c r="U7" s="424" t="s">
        <v>86</v>
      </c>
      <c r="V7" s="425"/>
      <c r="W7" s="425"/>
      <c r="X7" s="425"/>
      <c r="Y7" s="425"/>
      <c r="Z7" s="425"/>
      <c r="AA7" s="425"/>
      <c r="AB7" s="425"/>
      <c r="AC7" s="425"/>
      <c r="AD7" s="425"/>
      <c r="AE7" s="425"/>
      <c r="AF7" s="425"/>
      <c r="AG7" s="425"/>
      <c r="AH7" s="425"/>
      <c r="AI7" s="425"/>
      <c r="AJ7" s="425"/>
    </row>
    <row r="8" spans="1:40" s="189" customFormat="1" ht="12" customHeight="1" x14ac:dyDescent="0.15">
      <c r="A8" s="428"/>
      <c r="B8" s="428"/>
      <c r="C8" s="428"/>
      <c r="D8" s="428"/>
      <c r="E8" s="428"/>
      <c r="F8" s="428"/>
      <c r="G8" s="428"/>
      <c r="H8" s="428"/>
      <c r="I8" s="428"/>
      <c r="J8" s="428"/>
      <c r="K8" s="193"/>
      <c r="L8" s="193"/>
      <c r="M8" s="431"/>
      <c r="N8" s="431"/>
      <c r="O8" s="431"/>
      <c r="P8" s="432"/>
      <c r="Q8" s="432"/>
      <c r="R8" s="432"/>
      <c r="S8" s="432"/>
      <c r="T8" s="432"/>
      <c r="U8" s="424"/>
      <c r="V8" s="425"/>
      <c r="W8" s="425"/>
      <c r="X8" s="425"/>
      <c r="Y8" s="425"/>
      <c r="Z8" s="425"/>
      <c r="AA8" s="425"/>
      <c r="AB8" s="425"/>
      <c r="AC8" s="425"/>
      <c r="AD8" s="425"/>
      <c r="AE8" s="425"/>
      <c r="AF8" s="425"/>
      <c r="AG8" s="425"/>
      <c r="AH8" s="425"/>
      <c r="AI8" s="425"/>
      <c r="AJ8" s="425"/>
    </row>
    <row r="9" spans="1:40" s="189" customFormat="1" ht="12" customHeight="1" x14ac:dyDescent="0.15">
      <c r="M9" s="431"/>
      <c r="N9" s="431"/>
      <c r="O9" s="431"/>
      <c r="P9" s="423" t="s">
        <v>87</v>
      </c>
      <c r="Q9" s="423"/>
      <c r="R9" s="423"/>
      <c r="S9" s="423"/>
      <c r="T9" s="423"/>
      <c r="U9" s="424" t="s">
        <v>86</v>
      </c>
      <c r="V9" s="425"/>
      <c r="W9" s="425"/>
      <c r="X9" s="425"/>
      <c r="Y9" s="425"/>
      <c r="Z9" s="425"/>
      <c r="AA9" s="425"/>
      <c r="AB9" s="425"/>
      <c r="AC9" s="425"/>
      <c r="AD9" s="425"/>
      <c r="AE9" s="425"/>
      <c r="AF9" s="425"/>
      <c r="AG9" s="425"/>
      <c r="AH9" s="425"/>
      <c r="AI9" s="425"/>
      <c r="AJ9" s="425"/>
    </row>
    <row r="10" spans="1:40" s="189" customFormat="1" ht="12" customHeight="1" x14ac:dyDescent="0.15">
      <c r="M10" s="431"/>
      <c r="N10" s="431"/>
      <c r="O10" s="431"/>
      <c r="P10" s="423"/>
      <c r="Q10" s="423"/>
      <c r="R10" s="423"/>
      <c r="S10" s="423"/>
      <c r="T10" s="423"/>
      <c r="U10" s="424"/>
      <c r="V10" s="425"/>
      <c r="W10" s="425"/>
      <c r="X10" s="425"/>
      <c r="Y10" s="425"/>
      <c r="Z10" s="425"/>
      <c r="AA10" s="425"/>
      <c r="AB10" s="425"/>
      <c r="AC10" s="425"/>
      <c r="AD10" s="425"/>
      <c r="AE10" s="425"/>
      <c r="AF10" s="425"/>
      <c r="AG10" s="425"/>
      <c r="AH10" s="425"/>
      <c r="AI10" s="425"/>
      <c r="AJ10" s="425"/>
    </row>
    <row r="11" spans="1:40" s="189" customFormat="1" ht="21.95" customHeight="1" x14ac:dyDescent="0.15">
      <c r="M11" s="431"/>
      <c r="N11" s="431"/>
      <c r="O11" s="431"/>
      <c r="P11" s="423" t="s">
        <v>23</v>
      </c>
      <c r="Q11" s="423"/>
      <c r="R11" s="423"/>
      <c r="S11" s="423"/>
      <c r="T11" s="423"/>
      <c r="U11" s="194" t="s">
        <v>86</v>
      </c>
      <c r="V11" s="425"/>
      <c r="W11" s="425"/>
      <c r="X11" s="425"/>
      <c r="Y11" s="425"/>
      <c r="Z11" s="425"/>
      <c r="AA11" s="425"/>
      <c r="AB11" s="425"/>
      <c r="AC11" s="425"/>
      <c r="AD11" s="425"/>
      <c r="AE11" s="425"/>
      <c r="AF11" s="425"/>
      <c r="AG11" s="425"/>
      <c r="AH11" s="425"/>
      <c r="AI11" s="426"/>
      <c r="AJ11" s="426"/>
    </row>
    <row r="12" spans="1:40" s="189" customFormat="1" ht="14.25" customHeight="1" x14ac:dyDescent="0.15">
      <c r="Q12" s="194"/>
      <c r="R12" s="194"/>
      <c r="S12" s="194"/>
      <c r="T12" s="194"/>
      <c r="U12" s="194"/>
      <c r="V12" s="425"/>
      <c r="W12" s="425"/>
      <c r="X12" s="425"/>
      <c r="Y12" s="425"/>
      <c r="Z12" s="425"/>
      <c r="AA12" s="425"/>
      <c r="AB12" s="425"/>
      <c r="AC12" s="425"/>
      <c r="AD12" s="425"/>
      <c r="AE12" s="425"/>
      <c r="AF12" s="425"/>
      <c r="AG12" s="425"/>
      <c r="AH12" s="425"/>
      <c r="AI12" s="426"/>
      <c r="AJ12" s="426"/>
      <c r="AK12" s="194"/>
    </row>
    <row r="13" spans="1:40" s="189" customFormat="1" ht="14.25" customHeight="1" x14ac:dyDescent="0.15">
      <c r="A13" s="417" t="s">
        <v>22</v>
      </c>
      <c r="B13" s="417"/>
      <c r="C13" s="417"/>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c r="AH13" s="417"/>
      <c r="AI13" s="417"/>
      <c r="AJ13" s="417"/>
      <c r="AK13" s="194"/>
    </row>
    <row r="14" spans="1:40" s="1" customFormat="1" ht="10.5" customHeight="1" thickBot="1" x14ac:dyDescent="0.2">
      <c r="A14" s="417"/>
      <c r="B14" s="417"/>
      <c r="C14" s="417"/>
      <c r="D14" s="417"/>
      <c r="E14" s="417"/>
      <c r="F14" s="417"/>
      <c r="G14" s="417"/>
      <c r="H14" s="417"/>
      <c r="I14" s="417"/>
      <c r="J14" s="417"/>
      <c r="K14" s="417"/>
      <c r="L14" s="417"/>
      <c r="M14" s="417"/>
      <c r="N14" s="417"/>
      <c r="O14" s="417"/>
      <c r="P14" s="417"/>
      <c r="Q14" s="417"/>
      <c r="R14" s="417"/>
      <c r="S14" s="417"/>
      <c r="T14" s="417"/>
      <c r="U14" s="417"/>
      <c r="V14" s="417"/>
      <c r="W14" s="417"/>
      <c r="X14" s="417"/>
      <c r="Y14" s="417"/>
      <c r="Z14" s="417"/>
      <c r="AA14" s="417"/>
      <c r="AB14" s="417"/>
      <c r="AC14" s="417"/>
      <c r="AD14" s="417"/>
      <c r="AE14" s="417"/>
      <c r="AF14" s="417"/>
      <c r="AG14" s="417"/>
      <c r="AH14" s="417"/>
      <c r="AI14" s="417"/>
      <c r="AJ14" s="417"/>
    </row>
    <row r="15" spans="1:40" s="1" customFormat="1" ht="21.2" customHeight="1" thickBot="1" x14ac:dyDescent="0.2">
      <c r="A15" s="418" t="s">
        <v>17</v>
      </c>
      <c r="B15" s="419"/>
      <c r="C15" s="419"/>
      <c r="D15" s="419"/>
      <c r="E15" s="419"/>
      <c r="F15" s="420"/>
      <c r="G15" s="421"/>
      <c r="H15" s="422"/>
      <c r="I15" s="422"/>
      <c r="J15" s="422"/>
      <c r="K15" s="405"/>
      <c r="L15" s="405"/>
      <c r="M15" s="405"/>
      <c r="N15" s="405"/>
      <c r="O15" s="405"/>
      <c r="P15" s="405"/>
      <c r="Q15" s="405"/>
      <c r="R15" s="405"/>
      <c r="S15" s="405"/>
      <c r="T15" s="405"/>
      <c r="U15" s="405"/>
      <c r="V15" s="405"/>
      <c r="W15" s="405"/>
      <c r="X15" s="405"/>
      <c r="Y15" s="405"/>
      <c r="Z15" s="406"/>
      <c r="AA15" s="17"/>
      <c r="AB15" s="407"/>
      <c r="AC15" s="407"/>
      <c r="AD15" s="188"/>
      <c r="AE15" s="188"/>
      <c r="AF15" s="188"/>
      <c r="AG15" s="188"/>
      <c r="AH15" s="188"/>
      <c r="AI15" s="188"/>
      <c r="AJ15" s="188"/>
    </row>
    <row r="16" spans="1:40" s="189" customFormat="1" ht="15.2" customHeight="1" x14ac:dyDescent="0.15">
      <c r="A16" s="408" t="s">
        <v>88</v>
      </c>
      <c r="B16" s="409"/>
      <c r="C16" s="409"/>
      <c r="D16" s="409"/>
      <c r="E16" s="409"/>
      <c r="F16" s="409"/>
      <c r="G16" s="195" t="s">
        <v>89</v>
      </c>
      <c r="H16" s="196"/>
      <c r="I16" s="196"/>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3"/>
    </row>
    <row r="17" spans="1:36" s="189" customFormat="1" ht="24" customHeight="1" x14ac:dyDescent="0.15">
      <c r="A17" s="410"/>
      <c r="B17" s="411"/>
      <c r="C17" s="411"/>
      <c r="D17" s="411"/>
      <c r="E17" s="411"/>
      <c r="F17" s="411"/>
      <c r="G17" s="414"/>
      <c r="H17" s="415"/>
      <c r="I17" s="415"/>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5"/>
      <c r="AI17" s="415"/>
      <c r="AJ17" s="416"/>
    </row>
    <row r="18" spans="1:36" s="189" customFormat="1" ht="15.2" customHeight="1" x14ac:dyDescent="0.15">
      <c r="A18" s="385" t="s">
        <v>90</v>
      </c>
      <c r="B18" s="386"/>
      <c r="C18" s="386"/>
      <c r="D18" s="386"/>
      <c r="E18" s="386"/>
      <c r="F18" s="387"/>
      <c r="G18" s="394" t="s">
        <v>91</v>
      </c>
      <c r="H18" s="395"/>
      <c r="I18" s="395"/>
      <c r="J18" s="395"/>
      <c r="K18" s="396"/>
      <c r="L18" s="396"/>
      <c r="M18" s="396"/>
      <c r="N18" s="396"/>
      <c r="O18" s="396"/>
      <c r="P18" s="197" t="s">
        <v>92</v>
      </c>
      <c r="Q18" s="397"/>
      <c r="R18" s="398"/>
      <c r="S18" s="398"/>
      <c r="T18" s="398"/>
      <c r="U18" s="398"/>
      <c r="V18" s="398"/>
      <c r="W18" s="398"/>
      <c r="X18" s="398"/>
      <c r="Y18" s="398"/>
      <c r="Z18" s="398"/>
      <c r="AA18" s="398"/>
      <c r="AB18" s="398"/>
      <c r="AC18" s="398"/>
      <c r="AD18" s="398"/>
      <c r="AE18" s="398"/>
      <c r="AF18" s="398"/>
      <c r="AG18" s="398"/>
      <c r="AH18" s="398"/>
      <c r="AI18" s="398"/>
      <c r="AJ18" s="399"/>
    </row>
    <row r="19" spans="1:36" s="189" customFormat="1" ht="15.2" customHeight="1" x14ac:dyDescent="0.15">
      <c r="A19" s="388"/>
      <c r="B19" s="389"/>
      <c r="C19" s="389"/>
      <c r="D19" s="389"/>
      <c r="E19" s="389"/>
      <c r="F19" s="390"/>
      <c r="G19" s="402"/>
      <c r="H19" s="403"/>
      <c r="I19" s="403"/>
      <c r="J19" s="403"/>
      <c r="K19" s="403"/>
      <c r="L19" s="403"/>
      <c r="M19" s="403"/>
      <c r="N19" s="403"/>
      <c r="O19" s="403"/>
      <c r="P19" s="404"/>
      <c r="Q19" s="400"/>
      <c r="R19" s="400"/>
      <c r="S19" s="400"/>
      <c r="T19" s="400"/>
      <c r="U19" s="400"/>
      <c r="V19" s="400"/>
      <c r="W19" s="400"/>
      <c r="X19" s="400"/>
      <c r="Y19" s="400"/>
      <c r="Z19" s="400"/>
      <c r="AA19" s="400"/>
      <c r="AB19" s="400"/>
      <c r="AC19" s="400"/>
      <c r="AD19" s="400"/>
      <c r="AE19" s="400"/>
      <c r="AF19" s="400"/>
      <c r="AG19" s="400"/>
      <c r="AH19" s="400"/>
      <c r="AI19" s="400"/>
      <c r="AJ19" s="401"/>
    </row>
    <row r="20" spans="1:36" s="189" customFormat="1" ht="15.2" customHeight="1" x14ac:dyDescent="0.15">
      <c r="A20" s="388"/>
      <c r="B20" s="389"/>
      <c r="C20" s="389"/>
      <c r="D20" s="389"/>
      <c r="E20" s="389"/>
      <c r="F20" s="390"/>
      <c r="G20" s="402"/>
      <c r="H20" s="403"/>
      <c r="I20" s="403"/>
      <c r="J20" s="403"/>
      <c r="K20" s="403"/>
      <c r="L20" s="403"/>
      <c r="M20" s="403"/>
      <c r="N20" s="403"/>
      <c r="O20" s="403"/>
      <c r="P20" s="404"/>
      <c r="Q20" s="400"/>
      <c r="R20" s="400"/>
      <c r="S20" s="400"/>
      <c r="T20" s="400"/>
      <c r="U20" s="400"/>
      <c r="V20" s="400"/>
      <c r="W20" s="400"/>
      <c r="X20" s="400"/>
      <c r="Y20" s="400"/>
      <c r="Z20" s="400"/>
      <c r="AA20" s="400"/>
      <c r="AB20" s="400"/>
      <c r="AC20" s="400"/>
      <c r="AD20" s="400"/>
      <c r="AE20" s="400"/>
      <c r="AF20" s="400"/>
      <c r="AG20" s="400"/>
      <c r="AH20" s="400"/>
      <c r="AI20" s="400"/>
      <c r="AJ20" s="401"/>
    </row>
    <row r="21" spans="1:36" s="189" customFormat="1" ht="3.95" customHeight="1" thickBot="1" x14ac:dyDescent="0.2">
      <c r="A21" s="391"/>
      <c r="B21" s="392"/>
      <c r="C21" s="392"/>
      <c r="D21" s="392"/>
      <c r="E21" s="392"/>
      <c r="F21" s="393"/>
      <c r="G21" s="198"/>
      <c r="H21" s="199"/>
      <c r="I21" s="199"/>
      <c r="J21" s="199"/>
      <c r="K21" s="199"/>
      <c r="L21" s="200"/>
      <c r="M21" s="200"/>
      <c r="N21" s="200"/>
      <c r="O21" s="200"/>
      <c r="P21" s="200"/>
      <c r="Q21" s="201"/>
      <c r="R21" s="202"/>
      <c r="S21" s="202"/>
      <c r="T21" s="202"/>
      <c r="U21" s="202"/>
      <c r="V21" s="202"/>
      <c r="W21" s="202"/>
      <c r="X21" s="202"/>
      <c r="Y21" s="202"/>
      <c r="Z21" s="202"/>
      <c r="AA21" s="202"/>
      <c r="AB21" s="202"/>
      <c r="AC21" s="202"/>
      <c r="AD21" s="202"/>
      <c r="AE21" s="202"/>
      <c r="AF21" s="203"/>
      <c r="AG21" s="203"/>
      <c r="AH21" s="202"/>
      <c r="AI21" s="202"/>
      <c r="AJ21" s="204"/>
    </row>
    <row r="22" spans="1:36" ht="12" customHeight="1" thickBot="1" x14ac:dyDescent="0.2">
      <c r="A22" s="205"/>
      <c r="B22" s="205"/>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6"/>
      <c r="AG22" s="206"/>
      <c r="AH22" s="205"/>
      <c r="AI22" s="205"/>
      <c r="AJ22" s="206"/>
    </row>
    <row r="23" spans="1:36" ht="20.25" customHeight="1" x14ac:dyDescent="0.15">
      <c r="A23" s="368" t="s">
        <v>93</v>
      </c>
      <c r="B23" s="369"/>
      <c r="C23" s="369"/>
      <c r="D23" s="369"/>
      <c r="E23" s="369"/>
      <c r="F23" s="369"/>
      <c r="G23" s="369"/>
      <c r="H23" s="369"/>
      <c r="I23" s="370"/>
      <c r="J23" s="374" t="s">
        <v>94</v>
      </c>
      <c r="K23" s="375"/>
      <c r="L23" s="375"/>
      <c r="M23" s="374" t="s">
        <v>24</v>
      </c>
      <c r="N23" s="378"/>
      <c r="O23" s="378"/>
      <c r="P23" s="378"/>
      <c r="Q23" s="378"/>
      <c r="R23" s="378"/>
      <c r="S23" s="378"/>
      <c r="T23" s="378"/>
      <c r="U23" s="378"/>
      <c r="V23" s="378"/>
      <c r="W23" s="378"/>
      <c r="X23" s="378"/>
      <c r="Y23" s="379"/>
      <c r="Z23" s="374" t="s">
        <v>25</v>
      </c>
      <c r="AA23" s="378"/>
      <c r="AB23" s="378"/>
      <c r="AC23" s="378"/>
      <c r="AD23" s="378"/>
      <c r="AE23" s="378"/>
      <c r="AF23" s="378"/>
      <c r="AG23" s="378"/>
      <c r="AH23" s="378"/>
      <c r="AI23" s="378"/>
      <c r="AJ23" s="380"/>
    </row>
    <row r="24" spans="1:36" ht="20.25" customHeight="1" x14ac:dyDescent="0.15">
      <c r="A24" s="371"/>
      <c r="B24" s="372"/>
      <c r="C24" s="372"/>
      <c r="D24" s="372"/>
      <c r="E24" s="372"/>
      <c r="F24" s="372"/>
      <c r="G24" s="372"/>
      <c r="H24" s="372"/>
      <c r="I24" s="373"/>
      <c r="J24" s="376"/>
      <c r="K24" s="377"/>
      <c r="L24" s="377"/>
      <c r="M24" s="354"/>
      <c r="N24" s="355"/>
      <c r="O24" s="355"/>
      <c r="P24" s="355"/>
      <c r="Q24" s="355"/>
      <c r="R24" s="355"/>
      <c r="S24" s="355"/>
      <c r="T24" s="355"/>
      <c r="U24" s="355"/>
      <c r="V24" s="355"/>
      <c r="W24" s="355"/>
      <c r="X24" s="355"/>
      <c r="Y24" s="364"/>
      <c r="Z24" s="354"/>
      <c r="AA24" s="355"/>
      <c r="AB24" s="355"/>
      <c r="AC24" s="355"/>
      <c r="AD24" s="355"/>
      <c r="AE24" s="355"/>
      <c r="AF24" s="355"/>
      <c r="AG24" s="355"/>
      <c r="AH24" s="355"/>
      <c r="AI24" s="355"/>
      <c r="AJ24" s="356"/>
    </row>
    <row r="25" spans="1:36" ht="3.2" customHeight="1" x14ac:dyDescent="0.15">
      <c r="A25" s="381" t="s">
        <v>95</v>
      </c>
      <c r="B25" s="365" t="s">
        <v>0</v>
      </c>
      <c r="C25" s="334"/>
      <c r="D25" s="334"/>
      <c r="E25" s="334"/>
      <c r="F25" s="334"/>
      <c r="G25" s="334"/>
      <c r="H25" s="334"/>
      <c r="I25" s="335"/>
      <c r="J25" s="208"/>
      <c r="K25" s="209"/>
      <c r="L25" s="210"/>
      <c r="M25" s="339"/>
      <c r="N25" s="340"/>
      <c r="O25" s="340"/>
      <c r="P25" s="340"/>
      <c r="Q25" s="340"/>
      <c r="R25" s="340"/>
      <c r="S25" s="340"/>
      <c r="T25" s="340"/>
      <c r="U25" s="340"/>
      <c r="V25" s="340"/>
      <c r="W25" s="340"/>
      <c r="X25" s="340"/>
      <c r="Y25" s="341"/>
      <c r="Z25" s="342"/>
      <c r="AA25" s="343"/>
      <c r="AB25" s="343"/>
      <c r="AC25" s="343"/>
      <c r="AD25" s="343"/>
      <c r="AE25" s="343"/>
      <c r="AF25" s="343"/>
      <c r="AG25" s="343"/>
      <c r="AH25" s="343"/>
      <c r="AI25" s="343"/>
      <c r="AJ25" s="344"/>
    </row>
    <row r="26" spans="1:36" ht="9.9499999999999993" customHeight="1" x14ac:dyDescent="0.15">
      <c r="A26" s="382"/>
      <c r="B26" s="366"/>
      <c r="C26" s="337"/>
      <c r="D26" s="337"/>
      <c r="E26" s="337"/>
      <c r="F26" s="337"/>
      <c r="G26" s="337"/>
      <c r="H26" s="337"/>
      <c r="I26" s="338"/>
      <c r="J26" s="345"/>
      <c r="K26" s="346"/>
      <c r="L26" s="347"/>
      <c r="M26" s="348"/>
      <c r="N26" s="384" t="s">
        <v>96</v>
      </c>
      <c r="O26" s="384"/>
      <c r="P26" s="384"/>
      <c r="Q26" s="211"/>
      <c r="R26" s="349" t="s">
        <v>97</v>
      </c>
      <c r="S26" s="349"/>
      <c r="T26" s="349"/>
      <c r="U26" s="211"/>
      <c r="V26" s="349" t="s">
        <v>98</v>
      </c>
      <c r="W26" s="349"/>
      <c r="X26" s="349"/>
      <c r="Y26" s="353"/>
      <c r="Z26" s="357" t="s">
        <v>99</v>
      </c>
      <c r="AA26" s="358"/>
      <c r="AB26" s="350"/>
      <c r="AC26" s="350"/>
      <c r="AD26" s="360" t="s">
        <v>83</v>
      </c>
      <c r="AE26" s="350"/>
      <c r="AF26" s="350"/>
      <c r="AG26" s="360" t="s">
        <v>84</v>
      </c>
      <c r="AH26" s="350"/>
      <c r="AI26" s="350"/>
      <c r="AJ26" s="351" t="s">
        <v>16</v>
      </c>
    </row>
    <row r="27" spans="1:36" ht="9.9499999999999993" customHeight="1" x14ac:dyDescent="0.15">
      <c r="A27" s="382"/>
      <c r="B27" s="366"/>
      <c r="C27" s="337"/>
      <c r="D27" s="337"/>
      <c r="E27" s="337"/>
      <c r="F27" s="337"/>
      <c r="G27" s="337"/>
      <c r="H27" s="337"/>
      <c r="I27" s="338"/>
      <c r="J27" s="345"/>
      <c r="K27" s="346"/>
      <c r="L27" s="347"/>
      <c r="M27" s="348"/>
      <c r="N27" s="384"/>
      <c r="O27" s="384"/>
      <c r="P27" s="384"/>
      <c r="Q27" s="211"/>
      <c r="R27" s="349"/>
      <c r="S27" s="349"/>
      <c r="T27" s="349"/>
      <c r="U27" s="211"/>
      <c r="V27" s="349"/>
      <c r="W27" s="349"/>
      <c r="X27" s="349"/>
      <c r="Y27" s="353"/>
      <c r="Z27" s="359"/>
      <c r="AA27" s="358"/>
      <c r="AB27" s="350"/>
      <c r="AC27" s="350"/>
      <c r="AD27" s="360"/>
      <c r="AE27" s="350"/>
      <c r="AF27" s="350"/>
      <c r="AG27" s="360"/>
      <c r="AH27" s="350"/>
      <c r="AI27" s="350"/>
      <c r="AJ27" s="351"/>
    </row>
    <row r="28" spans="1:36" ht="3.2" customHeight="1" x14ac:dyDescent="0.15">
      <c r="A28" s="382"/>
      <c r="B28" s="367"/>
      <c r="C28" s="362"/>
      <c r="D28" s="362"/>
      <c r="E28" s="362"/>
      <c r="F28" s="362"/>
      <c r="G28" s="362"/>
      <c r="H28" s="362"/>
      <c r="I28" s="363"/>
      <c r="J28" s="212"/>
      <c r="K28" s="213"/>
      <c r="L28" s="214"/>
      <c r="M28" s="354"/>
      <c r="N28" s="355"/>
      <c r="O28" s="355"/>
      <c r="P28" s="355"/>
      <c r="Q28" s="355"/>
      <c r="R28" s="355"/>
      <c r="S28" s="355"/>
      <c r="T28" s="355"/>
      <c r="U28" s="355"/>
      <c r="V28" s="355"/>
      <c r="W28" s="355"/>
      <c r="X28" s="355"/>
      <c r="Y28" s="364"/>
      <c r="Z28" s="354"/>
      <c r="AA28" s="355"/>
      <c r="AB28" s="355"/>
      <c r="AC28" s="355"/>
      <c r="AD28" s="355"/>
      <c r="AE28" s="355"/>
      <c r="AF28" s="355"/>
      <c r="AG28" s="355"/>
      <c r="AH28" s="355"/>
      <c r="AI28" s="355"/>
      <c r="AJ28" s="356"/>
    </row>
    <row r="29" spans="1:36" ht="3.2" customHeight="1" x14ac:dyDescent="0.15">
      <c r="A29" s="382"/>
      <c r="B29" s="365" t="s">
        <v>1</v>
      </c>
      <c r="C29" s="334"/>
      <c r="D29" s="334"/>
      <c r="E29" s="334"/>
      <c r="F29" s="334"/>
      <c r="G29" s="334"/>
      <c r="H29" s="334"/>
      <c r="I29" s="335"/>
      <c r="J29" s="208"/>
      <c r="K29" s="209"/>
      <c r="L29" s="210"/>
      <c r="M29" s="339"/>
      <c r="N29" s="340"/>
      <c r="O29" s="340"/>
      <c r="P29" s="340"/>
      <c r="Q29" s="340"/>
      <c r="R29" s="340"/>
      <c r="S29" s="340"/>
      <c r="T29" s="340"/>
      <c r="U29" s="340"/>
      <c r="V29" s="340"/>
      <c r="W29" s="340"/>
      <c r="X29" s="340"/>
      <c r="Y29" s="341"/>
      <c r="Z29" s="342"/>
      <c r="AA29" s="343"/>
      <c r="AB29" s="343"/>
      <c r="AC29" s="343"/>
      <c r="AD29" s="343"/>
      <c r="AE29" s="343"/>
      <c r="AF29" s="343"/>
      <c r="AG29" s="343"/>
      <c r="AH29" s="343"/>
      <c r="AI29" s="343"/>
      <c r="AJ29" s="344"/>
    </row>
    <row r="30" spans="1:36" ht="9.9499999999999993" customHeight="1" x14ac:dyDescent="0.15">
      <c r="A30" s="382"/>
      <c r="B30" s="366"/>
      <c r="C30" s="337"/>
      <c r="D30" s="337"/>
      <c r="E30" s="337"/>
      <c r="F30" s="337"/>
      <c r="G30" s="337"/>
      <c r="H30" s="337"/>
      <c r="I30" s="338"/>
      <c r="J30" s="345"/>
      <c r="K30" s="346"/>
      <c r="L30" s="347"/>
      <c r="M30" s="348"/>
      <c r="N30" s="349" t="s">
        <v>96</v>
      </c>
      <c r="O30" s="349"/>
      <c r="P30" s="349"/>
      <c r="Q30" s="211"/>
      <c r="R30" s="349" t="s">
        <v>97</v>
      </c>
      <c r="S30" s="349"/>
      <c r="T30" s="349"/>
      <c r="U30" s="211"/>
      <c r="V30" s="349" t="s">
        <v>98</v>
      </c>
      <c r="W30" s="349"/>
      <c r="X30" s="349"/>
      <c r="Y30" s="353"/>
      <c r="Z30" s="357" t="s">
        <v>99</v>
      </c>
      <c r="AA30" s="358"/>
      <c r="AB30" s="350"/>
      <c r="AC30" s="350"/>
      <c r="AD30" s="360" t="s">
        <v>83</v>
      </c>
      <c r="AE30" s="350"/>
      <c r="AF30" s="350"/>
      <c r="AG30" s="360" t="s">
        <v>84</v>
      </c>
      <c r="AH30" s="350"/>
      <c r="AI30" s="350"/>
      <c r="AJ30" s="351" t="s">
        <v>16</v>
      </c>
    </row>
    <row r="31" spans="1:36" ht="9.9499999999999993" customHeight="1" x14ac:dyDescent="0.15">
      <c r="A31" s="382"/>
      <c r="B31" s="366"/>
      <c r="C31" s="337"/>
      <c r="D31" s="337"/>
      <c r="E31" s="337"/>
      <c r="F31" s="337"/>
      <c r="G31" s="337"/>
      <c r="H31" s="337"/>
      <c r="I31" s="338"/>
      <c r="J31" s="345"/>
      <c r="K31" s="346"/>
      <c r="L31" s="347"/>
      <c r="M31" s="348"/>
      <c r="N31" s="349"/>
      <c r="O31" s="349"/>
      <c r="P31" s="349"/>
      <c r="Q31" s="211"/>
      <c r="R31" s="349"/>
      <c r="S31" s="349"/>
      <c r="T31" s="349"/>
      <c r="U31" s="211"/>
      <c r="V31" s="349"/>
      <c r="W31" s="349"/>
      <c r="X31" s="349"/>
      <c r="Y31" s="353"/>
      <c r="Z31" s="359"/>
      <c r="AA31" s="358"/>
      <c r="AB31" s="350"/>
      <c r="AC31" s="350"/>
      <c r="AD31" s="360"/>
      <c r="AE31" s="350"/>
      <c r="AF31" s="350"/>
      <c r="AG31" s="360"/>
      <c r="AH31" s="350"/>
      <c r="AI31" s="350"/>
      <c r="AJ31" s="351"/>
    </row>
    <row r="32" spans="1:36" ht="3.2" customHeight="1" x14ac:dyDescent="0.15">
      <c r="A32" s="382"/>
      <c r="B32" s="367"/>
      <c r="C32" s="362"/>
      <c r="D32" s="362"/>
      <c r="E32" s="362"/>
      <c r="F32" s="362"/>
      <c r="G32" s="362"/>
      <c r="H32" s="362"/>
      <c r="I32" s="363"/>
      <c r="J32" s="212"/>
      <c r="K32" s="213"/>
      <c r="L32" s="214"/>
      <c r="M32" s="354"/>
      <c r="N32" s="355"/>
      <c r="O32" s="355"/>
      <c r="P32" s="355"/>
      <c r="Q32" s="355"/>
      <c r="R32" s="355"/>
      <c r="S32" s="355"/>
      <c r="T32" s="355"/>
      <c r="U32" s="355"/>
      <c r="V32" s="355"/>
      <c r="W32" s="355"/>
      <c r="X32" s="355"/>
      <c r="Y32" s="364"/>
      <c r="Z32" s="354"/>
      <c r="AA32" s="355"/>
      <c r="AB32" s="355"/>
      <c r="AC32" s="355"/>
      <c r="AD32" s="355"/>
      <c r="AE32" s="355"/>
      <c r="AF32" s="355"/>
      <c r="AG32" s="355"/>
      <c r="AH32" s="355"/>
      <c r="AI32" s="355"/>
      <c r="AJ32" s="356"/>
    </row>
    <row r="33" spans="1:36" ht="3.2" customHeight="1" x14ac:dyDescent="0.15">
      <c r="A33" s="382"/>
      <c r="B33" s="365" t="s">
        <v>6</v>
      </c>
      <c r="C33" s="334"/>
      <c r="D33" s="334"/>
      <c r="E33" s="334"/>
      <c r="F33" s="334"/>
      <c r="G33" s="334"/>
      <c r="H33" s="334"/>
      <c r="I33" s="335"/>
      <c r="J33" s="208"/>
      <c r="K33" s="209"/>
      <c r="L33" s="210"/>
      <c r="M33" s="339"/>
      <c r="N33" s="340"/>
      <c r="O33" s="340"/>
      <c r="P33" s="340"/>
      <c r="Q33" s="340"/>
      <c r="R33" s="340"/>
      <c r="S33" s="340"/>
      <c r="T33" s="340"/>
      <c r="U33" s="340"/>
      <c r="V33" s="340"/>
      <c r="W33" s="340"/>
      <c r="X33" s="340"/>
      <c r="Y33" s="341"/>
      <c r="Z33" s="342"/>
      <c r="AA33" s="343"/>
      <c r="AB33" s="343"/>
      <c r="AC33" s="343"/>
      <c r="AD33" s="343"/>
      <c r="AE33" s="343"/>
      <c r="AF33" s="343"/>
      <c r="AG33" s="343"/>
      <c r="AH33" s="343"/>
      <c r="AI33" s="343"/>
      <c r="AJ33" s="344"/>
    </row>
    <row r="34" spans="1:36" ht="9.9499999999999993" customHeight="1" x14ac:dyDescent="0.15">
      <c r="A34" s="382"/>
      <c r="B34" s="366"/>
      <c r="C34" s="337"/>
      <c r="D34" s="337"/>
      <c r="E34" s="337"/>
      <c r="F34" s="337"/>
      <c r="G34" s="337"/>
      <c r="H34" s="337"/>
      <c r="I34" s="338"/>
      <c r="J34" s="345"/>
      <c r="K34" s="346"/>
      <c r="L34" s="347"/>
      <c r="M34" s="348"/>
      <c r="N34" s="349" t="s">
        <v>96</v>
      </c>
      <c r="O34" s="349"/>
      <c r="P34" s="349"/>
      <c r="Q34" s="211"/>
      <c r="R34" s="349" t="s">
        <v>97</v>
      </c>
      <c r="S34" s="349"/>
      <c r="T34" s="349"/>
      <c r="U34" s="211"/>
      <c r="V34" s="349" t="s">
        <v>98</v>
      </c>
      <c r="W34" s="349"/>
      <c r="X34" s="349"/>
      <c r="Y34" s="353"/>
      <c r="Z34" s="357" t="s">
        <v>99</v>
      </c>
      <c r="AA34" s="358"/>
      <c r="AB34" s="350"/>
      <c r="AC34" s="350"/>
      <c r="AD34" s="360" t="s">
        <v>83</v>
      </c>
      <c r="AE34" s="350"/>
      <c r="AF34" s="350"/>
      <c r="AG34" s="360" t="s">
        <v>84</v>
      </c>
      <c r="AH34" s="350"/>
      <c r="AI34" s="350"/>
      <c r="AJ34" s="351" t="s">
        <v>16</v>
      </c>
    </row>
    <row r="35" spans="1:36" ht="9.9499999999999993" customHeight="1" x14ac:dyDescent="0.15">
      <c r="A35" s="382"/>
      <c r="B35" s="366"/>
      <c r="C35" s="337"/>
      <c r="D35" s="337"/>
      <c r="E35" s="337"/>
      <c r="F35" s="337"/>
      <c r="G35" s="337"/>
      <c r="H35" s="337"/>
      <c r="I35" s="338"/>
      <c r="J35" s="345"/>
      <c r="K35" s="346"/>
      <c r="L35" s="347"/>
      <c r="M35" s="348"/>
      <c r="N35" s="349"/>
      <c r="O35" s="349"/>
      <c r="P35" s="349"/>
      <c r="Q35" s="211"/>
      <c r="R35" s="349"/>
      <c r="S35" s="349"/>
      <c r="T35" s="349"/>
      <c r="U35" s="211"/>
      <c r="V35" s="349"/>
      <c r="W35" s="349"/>
      <c r="X35" s="349"/>
      <c r="Y35" s="353"/>
      <c r="Z35" s="359"/>
      <c r="AA35" s="358"/>
      <c r="AB35" s="350"/>
      <c r="AC35" s="350"/>
      <c r="AD35" s="360"/>
      <c r="AE35" s="350"/>
      <c r="AF35" s="350"/>
      <c r="AG35" s="360"/>
      <c r="AH35" s="350"/>
      <c r="AI35" s="350"/>
      <c r="AJ35" s="351"/>
    </row>
    <row r="36" spans="1:36" ht="3.2" customHeight="1" x14ac:dyDescent="0.15">
      <c r="A36" s="382"/>
      <c r="B36" s="367"/>
      <c r="C36" s="362"/>
      <c r="D36" s="362"/>
      <c r="E36" s="362"/>
      <c r="F36" s="362"/>
      <c r="G36" s="362"/>
      <c r="H36" s="362"/>
      <c r="I36" s="363"/>
      <c r="J36" s="212"/>
      <c r="K36" s="213"/>
      <c r="L36" s="214"/>
      <c r="M36" s="354"/>
      <c r="N36" s="355"/>
      <c r="O36" s="355"/>
      <c r="P36" s="355"/>
      <c r="Q36" s="355"/>
      <c r="R36" s="355"/>
      <c r="S36" s="355"/>
      <c r="T36" s="355"/>
      <c r="U36" s="355"/>
      <c r="V36" s="355"/>
      <c r="W36" s="355"/>
      <c r="X36" s="355"/>
      <c r="Y36" s="364"/>
      <c r="Z36" s="354"/>
      <c r="AA36" s="355"/>
      <c r="AB36" s="355"/>
      <c r="AC36" s="355"/>
      <c r="AD36" s="355"/>
      <c r="AE36" s="355"/>
      <c r="AF36" s="355"/>
      <c r="AG36" s="355"/>
      <c r="AH36" s="355"/>
      <c r="AI36" s="355"/>
      <c r="AJ36" s="356"/>
    </row>
    <row r="37" spans="1:36" ht="3.2" customHeight="1" x14ac:dyDescent="0.15">
      <c r="A37" s="382"/>
      <c r="B37" s="365" t="s">
        <v>7</v>
      </c>
      <c r="C37" s="334"/>
      <c r="D37" s="334"/>
      <c r="E37" s="334"/>
      <c r="F37" s="334"/>
      <c r="G37" s="334"/>
      <c r="H37" s="334"/>
      <c r="I37" s="335"/>
      <c r="J37" s="208"/>
      <c r="K37" s="209"/>
      <c r="L37" s="210"/>
      <c r="M37" s="339"/>
      <c r="N37" s="340"/>
      <c r="O37" s="340"/>
      <c r="P37" s="340"/>
      <c r="Q37" s="340"/>
      <c r="R37" s="340"/>
      <c r="S37" s="340"/>
      <c r="T37" s="340"/>
      <c r="U37" s="340"/>
      <c r="V37" s="340"/>
      <c r="W37" s="340"/>
      <c r="X37" s="340"/>
      <c r="Y37" s="341"/>
      <c r="Z37" s="342"/>
      <c r="AA37" s="343"/>
      <c r="AB37" s="343"/>
      <c r="AC37" s="343"/>
      <c r="AD37" s="343"/>
      <c r="AE37" s="343"/>
      <c r="AF37" s="343"/>
      <c r="AG37" s="343"/>
      <c r="AH37" s="343"/>
      <c r="AI37" s="343"/>
      <c r="AJ37" s="344"/>
    </row>
    <row r="38" spans="1:36" ht="9.9499999999999993" customHeight="1" x14ac:dyDescent="0.15">
      <c r="A38" s="382"/>
      <c r="B38" s="366"/>
      <c r="C38" s="337"/>
      <c r="D38" s="337"/>
      <c r="E38" s="337"/>
      <c r="F38" s="337"/>
      <c r="G38" s="337"/>
      <c r="H38" s="337"/>
      <c r="I38" s="338"/>
      <c r="J38" s="345"/>
      <c r="K38" s="346"/>
      <c r="L38" s="347"/>
      <c r="M38" s="348"/>
      <c r="N38" s="349" t="s">
        <v>96</v>
      </c>
      <c r="O38" s="349"/>
      <c r="P38" s="349"/>
      <c r="Q38" s="211"/>
      <c r="R38" s="349" t="s">
        <v>97</v>
      </c>
      <c r="S38" s="349"/>
      <c r="T38" s="349"/>
      <c r="U38" s="211"/>
      <c r="V38" s="349" t="s">
        <v>98</v>
      </c>
      <c r="W38" s="349"/>
      <c r="X38" s="349"/>
      <c r="Y38" s="353"/>
      <c r="Z38" s="357" t="s">
        <v>99</v>
      </c>
      <c r="AA38" s="358"/>
      <c r="AB38" s="350"/>
      <c r="AC38" s="350"/>
      <c r="AD38" s="360" t="s">
        <v>83</v>
      </c>
      <c r="AE38" s="350"/>
      <c r="AF38" s="350"/>
      <c r="AG38" s="360" t="s">
        <v>84</v>
      </c>
      <c r="AH38" s="350"/>
      <c r="AI38" s="350"/>
      <c r="AJ38" s="351" t="s">
        <v>16</v>
      </c>
    </row>
    <row r="39" spans="1:36" ht="9.9499999999999993" customHeight="1" x14ac:dyDescent="0.15">
      <c r="A39" s="382"/>
      <c r="B39" s="366"/>
      <c r="C39" s="337"/>
      <c r="D39" s="337"/>
      <c r="E39" s="337"/>
      <c r="F39" s="337"/>
      <c r="G39" s="337"/>
      <c r="H39" s="337"/>
      <c r="I39" s="338"/>
      <c r="J39" s="345"/>
      <c r="K39" s="346"/>
      <c r="L39" s="347"/>
      <c r="M39" s="348"/>
      <c r="N39" s="349"/>
      <c r="O39" s="349"/>
      <c r="P39" s="349"/>
      <c r="Q39" s="211"/>
      <c r="R39" s="349"/>
      <c r="S39" s="349"/>
      <c r="T39" s="349"/>
      <c r="U39" s="211"/>
      <c r="V39" s="349"/>
      <c r="W39" s="349"/>
      <c r="X39" s="349"/>
      <c r="Y39" s="353"/>
      <c r="Z39" s="359"/>
      <c r="AA39" s="358"/>
      <c r="AB39" s="350"/>
      <c r="AC39" s="350"/>
      <c r="AD39" s="360"/>
      <c r="AE39" s="350"/>
      <c r="AF39" s="350"/>
      <c r="AG39" s="360"/>
      <c r="AH39" s="350"/>
      <c r="AI39" s="350"/>
      <c r="AJ39" s="351"/>
    </row>
    <row r="40" spans="1:36" ht="3.2" customHeight="1" x14ac:dyDescent="0.15">
      <c r="A40" s="382"/>
      <c r="B40" s="367"/>
      <c r="C40" s="362"/>
      <c r="D40" s="362"/>
      <c r="E40" s="362"/>
      <c r="F40" s="362"/>
      <c r="G40" s="362"/>
      <c r="H40" s="362"/>
      <c r="I40" s="363"/>
      <c r="J40" s="212"/>
      <c r="K40" s="213"/>
      <c r="L40" s="214"/>
      <c r="M40" s="354"/>
      <c r="N40" s="355"/>
      <c r="O40" s="355"/>
      <c r="P40" s="355"/>
      <c r="Q40" s="355"/>
      <c r="R40" s="355"/>
      <c r="S40" s="355"/>
      <c r="T40" s="355"/>
      <c r="U40" s="355"/>
      <c r="V40" s="355"/>
      <c r="W40" s="355"/>
      <c r="X40" s="355"/>
      <c r="Y40" s="364"/>
      <c r="Z40" s="354"/>
      <c r="AA40" s="355"/>
      <c r="AB40" s="355"/>
      <c r="AC40" s="355"/>
      <c r="AD40" s="355"/>
      <c r="AE40" s="355"/>
      <c r="AF40" s="355"/>
      <c r="AG40" s="355"/>
      <c r="AH40" s="355"/>
      <c r="AI40" s="355"/>
      <c r="AJ40" s="356"/>
    </row>
    <row r="41" spans="1:36" ht="3.2" customHeight="1" x14ac:dyDescent="0.15">
      <c r="A41" s="382"/>
      <c r="B41" s="365" t="s">
        <v>26</v>
      </c>
      <c r="C41" s="334"/>
      <c r="D41" s="334"/>
      <c r="E41" s="334"/>
      <c r="F41" s="334"/>
      <c r="G41" s="334"/>
      <c r="H41" s="334"/>
      <c r="I41" s="335"/>
      <c r="J41" s="208"/>
      <c r="K41" s="209"/>
      <c r="L41" s="210"/>
      <c r="M41" s="339"/>
      <c r="N41" s="340"/>
      <c r="O41" s="340"/>
      <c r="P41" s="340"/>
      <c r="Q41" s="340"/>
      <c r="R41" s="340"/>
      <c r="S41" s="340"/>
      <c r="T41" s="340"/>
      <c r="U41" s="340"/>
      <c r="V41" s="340"/>
      <c r="W41" s="340"/>
      <c r="X41" s="340"/>
      <c r="Y41" s="341"/>
      <c r="Z41" s="342"/>
      <c r="AA41" s="343"/>
      <c r="AB41" s="343"/>
      <c r="AC41" s="343"/>
      <c r="AD41" s="343"/>
      <c r="AE41" s="343"/>
      <c r="AF41" s="343"/>
      <c r="AG41" s="343"/>
      <c r="AH41" s="343"/>
      <c r="AI41" s="343"/>
      <c r="AJ41" s="344"/>
    </row>
    <row r="42" spans="1:36" ht="9.9499999999999993" customHeight="1" x14ac:dyDescent="0.15">
      <c r="A42" s="382"/>
      <c r="B42" s="366"/>
      <c r="C42" s="337"/>
      <c r="D42" s="337"/>
      <c r="E42" s="337"/>
      <c r="F42" s="337"/>
      <c r="G42" s="337"/>
      <c r="H42" s="337"/>
      <c r="I42" s="338"/>
      <c r="J42" s="345"/>
      <c r="K42" s="346"/>
      <c r="L42" s="347"/>
      <c r="M42" s="348"/>
      <c r="N42" s="349" t="s">
        <v>96</v>
      </c>
      <c r="O42" s="349"/>
      <c r="P42" s="349"/>
      <c r="Q42" s="211"/>
      <c r="R42" s="349" t="s">
        <v>97</v>
      </c>
      <c r="S42" s="349"/>
      <c r="T42" s="349"/>
      <c r="U42" s="211"/>
      <c r="V42" s="349" t="s">
        <v>98</v>
      </c>
      <c r="W42" s="349"/>
      <c r="X42" s="349"/>
      <c r="Y42" s="353"/>
      <c r="Z42" s="357" t="s">
        <v>99</v>
      </c>
      <c r="AA42" s="358"/>
      <c r="AB42" s="350"/>
      <c r="AC42" s="350"/>
      <c r="AD42" s="360" t="s">
        <v>83</v>
      </c>
      <c r="AE42" s="350"/>
      <c r="AF42" s="350"/>
      <c r="AG42" s="360" t="s">
        <v>84</v>
      </c>
      <c r="AH42" s="350"/>
      <c r="AI42" s="350"/>
      <c r="AJ42" s="351" t="s">
        <v>16</v>
      </c>
    </row>
    <row r="43" spans="1:36" ht="9.9499999999999993" customHeight="1" x14ac:dyDescent="0.15">
      <c r="A43" s="382"/>
      <c r="B43" s="366"/>
      <c r="C43" s="337"/>
      <c r="D43" s="337"/>
      <c r="E43" s="337"/>
      <c r="F43" s="337"/>
      <c r="G43" s="337"/>
      <c r="H43" s="337"/>
      <c r="I43" s="338"/>
      <c r="J43" s="345"/>
      <c r="K43" s="346"/>
      <c r="L43" s="347"/>
      <c r="M43" s="348"/>
      <c r="N43" s="349"/>
      <c r="O43" s="349"/>
      <c r="P43" s="349"/>
      <c r="Q43" s="211"/>
      <c r="R43" s="349"/>
      <c r="S43" s="349"/>
      <c r="T43" s="349"/>
      <c r="U43" s="211"/>
      <c r="V43" s="349"/>
      <c r="W43" s="349"/>
      <c r="X43" s="349"/>
      <c r="Y43" s="353"/>
      <c r="Z43" s="359"/>
      <c r="AA43" s="358"/>
      <c r="AB43" s="350"/>
      <c r="AC43" s="350"/>
      <c r="AD43" s="360"/>
      <c r="AE43" s="350"/>
      <c r="AF43" s="350"/>
      <c r="AG43" s="360"/>
      <c r="AH43" s="350"/>
      <c r="AI43" s="350"/>
      <c r="AJ43" s="351"/>
    </row>
    <row r="44" spans="1:36" ht="3.2" customHeight="1" x14ac:dyDescent="0.15">
      <c r="A44" s="382"/>
      <c r="B44" s="367"/>
      <c r="C44" s="362"/>
      <c r="D44" s="362"/>
      <c r="E44" s="362"/>
      <c r="F44" s="362"/>
      <c r="G44" s="362"/>
      <c r="H44" s="362"/>
      <c r="I44" s="363"/>
      <c r="J44" s="212"/>
      <c r="K44" s="213"/>
      <c r="L44" s="214"/>
      <c r="M44" s="354"/>
      <c r="N44" s="355"/>
      <c r="O44" s="355"/>
      <c r="P44" s="355"/>
      <c r="Q44" s="355"/>
      <c r="R44" s="355"/>
      <c r="S44" s="355"/>
      <c r="T44" s="355"/>
      <c r="U44" s="355"/>
      <c r="V44" s="355"/>
      <c r="W44" s="355"/>
      <c r="X44" s="355"/>
      <c r="Y44" s="364"/>
      <c r="Z44" s="354"/>
      <c r="AA44" s="355"/>
      <c r="AB44" s="355"/>
      <c r="AC44" s="355"/>
      <c r="AD44" s="355"/>
      <c r="AE44" s="355"/>
      <c r="AF44" s="355"/>
      <c r="AG44" s="355"/>
      <c r="AH44" s="355"/>
      <c r="AI44" s="355"/>
      <c r="AJ44" s="356"/>
    </row>
    <row r="45" spans="1:36" ht="3.2" customHeight="1" x14ac:dyDescent="0.15">
      <c r="A45" s="382"/>
      <c r="B45" s="365" t="s">
        <v>27</v>
      </c>
      <c r="C45" s="334"/>
      <c r="D45" s="334"/>
      <c r="E45" s="334"/>
      <c r="F45" s="334"/>
      <c r="G45" s="334"/>
      <c r="H45" s="334"/>
      <c r="I45" s="335"/>
      <c r="J45" s="208"/>
      <c r="K45" s="209"/>
      <c r="L45" s="210"/>
      <c r="M45" s="339"/>
      <c r="N45" s="340"/>
      <c r="O45" s="340"/>
      <c r="P45" s="340"/>
      <c r="Q45" s="340"/>
      <c r="R45" s="340"/>
      <c r="S45" s="340"/>
      <c r="T45" s="340"/>
      <c r="U45" s="340"/>
      <c r="V45" s="340"/>
      <c r="W45" s="340"/>
      <c r="X45" s="340"/>
      <c r="Y45" s="341"/>
      <c r="Z45" s="342"/>
      <c r="AA45" s="343"/>
      <c r="AB45" s="343"/>
      <c r="AC45" s="343"/>
      <c r="AD45" s="343"/>
      <c r="AE45" s="343"/>
      <c r="AF45" s="343"/>
      <c r="AG45" s="343"/>
      <c r="AH45" s="343"/>
      <c r="AI45" s="343"/>
      <c r="AJ45" s="344"/>
    </row>
    <row r="46" spans="1:36" ht="9.9499999999999993" customHeight="1" x14ac:dyDescent="0.15">
      <c r="A46" s="382"/>
      <c r="B46" s="366"/>
      <c r="C46" s="337"/>
      <c r="D46" s="337"/>
      <c r="E46" s="337"/>
      <c r="F46" s="337"/>
      <c r="G46" s="337"/>
      <c r="H46" s="337"/>
      <c r="I46" s="338"/>
      <c r="J46" s="345"/>
      <c r="K46" s="346"/>
      <c r="L46" s="347"/>
      <c r="M46" s="348"/>
      <c r="N46" s="349" t="s">
        <v>96</v>
      </c>
      <c r="O46" s="349"/>
      <c r="P46" s="349"/>
      <c r="Q46" s="211"/>
      <c r="R46" s="349" t="s">
        <v>97</v>
      </c>
      <c r="S46" s="349"/>
      <c r="T46" s="349"/>
      <c r="U46" s="211"/>
      <c r="V46" s="349" t="s">
        <v>98</v>
      </c>
      <c r="W46" s="349"/>
      <c r="X46" s="349"/>
      <c r="Y46" s="353"/>
      <c r="Z46" s="357" t="s">
        <v>99</v>
      </c>
      <c r="AA46" s="358"/>
      <c r="AB46" s="350"/>
      <c r="AC46" s="350"/>
      <c r="AD46" s="360" t="s">
        <v>83</v>
      </c>
      <c r="AE46" s="350"/>
      <c r="AF46" s="350"/>
      <c r="AG46" s="360" t="s">
        <v>84</v>
      </c>
      <c r="AH46" s="350"/>
      <c r="AI46" s="350"/>
      <c r="AJ46" s="351" t="s">
        <v>16</v>
      </c>
    </row>
    <row r="47" spans="1:36" ht="9.9499999999999993" customHeight="1" x14ac:dyDescent="0.15">
      <c r="A47" s="382"/>
      <c r="B47" s="366"/>
      <c r="C47" s="337"/>
      <c r="D47" s="337"/>
      <c r="E47" s="337"/>
      <c r="F47" s="337"/>
      <c r="G47" s="337"/>
      <c r="H47" s="337"/>
      <c r="I47" s="338"/>
      <c r="J47" s="345"/>
      <c r="K47" s="346"/>
      <c r="L47" s="347"/>
      <c r="M47" s="348"/>
      <c r="N47" s="349"/>
      <c r="O47" s="349"/>
      <c r="P47" s="349"/>
      <c r="Q47" s="211"/>
      <c r="R47" s="349"/>
      <c r="S47" s="349"/>
      <c r="T47" s="349"/>
      <c r="U47" s="211"/>
      <c r="V47" s="349"/>
      <c r="W47" s="349"/>
      <c r="X47" s="349"/>
      <c r="Y47" s="353"/>
      <c r="Z47" s="359"/>
      <c r="AA47" s="358"/>
      <c r="AB47" s="350"/>
      <c r="AC47" s="350"/>
      <c r="AD47" s="360"/>
      <c r="AE47" s="350"/>
      <c r="AF47" s="350"/>
      <c r="AG47" s="360"/>
      <c r="AH47" s="350"/>
      <c r="AI47" s="350"/>
      <c r="AJ47" s="351"/>
    </row>
    <row r="48" spans="1:36" ht="3.2" customHeight="1" x14ac:dyDescent="0.15">
      <c r="A48" s="382"/>
      <c r="B48" s="367"/>
      <c r="C48" s="362"/>
      <c r="D48" s="362"/>
      <c r="E48" s="362"/>
      <c r="F48" s="362"/>
      <c r="G48" s="362"/>
      <c r="H48" s="362"/>
      <c r="I48" s="363"/>
      <c r="J48" s="212"/>
      <c r="K48" s="213"/>
      <c r="L48" s="214"/>
      <c r="M48" s="354"/>
      <c r="N48" s="355"/>
      <c r="O48" s="355"/>
      <c r="P48" s="355"/>
      <c r="Q48" s="355"/>
      <c r="R48" s="355"/>
      <c r="S48" s="355"/>
      <c r="T48" s="355"/>
      <c r="U48" s="355"/>
      <c r="V48" s="355"/>
      <c r="W48" s="355"/>
      <c r="X48" s="355"/>
      <c r="Y48" s="364"/>
      <c r="Z48" s="354"/>
      <c r="AA48" s="355"/>
      <c r="AB48" s="355"/>
      <c r="AC48" s="355"/>
      <c r="AD48" s="355"/>
      <c r="AE48" s="355"/>
      <c r="AF48" s="355"/>
      <c r="AG48" s="355"/>
      <c r="AH48" s="355"/>
      <c r="AI48" s="355"/>
      <c r="AJ48" s="356"/>
    </row>
    <row r="49" spans="1:36" ht="3.2" customHeight="1" x14ac:dyDescent="0.15">
      <c r="A49" s="382"/>
      <c r="B49" s="365" t="s">
        <v>28</v>
      </c>
      <c r="C49" s="334"/>
      <c r="D49" s="334"/>
      <c r="E49" s="334"/>
      <c r="F49" s="334"/>
      <c r="G49" s="334"/>
      <c r="H49" s="334"/>
      <c r="I49" s="335"/>
      <c r="J49" s="208"/>
      <c r="K49" s="209"/>
      <c r="L49" s="210"/>
      <c r="M49" s="339"/>
      <c r="N49" s="340"/>
      <c r="O49" s="340"/>
      <c r="P49" s="340"/>
      <c r="Q49" s="340"/>
      <c r="R49" s="340"/>
      <c r="S49" s="340"/>
      <c r="T49" s="340"/>
      <c r="U49" s="340"/>
      <c r="V49" s="340"/>
      <c r="W49" s="340"/>
      <c r="X49" s="340"/>
      <c r="Y49" s="341"/>
      <c r="Z49" s="342"/>
      <c r="AA49" s="343"/>
      <c r="AB49" s="343"/>
      <c r="AC49" s="343"/>
      <c r="AD49" s="343"/>
      <c r="AE49" s="343"/>
      <c r="AF49" s="343"/>
      <c r="AG49" s="343"/>
      <c r="AH49" s="343"/>
      <c r="AI49" s="343"/>
      <c r="AJ49" s="344"/>
    </row>
    <row r="50" spans="1:36" ht="9.9499999999999993" customHeight="1" x14ac:dyDescent="0.15">
      <c r="A50" s="382"/>
      <c r="B50" s="366"/>
      <c r="C50" s="337"/>
      <c r="D50" s="337"/>
      <c r="E50" s="337"/>
      <c r="F50" s="337"/>
      <c r="G50" s="337"/>
      <c r="H50" s="337"/>
      <c r="I50" s="338"/>
      <c r="J50" s="345"/>
      <c r="K50" s="346"/>
      <c r="L50" s="347"/>
      <c r="M50" s="348"/>
      <c r="N50" s="349" t="s">
        <v>96</v>
      </c>
      <c r="O50" s="349"/>
      <c r="P50" s="349"/>
      <c r="Q50" s="211"/>
      <c r="R50" s="349" t="s">
        <v>97</v>
      </c>
      <c r="S50" s="349"/>
      <c r="T50" s="349"/>
      <c r="U50" s="211"/>
      <c r="V50" s="349" t="s">
        <v>98</v>
      </c>
      <c r="W50" s="349"/>
      <c r="X50" s="349"/>
      <c r="Y50" s="353"/>
      <c r="Z50" s="357" t="s">
        <v>99</v>
      </c>
      <c r="AA50" s="358"/>
      <c r="AB50" s="350"/>
      <c r="AC50" s="350"/>
      <c r="AD50" s="360" t="s">
        <v>83</v>
      </c>
      <c r="AE50" s="350"/>
      <c r="AF50" s="350"/>
      <c r="AG50" s="360" t="s">
        <v>84</v>
      </c>
      <c r="AH50" s="350"/>
      <c r="AI50" s="350"/>
      <c r="AJ50" s="351" t="s">
        <v>16</v>
      </c>
    </row>
    <row r="51" spans="1:36" ht="9.9499999999999993" customHeight="1" x14ac:dyDescent="0.15">
      <c r="A51" s="382"/>
      <c r="B51" s="366"/>
      <c r="C51" s="337"/>
      <c r="D51" s="337"/>
      <c r="E51" s="337"/>
      <c r="F51" s="337"/>
      <c r="G51" s="337"/>
      <c r="H51" s="337"/>
      <c r="I51" s="338"/>
      <c r="J51" s="345"/>
      <c r="K51" s="346"/>
      <c r="L51" s="347"/>
      <c r="M51" s="348"/>
      <c r="N51" s="349"/>
      <c r="O51" s="349"/>
      <c r="P51" s="349"/>
      <c r="Q51" s="211"/>
      <c r="R51" s="349"/>
      <c r="S51" s="349"/>
      <c r="T51" s="349"/>
      <c r="U51" s="211"/>
      <c r="V51" s="349"/>
      <c r="W51" s="349"/>
      <c r="X51" s="349"/>
      <c r="Y51" s="353"/>
      <c r="Z51" s="359"/>
      <c r="AA51" s="358"/>
      <c r="AB51" s="350"/>
      <c r="AC51" s="350"/>
      <c r="AD51" s="360"/>
      <c r="AE51" s="350"/>
      <c r="AF51" s="350"/>
      <c r="AG51" s="360"/>
      <c r="AH51" s="350"/>
      <c r="AI51" s="350"/>
      <c r="AJ51" s="351"/>
    </row>
    <row r="52" spans="1:36" ht="3.2" customHeight="1" x14ac:dyDescent="0.15">
      <c r="A52" s="382"/>
      <c r="B52" s="367"/>
      <c r="C52" s="362"/>
      <c r="D52" s="362"/>
      <c r="E52" s="362"/>
      <c r="F52" s="362"/>
      <c r="G52" s="362"/>
      <c r="H52" s="362"/>
      <c r="I52" s="363"/>
      <c r="J52" s="212"/>
      <c r="K52" s="213"/>
      <c r="L52" s="214"/>
      <c r="M52" s="354"/>
      <c r="N52" s="355"/>
      <c r="O52" s="355"/>
      <c r="P52" s="355"/>
      <c r="Q52" s="355"/>
      <c r="R52" s="355"/>
      <c r="S52" s="355"/>
      <c r="T52" s="355"/>
      <c r="U52" s="355"/>
      <c r="V52" s="355"/>
      <c r="W52" s="355"/>
      <c r="X52" s="355"/>
      <c r="Y52" s="364"/>
      <c r="Z52" s="354"/>
      <c r="AA52" s="355"/>
      <c r="AB52" s="355"/>
      <c r="AC52" s="355"/>
      <c r="AD52" s="355"/>
      <c r="AE52" s="355"/>
      <c r="AF52" s="355"/>
      <c r="AG52" s="355"/>
      <c r="AH52" s="355"/>
      <c r="AI52" s="355"/>
      <c r="AJ52" s="356"/>
    </row>
    <row r="53" spans="1:36" ht="3.2" customHeight="1" x14ac:dyDescent="0.15">
      <c r="A53" s="382"/>
      <c r="B53" s="365" t="s">
        <v>29</v>
      </c>
      <c r="C53" s="334"/>
      <c r="D53" s="334"/>
      <c r="E53" s="334"/>
      <c r="F53" s="334"/>
      <c r="G53" s="334"/>
      <c r="H53" s="334"/>
      <c r="I53" s="335"/>
      <c r="J53" s="208"/>
      <c r="K53" s="209"/>
      <c r="L53" s="210"/>
      <c r="M53" s="339"/>
      <c r="N53" s="340"/>
      <c r="O53" s="340"/>
      <c r="P53" s="340"/>
      <c r="Q53" s="340"/>
      <c r="R53" s="340"/>
      <c r="S53" s="340"/>
      <c r="T53" s="340"/>
      <c r="U53" s="340"/>
      <c r="V53" s="340"/>
      <c r="W53" s="340"/>
      <c r="X53" s="340"/>
      <c r="Y53" s="341"/>
      <c r="Z53" s="342"/>
      <c r="AA53" s="343"/>
      <c r="AB53" s="343"/>
      <c r="AC53" s="343"/>
      <c r="AD53" s="343"/>
      <c r="AE53" s="343"/>
      <c r="AF53" s="343"/>
      <c r="AG53" s="343"/>
      <c r="AH53" s="343"/>
      <c r="AI53" s="343"/>
      <c r="AJ53" s="344"/>
    </row>
    <row r="54" spans="1:36" ht="9.9499999999999993" customHeight="1" x14ac:dyDescent="0.15">
      <c r="A54" s="382"/>
      <c r="B54" s="366"/>
      <c r="C54" s="337"/>
      <c r="D54" s="337"/>
      <c r="E54" s="337"/>
      <c r="F54" s="337"/>
      <c r="G54" s="337"/>
      <c r="H54" s="337"/>
      <c r="I54" s="338"/>
      <c r="J54" s="345"/>
      <c r="K54" s="346"/>
      <c r="L54" s="347"/>
      <c r="M54" s="348"/>
      <c r="N54" s="349" t="s">
        <v>96</v>
      </c>
      <c r="O54" s="349"/>
      <c r="P54" s="349"/>
      <c r="Q54" s="211"/>
      <c r="R54" s="349" t="s">
        <v>97</v>
      </c>
      <c r="S54" s="349"/>
      <c r="T54" s="349"/>
      <c r="U54" s="211"/>
      <c r="V54" s="349" t="s">
        <v>98</v>
      </c>
      <c r="W54" s="349"/>
      <c r="X54" s="349"/>
      <c r="Y54" s="353"/>
      <c r="Z54" s="357" t="s">
        <v>99</v>
      </c>
      <c r="AA54" s="358"/>
      <c r="AB54" s="350"/>
      <c r="AC54" s="350"/>
      <c r="AD54" s="360" t="s">
        <v>83</v>
      </c>
      <c r="AE54" s="350"/>
      <c r="AF54" s="350"/>
      <c r="AG54" s="360" t="s">
        <v>84</v>
      </c>
      <c r="AH54" s="350"/>
      <c r="AI54" s="350"/>
      <c r="AJ54" s="351" t="s">
        <v>16</v>
      </c>
    </row>
    <row r="55" spans="1:36" ht="9.9499999999999993" customHeight="1" x14ac:dyDescent="0.15">
      <c r="A55" s="382"/>
      <c r="B55" s="366"/>
      <c r="C55" s="337"/>
      <c r="D55" s="337"/>
      <c r="E55" s="337"/>
      <c r="F55" s="337"/>
      <c r="G55" s="337"/>
      <c r="H55" s="337"/>
      <c r="I55" s="338"/>
      <c r="J55" s="345"/>
      <c r="K55" s="346"/>
      <c r="L55" s="347"/>
      <c r="M55" s="348"/>
      <c r="N55" s="349"/>
      <c r="O55" s="349"/>
      <c r="P55" s="349"/>
      <c r="Q55" s="211"/>
      <c r="R55" s="349"/>
      <c r="S55" s="349"/>
      <c r="T55" s="349"/>
      <c r="U55" s="211"/>
      <c r="V55" s="349"/>
      <c r="W55" s="349"/>
      <c r="X55" s="349"/>
      <c r="Y55" s="353"/>
      <c r="Z55" s="359"/>
      <c r="AA55" s="358"/>
      <c r="AB55" s="350"/>
      <c r="AC55" s="350"/>
      <c r="AD55" s="360"/>
      <c r="AE55" s="350"/>
      <c r="AF55" s="350"/>
      <c r="AG55" s="360"/>
      <c r="AH55" s="350"/>
      <c r="AI55" s="350"/>
      <c r="AJ55" s="351"/>
    </row>
    <row r="56" spans="1:36" ht="3.2" customHeight="1" x14ac:dyDescent="0.15">
      <c r="A56" s="382"/>
      <c r="B56" s="367"/>
      <c r="C56" s="362"/>
      <c r="D56" s="362"/>
      <c r="E56" s="362"/>
      <c r="F56" s="362"/>
      <c r="G56" s="362"/>
      <c r="H56" s="362"/>
      <c r="I56" s="363"/>
      <c r="J56" s="212"/>
      <c r="K56" s="213"/>
      <c r="L56" s="214"/>
      <c r="M56" s="354"/>
      <c r="N56" s="355"/>
      <c r="O56" s="355"/>
      <c r="P56" s="355"/>
      <c r="Q56" s="355"/>
      <c r="R56" s="355"/>
      <c r="S56" s="355"/>
      <c r="T56" s="355"/>
      <c r="U56" s="355"/>
      <c r="V56" s="355"/>
      <c r="W56" s="355"/>
      <c r="X56" s="355"/>
      <c r="Y56" s="364"/>
      <c r="Z56" s="354"/>
      <c r="AA56" s="355"/>
      <c r="AB56" s="355"/>
      <c r="AC56" s="355"/>
      <c r="AD56" s="355"/>
      <c r="AE56" s="355"/>
      <c r="AF56" s="355"/>
      <c r="AG56" s="355"/>
      <c r="AH56" s="355"/>
      <c r="AI56" s="355"/>
      <c r="AJ56" s="356"/>
    </row>
    <row r="57" spans="1:36" ht="3.2" customHeight="1" x14ac:dyDescent="0.15">
      <c r="A57" s="382"/>
      <c r="B57" s="365" t="s">
        <v>30</v>
      </c>
      <c r="C57" s="334"/>
      <c r="D57" s="334"/>
      <c r="E57" s="334"/>
      <c r="F57" s="334"/>
      <c r="G57" s="334"/>
      <c r="H57" s="334"/>
      <c r="I57" s="335"/>
      <c r="J57" s="208"/>
      <c r="K57" s="209"/>
      <c r="L57" s="210"/>
      <c r="M57" s="339"/>
      <c r="N57" s="340"/>
      <c r="O57" s="340"/>
      <c r="P57" s="340"/>
      <c r="Q57" s="340"/>
      <c r="R57" s="340"/>
      <c r="S57" s="340"/>
      <c r="T57" s="340"/>
      <c r="U57" s="340"/>
      <c r="V57" s="340"/>
      <c r="W57" s="340"/>
      <c r="X57" s="340"/>
      <c r="Y57" s="341"/>
      <c r="Z57" s="342"/>
      <c r="AA57" s="343"/>
      <c r="AB57" s="343"/>
      <c r="AC57" s="343"/>
      <c r="AD57" s="343"/>
      <c r="AE57" s="343"/>
      <c r="AF57" s="343"/>
      <c r="AG57" s="343"/>
      <c r="AH57" s="343"/>
      <c r="AI57" s="343"/>
      <c r="AJ57" s="344"/>
    </row>
    <row r="58" spans="1:36" ht="9.9499999999999993" customHeight="1" x14ac:dyDescent="0.15">
      <c r="A58" s="382"/>
      <c r="B58" s="366"/>
      <c r="C58" s="337"/>
      <c r="D58" s="337"/>
      <c r="E58" s="337"/>
      <c r="F58" s="337"/>
      <c r="G58" s="337"/>
      <c r="H58" s="337"/>
      <c r="I58" s="338"/>
      <c r="J58" s="345"/>
      <c r="K58" s="346"/>
      <c r="L58" s="347"/>
      <c r="M58" s="348"/>
      <c r="N58" s="349" t="s">
        <v>96</v>
      </c>
      <c r="O58" s="349"/>
      <c r="P58" s="349"/>
      <c r="Q58" s="211"/>
      <c r="R58" s="349" t="s">
        <v>97</v>
      </c>
      <c r="S58" s="349"/>
      <c r="T58" s="349"/>
      <c r="U58" s="211"/>
      <c r="V58" s="349" t="s">
        <v>98</v>
      </c>
      <c r="W58" s="349"/>
      <c r="X58" s="349"/>
      <c r="Y58" s="353"/>
      <c r="Z58" s="357" t="s">
        <v>99</v>
      </c>
      <c r="AA58" s="358"/>
      <c r="AB58" s="350"/>
      <c r="AC58" s="350"/>
      <c r="AD58" s="360" t="s">
        <v>83</v>
      </c>
      <c r="AE58" s="350"/>
      <c r="AF58" s="350"/>
      <c r="AG58" s="360" t="s">
        <v>84</v>
      </c>
      <c r="AH58" s="350"/>
      <c r="AI58" s="350"/>
      <c r="AJ58" s="351" t="s">
        <v>16</v>
      </c>
    </row>
    <row r="59" spans="1:36" ht="9.9499999999999993" customHeight="1" x14ac:dyDescent="0.15">
      <c r="A59" s="382"/>
      <c r="B59" s="366"/>
      <c r="C59" s="337"/>
      <c r="D59" s="337"/>
      <c r="E59" s="337"/>
      <c r="F59" s="337"/>
      <c r="G59" s="337"/>
      <c r="H59" s="337"/>
      <c r="I59" s="338"/>
      <c r="J59" s="345"/>
      <c r="K59" s="346"/>
      <c r="L59" s="347"/>
      <c r="M59" s="348"/>
      <c r="N59" s="349"/>
      <c r="O59" s="349"/>
      <c r="P59" s="349"/>
      <c r="Q59" s="211"/>
      <c r="R59" s="349"/>
      <c r="S59" s="349"/>
      <c r="T59" s="349"/>
      <c r="U59" s="211"/>
      <c r="V59" s="349"/>
      <c r="W59" s="349"/>
      <c r="X59" s="349"/>
      <c r="Y59" s="353"/>
      <c r="Z59" s="359"/>
      <c r="AA59" s="358"/>
      <c r="AB59" s="350"/>
      <c r="AC59" s="350"/>
      <c r="AD59" s="360"/>
      <c r="AE59" s="350"/>
      <c r="AF59" s="350"/>
      <c r="AG59" s="360"/>
      <c r="AH59" s="350"/>
      <c r="AI59" s="350"/>
      <c r="AJ59" s="351"/>
    </row>
    <row r="60" spans="1:36" ht="3.2" customHeight="1" x14ac:dyDescent="0.15">
      <c r="A60" s="383"/>
      <c r="B60" s="367"/>
      <c r="C60" s="362"/>
      <c r="D60" s="362"/>
      <c r="E60" s="362"/>
      <c r="F60" s="362"/>
      <c r="G60" s="362"/>
      <c r="H60" s="362"/>
      <c r="I60" s="363"/>
      <c r="J60" s="212"/>
      <c r="K60" s="213"/>
      <c r="L60" s="214"/>
      <c r="M60" s="354"/>
      <c r="N60" s="355"/>
      <c r="O60" s="355"/>
      <c r="P60" s="355"/>
      <c r="Q60" s="355"/>
      <c r="R60" s="355"/>
      <c r="S60" s="355"/>
      <c r="T60" s="355"/>
      <c r="U60" s="355"/>
      <c r="V60" s="355"/>
      <c r="W60" s="355"/>
      <c r="X60" s="355"/>
      <c r="Y60" s="364"/>
      <c r="Z60" s="354"/>
      <c r="AA60" s="355"/>
      <c r="AB60" s="355"/>
      <c r="AC60" s="355"/>
      <c r="AD60" s="355"/>
      <c r="AE60" s="355"/>
      <c r="AF60" s="355"/>
      <c r="AG60" s="355"/>
      <c r="AH60" s="355"/>
      <c r="AI60" s="355"/>
      <c r="AJ60" s="356"/>
    </row>
    <row r="61" spans="1:36" ht="3.2" customHeight="1" x14ac:dyDescent="0.15">
      <c r="A61" s="433" t="s">
        <v>31</v>
      </c>
      <c r="B61" s="365" t="s">
        <v>72</v>
      </c>
      <c r="C61" s="334"/>
      <c r="D61" s="334"/>
      <c r="E61" s="334"/>
      <c r="F61" s="334"/>
      <c r="G61" s="334"/>
      <c r="H61" s="334"/>
      <c r="I61" s="335"/>
      <c r="J61" s="208"/>
      <c r="K61" s="209"/>
      <c r="L61" s="210"/>
      <c r="M61" s="339"/>
      <c r="N61" s="340"/>
      <c r="O61" s="340"/>
      <c r="P61" s="340"/>
      <c r="Q61" s="340"/>
      <c r="R61" s="340"/>
      <c r="S61" s="340"/>
      <c r="T61" s="340"/>
      <c r="U61" s="340"/>
      <c r="V61" s="340"/>
      <c r="W61" s="340"/>
      <c r="X61" s="340"/>
      <c r="Y61" s="341"/>
      <c r="Z61" s="342"/>
      <c r="AA61" s="343"/>
      <c r="AB61" s="343"/>
      <c r="AC61" s="343"/>
      <c r="AD61" s="343"/>
      <c r="AE61" s="343"/>
      <c r="AF61" s="343"/>
      <c r="AG61" s="343"/>
      <c r="AH61" s="343"/>
      <c r="AI61" s="343"/>
      <c r="AJ61" s="344"/>
    </row>
    <row r="62" spans="1:36" ht="9.9499999999999993" customHeight="1" x14ac:dyDescent="0.15">
      <c r="A62" s="433"/>
      <c r="B62" s="366"/>
      <c r="C62" s="337"/>
      <c r="D62" s="337"/>
      <c r="E62" s="337"/>
      <c r="F62" s="337"/>
      <c r="G62" s="337"/>
      <c r="H62" s="337"/>
      <c r="I62" s="338"/>
      <c r="J62" s="345"/>
      <c r="K62" s="346"/>
      <c r="L62" s="347"/>
      <c r="M62" s="348"/>
      <c r="N62" s="349" t="s">
        <v>96</v>
      </c>
      <c r="O62" s="349"/>
      <c r="P62" s="349"/>
      <c r="Q62" s="211"/>
      <c r="R62" s="349" t="s">
        <v>97</v>
      </c>
      <c r="S62" s="349"/>
      <c r="T62" s="349"/>
      <c r="U62" s="211"/>
      <c r="V62" s="349" t="s">
        <v>98</v>
      </c>
      <c r="W62" s="349"/>
      <c r="X62" s="349"/>
      <c r="Y62" s="353"/>
      <c r="Z62" s="357" t="s">
        <v>99</v>
      </c>
      <c r="AA62" s="358"/>
      <c r="AB62" s="350"/>
      <c r="AC62" s="350"/>
      <c r="AD62" s="360" t="s">
        <v>83</v>
      </c>
      <c r="AE62" s="350"/>
      <c r="AF62" s="350"/>
      <c r="AG62" s="360" t="s">
        <v>84</v>
      </c>
      <c r="AH62" s="350"/>
      <c r="AI62" s="350"/>
      <c r="AJ62" s="351" t="s">
        <v>16</v>
      </c>
    </row>
    <row r="63" spans="1:36" ht="9.9499999999999993" customHeight="1" x14ac:dyDescent="0.15">
      <c r="A63" s="433"/>
      <c r="B63" s="366"/>
      <c r="C63" s="337"/>
      <c r="D63" s="337"/>
      <c r="E63" s="337"/>
      <c r="F63" s="337"/>
      <c r="G63" s="337"/>
      <c r="H63" s="337"/>
      <c r="I63" s="338"/>
      <c r="J63" s="345"/>
      <c r="K63" s="346"/>
      <c r="L63" s="347"/>
      <c r="M63" s="348"/>
      <c r="N63" s="349"/>
      <c r="O63" s="349"/>
      <c r="P63" s="349"/>
      <c r="Q63" s="211"/>
      <c r="R63" s="349"/>
      <c r="S63" s="349"/>
      <c r="T63" s="349"/>
      <c r="U63" s="211"/>
      <c r="V63" s="349"/>
      <c r="W63" s="349"/>
      <c r="X63" s="349"/>
      <c r="Y63" s="353"/>
      <c r="Z63" s="359"/>
      <c r="AA63" s="358"/>
      <c r="AB63" s="350"/>
      <c r="AC63" s="350"/>
      <c r="AD63" s="360"/>
      <c r="AE63" s="350"/>
      <c r="AF63" s="350"/>
      <c r="AG63" s="360"/>
      <c r="AH63" s="350"/>
      <c r="AI63" s="350"/>
      <c r="AJ63" s="351"/>
    </row>
    <row r="64" spans="1:36" ht="3.2" customHeight="1" x14ac:dyDescent="0.15">
      <c r="A64" s="433"/>
      <c r="B64" s="367"/>
      <c r="C64" s="362"/>
      <c r="D64" s="362"/>
      <c r="E64" s="362"/>
      <c r="F64" s="362"/>
      <c r="G64" s="362"/>
      <c r="H64" s="362"/>
      <c r="I64" s="363"/>
      <c r="J64" s="212"/>
      <c r="K64" s="213"/>
      <c r="L64" s="214"/>
      <c r="M64" s="354"/>
      <c r="N64" s="355"/>
      <c r="O64" s="355"/>
      <c r="P64" s="355"/>
      <c r="Q64" s="355"/>
      <c r="R64" s="355"/>
      <c r="S64" s="355"/>
      <c r="T64" s="355"/>
      <c r="U64" s="355"/>
      <c r="V64" s="355"/>
      <c r="W64" s="355"/>
      <c r="X64" s="355"/>
      <c r="Y64" s="364"/>
      <c r="Z64" s="354"/>
      <c r="AA64" s="355"/>
      <c r="AB64" s="355"/>
      <c r="AC64" s="355"/>
      <c r="AD64" s="355"/>
      <c r="AE64" s="355"/>
      <c r="AF64" s="355"/>
      <c r="AG64" s="355"/>
      <c r="AH64" s="355"/>
      <c r="AI64" s="355"/>
      <c r="AJ64" s="356"/>
    </row>
    <row r="65" spans="1:36" ht="3.2" customHeight="1" x14ac:dyDescent="0.15">
      <c r="A65" s="433"/>
      <c r="B65" s="365" t="s">
        <v>100</v>
      </c>
      <c r="C65" s="334"/>
      <c r="D65" s="334"/>
      <c r="E65" s="334"/>
      <c r="F65" s="334"/>
      <c r="G65" s="334"/>
      <c r="H65" s="334"/>
      <c r="I65" s="335"/>
      <c r="J65" s="208"/>
      <c r="K65" s="209"/>
      <c r="L65" s="210"/>
      <c r="M65" s="339"/>
      <c r="N65" s="340"/>
      <c r="O65" s="340"/>
      <c r="P65" s="340"/>
      <c r="Q65" s="340"/>
      <c r="R65" s="340"/>
      <c r="S65" s="340"/>
      <c r="T65" s="340"/>
      <c r="U65" s="340"/>
      <c r="V65" s="340"/>
      <c r="W65" s="340"/>
      <c r="X65" s="340"/>
      <c r="Y65" s="341"/>
      <c r="Z65" s="342"/>
      <c r="AA65" s="343"/>
      <c r="AB65" s="343"/>
      <c r="AC65" s="343"/>
      <c r="AD65" s="343"/>
      <c r="AE65" s="343"/>
      <c r="AF65" s="343"/>
      <c r="AG65" s="343"/>
      <c r="AH65" s="343"/>
      <c r="AI65" s="343"/>
      <c r="AJ65" s="344"/>
    </row>
    <row r="66" spans="1:36" ht="9.9499999999999993" customHeight="1" x14ac:dyDescent="0.15">
      <c r="A66" s="433"/>
      <c r="B66" s="366"/>
      <c r="C66" s="337"/>
      <c r="D66" s="337"/>
      <c r="E66" s="337"/>
      <c r="F66" s="337"/>
      <c r="G66" s="337"/>
      <c r="H66" s="337"/>
      <c r="I66" s="338"/>
      <c r="J66" s="345"/>
      <c r="K66" s="346"/>
      <c r="L66" s="347"/>
      <c r="M66" s="348"/>
      <c r="N66" s="349" t="s">
        <v>96</v>
      </c>
      <c r="O66" s="349"/>
      <c r="P66" s="349"/>
      <c r="Q66" s="211"/>
      <c r="R66" s="349" t="s">
        <v>97</v>
      </c>
      <c r="S66" s="349"/>
      <c r="T66" s="349"/>
      <c r="U66" s="211"/>
      <c r="V66" s="349" t="s">
        <v>98</v>
      </c>
      <c r="W66" s="349"/>
      <c r="X66" s="349"/>
      <c r="Y66" s="353"/>
      <c r="Z66" s="357" t="s">
        <v>99</v>
      </c>
      <c r="AA66" s="358"/>
      <c r="AB66" s="350"/>
      <c r="AC66" s="350"/>
      <c r="AD66" s="360" t="s">
        <v>83</v>
      </c>
      <c r="AE66" s="350"/>
      <c r="AF66" s="350"/>
      <c r="AG66" s="360" t="s">
        <v>84</v>
      </c>
      <c r="AH66" s="350"/>
      <c r="AI66" s="350"/>
      <c r="AJ66" s="351" t="s">
        <v>16</v>
      </c>
    </row>
    <row r="67" spans="1:36" ht="9.9499999999999993" customHeight="1" x14ac:dyDescent="0.15">
      <c r="A67" s="433"/>
      <c r="B67" s="366"/>
      <c r="C67" s="337"/>
      <c r="D67" s="337"/>
      <c r="E67" s="337"/>
      <c r="F67" s="337"/>
      <c r="G67" s="337"/>
      <c r="H67" s="337"/>
      <c r="I67" s="338"/>
      <c r="J67" s="345"/>
      <c r="K67" s="346"/>
      <c r="L67" s="347"/>
      <c r="M67" s="348"/>
      <c r="N67" s="349"/>
      <c r="O67" s="349"/>
      <c r="P67" s="349"/>
      <c r="Q67" s="211"/>
      <c r="R67" s="349"/>
      <c r="S67" s="349"/>
      <c r="T67" s="349"/>
      <c r="U67" s="211"/>
      <c r="V67" s="349"/>
      <c r="W67" s="349"/>
      <c r="X67" s="349"/>
      <c r="Y67" s="353"/>
      <c r="Z67" s="359"/>
      <c r="AA67" s="358"/>
      <c r="AB67" s="350"/>
      <c r="AC67" s="350"/>
      <c r="AD67" s="360"/>
      <c r="AE67" s="350"/>
      <c r="AF67" s="350"/>
      <c r="AG67" s="360"/>
      <c r="AH67" s="350"/>
      <c r="AI67" s="350"/>
      <c r="AJ67" s="351"/>
    </row>
    <row r="68" spans="1:36" ht="3.2" customHeight="1" x14ac:dyDescent="0.15">
      <c r="A68" s="433"/>
      <c r="B68" s="367"/>
      <c r="C68" s="362"/>
      <c r="D68" s="362"/>
      <c r="E68" s="362"/>
      <c r="F68" s="362"/>
      <c r="G68" s="362"/>
      <c r="H68" s="362"/>
      <c r="I68" s="363"/>
      <c r="J68" s="212"/>
      <c r="K68" s="213"/>
      <c r="L68" s="214"/>
      <c r="M68" s="354"/>
      <c r="N68" s="355"/>
      <c r="O68" s="355"/>
      <c r="P68" s="355"/>
      <c r="Q68" s="355"/>
      <c r="R68" s="355"/>
      <c r="S68" s="355"/>
      <c r="T68" s="355"/>
      <c r="U68" s="355"/>
      <c r="V68" s="355"/>
      <c r="W68" s="355"/>
      <c r="X68" s="355"/>
      <c r="Y68" s="364"/>
      <c r="Z68" s="354"/>
      <c r="AA68" s="355"/>
      <c r="AB68" s="355"/>
      <c r="AC68" s="355"/>
      <c r="AD68" s="355"/>
      <c r="AE68" s="355"/>
      <c r="AF68" s="355"/>
      <c r="AG68" s="355"/>
      <c r="AH68" s="355"/>
      <c r="AI68" s="355"/>
      <c r="AJ68" s="356"/>
    </row>
    <row r="69" spans="1:36" ht="3.2" customHeight="1" x14ac:dyDescent="0.15">
      <c r="A69" s="433"/>
      <c r="B69" s="365" t="s">
        <v>71</v>
      </c>
      <c r="C69" s="334"/>
      <c r="D69" s="334"/>
      <c r="E69" s="334"/>
      <c r="F69" s="334"/>
      <c r="G69" s="334"/>
      <c r="H69" s="334"/>
      <c r="I69" s="335"/>
      <c r="J69" s="208"/>
      <c r="K69" s="209"/>
      <c r="L69" s="210"/>
      <c r="M69" s="339"/>
      <c r="N69" s="340"/>
      <c r="O69" s="340"/>
      <c r="P69" s="340"/>
      <c r="Q69" s="340"/>
      <c r="R69" s="340"/>
      <c r="S69" s="340"/>
      <c r="T69" s="340"/>
      <c r="U69" s="340"/>
      <c r="V69" s="340"/>
      <c r="W69" s="340"/>
      <c r="X69" s="340"/>
      <c r="Y69" s="341"/>
      <c r="Z69" s="342"/>
      <c r="AA69" s="343"/>
      <c r="AB69" s="343"/>
      <c r="AC69" s="343"/>
      <c r="AD69" s="343"/>
      <c r="AE69" s="343"/>
      <c r="AF69" s="343"/>
      <c r="AG69" s="343"/>
      <c r="AH69" s="343"/>
      <c r="AI69" s="343"/>
      <c r="AJ69" s="344"/>
    </row>
    <row r="70" spans="1:36" ht="9.9499999999999993" customHeight="1" x14ac:dyDescent="0.15">
      <c r="A70" s="433"/>
      <c r="B70" s="366"/>
      <c r="C70" s="337"/>
      <c r="D70" s="337"/>
      <c r="E70" s="337"/>
      <c r="F70" s="337"/>
      <c r="G70" s="337"/>
      <c r="H70" s="337"/>
      <c r="I70" s="338"/>
      <c r="J70" s="345"/>
      <c r="K70" s="346"/>
      <c r="L70" s="347"/>
      <c r="M70" s="348"/>
      <c r="N70" s="349" t="s">
        <v>96</v>
      </c>
      <c r="O70" s="349"/>
      <c r="P70" s="349"/>
      <c r="Q70" s="211"/>
      <c r="R70" s="349" t="s">
        <v>97</v>
      </c>
      <c r="S70" s="349"/>
      <c r="T70" s="349"/>
      <c r="U70" s="211"/>
      <c r="V70" s="349" t="s">
        <v>98</v>
      </c>
      <c r="W70" s="349"/>
      <c r="X70" s="349"/>
      <c r="Y70" s="353"/>
      <c r="Z70" s="357" t="s">
        <v>99</v>
      </c>
      <c r="AA70" s="358"/>
      <c r="AB70" s="350"/>
      <c r="AC70" s="350"/>
      <c r="AD70" s="360" t="s">
        <v>83</v>
      </c>
      <c r="AE70" s="350"/>
      <c r="AF70" s="350"/>
      <c r="AG70" s="360" t="s">
        <v>84</v>
      </c>
      <c r="AH70" s="350"/>
      <c r="AI70" s="350"/>
      <c r="AJ70" s="351" t="s">
        <v>16</v>
      </c>
    </row>
    <row r="71" spans="1:36" ht="9.9499999999999993" customHeight="1" x14ac:dyDescent="0.15">
      <c r="A71" s="433"/>
      <c r="B71" s="366"/>
      <c r="C71" s="337"/>
      <c r="D71" s="337"/>
      <c r="E71" s="337"/>
      <c r="F71" s="337"/>
      <c r="G71" s="337"/>
      <c r="H71" s="337"/>
      <c r="I71" s="338"/>
      <c r="J71" s="345"/>
      <c r="K71" s="346"/>
      <c r="L71" s="347"/>
      <c r="M71" s="348"/>
      <c r="N71" s="349"/>
      <c r="O71" s="349"/>
      <c r="P71" s="349"/>
      <c r="Q71" s="211"/>
      <c r="R71" s="349"/>
      <c r="S71" s="349"/>
      <c r="T71" s="349"/>
      <c r="U71" s="211"/>
      <c r="V71" s="349"/>
      <c r="W71" s="349"/>
      <c r="X71" s="349"/>
      <c r="Y71" s="353"/>
      <c r="Z71" s="359"/>
      <c r="AA71" s="358"/>
      <c r="AB71" s="350"/>
      <c r="AC71" s="350"/>
      <c r="AD71" s="360"/>
      <c r="AE71" s="350"/>
      <c r="AF71" s="350"/>
      <c r="AG71" s="360"/>
      <c r="AH71" s="350"/>
      <c r="AI71" s="350"/>
      <c r="AJ71" s="351"/>
    </row>
    <row r="72" spans="1:36" ht="3.2" customHeight="1" x14ac:dyDescent="0.15">
      <c r="A72" s="433"/>
      <c r="B72" s="367"/>
      <c r="C72" s="362"/>
      <c r="D72" s="362"/>
      <c r="E72" s="362"/>
      <c r="F72" s="362"/>
      <c r="G72" s="362"/>
      <c r="H72" s="362"/>
      <c r="I72" s="363"/>
      <c r="J72" s="212"/>
      <c r="K72" s="213"/>
      <c r="L72" s="214"/>
      <c r="M72" s="354"/>
      <c r="N72" s="355"/>
      <c r="O72" s="355"/>
      <c r="P72" s="355"/>
      <c r="Q72" s="355"/>
      <c r="R72" s="355"/>
      <c r="S72" s="355"/>
      <c r="T72" s="355"/>
      <c r="U72" s="355"/>
      <c r="V72" s="355"/>
      <c r="W72" s="355"/>
      <c r="X72" s="355"/>
      <c r="Y72" s="364"/>
      <c r="Z72" s="354"/>
      <c r="AA72" s="355"/>
      <c r="AB72" s="355"/>
      <c r="AC72" s="355"/>
      <c r="AD72" s="355"/>
      <c r="AE72" s="355"/>
      <c r="AF72" s="355"/>
      <c r="AG72" s="355"/>
      <c r="AH72" s="355"/>
      <c r="AI72" s="355"/>
      <c r="AJ72" s="356"/>
    </row>
    <row r="73" spans="1:36" ht="3.2" customHeight="1" x14ac:dyDescent="0.15">
      <c r="A73" s="433"/>
      <c r="B73" s="365" t="s">
        <v>336</v>
      </c>
      <c r="C73" s="334"/>
      <c r="D73" s="334"/>
      <c r="E73" s="334"/>
      <c r="F73" s="334"/>
      <c r="G73" s="334"/>
      <c r="H73" s="334"/>
      <c r="I73" s="335"/>
      <c r="J73" s="208"/>
      <c r="K73" s="209"/>
      <c r="L73" s="210"/>
      <c r="M73" s="339"/>
      <c r="N73" s="340"/>
      <c r="O73" s="340"/>
      <c r="P73" s="340"/>
      <c r="Q73" s="340"/>
      <c r="R73" s="340"/>
      <c r="S73" s="340"/>
      <c r="T73" s="340"/>
      <c r="U73" s="340"/>
      <c r="V73" s="340"/>
      <c r="W73" s="340"/>
      <c r="X73" s="340"/>
      <c r="Y73" s="341"/>
      <c r="Z73" s="342"/>
      <c r="AA73" s="343"/>
      <c r="AB73" s="343"/>
      <c r="AC73" s="343"/>
      <c r="AD73" s="343"/>
      <c r="AE73" s="343"/>
      <c r="AF73" s="343"/>
      <c r="AG73" s="343"/>
      <c r="AH73" s="343"/>
      <c r="AI73" s="343"/>
      <c r="AJ73" s="344"/>
    </row>
    <row r="74" spans="1:36" ht="9.9499999999999993" customHeight="1" x14ac:dyDescent="0.15">
      <c r="A74" s="433"/>
      <c r="B74" s="366"/>
      <c r="C74" s="337"/>
      <c r="D74" s="337"/>
      <c r="E74" s="337"/>
      <c r="F74" s="337"/>
      <c r="G74" s="337"/>
      <c r="H74" s="337"/>
      <c r="I74" s="338"/>
      <c r="J74" s="345"/>
      <c r="K74" s="346"/>
      <c r="L74" s="347"/>
      <c r="M74" s="348"/>
      <c r="N74" s="349" t="s">
        <v>96</v>
      </c>
      <c r="O74" s="349"/>
      <c r="P74" s="349"/>
      <c r="Q74" s="211"/>
      <c r="R74" s="349" t="s">
        <v>97</v>
      </c>
      <c r="S74" s="349"/>
      <c r="T74" s="349"/>
      <c r="U74" s="211"/>
      <c r="V74" s="349" t="s">
        <v>98</v>
      </c>
      <c r="W74" s="349"/>
      <c r="X74" s="349"/>
      <c r="Y74" s="353"/>
      <c r="Z74" s="357" t="s">
        <v>99</v>
      </c>
      <c r="AA74" s="358"/>
      <c r="AB74" s="350"/>
      <c r="AC74" s="350"/>
      <c r="AD74" s="360" t="s">
        <v>83</v>
      </c>
      <c r="AE74" s="350"/>
      <c r="AF74" s="350"/>
      <c r="AG74" s="360" t="s">
        <v>84</v>
      </c>
      <c r="AH74" s="350"/>
      <c r="AI74" s="350"/>
      <c r="AJ74" s="351" t="s">
        <v>16</v>
      </c>
    </row>
    <row r="75" spans="1:36" ht="9.9499999999999993" customHeight="1" x14ac:dyDescent="0.15">
      <c r="A75" s="433"/>
      <c r="B75" s="366"/>
      <c r="C75" s="337"/>
      <c r="D75" s="337"/>
      <c r="E75" s="337"/>
      <c r="F75" s="337"/>
      <c r="G75" s="337"/>
      <c r="H75" s="337"/>
      <c r="I75" s="338"/>
      <c r="J75" s="345"/>
      <c r="K75" s="346"/>
      <c r="L75" s="347"/>
      <c r="M75" s="348"/>
      <c r="N75" s="349"/>
      <c r="O75" s="349"/>
      <c r="P75" s="349"/>
      <c r="Q75" s="211"/>
      <c r="R75" s="349"/>
      <c r="S75" s="349"/>
      <c r="T75" s="349"/>
      <c r="U75" s="211"/>
      <c r="V75" s="349"/>
      <c r="W75" s="349"/>
      <c r="X75" s="349"/>
      <c r="Y75" s="353"/>
      <c r="Z75" s="359"/>
      <c r="AA75" s="358"/>
      <c r="AB75" s="350"/>
      <c r="AC75" s="350"/>
      <c r="AD75" s="360"/>
      <c r="AE75" s="350"/>
      <c r="AF75" s="350"/>
      <c r="AG75" s="360"/>
      <c r="AH75" s="350"/>
      <c r="AI75" s="350"/>
      <c r="AJ75" s="351"/>
    </row>
    <row r="76" spans="1:36" ht="3.2" customHeight="1" x14ac:dyDescent="0.15">
      <c r="A76" s="433"/>
      <c r="B76" s="367"/>
      <c r="C76" s="362"/>
      <c r="D76" s="362"/>
      <c r="E76" s="362"/>
      <c r="F76" s="362"/>
      <c r="G76" s="362"/>
      <c r="H76" s="362"/>
      <c r="I76" s="363"/>
      <c r="J76" s="212"/>
      <c r="K76" s="213"/>
      <c r="L76" s="214"/>
      <c r="M76" s="354"/>
      <c r="N76" s="355"/>
      <c r="O76" s="355"/>
      <c r="P76" s="355"/>
      <c r="Q76" s="355"/>
      <c r="R76" s="355"/>
      <c r="S76" s="355"/>
      <c r="T76" s="355"/>
      <c r="U76" s="355"/>
      <c r="V76" s="355"/>
      <c r="W76" s="355"/>
      <c r="X76" s="355"/>
      <c r="Y76" s="364"/>
      <c r="Z76" s="354"/>
      <c r="AA76" s="355"/>
      <c r="AB76" s="355"/>
      <c r="AC76" s="355"/>
      <c r="AD76" s="355"/>
      <c r="AE76" s="355"/>
      <c r="AF76" s="355"/>
      <c r="AG76" s="355"/>
      <c r="AH76" s="355"/>
      <c r="AI76" s="355"/>
      <c r="AJ76" s="356"/>
    </row>
    <row r="77" spans="1:36" ht="3.2" customHeight="1" x14ac:dyDescent="0.15">
      <c r="A77" s="433"/>
      <c r="B77" s="365" t="s">
        <v>32</v>
      </c>
      <c r="C77" s="334"/>
      <c r="D77" s="334"/>
      <c r="E77" s="334"/>
      <c r="F77" s="334"/>
      <c r="G77" s="334"/>
      <c r="H77" s="334"/>
      <c r="I77" s="335"/>
      <c r="J77" s="208"/>
      <c r="K77" s="209"/>
      <c r="L77" s="210"/>
      <c r="M77" s="339"/>
      <c r="N77" s="340"/>
      <c r="O77" s="340"/>
      <c r="P77" s="340"/>
      <c r="Q77" s="340"/>
      <c r="R77" s="340"/>
      <c r="S77" s="340"/>
      <c r="T77" s="340"/>
      <c r="U77" s="340"/>
      <c r="V77" s="340"/>
      <c r="W77" s="340"/>
      <c r="X77" s="340"/>
      <c r="Y77" s="341"/>
      <c r="Z77" s="342"/>
      <c r="AA77" s="343"/>
      <c r="AB77" s="343"/>
      <c r="AC77" s="343"/>
      <c r="AD77" s="343"/>
      <c r="AE77" s="343"/>
      <c r="AF77" s="343"/>
      <c r="AG77" s="343"/>
      <c r="AH77" s="343"/>
      <c r="AI77" s="343"/>
      <c r="AJ77" s="344"/>
    </row>
    <row r="78" spans="1:36" ht="9.9499999999999993" customHeight="1" x14ac:dyDescent="0.15">
      <c r="A78" s="433"/>
      <c r="B78" s="366"/>
      <c r="C78" s="337"/>
      <c r="D78" s="337"/>
      <c r="E78" s="337"/>
      <c r="F78" s="337"/>
      <c r="G78" s="337"/>
      <c r="H78" s="337"/>
      <c r="I78" s="338"/>
      <c r="J78" s="345"/>
      <c r="K78" s="346"/>
      <c r="L78" s="347"/>
      <c r="M78" s="348"/>
      <c r="N78" s="349" t="s">
        <v>96</v>
      </c>
      <c r="O78" s="349"/>
      <c r="P78" s="349"/>
      <c r="Q78" s="211"/>
      <c r="R78" s="349" t="s">
        <v>97</v>
      </c>
      <c r="S78" s="349"/>
      <c r="T78" s="349"/>
      <c r="U78" s="211"/>
      <c r="V78" s="349" t="s">
        <v>98</v>
      </c>
      <c r="W78" s="349"/>
      <c r="X78" s="349"/>
      <c r="Y78" s="353"/>
      <c r="Z78" s="357" t="s">
        <v>99</v>
      </c>
      <c r="AA78" s="358"/>
      <c r="AB78" s="350"/>
      <c r="AC78" s="350"/>
      <c r="AD78" s="360" t="s">
        <v>83</v>
      </c>
      <c r="AE78" s="350"/>
      <c r="AF78" s="350"/>
      <c r="AG78" s="360" t="s">
        <v>84</v>
      </c>
      <c r="AH78" s="350"/>
      <c r="AI78" s="350"/>
      <c r="AJ78" s="351" t="s">
        <v>16</v>
      </c>
    </row>
    <row r="79" spans="1:36" ht="9.9499999999999993" customHeight="1" x14ac:dyDescent="0.15">
      <c r="A79" s="433"/>
      <c r="B79" s="366"/>
      <c r="C79" s="337"/>
      <c r="D79" s="337"/>
      <c r="E79" s="337"/>
      <c r="F79" s="337"/>
      <c r="G79" s="337"/>
      <c r="H79" s="337"/>
      <c r="I79" s="338"/>
      <c r="J79" s="345"/>
      <c r="K79" s="346"/>
      <c r="L79" s="347"/>
      <c r="M79" s="348"/>
      <c r="N79" s="349"/>
      <c r="O79" s="349"/>
      <c r="P79" s="349"/>
      <c r="Q79" s="211"/>
      <c r="R79" s="349"/>
      <c r="S79" s="349"/>
      <c r="T79" s="349"/>
      <c r="U79" s="211"/>
      <c r="V79" s="349"/>
      <c r="W79" s="349"/>
      <c r="X79" s="349"/>
      <c r="Y79" s="353"/>
      <c r="Z79" s="359"/>
      <c r="AA79" s="358"/>
      <c r="AB79" s="350"/>
      <c r="AC79" s="350"/>
      <c r="AD79" s="360"/>
      <c r="AE79" s="350"/>
      <c r="AF79" s="350"/>
      <c r="AG79" s="360"/>
      <c r="AH79" s="350"/>
      <c r="AI79" s="350"/>
      <c r="AJ79" s="351"/>
    </row>
    <row r="80" spans="1:36" ht="3.2" customHeight="1" x14ac:dyDescent="0.15">
      <c r="A80" s="433"/>
      <c r="B80" s="367"/>
      <c r="C80" s="362"/>
      <c r="D80" s="362"/>
      <c r="E80" s="362"/>
      <c r="F80" s="362"/>
      <c r="G80" s="362"/>
      <c r="H80" s="362"/>
      <c r="I80" s="363"/>
      <c r="J80" s="212"/>
      <c r="K80" s="213"/>
      <c r="L80" s="214"/>
      <c r="M80" s="354"/>
      <c r="N80" s="355"/>
      <c r="O80" s="355"/>
      <c r="P80" s="355"/>
      <c r="Q80" s="355"/>
      <c r="R80" s="355"/>
      <c r="S80" s="355"/>
      <c r="T80" s="355"/>
      <c r="U80" s="355"/>
      <c r="V80" s="355"/>
      <c r="W80" s="355"/>
      <c r="X80" s="355"/>
      <c r="Y80" s="364"/>
      <c r="Z80" s="354"/>
      <c r="AA80" s="355"/>
      <c r="AB80" s="355"/>
      <c r="AC80" s="355"/>
      <c r="AD80" s="355"/>
      <c r="AE80" s="355"/>
      <c r="AF80" s="355"/>
      <c r="AG80" s="355"/>
      <c r="AH80" s="355"/>
      <c r="AI80" s="355"/>
      <c r="AJ80" s="356"/>
    </row>
    <row r="81" spans="1:36" ht="3.2" customHeight="1" x14ac:dyDescent="0.15">
      <c r="A81" s="433"/>
      <c r="B81" s="365" t="s">
        <v>101</v>
      </c>
      <c r="C81" s="334"/>
      <c r="D81" s="334"/>
      <c r="E81" s="334"/>
      <c r="F81" s="334"/>
      <c r="G81" s="334"/>
      <c r="H81" s="334"/>
      <c r="I81" s="335"/>
      <c r="J81" s="208"/>
      <c r="K81" s="209"/>
      <c r="L81" s="210"/>
      <c r="M81" s="339"/>
      <c r="N81" s="340"/>
      <c r="O81" s="340"/>
      <c r="P81" s="340"/>
      <c r="Q81" s="340"/>
      <c r="R81" s="340"/>
      <c r="S81" s="340"/>
      <c r="T81" s="340"/>
      <c r="U81" s="340"/>
      <c r="V81" s="340"/>
      <c r="W81" s="340"/>
      <c r="X81" s="340"/>
      <c r="Y81" s="341"/>
      <c r="Z81" s="342"/>
      <c r="AA81" s="343"/>
      <c r="AB81" s="343"/>
      <c r="AC81" s="343"/>
      <c r="AD81" s="343"/>
      <c r="AE81" s="343"/>
      <c r="AF81" s="343"/>
      <c r="AG81" s="343"/>
      <c r="AH81" s="343"/>
      <c r="AI81" s="343"/>
      <c r="AJ81" s="344"/>
    </row>
    <row r="82" spans="1:36" ht="9.9499999999999993" customHeight="1" x14ac:dyDescent="0.15">
      <c r="A82" s="433"/>
      <c r="B82" s="366"/>
      <c r="C82" s="337"/>
      <c r="D82" s="337"/>
      <c r="E82" s="337"/>
      <c r="F82" s="337"/>
      <c r="G82" s="337"/>
      <c r="H82" s="337"/>
      <c r="I82" s="338"/>
      <c r="J82" s="345"/>
      <c r="K82" s="346"/>
      <c r="L82" s="347"/>
      <c r="M82" s="348"/>
      <c r="N82" s="349" t="s">
        <v>96</v>
      </c>
      <c r="O82" s="349"/>
      <c r="P82" s="349"/>
      <c r="Q82" s="211"/>
      <c r="R82" s="349" t="s">
        <v>97</v>
      </c>
      <c r="S82" s="349"/>
      <c r="T82" s="349"/>
      <c r="U82" s="211"/>
      <c r="V82" s="349" t="s">
        <v>98</v>
      </c>
      <c r="W82" s="349"/>
      <c r="X82" s="349"/>
      <c r="Y82" s="353"/>
      <c r="Z82" s="357" t="s">
        <v>99</v>
      </c>
      <c r="AA82" s="358"/>
      <c r="AB82" s="350"/>
      <c r="AC82" s="350"/>
      <c r="AD82" s="360" t="s">
        <v>83</v>
      </c>
      <c r="AE82" s="350"/>
      <c r="AF82" s="350"/>
      <c r="AG82" s="360" t="s">
        <v>84</v>
      </c>
      <c r="AH82" s="350"/>
      <c r="AI82" s="350"/>
      <c r="AJ82" s="351" t="s">
        <v>16</v>
      </c>
    </row>
    <row r="83" spans="1:36" ht="9.9499999999999993" customHeight="1" x14ac:dyDescent="0.15">
      <c r="A83" s="433"/>
      <c r="B83" s="366"/>
      <c r="C83" s="337"/>
      <c r="D83" s="337"/>
      <c r="E83" s="337"/>
      <c r="F83" s="337"/>
      <c r="G83" s="337"/>
      <c r="H83" s="337"/>
      <c r="I83" s="338"/>
      <c r="J83" s="345"/>
      <c r="K83" s="346"/>
      <c r="L83" s="347"/>
      <c r="M83" s="348"/>
      <c r="N83" s="349"/>
      <c r="O83" s="349"/>
      <c r="P83" s="349"/>
      <c r="Q83" s="211"/>
      <c r="R83" s="349"/>
      <c r="S83" s="349"/>
      <c r="T83" s="349"/>
      <c r="U83" s="211"/>
      <c r="V83" s="349"/>
      <c r="W83" s="349"/>
      <c r="X83" s="349"/>
      <c r="Y83" s="353"/>
      <c r="Z83" s="359"/>
      <c r="AA83" s="358"/>
      <c r="AB83" s="350"/>
      <c r="AC83" s="350"/>
      <c r="AD83" s="360"/>
      <c r="AE83" s="350"/>
      <c r="AF83" s="350"/>
      <c r="AG83" s="360"/>
      <c r="AH83" s="350"/>
      <c r="AI83" s="350"/>
      <c r="AJ83" s="351"/>
    </row>
    <row r="84" spans="1:36" ht="3.2" customHeight="1" x14ac:dyDescent="0.15">
      <c r="A84" s="433"/>
      <c r="B84" s="367"/>
      <c r="C84" s="362"/>
      <c r="D84" s="362"/>
      <c r="E84" s="362"/>
      <c r="F84" s="362"/>
      <c r="G84" s="362"/>
      <c r="H84" s="362"/>
      <c r="I84" s="363"/>
      <c r="J84" s="212"/>
      <c r="K84" s="213"/>
      <c r="L84" s="214"/>
      <c r="M84" s="354"/>
      <c r="N84" s="355"/>
      <c r="O84" s="355"/>
      <c r="P84" s="355"/>
      <c r="Q84" s="355"/>
      <c r="R84" s="355"/>
      <c r="S84" s="355"/>
      <c r="T84" s="355"/>
      <c r="U84" s="355"/>
      <c r="V84" s="355"/>
      <c r="W84" s="355"/>
      <c r="X84" s="355"/>
      <c r="Y84" s="364"/>
      <c r="Z84" s="354"/>
      <c r="AA84" s="355"/>
      <c r="AB84" s="355"/>
      <c r="AC84" s="355"/>
      <c r="AD84" s="355"/>
      <c r="AE84" s="355"/>
      <c r="AF84" s="355"/>
      <c r="AG84" s="355"/>
      <c r="AH84" s="355"/>
      <c r="AI84" s="355"/>
      <c r="AJ84" s="356"/>
    </row>
    <row r="85" spans="1:36" ht="3.2" customHeight="1" x14ac:dyDescent="0.15">
      <c r="A85" s="433"/>
      <c r="B85" s="365" t="s">
        <v>102</v>
      </c>
      <c r="C85" s="334"/>
      <c r="D85" s="334"/>
      <c r="E85" s="334"/>
      <c r="F85" s="334"/>
      <c r="G85" s="334"/>
      <c r="H85" s="334"/>
      <c r="I85" s="335"/>
      <c r="J85" s="208"/>
      <c r="K85" s="209"/>
      <c r="L85" s="210"/>
      <c r="M85" s="339"/>
      <c r="N85" s="340"/>
      <c r="O85" s="340"/>
      <c r="P85" s="340"/>
      <c r="Q85" s="340"/>
      <c r="R85" s="340"/>
      <c r="S85" s="340"/>
      <c r="T85" s="340"/>
      <c r="U85" s="340"/>
      <c r="V85" s="340"/>
      <c r="W85" s="340"/>
      <c r="X85" s="340"/>
      <c r="Y85" s="341"/>
      <c r="Z85" s="342"/>
      <c r="AA85" s="343"/>
      <c r="AB85" s="343"/>
      <c r="AC85" s="343"/>
      <c r="AD85" s="343"/>
      <c r="AE85" s="343"/>
      <c r="AF85" s="343"/>
      <c r="AG85" s="343"/>
      <c r="AH85" s="343"/>
      <c r="AI85" s="343"/>
      <c r="AJ85" s="344"/>
    </row>
    <row r="86" spans="1:36" ht="9.9499999999999993" customHeight="1" x14ac:dyDescent="0.15">
      <c r="A86" s="433"/>
      <c r="B86" s="366"/>
      <c r="C86" s="337"/>
      <c r="D86" s="337"/>
      <c r="E86" s="337"/>
      <c r="F86" s="337"/>
      <c r="G86" s="337"/>
      <c r="H86" s="337"/>
      <c r="I86" s="338"/>
      <c r="J86" s="345"/>
      <c r="K86" s="346"/>
      <c r="L86" s="347"/>
      <c r="M86" s="348"/>
      <c r="N86" s="349" t="s">
        <v>96</v>
      </c>
      <c r="O86" s="349"/>
      <c r="P86" s="349"/>
      <c r="Q86" s="211"/>
      <c r="R86" s="349" t="s">
        <v>97</v>
      </c>
      <c r="S86" s="349"/>
      <c r="T86" s="349"/>
      <c r="U86" s="211"/>
      <c r="V86" s="349" t="s">
        <v>98</v>
      </c>
      <c r="W86" s="349"/>
      <c r="X86" s="349"/>
      <c r="Y86" s="353"/>
      <c r="Z86" s="357" t="s">
        <v>99</v>
      </c>
      <c r="AA86" s="358"/>
      <c r="AB86" s="350"/>
      <c r="AC86" s="350"/>
      <c r="AD86" s="360" t="s">
        <v>83</v>
      </c>
      <c r="AE86" s="350"/>
      <c r="AF86" s="350"/>
      <c r="AG86" s="360" t="s">
        <v>84</v>
      </c>
      <c r="AH86" s="350"/>
      <c r="AI86" s="350"/>
      <c r="AJ86" s="351" t="s">
        <v>16</v>
      </c>
    </row>
    <row r="87" spans="1:36" ht="9.9499999999999993" customHeight="1" x14ac:dyDescent="0.15">
      <c r="A87" s="433"/>
      <c r="B87" s="366"/>
      <c r="C87" s="337"/>
      <c r="D87" s="337"/>
      <c r="E87" s="337"/>
      <c r="F87" s="337"/>
      <c r="G87" s="337"/>
      <c r="H87" s="337"/>
      <c r="I87" s="338"/>
      <c r="J87" s="345"/>
      <c r="K87" s="346"/>
      <c r="L87" s="347"/>
      <c r="M87" s="348"/>
      <c r="N87" s="349"/>
      <c r="O87" s="349"/>
      <c r="P87" s="349"/>
      <c r="Q87" s="211"/>
      <c r="R87" s="349"/>
      <c r="S87" s="349"/>
      <c r="T87" s="349"/>
      <c r="U87" s="211"/>
      <c r="V87" s="349"/>
      <c r="W87" s="349"/>
      <c r="X87" s="349"/>
      <c r="Y87" s="353"/>
      <c r="Z87" s="359"/>
      <c r="AA87" s="358"/>
      <c r="AB87" s="350"/>
      <c r="AC87" s="350"/>
      <c r="AD87" s="360"/>
      <c r="AE87" s="350"/>
      <c r="AF87" s="350"/>
      <c r="AG87" s="360"/>
      <c r="AH87" s="350"/>
      <c r="AI87" s="350"/>
      <c r="AJ87" s="351"/>
    </row>
    <row r="88" spans="1:36" ht="3.2" customHeight="1" x14ac:dyDescent="0.15">
      <c r="A88" s="433"/>
      <c r="B88" s="367"/>
      <c r="C88" s="362"/>
      <c r="D88" s="362"/>
      <c r="E88" s="362"/>
      <c r="F88" s="362"/>
      <c r="G88" s="362"/>
      <c r="H88" s="362"/>
      <c r="I88" s="363"/>
      <c r="J88" s="212"/>
      <c r="K88" s="213"/>
      <c r="L88" s="214"/>
      <c r="M88" s="354"/>
      <c r="N88" s="355"/>
      <c r="O88" s="355"/>
      <c r="P88" s="355"/>
      <c r="Q88" s="355"/>
      <c r="R88" s="355"/>
      <c r="S88" s="355"/>
      <c r="T88" s="355"/>
      <c r="U88" s="355"/>
      <c r="V88" s="355"/>
      <c r="W88" s="355"/>
      <c r="X88" s="355"/>
      <c r="Y88" s="364"/>
      <c r="Z88" s="354"/>
      <c r="AA88" s="355"/>
      <c r="AB88" s="355"/>
      <c r="AC88" s="355"/>
      <c r="AD88" s="355"/>
      <c r="AE88" s="355"/>
      <c r="AF88" s="355"/>
      <c r="AG88" s="355"/>
      <c r="AH88" s="355"/>
      <c r="AI88" s="355"/>
      <c r="AJ88" s="356"/>
    </row>
    <row r="89" spans="1:36" ht="3.2" customHeight="1" x14ac:dyDescent="0.15">
      <c r="A89" s="433"/>
      <c r="B89" s="365" t="s">
        <v>34</v>
      </c>
      <c r="C89" s="334"/>
      <c r="D89" s="334"/>
      <c r="E89" s="334"/>
      <c r="F89" s="334"/>
      <c r="G89" s="334"/>
      <c r="H89" s="334"/>
      <c r="I89" s="335"/>
      <c r="J89" s="208"/>
      <c r="K89" s="209"/>
      <c r="L89" s="210"/>
      <c r="M89" s="339"/>
      <c r="N89" s="340"/>
      <c r="O89" s="340"/>
      <c r="P89" s="340"/>
      <c r="Q89" s="340"/>
      <c r="R89" s="340"/>
      <c r="S89" s="340"/>
      <c r="T89" s="340"/>
      <c r="U89" s="340"/>
      <c r="V89" s="340"/>
      <c r="W89" s="340"/>
      <c r="X89" s="340"/>
      <c r="Y89" s="341"/>
      <c r="Z89" s="342"/>
      <c r="AA89" s="343"/>
      <c r="AB89" s="343"/>
      <c r="AC89" s="343"/>
      <c r="AD89" s="343"/>
      <c r="AE89" s="343"/>
      <c r="AF89" s="343"/>
      <c r="AG89" s="343"/>
      <c r="AH89" s="343"/>
      <c r="AI89" s="343"/>
      <c r="AJ89" s="344"/>
    </row>
    <row r="90" spans="1:36" ht="9.9499999999999993" customHeight="1" x14ac:dyDescent="0.15">
      <c r="A90" s="433"/>
      <c r="B90" s="366"/>
      <c r="C90" s="337"/>
      <c r="D90" s="337"/>
      <c r="E90" s="337"/>
      <c r="F90" s="337"/>
      <c r="G90" s="337"/>
      <c r="H90" s="337"/>
      <c r="I90" s="338"/>
      <c r="J90" s="345"/>
      <c r="K90" s="346"/>
      <c r="L90" s="347"/>
      <c r="M90" s="348"/>
      <c r="N90" s="349" t="s">
        <v>96</v>
      </c>
      <c r="O90" s="349"/>
      <c r="P90" s="349"/>
      <c r="Q90" s="211"/>
      <c r="R90" s="349" t="s">
        <v>97</v>
      </c>
      <c r="S90" s="349"/>
      <c r="T90" s="349"/>
      <c r="U90" s="211"/>
      <c r="V90" s="349" t="s">
        <v>98</v>
      </c>
      <c r="W90" s="349"/>
      <c r="X90" s="349"/>
      <c r="Y90" s="353"/>
      <c r="Z90" s="357" t="s">
        <v>99</v>
      </c>
      <c r="AA90" s="358"/>
      <c r="AB90" s="350"/>
      <c r="AC90" s="350"/>
      <c r="AD90" s="360" t="s">
        <v>83</v>
      </c>
      <c r="AE90" s="350"/>
      <c r="AF90" s="350"/>
      <c r="AG90" s="360" t="s">
        <v>84</v>
      </c>
      <c r="AH90" s="350"/>
      <c r="AI90" s="350"/>
      <c r="AJ90" s="351" t="s">
        <v>16</v>
      </c>
    </row>
    <row r="91" spans="1:36" ht="9.9499999999999993" customHeight="1" x14ac:dyDescent="0.15">
      <c r="A91" s="433"/>
      <c r="B91" s="366"/>
      <c r="C91" s="337"/>
      <c r="D91" s="337"/>
      <c r="E91" s="337"/>
      <c r="F91" s="337"/>
      <c r="G91" s="337"/>
      <c r="H91" s="337"/>
      <c r="I91" s="338"/>
      <c r="J91" s="345"/>
      <c r="K91" s="346"/>
      <c r="L91" s="347"/>
      <c r="M91" s="348"/>
      <c r="N91" s="349"/>
      <c r="O91" s="349"/>
      <c r="P91" s="349"/>
      <c r="Q91" s="211"/>
      <c r="R91" s="349"/>
      <c r="S91" s="349"/>
      <c r="T91" s="349"/>
      <c r="U91" s="211"/>
      <c r="V91" s="349"/>
      <c r="W91" s="349"/>
      <c r="X91" s="349"/>
      <c r="Y91" s="353"/>
      <c r="Z91" s="359"/>
      <c r="AA91" s="358"/>
      <c r="AB91" s="350"/>
      <c r="AC91" s="350"/>
      <c r="AD91" s="360"/>
      <c r="AE91" s="350"/>
      <c r="AF91" s="350"/>
      <c r="AG91" s="360"/>
      <c r="AH91" s="350"/>
      <c r="AI91" s="350"/>
      <c r="AJ91" s="351"/>
    </row>
    <row r="92" spans="1:36" ht="3.2" customHeight="1" x14ac:dyDescent="0.15">
      <c r="A92" s="433"/>
      <c r="B92" s="367"/>
      <c r="C92" s="362"/>
      <c r="D92" s="362"/>
      <c r="E92" s="362"/>
      <c r="F92" s="362"/>
      <c r="G92" s="362"/>
      <c r="H92" s="362"/>
      <c r="I92" s="363"/>
      <c r="J92" s="212"/>
      <c r="K92" s="213"/>
      <c r="L92" s="214"/>
      <c r="M92" s="354"/>
      <c r="N92" s="355"/>
      <c r="O92" s="355"/>
      <c r="P92" s="355"/>
      <c r="Q92" s="355"/>
      <c r="R92" s="355"/>
      <c r="S92" s="355"/>
      <c r="T92" s="355"/>
      <c r="U92" s="355"/>
      <c r="V92" s="355"/>
      <c r="W92" s="355"/>
      <c r="X92" s="355"/>
      <c r="Y92" s="364"/>
      <c r="Z92" s="354"/>
      <c r="AA92" s="355"/>
      <c r="AB92" s="355"/>
      <c r="AC92" s="355"/>
      <c r="AD92" s="355"/>
      <c r="AE92" s="355"/>
      <c r="AF92" s="355"/>
      <c r="AG92" s="355"/>
      <c r="AH92" s="355"/>
      <c r="AI92" s="355"/>
      <c r="AJ92" s="356"/>
    </row>
    <row r="93" spans="1:36" ht="3.2" customHeight="1" x14ac:dyDescent="0.15">
      <c r="A93" s="433"/>
      <c r="B93" s="365" t="s">
        <v>35</v>
      </c>
      <c r="C93" s="334"/>
      <c r="D93" s="334"/>
      <c r="E93" s="334"/>
      <c r="F93" s="334"/>
      <c r="G93" s="334"/>
      <c r="H93" s="334"/>
      <c r="I93" s="335"/>
      <c r="J93" s="208"/>
      <c r="K93" s="209"/>
      <c r="L93" s="210"/>
      <c r="M93" s="339"/>
      <c r="N93" s="340"/>
      <c r="O93" s="340"/>
      <c r="P93" s="340"/>
      <c r="Q93" s="340"/>
      <c r="R93" s="340"/>
      <c r="S93" s="340"/>
      <c r="T93" s="340"/>
      <c r="U93" s="340"/>
      <c r="V93" s="340"/>
      <c r="W93" s="340"/>
      <c r="X93" s="340"/>
      <c r="Y93" s="341"/>
      <c r="Z93" s="342"/>
      <c r="AA93" s="343"/>
      <c r="AB93" s="343"/>
      <c r="AC93" s="343"/>
      <c r="AD93" s="343"/>
      <c r="AE93" s="343"/>
      <c r="AF93" s="343"/>
      <c r="AG93" s="343"/>
      <c r="AH93" s="343"/>
      <c r="AI93" s="343"/>
      <c r="AJ93" s="344"/>
    </row>
    <row r="94" spans="1:36" ht="9.9499999999999993" customHeight="1" x14ac:dyDescent="0.15">
      <c r="A94" s="433"/>
      <c r="B94" s="366"/>
      <c r="C94" s="337"/>
      <c r="D94" s="337"/>
      <c r="E94" s="337"/>
      <c r="F94" s="337"/>
      <c r="G94" s="337"/>
      <c r="H94" s="337"/>
      <c r="I94" s="338"/>
      <c r="J94" s="345"/>
      <c r="K94" s="346"/>
      <c r="L94" s="347"/>
      <c r="M94" s="348"/>
      <c r="N94" s="349" t="s">
        <v>96</v>
      </c>
      <c r="O94" s="349"/>
      <c r="P94" s="349"/>
      <c r="Q94" s="211"/>
      <c r="R94" s="349" t="s">
        <v>97</v>
      </c>
      <c r="S94" s="349"/>
      <c r="T94" s="349"/>
      <c r="U94" s="211"/>
      <c r="V94" s="349" t="s">
        <v>98</v>
      </c>
      <c r="W94" s="349"/>
      <c r="X94" s="349"/>
      <c r="Y94" s="353"/>
      <c r="Z94" s="357" t="s">
        <v>99</v>
      </c>
      <c r="AA94" s="358"/>
      <c r="AB94" s="350"/>
      <c r="AC94" s="350"/>
      <c r="AD94" s="360" t="s">
        <v>83</v>
      </c>
      <c r="AE94" s="350"/>
      <c r="AF94" s="350"/>
      <c r="AG94" s="360" t="s">
        <v>84</v>
      </c>
      <c r="AH94" s="350"/>
      <c r="AI94" s="350"/>
      <c r="AJ94" s="351" t="s">
        <v>16</v>
      </c>
    </row>
    <row r="95" spans="1:36" ht="9.9499999999999993" customHeight="1" x14ac:dyDescent="0.15">
      <c r="A95" s="433"/>
      <c r="B95" s="366"/>
      <c r="C95" s="337"/>
      <c r="D95" s="337"/>
      <c r="E95" s="337"/>
      <c r="F95" s="337"/>
      <c r="G95" s="337"/>
      <c r="H95" s="337"/>
      <c r="I95" s="338"/>
      <c r="J95" s="345"/>
      <c r="K95" s="346"/>
      <c r="L95" s="347"/>
      <c r="M95" s="348"/>
      <c r="N95" s="349"/>
      <c r="O95" s="349"/>
      <c r="P95" s="349"/>
      <c r="Q95" s="211"/>
      <c r="R95" s="349"/>
      <c r="S95" s="349"/>
      <c r="T95" s="349"/>
      <c r="U95" s="211"/>
      <c r="V95" s="349"/>
      <c r="W95" s="349"/>
      <c r="X95" s="349"/>
      <c r="Y95" s="353"/>
      <c r="Z95" s="359"/>
      <c r="AA95" s="358"/>
      <c r="AB95" s="350"/>
      <c r="AC95" s="350"/>
      <c r="AD95" s="360"/>
      <c r="AE95" s="350"/>
      <c r="AF95" s="350"/>
      <c r="AG95" s="360"/>
      <c r="AH95" s="350"/>
      <c r="AI95" s="350"/>
      <c r="AJ95" s="351"/>
    </row>
    <row r="96" spans="1:36" ht="3.2" customHeight="1" x14ac:dyDescent="0.15">
      <c r="A96" s="433"/>
      <c r="B96" s="367"/>
      <c r="C96" s="362"/>
      <c r="D96" s="362"/>
      <c r="E96" s="362"/>
      <c r="F96" s="362"/>
      <c r="G96" s="362"/>
      <c r="H96" s="362"/>
      <c r="I96" s="363"/>
      <c r="J96" s="212"/>
      <c r="K96" s="213"/>
      <c r="L96" s="214"/>
      <c r="M96" s="354"/>
      <c r="N96" s="355"/>
      <c r="O96" s="355"/>
      <c r="P96" s="355"/>
      <c r="Q96" s="355"/>
      <c r="R96" s="355"/>
      <c r="S96" s="355"/>
      <c r="T96" s="355"/>
      <c r="U96" s="355"/>
      <c r="V96" s="355"/>
      <c r="W96" s="355"/>
      <c r="X96" s="355"/>
      <c r="Y96" s="364"/>
      <c r="Z96" s="354"/>
      <c r="AA96" s="355"/>
      <c r="AB96" s="355"/>
      <c r="AC96" s="355"/>
      <c r="AD96" s="355"/>
      <c r="AE96" s="355"/>
      <c r="AF96" s="355"/>
      <c r="AG96" s="355"/>
      <c r="AH96" s="355"/>
      <c r="AI96" s="355"/>
      <c r="AJ96" s="356"/>
    </row>
    <row r="97" spans="1:36" ht="3.2" customHeight="1" x14ac:dyDescent="0.15">
      <c r="A97" s="433"/>
      <c r="B97" s="435" t="s">
        <v>33</v>
      </c>
      <c r="C97" s="436"/>
      <c r="D97" s="436"/>
      <c r="E97" s="436"/>
      <c r="F97" s="436"/>
      <c r="G97" s="436"/>
      <c r="H97" s="436"/>
      <c r="I97" s="437"/>
      <c r="J97" s="208"/>
      <c r="K97" s="209"/>
      <c r="L97" s="210"/>
      <c r="M97" s="339"/>
      <c r="N97" s="340"/>
      <c r="O97" s="340"/>
      <c r="P97" s="340"/>
      <c r="Q97" s="340"/>
      <c r="R97" s="340"/>
      <c r="S97" s="340"/>
      <c r="T97" s="340"/>
      <c r="U97" s="340"/>
      <c r="V97" s="340"/>
      <c r="W97" s="340"/>
      <c r="X97" s="340"/>
      <c r="Y97" s="341"/>
      <c r="Z97" s="342"/>
      <c r="AA97" s="343"/>
      <c r="AB97" s="343"/>
      <c r="AC97" s="343"/>
      <c r="AD97" s="343"/>
      <c r="AE97" s="343"/>
      <c r="AF97" s="343"/>
      <c r="AG97" s="343"/>
      <c r="AH97" s="343"/>
      <c r="AI97" s="343"/>
      <c r="AJ97" s="344"/>
    </row>
    <row r="98" spans="1:36" ht="9.9499999999999993" customHeight="1" x14ac:dyDescent="0.15">
      <c r="A98" s="433"/>
      <c r="B98" s="438"/>
      <c r="C98" s="439"/>
      <c r="D98" s="439"/>
      <c r="E98" s="439"/>
      <c r="F98" s="439"/>
      <c r="G98" s="439"/>
      <c r="H98" s="439"/>
      <c r="I98" s="440"/>
      <c r="J98" s="345"/>
      <c r="K98" s="346"/>
      <c r="L98" s="347"/>
      <c r="M98" s="348"/>
      <c r="N98" s="349" t="s">
        <v>96</v>
      </c>
      <c r="O98" s="349"/>
      <c r="P98" s="349"/>
      <c r="Q98" s="211"/>
      <c r="R98" s="349" t="s">
        <v>97</v>
      </c>
      <c r="S98" s="349"/>
      <c r="T98" s="349"/>
      <c r="U98" s="211"/>
      <c r="V98" s="349" t="s">
        <v>98</v>
      </c>
      <c r="W98" s="349"/>
      <c r="X98" s="349"/>
      <c r="Y98" s="353"/>
      <c r="Z98" s="357" t="s">
        <v>99</v>
      </c>
      <c r="AA98" s="358"/>
      <c r="AB98" s="350"/>
      <c r="AC98" s="350"/>
      <c r="AD98" s="360" t="s">
        <v>83</v>
      </c>
      <c r="AE98" s="350"/>
      <c r="AF98" s="350"/>
      <c r="AG98" s="360" t="s">
        <v>84</v>
      </c>
      <c r="AH98" s="350"/>
      <c r="AI98" s="350"/>
      <c r="AJ98" s="351" t="s">
        <v>16</v>
      </c>
    </row>
    <row r="99" spans="1:36" ht="9.9499999999999993" customHeight="1" x14ac:dyDescent="0.15">
      <c r="A99" s="433"/>
      <c r="B99" s="438"/>
      <c r="C99" s="439"/>
      <c r="D99" s="439"/>
      <c r="E99" s="439"/>
      <c r="F99" s="439"/>
      <c r="G99" s="439"/>
      <c r="H99" s="439"/>
      <c r="I99" s="440"/>
      <c r="J99" s="345"/>
      <c r="K99" s="346"/>
      <c r="L99" s="347"/>
      <c r="M99" s="348"/>
      <c r="N99" s="349"/>
      <c r="O99" s="349"/>
      <c r="P99" s="349"/>
      <c r="Q99" s="211"/>
      <c r="R99" s="349"/>
      <c r="S99" s="349"/>
      <c r="T99" s="349"/>
      <c r="U99" s="211"/>
      <c r="V99" s="349"/>
      <c r="W99" s="349"/>
      <c r="X99" s="349"/>
      <c r="Y99" s="353"/>
      <c r="Z99" s="359"/>
      <c r="AA99" s="358"/>
      <c r="AB99" s="350"/>
      <c r="AC99" s="350"/>
      <c r="AD99" s="360"/>
      <c r="AE99" s="350"/>
      <c r="AF99" s="350"/>
      <c r="AG99" s="360"/>
      <c r="AH99" s="350"/>
      <c r="AI99" s="350"/>
      <c r="AJ99" s="351"/>
    </row>
    <row r="100" spans="1:36" ht="3.2" customHeight="1" x14ac:dyDescent="0.15">
      <c r="A100" s="434"/>
      <c r="B100" s="441"/>
      <c r="C100" s="442"/>
      <c r="D100" s="442"/>
      <c r="E100" s="442"/>
      <c r="F100" s="442"/>
      <c r="G100" s="442"/>
      <c r="H100" s="442"/>
      <c r="I100" s="443"/>
      <c r="J100" s="215"/>
      <c r="K100" s="216"/>
      <c r="L100" s="217"/>
      <c r="M100" s="348"/>
      <c r="N100" s="352"/>
      <c r="O100" s="352"/>
      <c r="P100" s="352"/>
      <c r="Q100" s="352"/>
      <c r="R100" s="352"/>
      <c r="S100" s="352"/>
      <c r="T100" s="352"/>
      <c r="U100" s="352"/>
      <c r="V100" s="352"/>
      <c r="W100" s="352"/>
      <c r="X100" s="352"/>
      <c r="Y100" s="353"/>
      <c r="Z100" s="354"/>
      <c r="AA100" s="355"/>
      <c r="AB100" s="355"/>
      <c r="AC100" s="355"/>
      <c r="AD100" s="355"/>
      <c r="AE100" s="355"/>
      <c r="AF100" s="355"/>
      <c r="AG100" s="355"/>
      <c r="AH100" s="355"/>
      <c r="AI100" s="355"/>
      <c r="AJ100" s="356"/>
    </row>
    <row r="101" spans="1:36" ht="3.95" customHeight="1" x14ac:dyDescent="0.15">
      <c r="A101" s="333" t="s">
        <v>103</v>
      </c>
      <c r="B101" s="334"/>
      <c r="C101" s="334"/>
      <c r="D101" s="334"/>
      <c r="E101" s="334"/>
      <c r="F101" s="334"/>
      <c r="G101" s="334"/>
      <c r="H101" s="334"/>
      <c r="I101" s="335"/>
      <c r="J101" s="208"/>
      <c r="K101" s="209"/>
      <c r="L101" s="210"/>
      <c r="M101" s="339"/>
      <c r="N101" s="340"/>
      <c r="O101" s="340"/>
      <c r="P101" s="340"/>
      <c r="Q101" s="340"/>
      <c r="R101" s="340"/>
      <c r="S101" s="340"/>
      <c r="T101" s="340"/>
      <c r="U101" s="340"/>
      <c r="V101" s="340"/>
      <c r="W101" s="340"/>
      <c r="X101" s="340"/>
      <c r="Y101" s="341"/>
      <c r="Z101" s="342"/>
      <c r="AA101" s="343"/>
      <c r="AB101" s="343"/>
      <c r="AC101" s="343"/>
      <c r="AD101" s="343"/>
      <c r="AE101" s="343"/>
      <c r="AF101" s="343"/>
      <c r="AG101" s="343"/>
      <c r="AH101" s="343"/>
      <c r="AI101" s="343"/>
      <c r="AJ101" s="344"/>
    </row>
    <row r="102" spans="1:36" ht="9.9499999999999993" customHeight="1" x14ac:dyDescent="0.15">
      <c r="A102" s="336"/>
      <c r="B102" s="337"/>
      <c r="C102" s="337"/>
      <c r="D102" s="337"/>
      <c r="E102" s="337"/>
      <c r="F102" s="337"/>
      <c r="G102" s="337"/>
      <c r="H102" s="337"/>
      <c r="I102" s="338"/>
      <c r="J102" s="345"/>
      <c r="K102" s="346"/>
      <c r="L102" s="347"/>
      <c r="M102" s="348"/>
      <c r="N102" s="349" t="s">
        <v>96</v>
      </c>
      <c r="O102" s="349"/>
      <c r="P102" s="349"/>
      <c r="Q102" s="211"/>
      <c r="R102" s="349" t="s">
        <v>97</v>
      </c>
      <c r="S102" s="349"/>
      <c r="T102" s="349"/>
      <c r="U102" s="211"/>
      <c r="V102" s="349" t="s">
        <v>98</v>
      </c>
      <c r="W102" s="349"/>
      <c r="X102" s="349"/>
      <c r="Y102" s="353"/>
      <c r="Z102" s="357" t="s">
        <v>99</v>
      </c>
      <c r="AA102" s="358"/>
      <c r="AB102" s="350"/>
      <c r="AC102" s="350"/>
      <c r="AD102" s="360" t="s">
        <v>83</v>
      </c>
      <c r="AE102" s="350"/>
      <c r="AF102" s="350"/>
      <c r="AG102" s="360" t="s">
        <v>84</v>
      </c>
      <c r="AH102" s="350"/>
      <c r="AI102" s="350"/>
      <c r="AJ102" s="351" t="s">
        <v>16</v>
      </c>
    </row>
    <row r="103" spans="1:36" ht="9.9499999999999993" customHeight="1" x14ac:dyDescent="0.15">
      <c r="A103" s="336"/>
      <c r="B103" s="337"/>
      <c r="C103" s="337"/>
      <c r="D103" s="337"/>
      <c r="E103" s="337"/>
      <c r="F103" s="337"/>
      <c r="G103" s="337"/>
      <c r="H103" s="337"/>
      <c r="I103" s="338"/>
      <c r="J103" s="345"/>
      <c r="K103" s="346"/>
      <c r="L103" s="347"/>
      <c r="M103" s="348"/>
      <c r="N103" s="349"/>
      <c r="O103" s="349"/>
      <c r="P103" s="349"/>
      <c r="Q103" s="211"/>
      <c r="R103" s="349"/>
      <c r="S103" s="349"/>
      <c r="T103" s="349"/>
      <c r="U103" s="211"/>
      <c r="V103" s="349"/>
      <c r="W103" s="349"/>
      <c r="X103" s="349"/>
      <c r="Y103" s="353"/>
      <c r="Z103" s="359"/>
      <c r="AA103" s="358"/>
      <c r="AB103" s="350"/>
      <c r="AC103" s="350"/>
      <c r="AD103" s="360"/>
      <c r="AE103" s="350"/>
      <c r="AF103" s="350"/>
      <c r="AG103" s="360"/>
      <c r="AH103" s="350"/>
      <c r="AI103" s="350"/>
      <c r="AJ103" s="351"/>
    </row>
    <row r="104" spans="1:36" ht="3.2" customHeight="1" x14ac:dyDescent="0.15">
      <c r="A104" s="361"/>
      <c r="B104" s="362"/>
      <c r="C104" s="362"/>
      <c r="D104" s="362"/>
      <c r="E104" s="362"/>
      <c r="F104" s="362"/>
      <c r="G104" s="362"/>
      <c r="H104" s="362"/>
      <c r="I104" s="363"/>
      <c r="J104" s="212"/>
      <c r="K104" s="213"/>
      <c r="L104" s="214"/>
      <c r="M104" s="354"/>
      <c r="N104" s="355"/>
      <c r="O104" s="355"/>
      <c r="P104" s="355"/>
      <c r="Q104" s="355"/>
      <c r="R104" s="355"/>
      <c r="S104" s="355"/>
      <c r="T104" s="355"/>
      <c r="U104" s="355"/>
      <c r="V104" s="355"/>
      <c r="W104" s="355"/>
      <c r="X104" s="355"/>
      <c r="Y104" s="364"/>
      <c r="Z104" s="354"/>
      <c r="AA104" s="355"/>
      <c r="AB104" s="355"/>
      <c r="AC104" s="355"/>
      <c r="AD104" s="355"/>
      <c r="AE104" s="355"/>
      <c r="AF104" s="355"/>
      <c r="AG104" s="355"/>
      <c r="AH104" s="355"/>
      <c r="AI104" s="355"/>
      <c r="AJ104" s="356"/>
    </row>
    <row r="105" spans="1:36" ht="3.2" customHeight="1" x14ac:dyDescent="0.15">
      <c r="A105" s="333" t="s">
        <v>104</v>
      </c>
      <c r="B105" s="334"/>
      <c r="C105" s="334"/>
      <c r="D105" s="334"/>
      <c r="E105" s="334"/>
      <c r="F105" s="334"/>
      <c r="G105" s="334"/>
      <c r="H105" s="334"/>
      <c r="I105" s="335"/>
      <c r="J105" s="208"/>
      <c r="K105" s="209"/>
      <c r="L105" s="210"/>
      <c r="M105" s="339"/>
      <c r="N105" s="340"/>
      <c r="O105" s="340"/>
      <c r="P105" s="340"/>
      <c r="Q105" s="340"/>
      <c r="R105" s="340"/>
      <c r="S105" s="340"/>
      <c r="T105" s="340"/>
      <c r="U105" s="340"/>
      <c r="V105" s="340"/>
      <c r="W105" s="340"/>
      <c r="X105" s="340"/>
      <c r="Y105" s="341"/>
      <c r="Z105" s="342"/>
      <c r="AA105" s="343"/>
      <c r="AB105" s="343"/>
      <c r="AC105" s="343"/>
      <c r="AD105" s="343"/>
      <c r="AE105" s="343"/>
      <c r="AF105" s="343"/>
      <c r="AG105" s="343"/>
      <c r="AH105" s="343"/>
      <c r="AI105" s="343"/>
      <c r="AJ105" s="344"/>
    </row>
    <row r="106" spans="1:36" ht="9.9499999999999993" customHeight="1" x14ac:dyDescent="0.15">
      <c r="A106" s="336"/>
      <c r="B106" s="337"/>
      <c r="C106" s="337"/>
      <c r="D106" s="337"/>
      <c r="E106" s="337"/>
      <c r="F106" s="337"/>
      <c r="G106" s="337"/>
      <c r="H106" s="337"/>
      <c r="I106" s="338"/>
      <c r="J106" s="345"/>
      <c r="K106" s="346"/>
      <c r="L106" s="347"/>
      <c r="M106" s="348"/>
      <c r="N106" s="349" t="s">
        <v>96</v>
      </c>
      <c r="O106" s="349"/>
      <c r="P106" s="349"/>
      <c r="Q106" s="211"/>
      <c r="R106" s="349" t="s">
        <v>97</v>
      </c>
      <c r="S106" s="349"/>
      <c r="T106" s="349"/>
      <c r="U106" s="211"/>
      <c r="V106" s="349" t="s">
        <v>98</v>
      </c>
      <c r="W106" s="349"/>
      <c r="X106" s="349"/>
      <c r="Y106" s="353"/>
      <c r="Z106" s="357" t="s">
        <v>99</v>
      </c>
      <c r="AA106" s="358"/>
      <c r="AB106" s="350"/>
      <c r="AC106" s="350"/>
      <c r="AD106" s="360" t="s">
        <v>83</v>
      </c>
      <c r="AE106" s="350"/>
      <c r="AF106" s="350"/>
      <c r="AG106" s="360" t="s">
        <v>84</v>
      </c>
      <c r="AH106" s="350"/>
      <c r="AI106" s="350"/>
      <c r="AJ106" s="351" t="s">
        <v>16</v>
      </c>
    </row>
    <row r="107" spans="1:36" ht="9.9499999999999993" customHeight="1" x14ac:dyDescent="0.15">
      <c r="A107" s="336"/>
      <c r="B107" s="337"/>
      <c r="C107" s="337"/>
      <c r="D107" s="337"/>
      <c r="E107" s="337"/>
      <c r="F107" s="337"/>
      <c r="G107" s="337"/>
      <c r="H107" s="337"/>
      <c r="I107" s="338"/>
      <c r="J107" s="345"/>
      <c r="K107" s="346"/>
      <c r="L107" s="347"/>
      <c r="M107" s="348"/>
      <c r="N107" s="349"/>
      <c r="O107" s="349"/>
      <c r="P107" s="349"/>
      <c r="Q107" s="211"/>
      <c r="R107" s="349"/>
      <c r="S107" s="349"/>
      <c r="T107" s="349"/>
      <c r="U107" s="211"/>
      <c r="V107" s="349"/>
      <c r="W107" s="349"/>
      <c r="X107" s="349"/>
      <c r="Y107" s="353"/>
      <c r="Z107" s="359"/>
      <c r="AA107" s="358"/>
      <c r="AB107" s="350"/>
      <c r="AC107" s="350"/>
      <c r="AD107" s="360"/>
      <c r="AE107" s="350"/>
      <c r="AF107" s="350"/>
      <c r="AG107" s="360"/>
      <c r="AH107" s="350"/>
      <c r="AI107" s="350"/>
      <c r="AJ107" s="351"/>
    </row>
    <row r="108" spans="1:36" ht="4.5" customHeight="1" x14ac:dyDescent="0.15">
      <c r="A108" s="336"/>
      <c r="B108" s="337"/>
      <c r="C108" s="337"/>
      <c r="D108" s="337"/>
      <c r="E108" s="337"/>
      <c r="F108" s="337"/>
      <c r="G108" s="337"/>
      <c r="H108" s="337"/>
      <c r="I108" s="338"/>
      <c r="J108" s="215"/>
      <c r="K108" s="216"/>
      <c r="L108" s="217"/>
      <c r="M108" s="348"/>
      <c r="N108" s="352"/>
      <c r="O108" s="352"/>
      <c r="P108" s="352"/>
      <c r="Q108" s="352"/>
      <c r="R108" s="352"/>
      <c r="S108" s="352"/>
      <c r="T108" s="352"/>
      <c r="U108" s="352"/>
      <c r="V108" s="352"/>
      <c r="W108" s="352"/>
      <c r="X108" s="352"/>
      <c r="Y108" s="353"/>
      <c r="Z108" s="354"/>
      <c r="AA108" s="355"/>
      <c r="AB108" s="355"/>
      <c r="AC108" s="355"/>
      <c r="AD108" s="355"/>
      <c r="AE108" s="355"/>
      <c r="AF108" s="355"/>
      <c r="AG108" s="355"/>
      <c r="AH108" s="355"/>
      <c r="AI108" s="355"/>
      <c r="AJ108" s="356"/>
    </row>
    <row r="109" spans="1:36" ht="3.2" customHeight="1" x14ac:dyDescent="0.15">
      <c r="A109" s="333" t="s">
        <v>36</v>
      </c>
      <c r="B109" s="334"/>
      <c r="C109" s="334"/>
      <c r="D109" s="334"/>
      <c r="E109" s="334"/>
      <c r="F109" s="334"/>
      <c r="G109" s="334"/>
      <c r="H109" s="334"/>
      <c r="I109" s="335"/>
      <c r="J109" s="208"/>
      <c r="K109" s="209"/>
      <c r="L109" s="210"/>
      <c r="M109" s="339"/>
      <c r="N109" s="340"/>
      <c r="O109" s="340"/>
      <c r="P109" s="340"/>
      <c r="Q109" s="340"/>
      <c r="R109" s="340"/>
      <c r="S109" s="340"/>
      <c r="T109" s="340"/>
      <c r="U109" s="340"/>
      <c r="V109" s="340"/>
      <c r="W109" s="340"/>
      <c r="X109" s="340"/>
      <c r="Y109" s="341"/>
      <c r="Z109" s="342"/>
      <c r="AA109" s="343"/>
      <c r="AB109" s="343"/>
      <c r="AC109" s="343"/>
      <c r="AD109" s="343"/>
      <c r="AE109" s="343"/>
      <c r="AF109" s="343"/>
      <c r="AG109" s="343"/>
      <c r="AH109" s="343"/>
      <c r="AI109" s="343"/>
      <c r="AJ109" s="344"/>
    </row>
    <row r="110" spans="1:36" ht="9.9499999999999993" customHeight="1" x14ac:dyDescent="0.15">
      <c r="A110" s="336"/>
      <c r="B110" s="337"/>
      <c r="C110" s="337"/>
      <c r="D110" s="337"/>
      <c r="E110" s="337"/>
      <c r="F110" s="337"/>
      <c r="G110" s="337"/>
      <c r="H110" s="337"/>
      <c r="I110" s="338"/>
      <c r="J110" s="345"/>
      <c r="K110" s="346"/>
      <c r="L110" s="347"/>
      <c r="M110" s="348"/>
      <c r="N110" s="349" t="s">
        <v>96</v>
      </c>
      <c r="O110" s="349"/>
      <c r="P110" s="349"/>
      <c r="Q110" s="211"/>
      <c r="R110" s="349" t="s">
        <v>97</v>
      </c>
      <c r="S110" s="349"/>
      <c r="T110" s="349"/>
      <c r="U110" s="211"/>
      <c r="V110" s="349" t="s">
        <v>98</v>
      </c>
      <c r="W110" s="349"/>
      <c r="X110" s="349"/>
      <c r="Y110" s="353"/>
      <c r="Z110" s="357" t="s">
        <v>99</v>
      </c>
      <c r="AA110" s="358"/>
      <c r="AB110" s="350"/>
      <c r="AC110" s="350"/>
      <c r="AD110" s="360" t="s">
        <v>83</v>
      </c>
      <c r="AE110" s="350"/>
      <c r="AF110" s="350"/>
      <c r="AG110" s="360" t="s">
        <v>84</v>
      </c>
      <c r="AH110" s="350"/>
      <c r="AI110" s="350"/>
      <c r="AJ110" s="351" t="s">
        <v>16</v>
      </c>
    </row>
    <row r="111" spans="1:36" ht="9.9499999999999993" customHeight="1" x14ac:dyDescent="0.15">
      <c r="A111" s="336"/>
      <c r="B111" s="337"/>
      <c r="C111" s="337"/>
      <c r="D111" s="337"/>
      <c r="E111" s="337"/>
      <c r="F111" s="337"/>
      <c r="G111" s="337"/>
      <c r="H111" s="337"/>
      <c r="I111" s="338"/>
      <c r="J111" s="345"/>
      <c r="K111" s="346"/>
      <c r="L111" s="347"/>
      <c r="M111" s="348"/>
      <c r="N111" s="349"/>
      <c r="O111" s="349"/>
      <c r="P111" s="349"/>
      <c r="Q111" s="211"/>
      <c r="R111" s="349"/>
      <c r="S111" s="349"/>
      <c r="T111" s="349"/>
      <c r="U111" s="211"/>
      <c r="V111" s="349"/>
      <c r="W111" s="349"/>
      <c r="X111" s="349"/>
      <c r="Y111" s="353"/>
      <c r="Z111" s="359"/>
      <c r="AA111" s="358"/>
      <c r="AB111" s="350"/>
      <c r="AC111" s="350"/>
      <c r="AD111" s="360"/>
      <c r="AE111" s="350"/>
      <c r="AF111" s="350"/>
      <c r="AG111" s="360"/>
      <c r="AH111" s="350"/>
      <c r="AI111" s="350"/>
      <c r="AJ111" s="351"/>
    </row>
    <row r="112" spans="1:36" ht="3.2" customHeight="1" thickBot="1" x14ac:dyDescent="0.2">
      <c r="A112" s="444"/>
      <c r="B112" s="445"/>
      <c r="C112" s="445"/>
      <c r="D112" s="445"/>
      <c r="E112" s="445"/>
      <c r="F112" s="445"/>
      <c r="G112" s="445"/>
      <c r="H112" s="445"/>
      <c r="I112" s="446"/>
      <c r="J112" s="218"/>
      <c r="K112" s="219"/>
      <c r="L112" s="220"/>
      <c r="M112" s="447"/>
      <c r="N112" s="448"/>
      <c r="O112" s="448"/>
      <c r="P112" s="448"/>
      <c r="Q112" s="448"/>
      <c r="R112" s="448"/>
      <c r="S112" s="448"/>
      <c r="T112" s="448"/>
      <c r="U112" s="448"/>
      <c r="V112" s="448"/>
      <c r="W112" s="448"/>
      <c r="X112" s="448"/>
      <c r="Y112" s="449"/>
      <c r="Z112" s="447"/>
      <c r="AA112" s="448"/>
      <c r="AB112" s="448"/>
      <c r="AC112" s="448"/>
      <c r="AD112" s="448"/>
      <c r="AE112" s="448"/>
      <c r="AF112" s="448"/>
      <c r="AG112" s="448"/>
      <c r="AH112" s="448"/>
      <c r="AI112" s="448"/>
      <c r="AJ112" s="450"/>
    </row>
  </sheetData>
  <mergeCells count="440">
    <mergeCell ref="A61:A100"/>
    <mergeCell ref="B97:I100"/>
    <mergeCell ref="A109:I112"/>
    <mergeCell ref="M109:Y109"/>
    <mergeCell ref="Z109:AJ109"/>
    <mergeCell ref="J110:L111"/>
    <mergeCell ref="M110:M111"/>
    <mergeCell ref="N110:P111"/>
    <mergeCell ref="R110:T111"/>
    <mergeCell ref="V110:X111"/>
    <mergeCell ref="Y110:Y111"/>
    <mergeCell ref="Z110:AA111"/>
    <mergeCell ref="AB110:AC111"/>
    <mergeCell ref="AD110:AD111"/>
    <mergeCell ref="AE110:AF111"/>
    <mergeCell ref="AG110:AG111"/>
    <mergeCell ref="AH110:AI111"/>
    <mergeCell ref="AJ110:AJ111"/>
    <mergeCell ref="M112:Y112"/>
    <mergeCell ref="Z112:AJ112"/>
    <mergeCell ref="B61:I64"/>
    <mergeCell ref="M61:Y61"/>
    <mergeCell ref="Z61:AJ61"/>
    <mergeCell ref="J62:L63"/>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 ref="A13:AJ14"/>
    <mergeCell ref="A15:F15"/>
    <mergeCell ref="G15:H15"/>
    <mergeCell ref="I15:J15"/>
    <mergeCell ref="K15:L15"/>
    <mergeCell ref="M15:N15"/>
    <mergeCell ref="O15:P15"/>
    <mergeCell ref="Q15:R15"/>
    <mergeCell ref="S15:T15"/>
    <mergeCell ref="U15:V15"/>
    <mergeCell ref="A18:F21"/>
    <mergeCell ref="G18:J18"/>
    <mergeCell ref="K18:O18"/>
    <mergeCell ref="Q18:AJ20"/>
    <mergeCell ref="G19:O20"/>
    <mergeCell ref="P19:P20"/>
    <mergeCell ref="W15:X15"/>
    <mergeCell ref="Y15:Z15"/>
    <mergeCell ref="AB15:AC15"/>
    <mergeCell ref="A16:F17"/>
    <mergeCell ref="J16:AJ16"/>
    <mergeCell ref="G17:AJ17"/>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B33:I36"/>
    <mergeCell ref="M33:Y33"/>
    <mergeCell ref="Z33:AJ33"/>
    <mergeCell ref="J34:L35"/>
    <mergeCell ref="M34:M35"/>
    <mergeCell ref="N34:P35"/>
    <mergeCell ref="R34:T35"/>
    <mergeCell ref="V34:X35"/>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57:I60"/>
    <mergeCell ref="M57:Y57"/>
    <mergeCell ref="Z57:AJ57"/>
    <mergeCell ref="J58:L59"/>
    <mergeCell ref="M58:M59"/>
    <mergeCell ref="N58:P59"/>
    <mergeCell ref="R58:T59"/>
    <mergeCell ref="V58:X59"/>
    <mergeCell ref="AH58:AI59"/>
    <mergeCell ref="AJ58:AJ59"/>
    <mergeCell ref="M60:Y60"/>
    <mergeCell ref="Z60:AJ60"/>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M62:M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B69:I72"/>
    <mergeCell ref="M69:Y69"/>
    <mergeCell ref="Z69:AJ69"/>
    <mergeCell ref="J70:L71"/>
    <mergeCell ref="M70:M71"/>
    <mergeCell ref="N70:P71"/>
    <mergeCell ref="R70:T71"/>
    <mergeCell ref="V70:X71"/>
    <mergeCell ref="AH70:AI71"/>
    <mergeCell ref="AJ70:AJ71"/>
    <mergeCell ref="M72:Y72"/>
    <mergeCell ref="Z72:AJ72"/>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81:I84"/>
    <mergeCell ref="M81:Y81"/>
    <mergeCell ref="Z81:AJ81"/>
    <mergeCell ref="J82:L83"/>
    <mergeCell ref="M82:M83"/>
    <mergeCell ref="N82:P83"/>
    <mergeCell ref="R82:T83"/>
    <mergeCell ref="V82:X83"/>
    <mergeCell ref="AH82:AI83"/>
    <mergeCell ref="AJ82:AJ83"/>
    <mergeCell ref="M84:Y84"/>
    <mergeCell ref="Z84:AJ84"/>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93:I96"/>
    <mergeCell ref="M93:Y93"/>
    <mergeCell ref="Z93:AJ93"/>
    <mergeCell ref="J94:L95"/>
    <mergeCell ref="M94:M95"/>
    <mergeCell ref="N94:P95"/>
    <mergeCell ref="R94:T95"/>
    <mergeCell ref="V94:X95"/>
    <mergeCell ref="AH94:AI95"/>
    <mergeCell ref="AJ94:AJ95"/>
    <mergeCell ref="M96:Y96"/>
    <mergeCell ref="Z96:AJ96"/>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s>
  <phoneticPr fontId="1"/>
  <dataValidations count="5">
    <dataValidation type="list" imeMode="off" allowBlank="1" showInputMessage="1" showErrorMessage="1" sqref="AL71" xr:uid="{D49176DD-C50B-44C6-9694-D9056CD4A1A4}">
      <formula1>"30"</formula1>
    </dataValidation>
    <dataValidation type="list" errorStyle="warning" allowBlank="1" showInputMessage="1" showErrorMessage="1" sqref="J26:L27 J30:L31 J34:L35 J38:L39 J42:L43 J46:L47 J50:L51 J54:L55 J58:L59 J62:L63 J66:L67 J110:L111 J78:L79 J82:L83 J86:L87 J90:L91 J94:L95 J98:L99 J102:L103 J106:L107 J70:L71 J74:L75" xr:uid="{4CB2ECE7-2ABF-44D2-A620-A221BD805B6C}">
      <formula1>"○"</formula1>
    </dataValidation>
    <dataValidation imeMode="off" allowBlank="1" showInputMessage="1" showErrorMessage="1" sqref="AD4:AE4 AA4:AB4 AG4:AH4" xr:uid="{931D4ABA-262C-44D4-9642-03AC24A67371}"/>
    <dataValidation imeMode="halfKatakana" allowBlank="1" showInputMessage="1" showErrorMessage="1" sqref="J16" xr:uid="{A16CD81F-26E7-4010-BA3C-E1A238CF696B}"/>
    <dataValidation imeMode="fullAlpha" allowBlank="1" showInputMessage="1" showErrorMessage="1" sqref="K18:O18" xr:uid="{4896FE41-82F2-4124-938A-FC56295902DA}"/>
  </dataValidations>
  <printOptions horizontalCentered="1"/>
  <pageMargins left="0.59055118110236227" right="0.39370078740157483" top="0.59055118110236227" bottom="0.39370078740157483" header="0.31496062992125984" footer="0.27559055118110237"/>
  <pageSetup paperSize="9" scale="9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F165"/>
  <sheetViews>
    <sheetView view="pageBreakPreview" topLeftCell="A4" zoomScale="80" zoomScaleNormal="70" zoomScaleSheetLayoutView="80" workbookViewId="0">
      <selection activeCell="C24" sqref="C24:BE25"/>
    </sheetView>
  </sheetViews>
  <sheetFormatPr defaultColWidth="9" defaultRowHeight="13.5" x14ac:dyDescent="0.15"/>
  <cols>
    <col min="1" max="1" width="2.625" style="7" customWidth="1"/>
    <col min="2" max="2" width="7.5" style="7" customWidth="1"/>
    <col min="3" max="13" width="2.625" style="7" customWidth="1"/>
    <col min="14" max="14" width="4.625" style="7" customWidth="1"/>
    <col min="15" max="20" width="3.625" style="7" customWidth="1"/>
    <col min="21" max="26" width="3.5" style="7" customWidth="1"/>
    <col min="27" max="31" width="3.375" style="7" customWidth="1"/>
    <col min="32" max="36" width="5" style="7" customWidth="1"/>
    <col min="37" max="37" width="5.875" style="7" customWidth="1"/>
    <col min="38" max="51" width="4.5" style="7" customWidth="1"/>
    <col min="52" max="52" width="18.75" style="7" customWidth="1"/>
    <col min="53" max="54" width="2.625" style="7" customWidth="1"/>
    <col min="55" max="55" width="4.25" style="7" customWidth="1"/>
    <col min="56" max="59" width="2.625" style="7" customWidth="1"/>
    <col min="60" max="60" width="9" style="7" customWidth="1"/>
    <col min="61" max="16384" width="9" style="7"/>
  </cols>
  <sheetData>
    <row r="1" spans="1:58" ht="18"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row>
    <row r="2" spans="1:58"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row>
    <row r="3" spans="1:58" ht="21" x14ac:dyDescent="0.15">
      <c r="A3" s="451" t="s">
        <v>37</v>
      </c>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c r="AH3" s="451"/>
      <c r="AI3" s="451"/>
      <c r="AJ3" s="451"/>
      <c r="AK3" s="451"/>
      <c r="AL3" s="451"/>
      <c r="AM3" s="451"/>
      <c r="AN3" s="451"/>
      <c r="AO3" s="451"/>
      <c r="AP3" s="451"/>
      <c r="AQ3" s="451"/>
      <c r="AR3" s="451"/>
      <c r="AS3" s="451"/>
      <c r="AT3" s="451"/>
      <c r="AU3" s="451"/>
      <c r="AV3" s="451"/>
      <c r="AW3" s="451"/>
      <c r="AX3" s="451"/>
      <c r="AY3" s="451"/>
      <c r="AZ3" s="451"/>
      <c r="BA3" s="451"/>
      <c r="BB3" s="451"/>
      <c r="BC3" s="451"/>
      <c r="BD3" s="451"/>
      <c r="BE3" s="451"/>
      <c r="BF3" s="8"/>
    </row>
    <row r="4" spans="1:58" ht="14.25" thickBot="1" x14ac:dyDescent="0.2">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58" ht="21.95" customHeight="1" thickBot="1" x14ac:dyDescent="0.2">
      <c r="A5" s="452" t="s">
        <v>38</v>
      </c>
      <c r="B5" s="453"/>
      <c r="C5" s="453"/>
      <c r="D5" s="453"/>
      <c r="E5" s="453"/>
      <c r="F5" s="453"/>
      <c r="G5" s="453"/>
      <c r="H5" s="453"/>
      <c r="I5" s="453"/>
      <c r="J5" s="454"/>
      <c r="K5" s="458" t="s">
        <v>39</v>
      </c>
      <c r="L5" s="453"/>
      <c r="M5" s="453"/>
      <c r="N5" s="454"/>
      <c r="O5" s="458" t="s">
        <v>40</v>
      </c>
      <c r="P5" s="453"/>
      <c r="Q5" s="453"/>
      <c r="R5" s="453"/>
      <c r="S5" s="453"/>
      <c r="T5" s="454"/>
      <c r="U5" s="460" t="s">
        <v>41</v>
      </c>
      <c r="V5" s="461"/>
      <c r="W5" s="461"/>
      <c r="X5" s="461"/>
      <c r="Y5" s="461"/>
      <c r="Z5" s="462"/>
      <c r="AA5" s="460" t="s">
        <v>42</v>
      </c>
      <c r="AB5" s="453"/>
      <c r="AC5" s="453"/>
      <c r="AD5" s="453"/>
      <c r="AE5" s="453"/>
      <c r="AF5" s="466" t="s">
        <v>43</v>
      </c>
      <c r="AG5" s="467"/>
      <c r="AH5" s="467"/>
      <c r="AI5" s="467"/>
      <c r="AJ5" s="467"/>
      <c r="AK5" s="467"/>
      <c r="AL5" s="467"/>
      <c r="AM5" s="467"/>
      <c r="AN5" s="467"/>
      <c r="AO5" s="467"/>
      <c r="AP5" s="467"/>
      <c r="AQ5" s="467"/>
      <c r="AR5" s="467"/>
      <c r="AS5" s="467"/>
      <c r="AT5" s="467"/>
      <c r="AU5" s="467"/>
      <c r="AV5" s="467"/>
      <c r="AW5" s="467"/>
      <c r="AX5" s="467"/>
      <c r="AY5" s="467"/>
      <c r="AZ5" s="467"/>
      <c r="BA5" s="10"/>
      <c r="BB5" s="10"/>
      <c r="BC5" s="10"/>
      <c r="BD5" s="10"/>
      <c r="BE5" s="11"/>
      <c r="BF5" s="9"/>
    </row>
    <row r="6" spans="1:58" ht="21.95" customHeight="1" thickTop="1" thickBot="1" x14ac:dyDescent="0.2">
      <c r="A6" s="455"/>
      <c r="B6" s="456"/>
      <c r="C6" s="456"/>
      <c r="D6" s="456"/>
      <c r="E6" s="456"/>
      <c r="F6" s="456"/>
      <c r="G6" s="456"/>
      <c r="H6" s="456"/>
      <c r="I6" s="456"/>
      <c r="J6" s="457"/>
      <c r="K6" s="459"/>
      <c r="L6" s="456"/>
      <c r="M6" s="456"/>
      <c r="N6" s="457"/>
      <c r="O6" s="459"/>
      <c r="P6" s="456"/>
      <c r="Q6" s="456"/>
      <c r="R6" s="456"/>
      <c r="S6" s="456"/>
      <c r="T6" s="457"/>
      <c r="U6" s="463"/>
      <c r="V6" s="464"/>
      <c r="W6" s="464"/>
      <c r="X6" s="464"/>
      <c r="Y6" s="464"/>
      <c r="Z6" s="465"/>
      <c r="AA6" s="459"/>
      <c r="AB6" s="456"/>
      <c r="AC6" s="456"/>
      <c r="AD6" s="456"/>
      <c r="AE6" s="456"/>
      <c r="AF6" s="468"/>
      <c r="AG6" s="469"/>
      <c r="AH6" s="469"/>
      <c r="AI6" s="469"/>
      <c r="AJ6" s="469"/>
      <c r="AK6" s="469"/>
      <c r="AL6" s="469"/>
      <c r="AM6" s="469"/>
      <c r="AN6" s="469"/>
      <c r="AO6" s="469"/>
      <c r="AP6" s="469"/>
      <c r="AQ6" s="469"/>
      <c r="AR6" s="469"/>
      <c r="AS6" s="469"/>
      <c r="AT6" s="469"/>
      <c r="AU6" s="469"/>
      <c r="AV6" s="469"/>
      <c r="AW6" s="469"/>
      <c r="AX6" s="469"/>
      <c r="AY6" s="469"/>
      <c r="AZ6" s="469"/>
      <c r="BA6" s="470" t="s">
        <v>44</v>
      </c>
      <c r="BB6" s="471"/>
      <c r="BC6" s="471"/>
      <c r="BD6" s="471"/>
      <c r="BE6" s="472"/>
      <c r="BF6" s="9"/>
    </row>
    <row r="7" spans="1:58" ht="57.75" customHeight="1" thickTop="1" thickBot="1" x14ac:dyDescent="0.2">
      <c r="A7" s="479" t="s">
        <v>45</v>
      </c>
      <c r="B7" s="480"/>
      <c r="C7" s="480"/>
      <c r="D7" s="480"/>
      <c r="E7" s="480"/>
      <c r="F7" s="480"/>
      <c r="G7" s="480"/>
      <c r="H7" s="480"/>
      <c r="I7" s="480"/>
      <c r="J7" s="481"/>
      <c r="K7" s="482"/>
      <c r="L7" s="483"/>
      <c r="M7" s="483"/>
      <c r="N7" s="484"/>
      <c r="O7" s="482"/>
      <c r="P7" s="483"/>
      <c r="Q7" s="483"/>
      <c r="R7" s="483"/>
      <c r="S7" s="483"/>
      <c r="T7" s="484"/>
      <c r="U7" s="485"/>
      <c r="V7" s="486"/>
      <c r="W7" s="486"/>
      <c r="X7" s="486"/>
      <c r="Y7" s="486"/>
      <c r="Z7" s="487"/>
      <c r="AA7" s="482"/>
      <c r="AB7" s="483"/>
      <c r="AC7" s="483"/>
      <c r="AD7" s="483"/>
      <c r="AE7" s="483"/>
      <c r="AF7" s="488" t="s">
        <v>46</v>
      </c>
      <c r="AG7" s="489"/>
      <c r="AH7" s="489"/>
      <c r="AI7" s="489"/>
      <c r="AJ7" s="489"/>
      <c r="AK7" s="490"/>
      <c r="AL7" s="473" t="s">
        <v>47</v>
      </c>
      <c r="AM7" s="474"/>
      <c r="AN7" s="474"/>
      <c r="AO7" s="474"/>
      <c r="AP7" s="474"/>
      <c r="AQ7" s="474"/>
      <c r="AR7" s="474"/>
      <c r="AS7" s="474"/>
      <c r="AT7" s="474"/>
      <c r="AU7" s="474"/>
      <c r="AV7" s="474"/>
      <c r="AW7" s="474"/>
      <c r="AX7" s="474"/>
      <c r="AY7" s="474"/>
      <c r="AZ7" s="475"/>
      <c r="BA7" s="476"/>
      <c r="BB7" s="477"/>
      <c r="BC7" s="477"/>
      <c r="BD7" s="477"/>
      <c r="BE7" s="478"/>
      <c r="BF7" s="12"/>
    </row>
    <row r="8" spans="1:58" ht="21.95" customHeight="1" x14ac:dyDescent="0.15">
      <c r="A8" s="128"/>
      <c r="B8" s="516" t="s">
        <v>26</v>
      </c>
      <c r="C8" s="517"/>
      <c r="D8" s="517"/>
      <c r="E8" s="517"/>
      <c r="F8" s="517"/>
      <c r="G8" s="517"/>
      <c r="H8" s="517"/>
      <c r="I8" s="517"/>
      <c r="J8" s="518"/>
      <c r="K8" s="525"/>
      <c r="L8" s="526"/>
      <c r="M8" s="526"/>
      <c r="N8" s="527"/>
      <c r="O8" s="534" t="s">
        <v>105</v>
      </c>
      <c r="P8" s="535"/>
      <c r="Q8" s="535"/>
      <c r="R8" s="535"/>
      <c r="S8" s="535"/>
      <c r="T8" s="536"/>
      <c r="U8" s="543"/>
      <c r="V8" s="544"/>
      <c r="W8" s="544"/>
      <c r="X8" s="544"/>
      <c r="Y8" s="544"/>
      <c r="Z8" s="545"/>
      <c r="AA8" s="534" t="s">
        <v>106</v>
      </c>
      <c r="AB8" s="535"/>
      <c r="AC8" s="535"/>
      <c r="AD8" s="535"/>
      <c r="AE8" s="536"/>
      <c r="AF8" s="491" t="s">
        <v>178</v>
      </c>
      <c r="AG8" s="492"/>
      <c r="AH8" s="492"/>
      <c r="AI8" s="492"/>
      <c r="AJ8" s="492"/>
      <c r="AK8" s="493"/>
      <c r="AL8" s="494" t="s">
        <v>179</v>
      </c>
      <c r="AM8" s="495"/>
      <c r="AN8" s="495"/>
      <c r="AO8" s="495"/>
      <c r="AP8" s="495"/>
      <c r="AQ8" s="495"/>
      <c r="AR8" s="495"/>
      <c r="AS8" s="495"/>
      <c r="AT8" s="495"/>
      <c r="AU8" s="495"/>
      <c r="AV8" s="495"/>
      <c r="AW8" s="495"/>
      <c r="AX8" s="495"/>
      <c r="AY8" s="495"/>
      <c r="AZ8" s="496"/>
      <c r="BA8" s="491"/>
      <c r="BB8" s="492"/>
      <c r="BC8" s="492"/>
      <c r="BD8" s="492"/>
      <c r="BE8" s="504"/>
      <c r="BF8" s="9"/>
    </row>
    <row r="9" spans="1:58" ht="21.95" customHeight="1" x14ac:dyDescent="0.15">
      <c r="A9" s="127"/>
      <c r="B9" s="519"/>
      <c r="C9" s="520"/>
      <c r="D9" s="520"/>
      <c r="E9" s="520"/>
      <c r="F9" s="520"/>
      <c r="G9" s="520"/>
      <c r="H9" s="520"/>
      <c r="I9" s="520"/>
      <c r="J9" s="521"/>
      <c r="K9" s="528"/>
      <c r="L9" s="529"/>
      <c r="M9" s="529"/>
      <c r="N9" s="530"/>
      <c r="O9" s="537"/>
      <c r="P9" s="538"/>
      <c r="Q9" s="538"/>
      <c r="R9" s="538"/>
      <c r="S9" s="538"/>
      <c r="T9" s="539"/>
      <c r="U9" s="546"/>
      <c r="V9" s="547"/>
      <c r="W9" s="547"/>
      <c r="X9" s="547"/>
      <c r="Y9" s="547"/>
      <c r="Z9" s="548"/>
      <c r="AA9" s="537"/>
      <c r="AB9" s="538"/>
      <c r="AC9" s="538"/>
      <c r="AD9" s="538"/>
      <c r="AE9" s="539"/>
      <c r="AF9" s="497" t="s">
        <v>180</v>
      </c>
      <c r="AG9" s="498"/>
      <c r="AH9" s="498"/>
      <c r="AI9" s="498"/>
      <c r="AJ9" s="498"/>
      <c r="AK9" s="499"/>
      <c r="AL9" s="500" t="s">
        <v>107</v>
      </c>
      <c r="AM9" s="501"/>
      <c r="AN9" s="501"/>
      <c r="AO9" s="501"/>
      <c r="AP9" s="501"/>
      <c r="AQ9" s="501"/>
      <c r="AR9" s="501"/>
      <c r="AS9" s="501"/>
      <c r="AT9" s="501"/>
      <c r="AU9" s="501"/>
      <c r="AV9" s="501"/>
      <c r="AW9" s="501"/>
      <c r="AX9" s="501"/>
      <c r="AY9" s="501"/>
      <c r="AZ9" s="502"/>
      <c r="BA9" s="497"/>
      <c r="BB9" s="498"/>
      <c r="BC9" s="498"/>
      <c r="BD9" s="498"/>
      <c r="BE9" s="503"/>
      <c r="BF9" s="9"/>
    </row>
    <row r="10" spans="1:58" ht="21.95" customHeight="1" x14ac:dyDescent="0.15">
      <c r="A10" s="127"/>
      <c r="B10" s="519"/>
      <c r="C10" s="520"/>
      <c r="D10" s="520"/>
      <c r="E10" s="520"/>
      <c r="F10" s="520"/>
      <c r="G10" s="520"/>
      <c r="H10" s="520"/>
      <c r="I10" s="520"/>
      <c r="J10" s="521"/>
      <c r="K10" s="528"/>
      <c r="L10" s="529"/>
      <c r="M10" s="529"/>
      <c r="N10" s="530"/>
      <c r="O10" s="537"/>
      <c r="P10" s="538"/>
      <c r="Q10" s="538"/>
      <c r="R10" s="538"/>
      <c r="S10" s="538"/>
      <c r="T10" s="539"/>
      <c r="U10" s="546"/>
      <c r="V10" s="547"/>
      <c r="W10" s="547"/>
      <c r="X10" s="547"/>
      <c r="Y10" s="547"/>
      <c r="Z10" s="548"/>
      <c r="AA10" s="537"/>
      <c r="AB10" s="538"/>
      <c r="AC10" s="538"/>
      <c r="AD10" s="538"/>
      <c r="AE10" s="539"/>
      <c r="AF10" s="497" t="s">
        <v>181</v>
      </c>
      <c r="AG10" s="498"/>
      <c r="AH10" s="498"/>
      <c r="AI10" s="498"/>
      <c r="AJ10" s="498"/>
      <c r="AK10" s="499"/>
      <c r="AL10" s="500" t="s">
        <v>107</v>
      </c>
      <c r="AM10" s="501"/>
      <c r="AN10" s="501"/>
      <c r="AO10" s="501"/>
      <c r="AP10" s="501"/>
      <c r="AQ10" s="501"/>
      <c r="AR10" s="501"/>
      <c r="AS10" s="501"/>
      <c r="AT10" s="501"/>
      <c r="AU10" s="501"/>
      <c r="AV10" s="501"/>
      <c r="AW10" s="501"/>
      <c r="AX10" s="501"/>
      <c r="AY10" s="501"/>
      <c r="AZ10" s="502"/>
      <c r="BA10" s="497"/>
      <c r="BB10" s="498"/>
      <c r="BC10" s="498"/>
      <c r="BD10" s="498"/>
      <c r="BE10" s="503"/>
      <c r="BF10" s="9"/>
    </row>
    <row r="11" spans="1:58" ht="21.95" customHeight="1" x14ac:dyDescent="0.15">
      <c r="A11" s="127"/>
      <c r="B11" s="519"/>
      <c r="C11" s="520"/>
      <c r="D11" s="520"/>
      <c r="E11" s="520"/>
      <c r="F11" s="520"/>
      <c r="G11" s="520"/>
      <c r="H11" s="520"/>
      <c r="I11" s="520"/>
      <c r="J11" s="521"/>
      <c r="K11" s="528"/>
      <c r="L11" s="529"/>
      <c r="M11" s="529"/>
      <c r="N11" s="530"/>
      <c r="O11" s="537"/>
      <c r="P11" s="538"/>
      <c r="Q11" s="538"/>
      <c r="R11" s="538"/>
      <c r="S11" s="538"/>
      <c r="T11" s="539"/>
      <c r="U11" s="546"/>
      <c r="V11" s="547"/>
      <c r="W11" s="547"/>
      <c r="X11" s="547"/>
      <c r="Y11" s="547"/>
      <c r="Z11" s="548"/>
      <c r="AA11" s="537"/>
      <c r="AB11" s="538"/>
      <c r="AC11" s="538"/>
      <c r="AD11" s="538"/>
      <c r="AE11" s="539"/>
      <c r="AF11" s="497" t="s">
        <v>182</v>
      </c>
      <c r="AG11" s="498"/>
      <c r="AH11" s="498"/>
      <c r="AI11" s="498"/>
      <c r="AJ11" s="498"/>
      <c r="AK11" s="499"/>
      <c r="AL11" s="500" t="s">
        <v>107</v>
      </c>
      <c r="AM11" s="501"/>
      <c r="AN11" s="501"/>
      <c r="AO11" s="501"/>
      <c r="AP11" s="501"/>
      <c r="AQ11" s="501"/>
      <c r="AR11" s="501"/>
      <c r="AS11" s="501"/>
      <c r="AT11" s="501"/>
      <c r="AU11" s="501"/>
      <c r="AV11" s="501"/>
      <c r="AW11" s="501"/>
      <c r="AX11" s="501"/>
      <c r="AY11" s="501"/>
      <c r="AZ11" s="502"/>
      <c r="BA11" s="497"/>
      <c r="BB11" s="498"/>
      <c r="BC11" s="498"/>
      <c r="BD11" s="498"/>
      <c r="BE11" s="503"/>
      <c r="BF11" s="9"/>
    </row>
    <row r="12" spans="1:58" ht="21.95" customHeight="1" x14ac:dyDescent="0.15">
      <c r="A12" s="127"/>
      <c r="B12" s="519"/>
      <c r="C12" s="520"/>
      <c r="D12" s="520"/>
      <c r="E12" s="520"/>
      <c r="F12" s="520"/>
      <c r="G12" s="520"/>
      <c r="H12" s="520"/>
      <c r="I12" s="520"/>
      <c r="J12" s="521"/>
      <c r="K12" s="528"/>
      <c r="L12" s="529"/>
      <c r="M12" s="529"/>
      <c r="N12" s="530"/>
      <c r="O12" s="537"/>
      <c r="P12" s="538"/>
      <c r="Q12" s="538"/>
      <c r="R12" s="538"/>
      <c r="S12" s="538"/>
      <c r="T12" s="539"/>
      <c r="U12" s="546"/>
      <c r="V12" s="547"/>
      <c r="W12" s="547"/>
      <c r="X12" s="547"/>
      <c r="Y12" s="547"/>
      <c r="Z12" s="548"/>
      <c r="AA12" s="537"/>
      <c r="AB12" s="538"/>
      <c r="AC12" s="538"/>
      <c r="AD12" s="538"/>
      <c r="AE12" s="539"/>
      <c r="AF12" s="497" t="s">
        <v>264</v>
      </c>
      <c r="AG12" s="498"/>
      <c r="AH12" s="498"/>
      <c r="AI12" s="498"/>
      <c r="AJ12" s="498"/>
      <c r="AK12" s="499"/>
      <c r="AL12" s="500" t="s">
        <v>107</v>
      </c>
      <c r="AM12" s="501"/>
      <c r="AN12" s="501"/>
      <c r="AO12" s="501"/>
      <c r="AP12" s="501"/>
      <c r="AQ12" s="501"/>
      <c r="AR12" s="501"/>
      <c r="AS12" s="501"/>
      <c r="AT12" s="501"/>
      <c r="AU12" s="501"/>
      <c r="AV12" s="501"/>
      <c r="AW12" s="501"/>
      <c r="AX12" s="501"/>
      <c r="AY12" s="501"/>
      <c r="AZ12" s="502"/>
      <c r="BA12" s="497"/>
      <c r="BB12" s="498"/>
      <c r="BC12" s="498"/>
      <c r="BD12" s="498"/>
      <c r="BE12" s="503"/>
      <c r="BF12" s="9"/>
    </row>
    <row r="13" spans="1:58" ht="21.95" customHeight="1" x14ac:dyDescent="0.15">
      <c r="A13" s="127"/>
      <c r="B13" s="519"/>
      <c r="C13" s="520"/>
      <c r="D13" s="520"/>
      <c r="E13" s="520"/>
      <c r="F13" s="520"/>
      <c r="G13" s="520"/>
      <c r="H13" s="520"/>
      <c r="I13" s="520"/>
      <c r="J13" s="521"/>
      <c r="K13" s="528"/>
      <c r="L13" s="529"/>
      <c r="M13" s="529"/>
      <c r="N13" s="530"/>
      <c r="O13" s="537"/>
      <c r="P13" s="538"/>
      <c r="Q13" s="538"/>
      <c r="R13" s="538"/>
      <c r="S13" s="538"/>
      <c r="T13" s="539"/>
      <c r="U13" s="546"/>
      <c r="V13" s="547"/>
      <c r="W13" s="547"/>
      <c r="X13" s="547"/>
      <c r="Y13" s="547"/>
      <c r="Z13" s="548"/>
      <c r="AA13" s="537"/>
      <c r="AB13" s="538"/>
      <c r="AC13" s="538"/>
      <c r="AD13" s="538"/>
      <c r="AE13" s="539"/>
      <c r="AF13" s="497" t="s">
        <v>50</v>
      </c>
      <c r="AG13" s="498"/>
      <c r="AH13" s="498"/>
      <c r="AI13" s="498"/>
      <c r="AJ13" s="498"/>
      <c r="AK13" s="499"/>
      <c r="AL13" s="500" t="s">
        <v>107</v>
      </c>
      <c r="AM13" s="501"/>
      <c r="AN13" s="501"/>
      <c r="AO13" s="501"/>
      <c r="AP13" s="501"/>
      <c r="AQ13" s="501"/>
      <c r="AR13" s="501"/>
      <c r="AS13" s="501"/>
      <c r="AT13" s="501"/>
      <c r="AU13" s="501"/>
      <c r="AV13" s="501"/>
      <c r="AW13" s="501"/>
      <c r="AX13" s="501"/>
      <c r="AY13" s="501"/>
      <c r="AZ13" s="502"/>
      <c r="BA13" s="497"/>
      <c r="BB13" s="498"/>
      <c r="BC13" s="498"/>
      <c r="BD13" s="498"/>
      <c r="BE13" s="503"/>
      <c r="BF13" s="9"/>
    </row>
    <row r="14" spans="1:58" ht="21.95" customHeight="1" x14ac:dyDescent="0.15">
      <c r="A14" s="127"/>
      <c r="B14" s="519"/>
      <c r="C14" s="520"/>
      <c r="D14" s="520"/>
      <c r="E14" s="520"/>
      <c r="F14" s="520"/>
      <c r="G14" s="520"/>
      <c r="H14" s="520"/>
      <c r="I14" s="520"/>
      <c r="J14" s="521"/>
      <c r="K14" s="528"/>
      <c r="L14" s="529"/>
      <c r="M14" s="529"/>
      <c r="N14" s="530"/>
      <c r="O14" s="537"/>
      <c r="P14" s="538"/>
      <c r="Q14" s="538"/>
      <c r="R14" s="538"/>
      <c r="S14" s="538"/>
      <c r="T14" s="539"/>
      <c r="U14" s="546"/>
      <c r="V14" s="547"/>
      <c r="W14" s="547"/>
      <c r="X14" s="547"/>
      <c r="Y14" s="547"/>
      <c r="Z14" s="548"/>
      <c r="AA14" s="537"/>
      <c r="AB14" s="538"/>
      <c r="AC14" s="538"/>
      <c r="AD14" s="538"/>
      <c r="AE14" s="539"/>
      <c r="AF14" s="497" t="s">
        <v>51</v>
      </c>
      <c r="AG14" s="498"/>
      <c r="AH14" s="498"/>
      <c r="AI14" s="498"/>
      <c r="AJ14" s="498"/>
      <c r="AK14" s="499"/>
      <c r="AL14" s="500" t="s">
        <v>107</v>
      </c>
      <c r="AM14" s="501"/>
      <c r="AN14" s="501"/>
      <c r="AO14" s="501"/>
      <c r="AP14" s="501"/>
      <c r="AQ14" s="501"/>
      <c r="AR14" s="501"/>
      <c r="AS14" s="501"/>
      <c r="AT14" s="501"/>
      <c r="AU14" s="501"/>
      <c r="AV14" s="501"/>
      <c r="AW14" s="501"/>
      <c r="AX14" s="501"/>
      <c r="AY14" s="501"/>
      <c r="AZ14" s="502"/>
      <c r="BA14" s="497"/>
      <c r="BB14" s="498"/>
      <c r="BC14" s="498"/>
      <c r="BD14" s="498"/>
      <c r="BE14" s="503"/>
      <c r="BF14" s="9"/>
    </row>
    <row r="15" spans="1:58" ht="21.95" customHeight="1" x14ac:dyDescent="0.15">
      <c r="A15" s="127"/>
      <c r="B15" s="519"/>
      <c r="C15" s="520"/>
      <c r="D15" s="520"/>
      <c r="E15" s="520"/>
      <c r="F15" s="520"/>
      <c r="G15" s="520"/>
      <c r="H15" s="520"/>
      <c r="I15" s="520"/>
      <c r="J15" s="521"/>
      <c r="K15" s="528"/>
      <c r="L15" s="529"/>
      <c r="M15" s="529"/>
      <c r="N15" s="530"/>
      <c r="O15" s="537"/>
      <c r="P15" s="538"/>
      <c r="Q15" s="538"/>
      <c r="R15" s="538"/>
      <c r="S15" s="538"/>
      <c r="T15" s="539"/>
      <c r="U15" s="546"/>
      <c r="V15" s="547"/>
      <c r="W15" s="547"/>
      <c r="X15" s="547"/>
      <c r="Y15" s="547"/>
      <c r="Z15" s="548"/>
      <c r="AA15" s="537"/>
      <c r="AB15" s="538"/>
      <c r="AC15" s="538"/>
      <c r="AD15" s="538"/>
      <c r="AE15" s="539"/>
      <c r="AF15" s="497" t="s">
        <v>52</v>
      </c>
      <c r="AG15" s="498"/>
      <c r="AH15" s="498"/>
      <c r="AI15" s="498"/>
      <c r="AJ15" s="498"/>
      <c r="AK15" s="499"/>
      <c r="AL15" s="500" t="s">
        <v>107</v>
      </c>
      <c r="AM15" s="501"/>
      <c r="AN15" s="501"/>
      <c r="AO15" s="501"/>
      <c r="AP15" s="501"/>
      <c r="AQ15" s="501"/>
      <c r="AR15" s="501"/>
      <c r="AS15" s="501"/>
      <c r="AT15" s="501"/>
      <c r="AU15" s="501"/>
      <c r="AV15" s="501"/>
      <c r="AW15" s="501"/>
      <c r="AX15" s="501"/>
      <c r="AY15" s="501"/>
      <c r="AZ15" s="502"/>
      <c r="BA15" s="497"/>
      <c r="BB15" s="498"/>
      <c r="BC15" s="498"/>
      <c r="BD15" s="498"/>
      <c r="BE15" s="503"/>
      <c r="BF15" s="121"/>
    </row>
    <row r="16" spans="1:58" ht="21.95" customHeight="1" x14ac:dyDescent="0.15">
      <c r="A16" s="127"/>
      <c r="B16" s="519"/>
      <c r="C16" s="520"/>
      <c r="D16" s="520"/>
      <c r="E16" s="520"/>
      <c r="F16" s="520"/>
      <c r="G16" s="520"/>
      <c r="H16" s="520"/>
      <c r="I16" s="520"/>
      <c r="J16" s="521"/>
      <c r="K16" s="528"/>
      <c r="L16" s="529"/>
      <c r="M16" s="529"/>
      <c r="N16" s="530"/>
      <c r="O16" s="537"/>
      <c r="P16" s="538"/>
      <c r="Q16" s="538"/>
      <c r="R16" s="538"/>
      <c r="S16" s="538"/>
      <c r="T16" s="539"/>
      <c r="U16" s="546"/>
      <c r="V16" s="547"/>
      <c r="W16" s="547"/>
      <c r="X16" s="547"/>
      <c r="Y16" s="547"/>
      <c r="Z16" s="548"/>
      <c r="AA16" s="537"/>
      <c r="AB16" s="538"/>
      <c r="AC16" s="538"/>
      <c r="AD16" s="538"/>
      <c r="AE16" s="539"/>
      <c r="AF16" s="497" t="s">
        <v>108</v>
      </c>
      <c r="AG16" s="498"/>
      <c r="AH16" s="498"/>
      <c r="AI16" s="498"/>
      <c r="AJ16" s="498"/>
      <c r="AK16" s="499"/>
      <c r="AL16" s="500" t="s">
        <v>109</v>
      </c>
      <c r="AM16" s="501"/>
      <c r="AN16" s="501"/>
      <c r="AO16" s="501"/>
      <c r="AP16" s="501"/>
      <c r="AQ16" s="501"/>
      <c r="AR16" s="501"/>
      <c r="AS16" s="501"/>
      <c r="AT16" s="501"/>
      <c r="AU16" s="501"/>
      <c r="AV16" s="501"/>
      <c r="AW16" s="501"/>
      <c r="AX16" s="501"/>
      <c r="AY16" s="501"/>
      <c r="AZ16" s="502"/>
      <c r="BA16" s="497"/>
      <c r="BB16" s="498"/>
      <c r="BC16" s="498"/>
      <c r="BD16" s="498"/>
      <c r="BE16" s="503"/>
      <c r="BF16" s="9"/>
    </row>
    <row r="17" spans="1:58" ht="21.95" customHeight="1" x14ac:dyDescent="0.15">
      <c r="A17" s="127"/>
      <c r="B17" s="519"/>
      <c r="C17" s="520"/>
      <c r="D17" s="520"/>
      <c r="E17" s="520"/>
      <c r="F17" s="520"/>
      <c r="G17" s="520"/>
      <c r="H17" s="520"/>
      <c r="I17" s="520"/>
      <c r="J17" s="521"/>
      <c r="K17" s="528"/>
      <c r="L17" s="529"/>
      <c r="M17" s="529"/>
      <c r="N17" s="530"/>
      <c r="O17" s="537"/>
      <c r="P17" s="538"/>
      <c r="Q17" s="538"/>
      <c r="R17" s="538"/>
      <c r="S17" s="538"/>
      <c r="T17" s="539"/>
      <c r="U17" s="546"/>
      <c r="V17" s="547"/>
      <c r="W17" s="547"/>
      <c r="X17" s="547"/>
      <c r="Y17" s="547"/>
      <c r="Z17" s="548"/>
      <c r="AA17" s="537"/>
      <c r="AB17" s="538"/>
      <c r="AC17" s="538"/>
      <c r="AD17" s="538"/>
      <c r="AE17" s="539"/>
      <c r="AF17" s="497" t="s">
        <v>53</v>
      </c>
      <c r="AG17" s="498"/>
      <c r="AH17" s="498"/>
      <c r="AI17" s="498"/>
      <c r="AJ17" s="498"/>
      <c r="AK17" s="499"/>
      <c r="AL17" s="500" t="s">
        <v>107</v>
      </c>
      <c r="AM17" s="501"/>
      <c r="AN17" s="501"/>
      <c r="AO17" s="501"/>
      <c r="AP17" s="501"/>
      <c r="AQ17" s="501"/>
      <c r="AR17" s="501"/>
      <c r="AS17" s="501"/>
      <c r="AT17" s="501"/>
      <c r="AU17" s="501"/>
      <c r="AV17" s="501"/>
      <c r="AW17" s="501"/>
      <c r="AX17" s="501"/>
      <c r="AY17" s="501"/>
      <c r="AZ17" s="502"/>
      <c r="BA17" s="497"/>
      <c r="BB17" s="498"/>
      <c r="BC17" s="498"/>
      <c r="BD17" s="498"/>
      <c r="BE17" s="503"/>
      <c r="BF17" s="9"/>
    </row>
    <row r="18" spans="1:58" ht="21.95" customHeight="1" x14ac:dyDescent="0.15">
      <c r="A18" s="127"/>
      <c r="B18" s="519"/>
      <c r="C18" s="520"/>
      <c r="D18" s="520"/>
      <c r="E18" s="520"/>
      <c r="F18" s="520"/>
      <c r="G18" s="520"/>
      <c r="H18" s="520"/>
      <c r="I18" s="520"/>
      <c r="J18" s="521"/>
      <c r="K18" s="528"/>
      <c r="L18" s="529"/>
      <c r="M18" s="529"/>
      <c r="N18" s="530"/>
      <c r="O18" s="537"/>
      <c r="P18" s="538"/>
      <c r="Q18" s="538"/>
      <c r="R18" s="538"/>
      <c r="S18" s="538"/>
      <c r="T18" s="539"/>
      <c r="U18" s="546"/>
      <c r="V18" s="547"/>
      <c r="W18" s="547"/>
      <c r="X18" s="547"/>
      <c r="Y18" s="547"/>
      <c r="Z18" s="548"/>
      <c r="AA18" s="537"/>
      <c r="AB18" s="538"/>
      <c r="AC18" s="538"/>
      <c r="AD18" s="538"/>
      <c r="AE18" s="539"/>
      <c r="AF18" s="497" t="s">
        <v>249</v>
      </c>
      <c r="AG18" s="498"/>
      <c r="AH18" s="498"/>
      <c r="AI18" s="498"/>
      <c r="AJ18" s="498"/>
      <c r="AK18" s="499"/>
      <c r="AL18" s="500" t="s">
        <v>250</v>
      </c>
      <c r="AM18" s="501"/>
      <c r="AN18" s="501"/>
      <c r="AO18" s="501"/>
      <c r="AP18" s="501"/>
      <c r="AQ18" s="501"/>
      <c r="AR18" s="501"/>
      <c r="AS18" s="501"/>
      <c r="AT18" s="501"/>
      <c r="AU18" s="501"/>
      <c r="AV18" s="501"/>
      <c r="AW18" s="501"/>
      <c r="AX18" s="501"/>
      <c r="AY18" s="501"/>
      <c r="AZ18" s="502"/>
      <c r="BA18" s="497"/>
      <c r="BB18" s="498"/>
      <c r="BC18" s="498"/>
      <c r="BD18" s="498"/>
      <c r="BE18" s="503"/>
      <c r="BF18" s="9"/>
    </row>
    <row r="19" spans="1:58" ht="44.1" customHeight="1" x14ac:dyDescent="0.15">
      <c r="A19" s="127"/>
      <c r="B19" s="519"/>
      <c r="C19" s="520"/>
      <c r="D19" s="520"/>
      <c r="E19" s="520"/>
      <c r="F19" s="520"/>
      <c r="G19" s="520"/>
      <c r="H19" s="520"/>
      <c r="I19" s="520"/>
      <c r="J19" s="521"/>
      <c r="K19" s="528"/>
      <c r="L19" s="529"/>
      <c r="M19" s="529"/>
      <c r="N19" s="530"/>
      <c r="O19" s="537"/>
      <c r="P19" s="538"/>
      <c r="Q19" s="538"/>
      <c r="R19" s="538"/>
      <c r="S19" s="538"/>
      <c r="T19" s="539"/>
      <c r="U19" s="546"/>
      <c r="V19" s="547"/>
      <c r="W19" s="547"/>
      <c r="X19" s="547"/>
      <c r="Y19" s="547"/>
      <c r="Z19" s="548"/>
      <c r="AA19" s="537"/>
      <c r="AB19" s="538"/>
      <c r="AC19" s="538"/>
      <c r="AD19" s="538"/>
      <c r="AE19" s="539"/>
      <c r="AF19" s="497" t="s">
        <v>251</v>
      </c>
      <c r="AG19" s="498"/>
      <c r="AH19" s="498"/>
      <c r="AI19" s="498"/>
      <c r="AJ19" s="498"/>
      <c r="AK19" s="499"/>
      <c r="AL19" s="505" t="s">
        <v>252</v>
      </c>
      <c r="AM19" s="506"/>
      <c r="AN19" s="506"/>
      <c r="AO19" s="506"/>
      <c r="AP19" s="506"/>
      <c r="AQ19" s="506"/>
      <c r="AR19" s="506"/>
      <c r="AS19" s="506"/>
      <c r="AT19" s="506"/>
      <c r="AU19" s="506"/>
      <c r="AV19" s="506"/>
      <c r="AW19" s="506"/>
      <c r="AX19" s="506"/>
      <c r="AY19" s="506"/>
      <c r="AZ19" s="507"/>
      <c r="BA19" s="497"/>
      <c r="BB19" s="498"/>
      <c r="BC19" s="498"/>
      <c r="BD19" s="498"/>
      <c r="BE19" s="503"/>
      <c r="BF19" s="9"/>
    </row>
    <row r="20" spans="1:58" ht="21.95" customHeight="1" x14ac:dyDescent="0.15">
      <c r="A20" s="127"/>
      <c r="B20" s="519"/>
      <c r="C20" s="520"/>
      <c r="D20" s="520"/>
      <c r="E20" s="520"/>
      <c r="F20" s="520"/>
      <c r="G20" s="520"/>
      <c r="H20" s="520"/>
      <c r="I20" s="520"/>
      <c r="J20" s="521"/>
      <c r="K20" s="528"/>
      <c r="L20" s="529"/>
      <c r="M20" s="529"/>
      <c r="N20" s="530"/>
      <c r="O20" s="537"/>
      <c r="P20" s="538"/>
      <c r="Q20" s="538"/>
      <c r="R20" s="538"/>
      <c r="S20" s="538"/>
      <c r="T20" s="539"/>
      <c r="U20" s="546"/>
      <c r="V20" s="547"/>
      <c r="W20" s="547"/>
      <c r="X20" s="547"/>
      <c r="Y20" s="547"/>
      <c r="Z20" s="548"/>
      <c r="AA20" s="537"/>
      <c r="AB20" s="538"/>
      <c r="AC20" s="538"/>
      <c r="AD20" s="538"/>
      <c r="AE20" s="539"/>
      <c r="AF20" s="497" t="s">
        <v>54</v>
      </c>
      <c r="AG20" s="498"/>
      <c r="AH20" s="498"/>
      <c r="AI20" s="498"/>
      <c r="AJ20" s="498"/>
      <c r="AK20" s="499"/>
      <c r="AL20" s="500" t="s">
        <v>48</v>
      </c>
      <c r="AM20" s="501"/>
      <c r="AN20" s="501"/>
      <c r="AO20" s="501"/>
      <c r="AP20" s="501"/>
      <c r="AQ20" s="501"/>
      <c r="AR20" s="501"/>
      <c r="AS20" s="501"/>
      <c r="AT20" s="501"/>
      <c r="AU20" s="501"/>
      <c r="AV20" s="501"/>
      <c r="AW20" s="501"/>
      <c r="AX20" s="501"/>
      <c r="AY20" s="501"/>
      <c r="AZ20" s="502"/>
      <c r="BA20" s="497"/>
      <c r="BB20" s="498"/>
      <c r="BC20" s="498"/>
      <c r="BD20" s="498"/>
      <c r="BE20" s="503"/>
      <c r="BF20" s="9"/>
    </row>
    <row r="21" spans="1:58" ht="21.95" customHeight="1" thickBot="1" x14ac:dyDescent="0.2">
      <c r="A21" s="129"/>
      <c r="B21" s="522"/>
      <c r="C21" s="523"/>
      <c r="D21" s="523"/>
      <c r="E21" s="523"/>
      <c r="F21" s="523"/>
      <c r="G21" s="523"/>
      <c r="H21" s="523"/>
      <c r="I21" s="523"/>
      <c r="J21" s="524"/>
      <c r="K21" s="531"/>
      <c r="L21" s="532"/>
      <c r="M21" s="532"/>
      <c r="N21" s="533"/>
      <c r="O21" s="540"/>
      <c r="P21" s="541"/>
      <c r="Q21" s="541"/>
      <c r="R21" s="541"/>
      <c r="S21" s="541"/>
      <c r="T21" s="542"/>
      <c r="U21" s="549"/>
      <c r="V21" s="550"/>
      <c r="W21" s="550"/>
      <c r="X21" s="550"/>
      <c r="Y21" s="550"/>
      <c r="Z21" s="551"/>
      <c r="AA21" s="540"/>
      <c r="AB21" s="541"/>
      <c r="AC21" s="541"/>
      <c r="AD21" s="541"/>
      <c r="AE21" s="542"/>
      <c r="AF21" s="509" t="s">
        <v>49</v>
      </c>
      <c r="AG21" s="510"/>
      <c r="AH21" s="510"/>
      <c r="AI21" s="510"/>
      <c r="AJ21" s="510"/>
      <c r="AK21" s="511"/>
      <c r="AL21" s="512" t="s">
        <v>48</v>
      </c>
      <c r="AM21" s="513"/>
      <c r="AN21" s="513"/>
      <c r="AO21" s="513"/>
      <c r="AP21" s="513"/>
      <c r="AQ21" s="513"/>
      <c r="AR21" s="513"/>
      <c r="AS21" s="513"/>
      <c r="AT21" s="513"/>
      <c r="AU21" s="513"/>
      <c r="AV21" s="513"/>
      <c r="AW21" s="513"/>
      <c r="AX21" s="513"/>
      <c r="AY21" s="513"/>
      <c r="AZ21" s="514"/>
      <c r="BA21" s="509"/>
      <c r="BB21" s="510"/>
      <c r="BC21" s="510"/>
      <c r="BD21" s="510"/>
      <c r="BE21" s="515"/>
      <c r="BF21" s="121"/>
    </row>
    <row r="22" spans="1:58" ht="11.25" customHeight="1" x14ac:dyDescent="0.15">
      <c r="A22" s="122"/>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3"/>
    </row>
    <row r="23" spans="1:58" ht="9" customHeight="1" x14ac:dyDescent="0.15">
      <c r="A23" s="124"/>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row>
    <row r="24" spans="1:58" ht="27" customHeight="1" x14ac:dyDescent="0.15">
      <c r="A24" s="45" t="s">
        <v>75</v>
      </c>
      <c r="B24" s="46"/>
      <c r="C24" s="552" t="s">
        <v>263</v>
      </c>
      <c r="D24" s="552"/>
      <c r="E24" s="552"/>
      <c r="F24" s="552"/>
      <c r="G24" s="552"/>
      <c r="H24" s="552"/>
      <c r="I24" s="552"/>
      <c r="J24" s="552"/>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2"/>
      <c r="AK24" s="552"/>
      <c r="AL24" s="552"/>
      <c r="AM24" s="552"/>
      <c r="AN24" s="552"/>
      <c r="AO24" s="552"/>
      <c r="AP24" s="552"/>
      <c r="AQ24" s="552"/>
      <c r="AR24" s="552"/>
      <c r="AS24" s="552"/>
      <c r="AT24" s="552"/>
      <c r="AU24" s="552"/>
      <c r="AV24" s="552"/>
      <c r="AW24" s="552"/>
      <c r="AX24" s="552"/>
      <c r="AY24" s="552"/>
      <c r="AZ24" s="552"/>
      <c r="BA24" s="552"/>
      <c r="BB24" s="552"/>
      <c r="BC24" s="552"/>
      <c r="BD24" s="552"/>
      <c r="BE24" s="552"/>
      <c r="BF24" s="14"/>
    </row>
    <row r="25" spans="1:58" ht="248.25" customHeight="1" x14ac:dyDescent="0.15">
      <c r="A25" s="45"/>
      <c r="B25" s="46"/>
      <c r="C25" s="552"/>
      <c r="D25" s="552"/>
      <c r="E25" s="552"/>
      <c r="F25" s="552"/>
      <c r="G25" s="552"/>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c r="AI25" s="552"/>
      <c r="AJ25" s="552"/>
      <c r="AK25" s="552"/>
      <c r="AL25" s="552"/>
      <c r="AM25" s="552"/>
      <c r="AN25" s="552"/>
      <c r="AO25" s="552"/>
      <c r="AP25" s="552"/>
      <c r="AQ25" s="552"/>
      <c r="AR25" s="552"/>
      <c r="AS25" s="552"/>
      <c r="AT25" s="552"/>
      <c r="AU25" s="552"/>
      <c r="AV25" s="552"/>
      <c r="AW25" s="552"/>
      <c r="AX25" s="552"/>
      <c r="AY25" s="552"/>
      <c r="AZ25" s="552"/>
      <c r="BA25" s="552"/>
      <c r="BB25" s="552"/>
      <c r="BC25" s="552"/>
      <c r="BD25" s="552"/>
      <c r="BE25" s="552"/>
      <c r="BF25" s="125"/>
    </row>
    <row r="26" spans="1:58" ht="26.25" customHeight="1" x14ac:dyDescent="0.15">
      <c r="A26" s="45" t="s">
        <v>76</v>
      </c>
      <c r="B26" s="45"/>
      <c r="C26" s="45" t="s">
        <v>55</v>
      </c>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13"/>
    </row>
    <row r="27" spans="1:58" ht="26.25" customHeight="1" x14ac:dyDescent="0.15">
      <c r="A27" s="45" t="s">
        <v>253</v>
      </c>
      <c r="B27" s="46"/>
      <c r="C27" s="126" t="s">
        <v>56</v>
      </c>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row>
    <row r="28" spans="1:58" ht="27.75" customHeight="1" x14ac:dyDescent="0.15">
      <c r="A28" s="45" t="s">
        <v>77</v>
      </c>
      <c r="B28" s="46"/>
      <c r="C28" s="47" t="s">
        <v>57</v>
      </c>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row>
    <row r="29" spans="1:58" ht="27.75" customHeight="1" x14ac:dyDescent="0.15">
      <c r="A29" s="45" t="s">
        <v>110</v>
      </c>
      <c r="B29" s="47"/>
      <c r="C29" s="46" t="s">
        <v>58</v>
      </c>
    </row>
    <row r="30" spans="1:58" ht="27.75" customHeight="1" x14ac:dyDescent="0.15">
      <c r="A30" s="45" t="s">
        <v>78</v>
      </c>
      <c r="B30" s="47"/>
      <c r="C30" s="553" t="s">
        <v>254</v>
      </c>
      <c r="D30" s="554"/>
      <c r="E30" s="554"/>
      <c r="F30" s="554"/>
      <c r="G30" s="554"/>
      <c r="H30" s="554"/>
      <c r="I30" s="554"/>
      <c r="J30" s="554"/>
      <c r="K30" s="554"/>
      <c r="L30" s="554"/>
      <c r="M30" s="554"/>
      <c r="N30" s="554"/>
      <c r="O30" s="554"/>
      <c r="P30" s="554"/>
      <c r="Q30" s="554"/>
      <c r="R30" s="554"/>
      <c r="S30" s="554"/>
      <c r="T30" s="554"/>
      <c r="U30" s="554"/>
      <c r="V30" s="554"/>
      <c r="W30" s="554"/>
      <c r="X30" s="554"/>
      <c r="Y30" s="554"/>
      <c r="Z30" s="554"/>
      <c r="AA30" s="554"/>
      <c r="AB30" s="554"/>
      <c r="AC30" s="554"/>
      <c r="AD30" s="554"/>
      <c r="AE30" s="554"/>
      <c r="AF30" s="554"/>
      <c r="AG30" s="554"/>
      <c r="AH30" s="554"/>
      <c r="AI30" s="554"/>
      <c r="AJ30" s="554"/>
      <c r="AK30" s="554"/>
      <c r="AL30" s="554"/>
      <c r="AM30" s="554"/>
      <c r="AN30" s="554"/>
      <c r="AO30" s="554"/>
      <c r="AP30" s="554"/>
      <c r="AQ30" s="554"/>
      <c r="AR30" s="554"/>
      <c r="AS30" s="554"/>
      <c r="AT30" s="554"/>
      <c r="AU30" s="554"/>
      <c r="AV30" s="554"/>
      <c r="AW30" s="554"/>
      <c r="AX30" s="554"/>
      <c r="AY30" s="554"/>
      <c r="AZ30" s="554"/>
      <c r="BA30" s="554"/>
      <c r="BB30" s="554"/>
      <c r="BC30" s="554"/>
      <c r="BD30" s="554"/>
      <c r="BE30" s="554"/>
    </row>
    <row r="31" spans="1:58" ht="34.5" customHeight="1" x14ac:dyDescent="0.15">
      <c r="A31" s="45"/>
      <c r="B31" s="47"/>
      <c r="C31" s="554"/>
      <c r="D31" s="554"/>
      <c r="E31" s="554"/>
      <c r="F31" s="554"/>
      <c r="G31" s="554"/>
      <c r="H31" s="554"/>
      <c r="I31" s="554"/>
      <c r="J31" s="554"/>
      <c r="K31" s="554"/>
      <c r="L31" s="554"/>
      <c r="M31" s="554"/>
      <c r="N31" s="554"/>
      <c r="O31" s="554"/>
      <c r="P31" s="554"/>
      <c r="Q31" s="554"/>
      <c r="R31" s="554"/>
      <c r="S31" s="554"/>
      <c r="T31" s="554"/>
      <c r="U31" s="554"/>
      <c r="V31" s="554"/>
      <c r="W31" s="554"/>
      <c r="X31" s="554"/>
      <c r="Y31" s="554"/>
      <c r="Z31" s="554"/>
      <c r="AA31" s="554"/>
      <c r="AB31" s="554"/>
      <c r="AC31" s="554"/>
      <c r="AD31" s="554"/>
      <c r="AE31" s="554"/>
      <c r="AF31" s="554"/>
      <c r="AG31" s="554"/>
      <c r="AH31" s="554"/>
      <c r="AI31" s="554"/>
      <c r="AJ31" s="554"/>
      <c r="AK31" s="554"/>
      <c r="AL31" s="554"/>
      <c r="AM31" s="554"/>
      <c r="AN31" s="554"/>
      <c r="AO31" s="554"/>
      <c r="AP31" s="554"/>
      <c r="AQ31" s="554"/>
      <c r="AR31" s="554"/>
      <c r="AS31" s="554"/>
      <c r="AT31" s="554"/>
      <c r="AU31" s="554"/>
      <c r="AV31" s="554"/>
      <c r="AW31" s="554"/>
      <c r="AX31" s="554"/>
      <c r="AY31" s="554"/>
      <c r="AZ31" s="554"/>
      <c r="BA31" s="554"/>
      <c r="BB31" s="554"/>
      <c r="BC31" s="554"/>
      <c r="BD31" s="554"/>
      <c r="BE31" s="554"/>
    </row>
    <row r="32" spans="1:58" ht="34.5" customHeight="1" x14ac:dyDescent="0.15">
      <c r="A32" s="45"/>
      <c r="B32" s="47"/>
      <c r="C32" s="554"/>
      <c r="D32" s="554"/>
      <c r="E32" s="554"/>
      <c r="F32" s="554"/>
      <c r="G32" s="554"/>
      <c r="H32" s="554"/>
      <c r="I32" s="554"/>
      <c r="J32" s="554"/>
      <c r="K32" s="554"/>
      <c r="L32" s="554"/>
      <c r="M32" s="554"/>
      <c r="N32" s="554"/>
      <c r="O32" s="554"/>
      <c r="P32" s="554"/>
      <c r="Q32" s="554"/>
      <c r="R32" s="554"/>
      <c r="S32" s="554"/>
      <c r="T32" s="554"/>
      <c r="U32" s="554"/>
      <c r="V32" s="554"/>
      <c r="W32" s="554"/>
      <c r="X32" s="554"/>
      <c r="Y32" s="554"/>
      <c r="Z32" s="554"/>
      <c r="AA32" s="554"/>
      <c r="AB32" s="554"/>
      <c r="AC32" s="554"/>
      <c r="AD32" s="554"/>
      <c r="AE32" s="554"/>
      <c r="AF32" s="554"/>
      <c r="AG32" s="554"/>
      <c r="AH32" s="554"/>
      <c r="AI32" s="554"/>
      <c r="AJ32" s="554"/>
      <c r="AK32" s="554"/>
      <c r="AL32" s="554"/>
      <c r="AM32" s="554"/>
      <c r="AN32" s="554"/>
      <c r="AO32" s="554"/>
      <c r="AP32" s="554"/>
      <c r="AQ32" s="554"/>
      <c r="AR32" s="554"/>
      <c r="AS32" s="554"/>
      <c r="AT32" s="554"/>
      <c r="AU32" s="554"/>
      <c r="AV32" s="554"/>
      <c r="AW32" s="554"/>
      <c r="AX32" s="554"/>
      <c r="AY32" s="554"/>
      <c r="AZ32" s="554"/>
      <c r="BA32" s="554"/>
      <c r="BB32" s="554"/>
      <c r="BC32" s="554"/>
      <c r="BD32" s="554"/>
      <c r="BE32" s="554"/>
    </row>
    <row r="33" spans="1:57" ht="22.5" customHeight="1" x14ac:dyDescent="0.15">
      <c r="A33" s="45" t="s">
        <v>111</v>
      </c>
      <c r="B33" s="46"/>
      <c r="C33" s="508" t="s">
        <v>59</v>
      </c>
      <c r="D33" s="508"/>
      <c r="E33" s="508"/>
      <c r="F33" s="508"/>
      <c r="G33" s="508"/>
      <c r="H33" s="508"/>
      <c r="I33" s="508"/>
      <c r="J33" s="508"/>
      <c r="K33" s="508"/>
      <c r="L33" s="508"/>
      <c r="M33" s="508"/>
      <c r="N33" s="508"/>
      <c r="O33" s="508"/>
      <c r="P33" s="508"/>
      <c r="Q33" s="508"/>
      <c r="R33" s="508"/>
      <c r="S33" s="508"/>
      <c r="T33" s="508"/>
      <c r="U33" s="508"/>
      <c r="V33" s="508"/>
      <c r="W33" s="508"/>
      <c r="X33" s="508"/>
      <c r="Y33" s="508"/>
      <c r="Z33" s="508"/>
      <c r="AA33" s="508"/>
      <c r="AB33" s="508"/>
      <c r="AC33" s="508"/>
      <c r="AD33" s="508"/>
      <c r="AE33" s="508"/>
      <c r="AF33" s="508"/>
      <c r="AG33" s="508"/>
      <c r="AH33" s="508"/>
      <c r="AI33" s="508"/>
      <c r="AJ33" s="508"/>
      <c r="AK33" s="508"/>
      <c r="AL33" s="508"/>
      <c r="AM33" s="508"/>
      <c r="AN33" s="508"/>
      <c r="AO33" s="508"/>
      <c r="AP33" s="508"/>
      <c r="AQ33" s="508"/>
      <c r="AR33" s="508"/>
      <c r="AS33" s="508"/>
      <c r="AT33" s="508"/>
      <c r="AU33" s="508"/>
      <c r="AV33" s="508"/>
      <c r="AW33" s="508"/>
      <c r="AX33" s="508"/>
      <c r="AY33" s="508"/>
      <c r="AZ33" s="508"/>
      <c r="BA33" s="508"/>
      <c r="BB33" s="508"/>
      <c r="BC33" s="508"/>
      <c r="BD33" s="508"/>
      <c r="BE33" s="508"/>
    </row>
    <row r="34" spans="1:57" ht="22.5" customHeight="1" x14ac:dyDescent="0.15">
      <c r="A34" s="45"/>
      <c r="B34" s="46"/>
      <c r="C34" s="508"/>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c r="AN34" s="508"/>
      <c r="AO34" s="508"/>
      <c r="AP34" s="508"/>
      <c r="AQ34" s="508"/>
      <c r="AR34" s="508"/>
      <c r="AS34" s="508"/>
      <c r="AT34" s="508"/>
      <c r="AU34" s="508"/>
      <c r="AV34" s="508"/>
      <c r="AW34" s="508"/>
      <c r="AX34" s="508"/>
      <c r="AY34" s="508"/>
      <c r="AZ34" s="508"/>
      <c r="BA34" s="508"/>
      <c r="BB34" s="508"/>
      <c r="BC34" s="508"/>
      <c r="BD34" s="508"/>
      <c r="BE34" s="508"/>
    </row>
    <row r="35" spans="1:57" ht="27.75" customHeight="1" x14ac:dyDescent="0.15">
      <c r="A35" s="45" t="s">
        <v>79</v>
      </c>
      <c r="B35" s="46"/>
      <c r="C35" s="508" t="s">
        <v>60</v>
      </c>
      <c r="D35" s="508"/>
      <c r="E35" s="508"/>
      <c r="F35" s="508"/>
      <c r="G35" s="508"/>
      <c r="H35" s="508"/>
      <c r="I35" s="508"/>
      <c r="J35" s="508"/>
      <c r="K35" s="508"/>
      <c r="L35" s="508"/>
      <c r="M35" s="508"/>
      <c r="N35" s="508"/>
      <c r="O35" s="508"/>
      <c r="P35" s="508"/>
      <c r="Q35" s="508"/>
      <c r="R35" s="508"/>
      <c r="S35" s="508"/>
      <c r="T35" s="508"/>
      <c r="U35" s="508"/>
      <c r="V35" s="508"/>
      <c r="W35" s="508"/>
      <c r="X35" s="508"/>
      <c r="Y35" s="508"/>
      <c r="Z35" s="508"/>
      <c r="AA35" s="508"/>
      <c r="AB35" s="508"/>
      <c r="AC35" s="508"/>
      <c r="AD35" s="508"/>
      <c r="AE35" s="508"/>
      <c r="AF35" s="508"/>
      <c r="AG35" s="508"/>
      <c r="AH35" s="508"/>
      <c r="AI35" s="508"/>
      <c r="AJ35" s="508"/>
      <c r="AK35" s="508"/>
      <c r="AL35" s="508"/>
      <c r="AM35" s="508"/>
      <c r="AN35" s="508"/>
      <c r="AO35" s="508"/>
      <c r="AP35" s="508"/>
      <c r="AQ35" s="508"/>
      <c r="AR35" s="508"/>
      <c r="AS35" s="508"/>
      <c r="AT35" s="508"/>
      <c r="AU35" s="508"/>
      <c r="AV35" s="508"/>
      <c r="AW35" s="508"/>
      <c r="AX35" s="508"/>
      <c r="AY35" s="508"/>
      <c r="AZ35" s="508"/>
      <c r="BA35" s="508"/>
      <c r="BB35" s="508"/>
      <c r="BC35" s="508"/>
      <c r="BD35" s="508"/>
    </row>
    <row r="36" spans="1:57" ht="26.25" customHeight="1" x14ac:dyDescent="0.15">
      <c r="A36" s="45" t="s">
        <v>80</v>
      </c>
      <c r="C36" s="46" t="s">
        <v>184</v>
      </c>
    </row>
    <row r="37" spans="1:57" ht="26.25" customHeight="1" x14ac:dyDescent="0.15">
      <c r="A37" s="45"/>
      <c r="C37" s="46" t="s">
        <v>185</v>
      </c>
    </row>
    <row r="38" spans="1:57" ht="26.25" customHeight="1" x14ac:dyDescent="0.15">
      <c r="A38" s="45" t="s">
        <v>81</v>
      </c>
      <c r="C38" s="46" t="s">
        <v>187</v>
      </c>
    </row>
    <row r="39" spans="1:57" ht="26.25" customHeight="1" x14ac:dyDescent="0.15">
      <c r="A39" s="45" t="s">
        <v>183</v>
      </c>
      <c r="C39" s="46" t="s">
        <v>189</v>
      </c>
    </row>
    <row r="40" spans="1:57" ht="66.75" customHeight="1" x14ac:dyDescent="0.15">
      <c r="A40" s="48" t="s">
        <v>186</v>
      </c>
      <c r="C40" s="553" t="s">
        <v>191</v>
      </c>
      <c r="D40" s="553"/>
      <c r="E40" s="553"/>
      <c r="F40" s="553"/>
      <c r="G40" s="553"/>
      <c r="H40" s="553"/>
      <c r="I40" s="553"/>
      <c r="J40" s="553"/>
      <c r="K40" s="553"/>
      <c r="L40" s="553"/>
      <c r="M40" s="553"/>
      <c r="N40" s="553"/>
      <c r="O40" s="553"/>
      <c r="P40" s="553"/>
      <c r="Q40" s="553"/>
      <c r="R40" s="553"/>
      <c r="S40" s="553"/>
      <c r="T40" s="553"/>
      <c r="U40" s="553"/>
      <c r="V40" s="553"/>
      <c r="W40" s="553"/>
      <c r="X40" s="553"/>
      <c r="Y40" s="553"/>
      <c r="Z40" s="553"/>
      <c r="AA40" s="553"/>
      <c r="AB40" s="553"/>
      <c r="AC40" s="553"/>
      <c r="AD40" s="553"/>
      <c r="AE40" s="553"/>
      <c r="AF40" s="553"/>
      <c r="AG40" s="553"/>
      <c r="AH40" s="553"/>
      <c r="AI40" s="553"/>
      <c r="AJ40" s="553"/>
      <c r="AK40" s="553"/>
      <c r="AL40" s="553"/>
      <c r="AM40" s="553"/>
      <c r="AN40" s="553"/>
      <c r="AO40" s="553"/>
      <c r="AP40" s="553"/>
      <c r="AQ40" s="553"/>
      <c r="AR40" s="553"/>
      <c r="AS40" s="553"/>
      <c r="AT40" s="553"/>
      <c r="AU40" s="553"/>
      <c r="AV40" s="553"/>
      <c r="AW40" s="553"/>
      <c r="AX40" s="553"/>
      <c r="AY40" s="553"/>
      <c r="AZ40" s="553"/>
      <c r="BA40" s="553"/>
      <c r="BB40" s="553"/>
      <c r="BC40" s="553"/>
      <c r="BD40" s="553"/>
      <c r="BE40" s="553"/>
    </row>
    <row r="41" spans="1:57" ht="57.75" customHeight="1" x14ac:dyDescent="0.15">
      <c r="A41" s="48" t="s">
        <v>188</v>
      </c>
      <c r="C41" s="553" t="s">
        <v>193</v>
      </c>
      <c r="D41" s="554"/>
      <c r="E41" s="554"/>
      <c r="F41" s="554"/>
      <c r="G41" s="554"/>
      <c r="H41" s="554"/>
      <c r="I41" s="554"/>
      <c r="J41" s="554"/>
      <c r="K41" s="554"/>
      <c r="L41" s="554"/>
      <c r="M41" s="554"/>
      <c r="N41" s="554"/>
      <c r="O41" s="554"/>
      <c r="P41" s="554"/>
      <c r="Q41" s="554"/>
      <c r="R41" s="554"/>
      <c r="S41" s="554"/>
      <c r="T41" s="554"/>
      <c r="U41" s="554"/>
      <c r="V41" s="554"/>
      <c r="W41" s="554"/>
      <c r="X41" s="554"/>
      <c r="Y41" s="554"/>
      <c r="Z41" s="554"/>
      <c r="AA41" s="554"/>
      <c r="AB41" s="554"/>
      <c r="AC41" s="554"/>
      <c r="AD41" s="554"/>
      <c r="AE41" s="554"/>
      <c r="AF41" s="554"/>
      <c r="AG41" s="554"/>
      <c r="AH41" s="554"/>
      <c r="AI41" s="554"/>
      <c r="AJ41" s="554"/>
      <c r="AK41" s="554"/>
      <c r="AL41" s="554"/>
      <c r="AM41" s="554"/>
      <c r="AN41" s="554"/>
      <c r="AO41" s="554"/>
      <c r="AP41" s="554"/>
      <c r="AQ41" s="554"/>
      <c r="AR41" s="554"/>
      <c r="AS41" s="554"/>
      <c r="AT41" s="554"/>
      <c r="AU41" s="554"/>
      <c r="AV41" s="554"/>
      <c r="AW41" s="554"/>
      <c r="AX41" s="554"/>
      <c r="AY41" s="554"/>
      <c r="AZ41" s="554"/>
      <c r="BA41" s="554"/>
      <c r="BB41" s="554"/>
      <c r="BC41" s="554"/>
      <c r="BD41" s="554"/>
      <c r="BE41" s="554"/>
    </row>
    <row r="42" spans="1:57" ht="26.25" customHeight="1" x14ac:dyDescent="0.15">
      <c r="A42" s="48" t="s">
        <v>190</v>
      </c>
      <c r="B42" s="49"/>
      <c r="C42" s="50" t="s">
        <v>255</v>
      </c>
      <c r="D42" s="49"/>
    </row>
    <row r="43" spans="1:57" ht="53.25" customHeight="1" x14ac:dyDescent="0.15">
      <c r="A43" s="48" t="s">
        <v>192</v>
      </c>
      <c r="B43" s="49"/>
      <c r="C43" s="553" t="s">
        <v>195</v>
      </c>
      <c r="D43" s="554"/>
      <c r="E43" s="554"/>
      <c r="F43" s="554"/>
      <c r="G43" s="554"/>
      <c r="H43" s="554"/>
      <c r="I43" s="554"/>
      <c r="J43" s="554"/>
      <c r="K43" s="554"/>
      <c r="L43" s="554"/>
      <c r="M43" s="554"/>
      <c r="N43" s="554"/>
      <c r="O43" s="554"/>
      <c r="P43" s="554"/>
      <c r="Q43" s="554"/>
      <c r="R43" s="554"/>
      <c r="S43" s="554"/>
      <c r="T43" s="554"/>
      <c r="U43" s="554"/>
      <c r="V43" s="554"/>
      <c r="W43" s="554"/>
      <c r="X43" s="554"/>
      <c r="Y43" s="554"/>
      <c r="Z43" s="554"/>
      <c r="AA43" s="554"/>
      <c r="AB43" s="554"/>
      <c r="AC43" s="554"/>
      <c r="AD43" s="554"/>
      <c r="AE43" s="554"/>
      <c r="AF43" s="554"/>
      <c r="AG43" s="554"/>
      <c r="AH43" s="554"/>
      <c r="AI43" s="554"/>
      <c r="AJ43" s="554"/>
      <c r="AK43" s="554"/>
      <c r="AL43" s="554"/>
      <c r="AM43" s="554"/>
      <c r="AN43" s="554"/>
      <c r="AO43" s="554"/>
      <c r="AP43" s="554"/>
      <c r="AQ43" s="554"/>
      <c r="AR43" s="554"/>
      <c r="AS43" s="554"/>
      <c r="AT43" s="554"/>
      <c r="AU43" s="554"/>
      <c r="AV43" s="554"/>
      <c r="AW43" s="554"/>
      <c r="AX43" s="554"/>
      <c r="AY43" s="554"/>
      <c r="AZ43" s="554"/>
      <c r="BA43" s="554"/>
      <c r="BB43" s="554"/>
      <c r="BC43" s="554"/>
      <c r="BD43" s="554"/>
      <c r="BE43" s="554"/>
    </row>
    <row r="44" spans="1:57" ht="26.25" customHeight="1" x14ac:dyDescent="0.15">
      <c r="A44" s="48" t="s">
        <v>194</v>
      </c>
      <c r="C44" s="553" t="s">
        <v>256</v>
      </c>
      <c r="D44" s="553"/>
      <c r="E44" s="553"/>
      <c r="F44" s="553"/>
      <c r="G44" s="553"/>
      <c r="H44" s="553"/>
      <c r="I44" s="553"/>
      <c r="J44" s="553"/>
      <c r="K44" s="553"/>
      <c r="L44" s="553"/>
      <c r="M44" s="553"/>
      <c r="N44" s="553"/>
      <c r="O44" s="553"/>
      <c r="P44" s="553"/>
      <c r="Q44" s="553"/>
      <c r="R44" s="553"/>
      <c r="S44" s="553"/>
      <c r="T44" s="553"/>
      <c r="U44" s="553"/>
      <c r="V44" s="553"/>
      <c r="W44" s="553"/>
      <c r="X44" s="553"/>
      <c r="Y44" s="553"/>
      <c r="Z44" s="553"/>
      <c r="AA44" s="553"/>
      <c r="AB44" s="553"/>
      <c r="AC44" s="553"/>
      <c r="AD44" s="553"/>
      <c r="AE44" s="553"/>
      <c r="AF44" s="553"/>
      <c r="AG44" s="553"/>
      <c r="AH44" s="553"/>
      <c r="AI44" s="553"/>
      <c r="AJ44" s="553"/>
      <c r="AK44" s="553"/>
      <c r="AL44" s="553"/>
      <c r="AM44" s="553"/>
      <c r="AN44" s="553"/>
      <c r="AO44" s="553"/>
      <c r="AP44" s="553"/>
      <c r="AQ44" s="553"/>
      <c r="AR44" s="553"/>
      <c r="AS44" s="553"/>
      <c r="AT44" s="553"/>
      <c r="AU44" s="553"/>
      <c r="AV44" s="553"/>
      <c r="AW44" s="553"/>
      <c r="AX44" s="553"/>
      <c r="AY44" s="553"/>
      <c r="AZ44" s="553"/>
      <c r="BA44" s="553"/>
      <c r="BB44" s="553"/>
      <c r="BC44" s="553"/>
      <c r="BD44" s="553"/>
    </row>
    <row r="45" spans="1:57" ht="33.75" customHeight="1" x14ac:dyDescent="0.15">
      <c r="A45" s="50" t="s">
        <v>257</v>
      </c>
      <c r="C45" s="553" t="s">
        <v>258</v>
      </c>
      <c r="D45" s="553"/>
      <c r="E45" s="553"/>
      <c r="F45" s="553"/>
      <c r="G45" s="553"/>
      <c r="H45" s="553"/>
      <c r="I45" s="553"/>
      <c r="J45" s="553"/>
      <c r="K45" s="553"/>
      <c r="L45" s="553"/>
      <c r="M45" s="553"/>
      <c r="N45" s="553"/>
      <c r="O45" s="553"/>
      <c r="P45" s="553"/>
      <c r="Q45" s="553"/>
      <c r="R45" s="553"/>
      <c r="S45" s="553"/>
      <c r="T45" s="553"/>
      <c r="U45" s="553"/>
      <c r="V45" s="553"/>
      <c r="W45" s="553"/>
      <c r="X45" s="553"/>
      <c r="Y45" s="553"/>
      <c r="Z45" s="553"/>
      <c r="AA45" s="553"/>
      <c r="AB45" s="553"/>
      <c r="AC45" s="553"/>
      <c r="AD45" s="553"/>
      <c r="AE45" s="553"/>
      <c r="AF45" s="553"/>
      <c r="AG45" s="553"/>
      <c r="AH45" s="553"/>
      <c r="AI45" s="553"/>
      <c r="AJ45" s="553"/>
      <c r="AK45" s="553"/>
      <c r="AL45" s="553"/>
      <c r="AM45" s="553"/>
      <c r="AN45" s="553"/>
      <c r="AO45" s="553"/>
      <c r="AP45" s="553"/>
      <c r="AQ45" s="553"/>
      <c r="AR45" s="553"/>
      <c r="AS45" s="553"/>
      <c r="AT45" s="553"/>
      <c r="AU45" s="553"/>
      <c r="AV45" s="553"/>
      <c r="AW45" s="553"/>
      <c r="AX45" s="553"/>
      <c r="AY45" s="553"/>
      <c r="AZ45" s="553"/>
      <c r="BA45" s="553"/>
      <c r="BB45" s="553"/>
      <c r="BC45" s="553"/>
      <c r="BD45" s="553"/>
    </row>
    <row r="46" spans="1:57" ht="47.25" customHeight="1" x14ac:dyDescent="0.15">
      <c r="A46" s="50" t="s">
        <v>259</v>
      </c>
      <c r="C46" s="553" t="s">
        <v>260</v>
      </c>
      <c r="D46" s="553"/>
      <c r="E46" s="553"/>
      <c r="F46" s="553"/>
      <c r="G46" s="553"/>
      <c r="H46" s="553"/>
      <c r="I46" s="553"/>
      <c r="J46" s="553"/>
      <c r="K46" s="553"/>
      <c r="L46" s="553"/>
      <c r="M46" s="553"/>
      <c r="N46" s="553"/>
      <c r="O46" s="553"/>
      <c r="P46" s="553"/>
      <c r="Q46" s="553"/>
      <c r="R46" s="553"/>
      <c r="S46" s="553"/>
      <c r="T46" s="553"/>
      <c r="U46" s="553"/>
      <c r="V46" s="553"/>
      <c r="W46" s="553"/>
      <c r="X46" s="553"/>
      <c r="Y46" s="553"/>
      <c r="Z46" s="553"/>
      <c r="AA46" s="553"/>
      <c r="AB46" s="553"/>
      <c r="AC46" s="553"/>
      <c r="AD46" s="553"/>
      <c r="AE46" s="553"/>
      <c r="AF46" s="553"/>
      <c r="AG46" s="553"/>
      <c r="AH46" s="553"/>
      <c r="AI46" s="553"/>
      <c r="AJ46" s="553"/>
      <c r="AK46" s="553"/>
      <c r="AL46" s="553"/>
      <c r="AM46" s="553"/>
      <c r="AN46" s="553"/>
      <c r="AO46" s="553"/>
      <c r="AP46" s="553"/>
      <c r="AQ46" s="553"/>
      <c r="AR46" s="553"/>
      <c r="AS46" s="553"/>
      <c r="AT46" s="553"/>
      <c r="AU46" s="553"/>
      <c r="AV46" s="553"/>
      <c r="AW46" s="553"/>
      <c r="AX46" s="553"/>
      <c r="AY46" s="553"/>
      <c r="AZ46" s="553"/>
      <c r="BA46" s="553"/>
      <c r="BB46" s="553"/>
      <c r="BC46" s="553"/>
      <c r="BD46" s="553"/>
    </row>
    <row r="47" spans="1:57" ht="65.25" customHeight="1" x14ac:dyDescent="0.15">
      <c r="A47" s="50" t="s">
        <v>261</v>
      </c>
      <c r="C47" s="553" t="s">
        <v>262</v>
      </c>
      <c r="D47" s="553"/>
      <c r="E47" s="553"/>
      <c r="F47" s="553"/>
      <c r="G47" s="553"/>
      <c r="H47" s="553"/>
      <c r="I47" s="553"/>
      <c r="J47" s="553"/>
      <c r="K47" s="553"/>
      <c r="L47" s="553"/>
      <c r="M47" s="553"/>
      <c r="N47" s="553"/>
      <c r="O47" s="553"/>
      <c r="P47" s="553"/>
      <c r="Q47" s="553"/>
      <c r="R47" s="553"/>
      <c r="S47" s="553"/>
      <c r="T47" s="553"/>
      <c r="U47" s="553"/>
      <c r="V47" s="553"/>
      <c r="W47" s="553"/>
      <c r="X47" s="553"/>
      <c r="Y47" s="553"/>
      <c r="Z47" s="553"/>
      <c r="AA47" s="553"/>
      <c r="AB47" s="553"/>
      <c r="AC47" s="553"/>
      <c r="AD47" s="553"/>
      <c r="AE47" s="553"/>
      <c r="AF47" s="553"/>
      <c r="AG47" s="553"/>
      <c r="AH47" s="553"/>
      <c r="AI47" s="553"/>
      <c r="AJ47" s="553"/>
      <c r="AK47" s="553"/>
      <c r="AL47" s="553"/>
      <c r="AM47" s="553"/>
      <c r="AN47" s="553"/>
      <c r="AO47" s="553"/>
      <c r="AP47" s="553"/>
      <c r="AQ47" s="553"/>
      <c r="AR47" s="553"/>
      <c r="AS47" s="553"/>
      <c r="AT47" s="553"/>
      <c r="AU47" s="553"/>
      <c r="AV47" s="553"/>
      <c r="AW47" s="553"/>
      <c r="AX47" s="553"/>
      <c r="AY47" s="553"/>
      <c r="AZ47" s="553"/>
      <c r="BA47" s="553"/>
      <c r="BB47" s="553"/>
      <c r="BC47" s="553"/>
      <c r="BD47" s="553"/>
    </row>
    <row r="48" spans="1:57" x14ac:dyDescent="0.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row>
    <row r="49" spans="3:57" x14ac:dyDescent="0.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row>
    <row r="50" spans="3:57" x14ac:dyDescent="0.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row>
    <row r="51" spans="3:57" x14ac:dyDescent="0.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row>
    <row r="52" spans="3:57" x14ac:dyDescent="0.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row>
    <row r="53" spans="3:57" x14ac:dyDescent="0.1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row>
    <row r="54" spans="3:57" x14ac:dyDescent="0.1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row>
    <row r="55" spans="3:57" x14ac:dyDescent="0.1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row>
    <row r="56" spans="3:57" x14ac:dyDescent="0.1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row>
    <row r="57" spans="3:57" x14ac:dyDescent="0.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row>
    <row r="58" spans="3:57" x14ac:dyDescent="0.1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row>
    <row r="59" spans="3:57" x14ac:dyDescent="0.1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row>
    <row r="60" spans="3:57" x14ac:dyDescent="0.1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row>
    <row r="61" spans="3:57" x14ac:dyDescent="0.1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row>
    <row r="62" spans="3:57" x14ac:dyDescent="0.1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row>
    <row r="63" spans="3:57" x14ac:dyDescent="0.1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row>
    <row r="64" spans="3:57" x14ac:dyDescent="0.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row>
    <row r="65" spans="3:57" x14ac:dyDescent="0.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row>
    <row r="66" spans="3:57" x14ac:dyDescent="0.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row>
    <row r="67" spans="3:57" x14ac:dyDescent="0.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row>
    <row r="68" spans="3:57" x14ac:dyDescent="0.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row>
    <row r="69" spans="3:57" x14ac:dyDescent="0.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row>
    <row r="70" spans="3:57" x14ac:dyDescent="0.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row>
    <row r="71" spans="3:57" x14ac:dyDescent="0.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row>
    <row r="72" spans="3:57" x14ac:dyDescent="0.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row>
    <row r="73" spans="3:57" x14ac:dyDescent="0.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row>
    <row r="74" spans="3:57" x14ac:dyDescent="0.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row>
    <row r="75" spans="3:57" x14ac:dyDescent="0.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row>
    <row r="76" spans="3:57" x14ac:dyDescent="0.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row>
    <row r="77" spans="3:57" x14ac:dyDescent="0.1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row>
    <row r="78" spans="3:57" x14ac:dyDescent="0.1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row>
    <row r="79" spans="3:57" x14ac:dyDescent="0.1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row>
    <row r="80" spans="3:57" x14ac:dyDescent="0.1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row>
    <row r="81" spans="3:57" x14ac:dyDescent="0.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row>
    <row r="82" spans="3:57" x14ac:dyDescent="0.1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row>
    <row r="83" spans="3:57" x14ac:dyDescent="0.1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row>
    <row r="84" spans="3:57" x14ac:dyDescent="0.1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row>
    <row r="85" spans="3:57" x14ac:dyDescent="0.1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row>
    <row r="86" spans="3:57" x14ac:dyDescent="0.1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row>
    <row r="87" spans="3:57" x14ac:dyDescent="0.1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row>
    <row r="88" spans="3:57" x14ac:dyDescent="0.1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row>
    <row r="89" spans="3:57" x14ac:dyDescent="0.1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row>
    <row r="90" spans="3:57" x14ac:dyDescent="0.1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row>
    <row r="91" spans="3:57" x14ac:dyDescent="0.1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row>
    <row r="92" spans="3:57" x14ac:dyDescent="0.1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row>
    <row r="93" spans="3:57" x14ac:dyDescent="0.1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row>
    <row r="94" spans="3:57" x14ac:dyDescent="0.1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row>
    <row r="95" spans="3:57" x14ac:dyDescent="0.1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row>
    <row r="96" spans="3:57" x14ac:dyDescent="0.1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row>
    <row r="97" spans="3:57" x14ac:dyDescent="0.1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row>
    <row r="98" spans="3:57" x14ac:dyDescent="0.1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row>
    <row r="99" spans="3:57" x14ac:dyDescent="0.1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row>
    <row r="100" spans="3:57" x14ac:dyDescent="0.1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row>
    <row r="101" spans="3:57" x14ac:dyDescent="0.1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row>
    <row r="102" spans="3:57" x14ac:dyDescent="0.1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row>
    <row r="103" spans="3:57" x14ac:dyDescent="0.1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row>
    <row r="104" spans="3:57" x14ac:dyDescent="0.1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row>
    <row r="105" spans="3:57" x14ac:dyDescent="0.1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row>
    <row r="106" spans="3:57" x14ac:dyDescent="0.1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row>
    <row r="107" spans="3:57" x14ac:dyDescent="0.1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row>
    <row r="108" spans="3:57" x14ac:dyDescent="0.1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row>
    <row r="109" spans="3:57" x14ac:dyDescent="0.1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row>
    <row r="110" spans="3:57" x14ac:dyDescent="0.1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row>
    <row r="111" spans="3:57" x14ac:dyDescent="0.1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row>
    <row r="112" spans="3:57" x14ac:dyDescent="0.1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row>
    <row r="113" spans="3:57" x14ac:dyDescent="0.1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row>
    <row r="114" spans="3:57" x14ac:dyDescent="0.1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row>
    <row r="115" spans="3:57" x14ac:dyDescent="0.1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row>
    <row r="116" spans="3:57" x14ac:dyDescent="0.1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row>
    <row r="117" spans="3:57" x14ac:dyDescent="0.1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row>
    <row r="118" spans="3:57" x14ac:dyDescent="0.1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row>
    <row r="119" spans="3:57" x14ac:dyDescent="0.1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row>
    <row r="120" spans="3:57" x14ac:dyDescent="0.1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row>
    <row r="121" spans="3:57" x14ac:dyDescent="0.1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row>
    <row r="122" spans="3:57" x14ac:dyDescent="0.1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row>
    <row r="123" spans="3:57" x14ac:dyDescent="0.1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row>
    <row r="124" spans="3:57" x14ac:dyDescent="0.1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row>
    <row r="125" spans="3:57" x14ac:dyDescent="0.1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row>
    <row r="126" spans="3:57" x14ac:dyDescent="0.1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row>
    <row r="127" spans="3:57" x14ac:dyDescent="0.1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row>
    <row r="128" spans="3:57" x14ac:dyDescent="0.1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row>
    <row r="129" spans="3:57" x14ac:dyDescent="0.1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row>
    <row r="130" spans="3:57" x14ac:dyDescent="0.1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row>
    <row r="131" spans="3:57" x14ac:dyDescent="0.1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row>
    <row r="132" spans="3:57" x14ac:dyDescent="0.1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row>
    <row r="133" spans="3:57" x14ac:dyDescent="0.1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row>
    <row r="134" spans="3:57" x14ac:dyDescent="0.1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row>
    <row r="135" spans="3:57" x14ac:dyDescent="0.1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row>
    <row r="136" spans="3:57" x14ac:dyDescent="0.1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row>
    <row r="137" spans="3:57" x14ac:dyDescent="0.1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row>
    <row r="138" spans="3:57" x14ac:dyDescent="0.1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row>
    <row r="139" spans="3:57" x14ac:dyDescent="0.1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row>
    <row r="140" spans="3:57" x14ac:dyDescent="0.1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row>
    <row r="141" spans="3:57" x14ac:dyDescent="0.1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row>
    <row r="142" spans="3:57" x14ac:dyDescent="0.1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row>
    <row r="143" spans="3:57" x14ac:dyDescent="0.1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row>
    <row r="144" spans="3:57" x14ac:dyDescent="0.1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row>
    <row r="145" spans="3:57" x14ac:dyDescent="0.1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row>
    <row r="146" spans="3:57" x14ac:dyDescent="0.1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row>
    <row r="147" spans="3:57" x14ac:dyDescent="0.1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row>
    <row r="148" spans="3:57" x14ac:dyDescent="0.1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row>
    <row r="149" spans="3:57" x14ac:dyDescent="0.1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row>
    <row r="150" spans="3:57" x14ac:dyDescent="0.1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row>
    <row r="151" spans="3:57" x14ac:dyDescent="0.1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row>
    <row r="152" spans="3:57" x14ac:dyDescent="0.1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row>
    <row r="153" spans="3:57" x14ac:dyDescent="0.1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row>
    <row r="154" spans="3:57" x14ac:dyDescent="0.1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row>
    <row r="155" spans="3:57" x14ac:dyDescent="0.1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row>
    <row r="156" spans="3:57" x14ac:dyDescent="0.1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row>
    <row r="157" spans="3:57" x14ac:dyDescent="0.1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row>
    <row r="158" spans="3:57" x14ac:dyDescent="0.1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row>
    <row r="159" spans="3:57" x14ac:dyDescent="0.1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row>
    <row r="160" spans="3:57" x14ac:dyDescent="0.1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row>
    <row r="161" spans="3:57" x14ac:dyDescent="0.1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row>
    <row r="162" spans="3:57" x14ac:dyDescent="0.1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row>
    <row r="163" spans="3:57" x14ac:dyDescent="0.1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row>
    <row r="164" spans="3:57" x14ac:dyDescent="0.1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row>
    <row r="165" spans="3:57" x14ac:dyDescent="0.1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row>
  </sheetData>
  <mergeCells count="74">
    <mergeCell ref="C46:BD46"/>
    <mergeCell ref="C47:BD47"/>
    <mergeCell ref="C35:BD35"/>
    <mergeCell ref="C40:BE40"/>
    <mergeCell ref="C41:BE41"/>
    <mergeCell ref="C43:BE43"/>
    <mergeCell ref="C44:BD44"/>
    <mergeCell ref="C45:BD45"/>
    <mergeCell ref="C33:BE34"/>
    <mergeCell ref="AF21:AK21"/>
    <mergeCell ref="AL21:AZ21"/>
    <mergeCell ref="BA21:BE21"/>
    <mergeCell ref="B8:J21"/>
    <mergeCell ref="K8:N21"/>
    <mergeCell ref="O8:T21"/>
    <mergeCell ref="U8:Z21"/>
    <mergeCell ref="AA8:AE21"/>
    <mergeCell ref="AF20:AK20"/>
    <mergeCell ref="AL20:AZ20"/>
    <mergeCell ref="BA20:BE20"/>
    <mergeCell ref="C24:BE25"/>
    <mergeCell ref="C30:BE32"/>
    <mergeCell ref="AF18:AK18"/>
    <mergeCell ref="AL18:AZ18"/>
    <mergeCell ref="BA18:BE18"/>
    <mergeCell ref="AF19:AK19"/>
    <mergeCell ref="AL19:AZ19"/>
    <mergeCell ref="BA19:BE19"/>
    <mergeCell ref="AF16:AK16"/>
    <mergeCell ref="AL16:AZ16"/>
    <mergeCell ref="BA16:BE16"/>
    <mergeCell ref="AF17:AK17"/>
    <mergeCell ref="AL17:AZ17"/>
    <mergeCell ref="BA17:BE17"/>
    <mergeCell ref="AF14:AK14"/>
    <mergeCell ref="AL14:AZ14"/>
    <mergeCell ref="BA14:BE14"/>
    <mergeCell ref="AF15:AK15"/>
    <mergeCell ref="AL15:AZ15"/>
    <mergeCell ref="BA15:BE15"/>
    <mergeCell ref="AF12:AK12"/>
    <mergeCell ref="AL12:AZ12"/>
    <mergeCell ref="BA12:BE12"/>
    <mergeCell ref="AF13:AK13"/>
    <mergeCell ref="AL13:AZ13"/>
    <mergeCell ref="BA13:BE13"/>
    <mergeCell ref="AF8:AK8"/>
    <mergeCell ref="AL8:AZ8"/>
    <mergeCell ref="AF11:AK11"/>
    <mergeCell ref="AL11:AZ11"/>
    <mergeCell ref="BA11:BE11"/>
    <mergeCell ref="BA8:BE8"/>
    <mergeCell ref="AF9:AK9"/>
    <mergeCell ref="AL9:AZ9"/>
    <mergeCell ref="BA9:BE9"/>
    <mergeCell ref="AF10:AK10"/>
    <mergeCell ref="AL10:AZ10"/>
    <mergeCell ref="BA10:BE10"/>
    <mergeCell ref="AL7:AZ7"/>
    <mergeCell ref="BA7:BE7"/>
    <mergeCell ref="A7:J7"/>
    <mergeCell ref="K7:N7"/>
    <mergeCell ref="O7:T7"/>
    <mergeCell ref="U7:Z7"/>
    <mergeCell ref="AA7:AE7"/>
    <mergeCell ref="AF7:AK7"/>
    <mergeCell ref="A3:BE3"/>
    <mergeCell ref="A5:J6"/>
    <mergeCell ref="K5:N6"/>
    <mergeCell ref="O5:T6"/>
    <mergeCell ref="U5:Z6"/>
    <mergeCell ref="AA5:AE6"/>
    <mergeCell ref="AF5:AZ6"/>
    <mergeCell ref="BA6:BE6"/>
  </mergeCells>
  <phoneticPr fontId="1"/>
  <printOptions horizontalCentered="1"/>
  <pageMargins left="0.15748031496062992" right="0.15748031496062992" top="0.35433070866141736" bottom="0.27559055118110237" header="0.15748031496062992" footer="0.19685039370078741"/>
  <pageSetup paperSize="9" scale="45" fitToHeight="2" orientation="landscape" r:id="rId1"/>
  <headerFooter alignWithMargins="0"/>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38"/>
  <sheetViews>
    <sheetView view="pageBreakPreview" zoomScale="85" zoomScaleNormal="100" zoomScaleSheetLayoutView="85" workbookViewId="0"/>
  </sheetViews>
  <sheetFormatPr defaultRowHeight="13.5" x14ac:dyDescent="0.15"/>
  <cols>
    <col min="1" max="1" width="1.5" style="221" customWidth="1"/>
    <col min="2" max="2" width="28.625" style="221" customWidth="1"/>
    <col min="3" max="4" width="3.125" style="221" customWidth="1"/>
    <col min="5" max="5" width="23.625" style="221" customWidth="1"/>
    <col min="6" max="6" width="10.375" style="221" customWidth="1"/>
    <col min="7" max="7" width="7.5" style="221" customWidth="1"/>
    <col min="8" max="8" width="23.875" style="221" customWidth="1"/>
    <col min="9" max="9" width="13.75" style="221" customWidth="1"/>
    <col min="10" max="10" width="1.125" style="221" customWidth="1"/>
    <col min="11" max="257" width="9" style="221"/>
    <col min="258" max="258" width="28.625" style="221" customWidth="1"/>
    <col min="259" max="260" width="3.125" style="221" customWidth="1"/>
    <col min="261" max="261" width="23.625" style="221" customWidth="1"/>
    <col min="262" max="262" width="10.375" style="221" customWidth="1"/>
    <col min="263" max="263" width="7.5" style="221" customWidth="1"/>
    <col min="264" max="264" width="23.875" style="221" customWidth="1"/>
    <col min="265" max="265" width="13.75" style="221" customWidth="1"/>
    <col min="266" max="513" width="9" style="221"/>
    <col min="514" max="514" width="28.625" style="221" customWidth="1"/>
    <col min="515" max="516" width="3.125" style="221" customWidth="1"/>
    <col min="517" max="517" width="23.625" style="221" customWidth="1"/>
    <col min="518" max="518" width="10.375" style="221" customWidth="1"/>
    <col min="519" max="519" width="7.5" style="221" customWidth="1"/>
    <col min="520" max="520" width="23.875" style="221" customWidth="1"/>
    <col min="521" max="521" width="13.75" style="221" customWidth="1"/>
    <col min="522" max="769" width="9" style="221"/>
    <col min="770" max="770" width="28.625" style="221" customWidth="1"/>
    <col min="771" max="772" width="3.125" style="221" customWidth="1"/>
    <col min="773" max="773" width="23.625" style="221" customWidth="1"/>
    <col min="774" max="774" width="10.375" style="221" customWidth="1"/>
    <col min="775" max="775" width="7.5" style="221" customWidth="1"/>
    <col min="776" max="776" width="23.875" style="221" customWidth="1"/>
    <col min="777" max="777" width="13.75" style="221" customWidth="1"/>
    <col min="778" max="1025" width="9" style="221"/>
    <col min="1026" max="1026" width="28.625" style="221" customWidth="1"/>
    <col min="1027" max="1028" width="3.125" style="221" customWidth="1"/>
    <col min="1029" max="1029" width="23.625" style="221" customWidth="1"/>
    <col min="1030" max="1030" width="10.375" style="221" customWidth="1"/>
    <col min="1031" max="1031" width="7.5" style="221" customWidth="1"/>
    <col min="1032" max="1032" width="23.875" style="221" customWidth="1"/>
    <col min="1033" max="1033" width="13.75" style="221" customWidth="1"/>
    <col min="1034" max="1281" width="9" style="221"/>
    <col min="1282" max="1282" width="28.625" style="221" customWidth="1"/>
    <col min="1283" max="1284" width="3.125" style="221" customWidth="1"/>
    <col min="1285" max="1285" width="23.625" style="221" customWidth="1"/>
    <col min="1286" max="1286" width="10.375" style="221" customWidth="1"/>
    <col min="1287" max="1287" width="7.5" style="221" customWidth="1"/>
    <col min="1288" max="1288" width="23.875" style="221" customWidth="1"/>
    <col min="1289" max="1289" width="13.75" style="221" customWidth="1"/>
    <col min="1290" max="1537" width="9" style="221"/>
    <col min="1538" max="1538" width="28.625" style="221" customWidth="1"/>
    <col min="1539" max="1540" width="3.125" style="221" customWidth="1"/>
    <col min="1541" max="1541" width="23.625" style="221" customWidth="1"/>
    <col min="1542" max="1542" width="10.375" style="221" customWidth="1"/>
    <col min="1543" max="1543" width="7.5" style="221" customWidth="1"/>
    <col min="1544" max="1544" width="23.875" style="221" customWidth="1"/>
    <col min="1545" max="1545" width="13.75" style="221" customWidth="1"/>
    <col min="1546" max="1793" width="9" style="221"/>
    <col min="1794" max="1794" width="28.625" style="221" customWidth="1"/>
    <col min="1795" max="1796" width="3.125" style="221" customWidth="1"/>
    <col min="1797" max="1797" width="23.625" style="221" customWidth="1"/>
    <col min="1798" max="1798" width="10.375" style="221" customWidth="1"/>
    <col min="1799" max="1799" width="7.5" style="221" customWidth="1"/>
    <col min="1800" max="1800" width="23.875" style="221" customWidth="1"/>
    <col min="1801" max="1801" width="13.75" style="221" customWidth="1"/>
    <col min="1802" max="2049" width="9" style="221"/>
    <col min="2050" max="2050" width="28.625" style="221" customWidth="1"/>
    <col min="2051" max="2052" width="3.125" style="221" customWidth="1"/>
    <col min="2053" max="2053" width="23.625" style="221" customWidth="1"/>
    <col min="2054" max="2054" width="10.375" style="221" customWidth="1"/>
    <col min="2055" max="2055" width="7.5" style="221" customWidth="1"/>
    <col min="2056" max="2056" width="23.875" style="221" customWidth="1"/>
    <col min="2057" max="2057" width="13.75" style="221" customWidth="1"/>
    <col min="2058" max="2305" width="9" style="221"/>
    <col min="2306" max="2306" width="28.625" style="221" customWidth="1"/>
    <col min="2307" max="2308" width="3.125" style="221" customWidth="1"/>
    <col min="2309" max="2309" width="23.625" style="221" customWidth="1"/>
    <col min="2310" max="2310" width="10.375" style="221" customWidth="1"/>
    <col min="2311" max="2311" width="7.5" style="221" customWidth="1"/>
    <col min="2312" max="2312" width="23.875" style="221" customWidth="1"/>
    <col min="2313" max="2313" width="13.75" style="221" customWidth="1"/>
    <col min="2314" max="2561" width="9" style="221"/>
    <col min="2562" max="2562" width="28.625" style="221" customWidth="1"/>
    <col min="2563" max="2564" width="3.125" style="221" customWidth="1"/>
    <col min="2565" max="2565" width="23.625" style="221" customWidth="1"/>
    <col min="2566" max="2566" width="10.375" style="221" customWidth="1"/>
    <col min="2567" max="2567" width="7.5" style="221" customWidth="1"/>
    <col min="2568" max="2568" width="23.875" style="221" customWidth="1"/>
    <col min="2569" max="2569" width="13.75" style="221" customWidth="1"/>
    <col min="2570" max="2817" width="9" style="221"/>
    <col min="2818" max="2818" width="28.625" style="221" customWidth="1"/>
    <col min="2819" max="2820" width="3.125" style="221" customWidth="1"/>
    <col min="2821" max="2821" width="23.625" style="221" customWidth="1"/>
    <col min="2822" max="2822" width="10.375" style="221" customWidth="1"/>
    <col min="2823" max="2823" width="7.5" style="221" customWidth="1"/>
    <col min="2824" max="2824" width="23.875" style="221" customWidth="1"/>
    <col min="2825" max="2825" width="13.75" style="221" customWidth="1"/>
    <col min="2826" max="3073" width="9" style="221"/>
    <col min="3074" max="3074" width="28.625" style="221" customWidth="1"/>
    <col min="3075" max="3076" width="3.125" style="221" customWidth="1"/>
    <col min="3077" max="3077" width="23.625" style="221" customWidth="1"/>
    <col min="3078" max="3078" width="10.375" style="221" customWidth="1"/>
    <col min="3079" max="3079" width="7.5" style="221" customWidth="1"/>
    <col min="3080" max="3080" width="23.875" style="221" customWidth="1"/>
    <col min="3081" max="3081" width="13.75" style="221" customWidth="1"/>
    <col min="3082" max="3329" width="9" style="221"/>
    <col min="3330" max="3330" width="28.625" style="221" customWidth="1"/>
    <col min="3331" max="3332" width="3.125" style="221" customWidth="1"/>
    <col min="3333" max="3333" width="23.625" style="221" customWidth="1"/>
    <col min="3334" max="3334" width="10.375" style="221" customWidth="1"/>
    <col min="3335" max="3335" width="7.5" style="221" customWidth="1"/>
    <col min="3336" max="3336" width="23.875" style="221" customWidth="1"/>
    <col min="3337" max="3337" width="13.75" style="221" customWidth="1"/>
    <col min="3338" max="3585" width="9" style="221"/>
    <col min="3586" max="3586" width="28.625" style="221" customWidth="1"/>
    <col min="3587" max="3588" width="3.125" style="221" customWidth="1"/>
    <col min="3589" max="3589" width="23.625" style="221" customWidth="1"/>
    <col min="3590" max="3590" width="10.375" style="221" customWidth="1"/>
    <col min="3591" max="3591" width="7.5" style="221" customWidth="1"/>
    <col min="3592" max="3592" width="23.875" style="221" customWidth="1"/>
    <col min="3593" max="3593" width="13.75" style="221" customWidth="1"/>
    <col min="3594" max="3841" width="9" style="221"/>
    <col min="3842" max="3842" width="28.625" style="221" customWidth="1"/>
    <col min="3843" max="3844" width="3.125" style="221" customWidth="1"/>
    <col min="3845" max="3845" width="23.625" style="221" customWidth="1"/>
    <col min="3846" max="3846" width="10.375" style="221" customWidth="1"/>
    <col min="3847" max="3847" width="7.5" style="221" customWidth="1"/>
    <col min="3848" max="3848" width="23.875" style="221" customWidth="1"/>
    <col min="3849" max="3849" width="13.75" style="221" customWidth="1"/>
    <col min="3850" max="4097" width="9" style="221"/>
    <col min="4098" max="4098" width="28.625" style="221" customWidth="1"/>
    <col min="4099" max="4100" width="3.125" style="221" customWidth="1"/>
    <col min="4101" max="4101" width="23.625" style="221" customWidth="1"/>
    <col min="4102" max="4102" width="10.375" style="221" customWidth="1"/>
    <col min="4103" max="4103" width="7.5" style="221" customWidth="1"/>
    <col min="4104" max="4104" width="23.875" style="221" customWidth="1"/>
    <col min="4105" max="4105" width="13.75" style="221" customWidth="1"/>
    <col min="4106" max="4353" width="9" style="221"/>
    <col min="4354" max="4354" width="28.625" style="221" customWidth="1"/>
    <col min="4355" max="4356" width="3.125" style="221" customWidth="1"/>
    <col min="4357" max="4357" width="23.625" style="221" customWidth="1"/>
    <col min="4358" max="4358" width="10.375" style="221" customWidth="1"/>
    <col min="4359" max="4359" width="7.5" style="221" customWidth="1"/>
    <col min="4360" max="4360" width="23.875" style="221" customWidth="1"/>
    <col min="4361" max="4361" width="13.75" style="221" customWidth="1"/>
    <col min="4362" max="4609" width="9" style="221"/>
    <col min="4610" max="4610" width="28.625" style="221" customWidth="1"/>
    <col min="4611" max="4612" width="3.125" style="221" customWidth="1"/>
    <col min="4613" max="4613" width="23.625" style="221" customWidth="1"/>
    <col min="4614" max="4614" width="10.375" style="221" customWidth="1"/>
    <col min="4615" max="4615" width="7.5" style="221" customWidth="1"/>
    <col min="4616" max="4616" width="23.875" style="221" customWidth="1"/>
    <col min="4617" max="4617" width="13.75" style="221" customWidth="1"/>
    <col min="4618" max="4865" width="9" style="221"/>
    <col min="4866" max="4866" width="28.625" style="221" customWidth="1"/>
    <col min="4867" max="4868" width="3.125" style="221" customWidth="1"/>
    <col min="4869" max="4869" width="23.625" style="221" customWidth="1"/>
    <col min="4870" max="4870" width="10.375" style="221" customWidth="1"/>
    <col min="4871" max="4871" width="7.5" style="221" customWidth="1"/>
    <col min="4872" max="4872" width="23.875" style="221" customWidth="1"/>
    <col min="4873" max="4873" width="13.75" style="221" customWidth="1"/>
    <col min="4874" max="5121" width="9" style="221"/>
    <col min="5122" max="5122" width="28.625" style="221" customWidth="1"/>
    <col min="5123" max="5124" width="3.125" style="221" customWidth="1"/>
    <col min="5125" max="5125" width="23.625" style="221" customWidth="1"/>
    <col min="5126" max="5126" width="10.375" style="221" customWidth="1"/>
    <col min="5127" max="5127" width="7.5" style="221" customWidth="1"/>
    <col min="5128" max="5128" width="23.875" style="221" customWidth="1"/>
    <col min="5129" max="5129" width="13.75" style="221" customWidth="1"/>
    <col min="5130" max="5377" width="9" style="221"/>
    <col min="5378" max="5378" width="28.625" style="221" customWidth="1"/>
    <col min="5379" max="5380" width="3.125" style="221" customWidth="1"/>
    <col min="5381" max="5381" width="23.625" style="221" customWidth="1"/>
    <col min="5382" max="5382" width="10.375" style="221" customWidth="1"/>
    <col min="5383" max="5383" width="7.5" style="221" customWidth="1"/>
    <col min="5384" max="5384" width="23.875" style="221" customWidth="1"/>
    <col min="5385" max="5385" width="13.75" style="221" customWidth="1"/>
    <col min="5386" max="5633" width="9" style="221"/>
    <col min="5634" max="5634" width="28.625" style="221" customWidth="1"/>
    <col min="5635" max="5636" width="3.125" style="221" customWidth="1"/>
    <col min="5637" max="5637" width="23.625" style="221" customWidth="1"/>
    <col min="5638" max="5638" width="10.375" style="221" customWidth="1"/>
    <col min="5639" max="5639" width="7.5" style="221" customWidth="1"/>
    <col min="5640" max="5640" width="23.875" style="221" customWidth="1"/>
    <col min="5641" max="5641" width="13.75" style="221" customWidth="1"/>
    <col min="5642" max="5889" width="9" style="221"/>
    <col min="5890" max="5890" width="28.625" style="221" customWidth="1"/>
    <col min="5891" max="5892" width="3.125" style="221" customWidth="1"/>
    <col min="5893" max="5893" width="23.625" style="221" customWidth="1"/>
    <col min="5894" max="5894" width="10.375" style="221" customWidth="1"/>
    <col min="5895" max="5895" width="7.5" style="221" customWidth="1"/>
    <col min="5896" max="5896" width="23.875" style="221" customWidth="1"/>
    <col min="5897" max="5897" width="13.75" style="221" customWidth="1"/>
    <col min="5898" max="6145" width="9" style="221"/>
    <col min="6146" max="6146" width="28.625" style="221" customWidth="1"/>
    <col min="6147" max="6148" width="3.125" style="221" customWidth="1"/>
    <col min="6149" max="6149" width="23.625" style="221" customWidth="1"/>
    <col min="6150" max="6150" width="10.375" style="221" customWidth="1"/>
    <col min="6151" max="6151" width="7.5" style="221" customWidth="1"/>
    <col min="6152" max="6152" width="23.875" style="221" customWidth="1"/>
    <col min="6153" max="6153" width="13.75" style="221" customWidth="1"/>
    <col min="6154" max="6401" width="9" style="221"/>
    <col min="6402" max="6402" width="28.625" style="221" customWidth="1"/>
    <col min="6403" max="6404" width="3.125" style="221" customWidth="1"/>
    <col min="6405" max="6405" width="23.625" style="221" customWidth="1"/>
    <col min="6406" max="6406" width="10.375" style="221" customWidth="1"/>
    <col min="6407" max="6407" width="7.5" style="221" customWidth="1"/>
    <col min="6408" max="6408" width="23.875" style="221" customWidth="1"/>
    <col min="6409" max="6409" width="13.75" style="221" customWidth="1"/>
    <col min="6410" max="6657" width="9" style="221"/>
    <col min="6658" max="6658" width="28.625" style="221" customWidth="1"/>
    <col min="6659" max="6660" width="3.125" style="221" customWidth="1"/>
    <col min="6661" max="6661" width="23.625" style="221" customWidth="1"/>
    <col min="6662" max="6662" width="10.375" style="221" customWidth="1"/>
    <col min="6663" max="6663" width="7.5" style="221" customWidth="1"/>
    <col min="6664" max="6664" width="23.875" style="221" customWidth="1"/>
    <col min="6665" max="6665" width="13.75" style="221" customWidth="1"/>
    <col min="6666" max="6913" width="9" style="221"/>
    <col min="6914" max="6914" width="28.625" style="221" customWidth="1"/>
    <col min="6915" max="6916" width="3.125" style="221" customWidth="1"/>
    <col min="6917" max="6917" width="23.625" style="221" customWidth="1"/>
    <col min="6918" max="6918" width="10.375" style="221" customWidth="1"/>
    <col min="6919" max="6919" width="7.5" style="221" customWidth="1"/>
    <col min="6920" max="6920" width="23.875" style="221" customWidth="1"/>
    <col min="6921" max="6921" width="13.75" style="221" customWidth="1"/>
    <col min="6922" max="7169" width="9" style="221"/>
    <col min="7170" max="7170" width="28.625" style="221" customWidth="1"/>
    <col min="7171" max="7172" width="3.125" style="221" customWidth="1"/>
    <col min="7173" max="7173" width="23.625" style="221" customWidth="1"/>
    <col min="7174" max="7174" width="10.375" style="221" customWidth="1"/>
    <col min="7175" max="7175" width="7.5" style="221" customWidth="1"/>
    <col min="7176" max="7176" width="23.875" style="221" customWidth="1"/>
    <col min="7177" max="7177" width="13.75" style="221" customWidth="1"/>
    <col min="7178" max="7425" width="9" style="221"/>
    <col min="7426" max="7426" width="28.625" style="221" customWidth="1"/>
    <col min="7427" max="7428" width="3.125" style="221" customWidth="1"/>
    <col min="7429" max="7429" width="23.625" style="221" customWidth="1"/>
    <col min="7430" max="7430" width="10.375" style="221" customWidth="1"/>
    <col min="7431" max="7431" width="7.5" style="221" customWidth="1"/>
    <col min="7432" max="7432" width="23.875" style="221" customWidth="1"/>
    <col min="7433" max="7433" width="13.75" style="221" customWidth="1"/>
    <col min="7434" max="7681" width="9" style="221"/>
    <col min="7682" max="7682" width="28.625" style="221" customWidth="1"/>
    <col min="7683" max="7684" width="3.125" style="221" customWidth="1"/>
    <col min="7685" max="7685" width="23.625" style="221" customWidth="1"/>
    <col min="7686" max="7686" width="10.375" style="221" customWidth="1"/>
    <col min="7687" max="7687" width="7.5" style="221" customWidth="1"/>
    <col min="7688" max="7688" width="23.875" style="221" customWidth="1"/>
    <col min="7689" max="7689" width="13.75" style="221" customWidth="1"/>
    <col min="7690" max="7937" width="9" style="221"/>
    <col min="7938" max="7938" width="28.625" style="221" customWidth="1"/>
    <col min="7939" max="7940" width="3.125" style="221" customWidth="1"/>
    <col min="7941" max="7941" width="23.625" style="221" customWidth="1"/>
    <col min="7942" max="7942" width="10.375" style="221" customWidth="1"/>
    <col min="7943" max="7943" width="7.5" style="221" customWidth="1"/>
    <col min="7944" max="7944" width="23.875" style="221" customWidth="1"/>
    <col min="7945" max="7945" width="13.75" style="221" customWidth="1"/>
    <col min="7946" max="8193" width="9" style="221"/>
    <col min="8194" max="8194" width="28.625" style="221" customWidth="1"/>
    <col min="8195" max="8196" width="3.125" style="221" customWidth="1"/>
    <col min="8197" max="8197" width="23.625" style="221" customWidth="1"/>
    <col min="8198" max="8198" width="10.375" style="221" customWidth="1"/>
    <col min="8199" max="8199" width="7.5" style="221" customWidth="1"/>
    <col min="8200" max="8200" width="23.875" style="221" customWidth="1"/>
    <col min="8201" max="8201" width="13.75" style="221" customWidth="1"/>
    <col min="8202" max="8449" width="9" style="221"/>
    <col min="8450" max="8450" width="28.625" style="221" customWidth="1"/>
    <col min="8451" max="8452" width="3.125" style="221" customWidth="1"/>
    <col min="8453" max="8453" width="23.625" style="221" customWidth="1"/>
    <col min="8454" max="8454" width="10.375" style="221" customWidth="1"/>
    <col min="8455" max="8455" width="7.5" style="221" customWidth="1"/>
    <col min="8456" max="8456" width="23.875" style="221" customWidth="1"/>
    <col min="8457" max="8457" width="13.75" style="221" customWidth="1"/>
    <col min="8458" max="8705" width="9" style="221"/>
    <col min="8706" max="8706" width="28.625" style="221" customWidth="1"/>
    <col min="8707" max="8708" width="3.125" style="221" customWidth="1"/>
    <col min="8709" max="8709" width="23.625" style="221" customWidth="1"/>
    <col min="8710" max="8710" width="10.375" style="221" customWidth="1"/>
    <col min="8711" max="8711" width="7.5" style="221" customWidth="1"/>
    <col min="8712" max="8712" width="23.875" style="221" customWidth="1"/>
    <col min="8713" max="8713" width="13.75" style="221" customWidth="1"/>
    <col min="8714" max="8961" width="9" style="221"/>
    <col min="8962" max="8962" width="28.625" style="221" customWidth="1"/>
    <col min="8963" max="8964" width="3.125" style="221" customWidth="1"/>
    <col min="8965" max="8965" width="23.625" style="221" customWidth="1"/>
    <col min="8966" max="8966" width="10.375" style="221" customWidth="1"/>
    <col min="8967" max="8967" width="7.5" style="221" customWidth="1"/>
    <col min="8968" max="8968" width="23.875" style="221" customWidth="1"/>
    <col min="8969" max="8969" width="13.75" style="221" customWidth="1"/>
    <col min="8970" max="9217" width="9" style="221"/>
    <col min="9218" max="9218" width="28.625" style="221" customWidth="1"/>
    <col min="9219" max="9220" width="3.125" style="221" customWidth="1"/>
    <col min="9221" max="9221" width="23.625" style="221" customWidth="1"/>
    <col min="9222" max="9222" width="10.375" style="221" customWidth="1"/>
    <col min="9223" max="9223" width="7.5" style="221" customWidth="1"/>
    <col min="9224" max="9224" width="23.875" style="221" customWidth="1"/>
    <col min="9225" max="9225" width="13.75" style="221" customWidth="1"/>
    <col min="9226" max="9473" width="9" style="221"/>
    <col min="9474" max="9474" width="28.625" style="221" customWidth="1"/>
    <col min="9475" max="9476" width="3.125" style="221" customWidth="1"/>
    <col min="9477" max="9477" width="23.625" style="221" customWidth="1"/>
    <col min="9478" max="9478" width="10.375" style="221" customWidth="1"/>
    <col min="9479" max="9479" width="7.5" style="221" customWidth="1"/>
    <col min="9480" max="9480" width="23.875" style="221" customWidth="1"/>
    <col min="9481" max="9481" width="13.75" style="221" customWidth="1"/>
    <col min="9482" max="9729" width="9" style="221"/>
    <col min="9730" max="9730" width="28.625" style="221" customWidth="1"/>
    <col min="9731" max="9732" width="3.125" style="221" customWidth="1"/>
    <col min="9733" max="9733" width="23.625" style="221" customWidth="1"/>
    <col min="9734" max="9734" width="10.375" style="221" customWidth="1"/>
    <col min="9735" max="9735" width="7.5" style="221" customWidth="1"/>
    <col min="9736" max="9736" width="23.875" style="221" customWidth="1"/>
    <col min="9737" max="9737" width="13.75" style="221" customWidth="1"/>
    <col min="9738" max="9985" width="9" style="221"/>
    <col min="9986" max="9986" width="28.625" style="221" customWidth="1"/>
    <col min="9987" max="9988" width="3.125" style="221" customWidth="1"/>
    <col min="9989" max="9989" width="23.625" style="221" customWidth="1"/>
    <col min="9990" max="9990" width="10.375" style="221" customWidth="1"/>
    <col min="9991" max="9991" width="7.5" style="221" customWidth="1"/>
    <col min="9992" max="9992" width="23.875" style="221" customWidth="1"/>
    <col min="9993" max="9993" width="13.75" style="221" customWidth="1"/>
    <col min="9994" max="10241" width="9" style="221"/>
    <col min="10242" max="10242" width="28.625" style="221" customWidth="1"/>
    <col min="10243" max="10244" width="3.125" style="221" customWidth="1"/>
    <col min="10245" max="10245" width="23.625" style="221" customWidth="1"/>
    <col min="10246" max="10246" width="10.375" style="221" customWidth="1"/>
    <col min="10247" max="10247" width="7.5" style="221" customWidth="1"/>
    <col min="10248" max="10248" width="23.875" style="221" customWidth="1"/>
    <col min="10249" max="10249" width="13.75" style="221" customWidth="1"/>
    <col min="10250" max="10497" width="9" style="221"/>
    <col min="10498" max="10498" width="28.625" style="221" customWidth="1"/>
    <col min="10499" max="10500" width="3.125" style="221" customWidth="1"/>
    <col min="10501" max="10501" width="23.625" style="221" customWidth="1"/>
    <col min="10502" max="10502" width="10.375" style="221" customWidth="1"/>
    <col min="10503" max="10503" width="7.5" style="221" customWidth="1"/>
    <col min="10504" max="10504" width="23.875" style="221" customWidth="1"/>
    <col min="10505" max="10505" width="13.75" style="221" customWidth="1"/>
    <col min="10506" max="10753" width="9" style="221"/>
    <col min="10754" max="10754" width="28.625" style="221" customWidth="1"/>
    <col min="10755" max="10756" width="3.125" style="221" customWidth="1"/>
    <col min="10757" max="10757" width="23.625" style="221" customWidth="1"/>
    <col min="10758" max="10758" width="10.375" style="221" customWidth="1"/>
    <col min="10759" max="10759" width="7.5" style="221" customWidth="1"/>
    <col min="10760" max="10760" width="23.875" style="221" customWidth="1"/>
    <col min="10761" max="10761" width="13.75" style="221" customWidth="1"/>
    <col min="10762" max="11009" width="9" style="221"/>
    <col min="11010" max="11010" width="28.625" style="221" customWidth="1"/>
    <col min="11011" max="11012" width="3.125" style="221" customWidth="1"/>
    <col min="11013" max="11013" width="23.625" style="221" customWidth="1"/>
    <col min="11014" max="11014" width="10.375" style="221" customWidth="1"/>
    <col min="11015" max="11015" width="7.5" style="221" customWidth="1"/>
    <col min="11016" max="11016" width="23.875" style="221" customWidth="1"/>
    <col min="11017" max="11017" width="13.75" style="221" customWidth="1"/>
    <col min="11018" max="11265" width="9" style="221"/>
    <col min="11266" max="11266" width="28.625" style="221" customWidth="1"/>
    <col min="11267" max="11268" width="3.125" style="221" customWidth="1"/>
    <col min="11269" max="11269" width="23.625" style="221" customWidth="1"/>
    <col min="11270" max="11270" width="10.375" style="221" customWidth="1"/>
    <col min="11271" max="11271" width="7.5" style="221" customWidth="1"/>
    <col min="11272" max="11272" width="23.875" style="221" customWidth="1"/>
    <col min="11273" max="11273" width="13.75" style="221" customWidth="1"/>
    <col min="11274" max="11521" width="9" style="221"/>
    <col min="11522" max="11522" width="28.625" style="221" customWidth="1"/>
    <col min="11523" max="11524" width="3.125" style="221" customWidth="1"/>
    <col min="11525" max="11525" width="23.625" style="221" customWidth="1"/>
    <col min="11526" max="11526" width="10.375" style="221" customWidth="1"/>
    <col min="11527" max="11527" width="7.5" style="221" customWidth="1"/>
    <col min="11528" max="11528" width="23.875" style="221" customWidth="1"/>
    <col min="11529" max="11529" width="13.75" style="221" customWidth="1"/>
    <col min="11530" max="11777" width="9" style="221"/>
    <col min="11778" max="11778" width="28.625" style="221" customWidth="1"/>
    <col min="11779" max="11780" width="3.125" style="221" customWidth="1"/>
    <col min="11781" max="11781" width="23.625" style="221" customWidth="1"/>
    <col min="11782" max="11782" width="10.375" style="221" customWidth="1"/>
    <col min="11783" max="11783" width="7.5" style="221" customWidth="1"/>
    <col min="11784" max="11784" width="23.875" style="221" customWidth="1"/>
    <col min="11785" max="11785" width="13.75" style="221" customWidth="1"/>
    <col min="11786" max="12033" width="9" style="221"/>
    <col min="12034" max="12034" width="28.625" style="221" customWidth="1"/>
    <col min="12035" max="12036" width="3.125" style="221" customWidth="1"/>
    <col min="12037" max="12037" width="23.625" style="221" customWidth="1"/>
    <col min="12038" max="12038" width="10.375" style="221" customWidth="1"/>
    <col min="12039" max="12039" width="7.5" style="221" customWidth="1"/>
    <col min="12040" max="12040" width="23.875" style="221" customWidth="1"/>
    <col min="12041" max="12041" width="13.75" style="221" customWidth="1"/>
    <col min="12042" max="12289" width="9" style="221"/>
    <col min="12290" max="12290" width="28.625" style="221" customWidth="1"/>
    <col min="12291" max="12292" width="3.125" style="221" customWidth="1"/>
    <col min="12293" max="12293" width="23.625" style="221" customWidth="1"/>
    <col min="12294" max="12294" width="10.375" style="221" customWidth="1"/>
    <col min="12295" max="12295" width="7.5" style="221" customWidth="1"/>
    <col min="12296" max="12296" width="23.875" style="221" customWidth="1"/>
    <col min="12297" max="12297" width="13.75" style="221" customWidth="1"/>
    <col min="12298" max="12545" width="9" style="221"/>
    <col min="12546" max="12546" width="28.625" style="221" customWidth="1"/>
    <col min="12547" max="12548" width="3.125" style="221" customWidth="1"/>
    <col min="12549" max="12549" width="23.625" style="221" customWidth="1"/>
    <col min="12550" max="12550" width="10.375" style="221" customWidth="1"/>
    <col min="12551" max="12551" width="7.5" style="221" customWidth="1"/>
    <col min="12552" max="12552" width="23.875" style="221" customWidth="1"/>
    <col min="12553" max="12553" width="13.75" style="221" customWidth="1"/>
    <col min="12554" max="12801" width="9" style="221"/>
    <col min="12802" max="12802" width="28.625" style="221" customWidth="1"/>
    <col min="12803" max="12804" width="3.125" style="221" customWidth="1"/>
    <col min="12805" max="12805" width="23.625" style="221" customWidth="1"/>
    <col min="12806" max="12806" width="10.375" style="221" customWidth="1"/>
    <col min="12807" max="12807" width="7.5" style="221" customWidth="1"/>
    <col min="12808" max="12808" width="23.875" style="221" customWidth="1"/>
    <col min="12809" max="12809" width="13.75" style="221" customWidth="1"/>
    <col min="12810" max="13057" width="9" style="221"/>
    <col min="13058" max="13058" width="28.625" style="221" customWidth="1"/>
    <col min="13059" max="13060" width="3.125" style="221" customWidth="1"/>
    <col min="13061" max="13061" width="23.625" style="221" customWidth="1"/>
    <col min="13062" max="13062" width="10.375" style="221" customWidth="1"/>
    <col min="13063" max="13063" width="7.5" style="221" customWidth="1"/>
    <col min="13064" max="13064" width="23.875" style="221" customWidth="1"/>
    <col min="13065" max="13065" width="13.75" style="221" customWidth="1"/>
    <col min="13066" max="13313" width="9" style="221"/>
    <col min="13314" max="13314" width="28.625" style="221" customWidth="1"/>
    <col min="13315" max="13316" width="3.125" style="221" customWidth="1"/>
    <col min="13317" max="13317" width="23.625" style="221" customWidth="1"/>
    <col min="13318" max="13318" width="10.375" style="221" customWidth="1"/>
    <col min="13319" max="13319" width="7.5" style="221" customWidth="1"/>
    <col min="13320" max="13320" width="23.875" style="221" customWidth="1"/>
    <col min="13321" max="13321" width="13.75" style="221" customWidth="1"/>
    <col min="13322" max="13569" width="9" style="221"/>
    <col min="13570" max="13570" width="28.625" style="221" customWidth="1"/>
    <col min="13571" max="13572" width="3.125" style="221" customWidth="1"/>
    <col min="13573" max="13573" width="23.625" style="221" customWidth="1"/>
    <col min="13574" max="13574" width="10.375" style="221" customWidth="1"/>
    <col min="13575" max="13575" width="7.5" style="221" customWidth="1"/>
    <col min="13576" max="13576" width="23.875" style="221" customWidth="1"/>
    <col min="13577" max="13577" width="13.75" style="221" customWidth="1"/>
    <col min="13578" max="13825" width="9" style="221"/>
    <col min="13826" max="13826" width="28.625" style="221" customWidth="1"/>
    <col min="13827" max="13828" width="3.125" style="221" customWidth="1"/>
    <col min="13829" max="13829" width="23.625" style="221" customWidth="1"/>
    <col min="13830" max="13830" width="10.375" style="221" customWidth="1"/>
    <col min="13831" max="13831" width="7.5" style="221" customWidth="1"/>
    <col min="13832" max="13832" width="23.875" style="221" customWidth="1"/>
    <col min="13833" max="13833" width="13.75" style="221" customWidth="1"/>
    <col min="13834" max="14081" width="9" style="221"/>
    <col min="14082" max="14082" width="28.625" style="221" customWidth="1"/>
    <col min="14083" max="14084" width="3.125" style="221" customWidth="1"/>
    <col min="14085" max="14085" width="23.625" style="221" customWidth="1"/>
    <col min="14086" max="14086" width="10.375" style="221" customWidth="1"/>
    <col min="14087" max="14087" width="7.5" style="221" customWidth="1"/>
    <col min="14088" max="14088" width="23.875" style="221" customWidth="1"/>
    <col min="14089" max="14089" width="13.75" style="221" customWidth="1"/>
    <col min="14090" max="14337" width="9" style="221"/>
    <col min="14338" max="14338" width="28.625" style="221" customWidth="1"/>
    <col min="14339" max="14340" width="3.125" style="221" customWidth="1"/>
    <col min="14341" max="14341" width="23.625" style="221" customWidth="1"/>
    <col min="14342" max="14342" width="10.375" style="221" customWidth="1"/>
    <col min="14343" max="14343" width="7.5" style="221" customWidth="1"/>
    <col min="14344" max="14344" width="23.875" style="221" customWidth="1"/>
    <col min="14345" max="14345" width="13.75" style="221" customWidth="1"/>
    <col min="14346" max="14593" width="9" style="221"/>
    <col min="14594" max="14594" width="28.625" style="221" customWidth="1"/>
    <col min="14595" max="14596" width="3.125" style="221" customWidth="1"/>
    <col min="14597" max="14597" width="23.625" style="221" customWidth="1"/>
    <col min="14598" max="14598" width="10.375" style="221" customWidth="1"/>
    <col min="14599" max="14599" width="7.5" style="221" customWidth="1"/>
    <col min="14600" max="14600" width="23.875" style="221" customWidth="1"/>
    <col min="14601" max="14601" width="13.75" style="221" customWidth="1"/>
    <col min="14602" max="14849" width="9" style="221"/>
    <col min="14850" max="14850" width="28.625" style="221" customWidth="1"/>
    <col min="14851" max="14852" width="3.125" style="221" customWidth="1"/>
    <col min="14853" max="14853" width="23.625" style="221" customWidth="1"/>
    <col min="14854" max="14854" width="10.375" style="221" customWidth="1"/>
    <col min="14855" max="14855" width="7.5" style="221" customWidth="1"/>
    <col min="14856" max="14856" width="23.875" style="221" customWidth="1"/>
    <col min="14857" max="14857" width="13.75" style="221" customWidth="1"/>
    <col min="14858" max="15105" width="9" style="221"/>
    <col min="15106" max="15106" width="28.625" style="221" customWidth="1"/>
    <col min="15107" max="15108" width="3.125" style="221" customWidth="1"/>
    <col min="15109" max="15109" width="23.625" style="221" customWidth="1"/>
    <col min="15110" max="15110" width="10.375" style="221" customWidth="1"/>
    <col min="15111" max="15111" width="7.5" style="221" customWidth="1"/>
    <col min="15112" max="15112" width="23.875" style="221" customWidth="1"/>
    <col min="15113" max="15113" width="13.75" style="221" customWidth="1"/>
    <col min="15114" max="15361" width="9" style="221"/>
    <col min="15362" max="15362" width="28.625" style="221" customWidth="1"/>
    <col min="15363" max="15364" width="3.125" style="221" customWidth="1"/>
    <col min="15365" max="15365" width="23.625" style="221" customWidth="1"/>
    <col min="15366" max="15366" width="10.375" style="221" customWidth="1"/>
    <col min="15367" max="15367" width="7.5" style="221" customWidth="1"/>
    <col min="15368" max="15368" width="23.875" style="221" customWidth="1"/>
    <col min="15369" max="15369" width="13.75" style="221" customWidth="1"/>
    <col min="15370" max="15617" width="9" style="221"/>
    <col min="15618" max="15618" width="28.625" style="221" customWidth="1"/>
    <col min="15619" max="15620" width="3.125" style="221" customWidth="1"/>
    <col min="15621" max="15621" width="23.625" style="221" customWidth="1"/>
    <col min="15622" max="15622" width="10.375" style="221" customWidth="1"/>
    <col min="15623" max="15623" width="7.5" style="221" customWidth="1"/>
    <col min="15624" max="15624" width="23.875" style="221" customWidth="1"/>
    <col min="15625" max="15625" width="13.75" style="221" customWidth="1"/>
    <col min="15626" max="15873" width="9" style="221"/>
    <col min="15874" max="15874" width="28.625" style="221" customWidth="1"/>
    <col min="15875" max="15876" width="3.125" style="221" customWidth="1"/>
    <col min="15877" max="15877" width="23.625" style="221" customWidth="1"/>
    <col min="15878" max="15878" width="10.375" style="221" customWidth="1"/>
    <col min="15879" max="15879" width="7.5" style="221" customWidth="1"/>
    <col min="15880" max="15880" width="23.875" style="221" customWidth="1"/>
    <col min="15881" max="15881" width="13.75" style="221" customWidth="1"/>
    <col min="15882" max="16129" width="9" style="221"/>
    <col min="16130" max="16130" width="28.625" style="221" customWidth="1"/>
    <col min="16131" max="16132" width="3.125" style="221" customWidth="1"/>
    <col min="16133" max="16133" width="23.625" style="221" customWidth="1"/>
    <col min="16134" max="16134" width="10.375" style="221" customWidth="1"/>
    <col min="16135" max="16135" width="7.5" style="221" customWidth="1"/>
    <col min="16136" max="16136" width="23.875" style="221" customWidth="1"/>
    <col min="16137" max="16137" width="13.75" style="221" customWidth="1"/>
    <col min="16138" max="16384" width="9" style="221"/>
  </cols>
  <sheetData>
    <row r="1" spans="2:9" ht="20.100000000000001" customHeight="1" x14ac:dyDescent="0.15">
      <c r="B1" s="222"/>
      <c r="C1" s="223"/>
      <c r="D1" s="223"/>
      <c r="E1" s="223"/>
      <c r="F1" s="223"/>
      <c r="G1" s="223"/>
      <c r="H1" s="223"/>
      <c r="I1" s="223"/>
    </row>
    <row r="2" spans="2:9" ht="20.100000000000001" customHeight="1" x14ac:dyDescent="0.15">
      <c r="B2" s="223" t="s">
        <v>337</v>
      </c>
      <c r="C2" s="223"/>
      <c r="D2" s="223"/>
      <c r="E2" s="223"/>
      <c r="F2" s="223"/>
      <c r="G2" s="223"/>
      <c r="H2" s="565" t="s">
        <v>14</v>
      </c>
      <c r="I2" s="565"/>
    </row>
    <row r="3" spans="2:9" ht="20.100000000000001" customHeight="1" x14ac:dyDescent="0.15">
      <c r="B3" s="222"/>
      <c r="C3" s="223"/>
      <c r="D3" s="223"/>
      <c r="E3" s="223"/>
      <c r="F3" s="223"/>
      <c r="G3" s="223"/>
      <c r="H3" s="224"/>
      <c r="I3" s="224"/>
    </row>
    <row r="4" spans="2:9" ht="66.75" customHeight="1" x14ac:dyDescent="0.15">
      <c r="B4" s="566" t="s">
        <v>338</v>
      </c>
      <c r="C4" s="567"/>
      <c r="D4" s="567"/>
      <c r="E4" s="567"/>
      <c r="F4" s="567"/>
      <c r="G4" s="567"/>
      <c r="H4" s="567"/>
      <c r="I4" s="567"/>
    </row>
    <row r="5" spans="2:9" ht="20.100000000000001" customHeight="1" x14ac:dyDescent="0.15">
      <c r="B5" s="225"/>
      <c r="C5" s="225"/>
      <c r="D5" s="225"/>
      <c r="E5" s="225"/>
      <c r="F5" s="225"/>
      <c r="G5" s="225"/>
      <c r="H5" s="225"/>
      <c r="I5" s="225"/>
    </row>
    <row r="6" spans="2:9" ht="39.950000000000003" customHeight="1" x14ac:dyDescent="0.15">
      <c r="B6" s="226" t="s">
        <v>197</v>
      </c>
      <c r="C6" s="568"/>
      <c r="D6" s="569"/>
      <c r="E6" s="569"/>
      <c r="F6" s="569"/>
      <c r="G6" s="569"/>
      <c r="H6" s="569"/>
      <c r="I6" s="570"/>
    </row>
    <row r="7" spans="2:9" ht="39.950000000000003" customHeight="1" x14ac:dyDescent="0.15">
      <c r="B7" s="227" t="s">
        <v>61</v>
      </c>
      <c r="C7" s="571" t="s">
        <v>339</v>
      </c>
      <c r="D7" s="572"/>
      <c r="E7" s="572"/>
      <c r="F7" s="572"/>
      <c r="G7" s="572"/>
      <c r="H7" s="572"/>
      <c r="I7" s="573"/>
    </row>
    <row r="8" spans="2:9" ht="39.950000000000003" customHeight="1" x14ac:dyDescent="0.15">
      <c r="B8" s="227" t="s">
        <v>199</v>
      </c>
      <c r="C8" s="571"/>
      <c r="D8" s="572"/>
      <c r="E8" s="572"/>
      <c r="F8" s="572"/>
      <c r="G8" s="572"/>
      <c r="H8" s="572"/>
      <c r="I8" s="573"/>
    </row>
    <row r="9" spans="2:9" ht="84" customHeight="1" x14ac:dyDescent="0.15">
      <c r="B9" s="228" t="s">
        <v>340</v>
      </c>
      <c r="C9" s="556" t="s">
        <v>341</v>
      </c>
      <c r="D9" s="557"/>
      <c r="E9" s="557"/>
      <c r="F9" s="557"/>
      <c r="G9" s="557"/>
      <c r="H9" s="557"/>
      <c r="I9" s="558"/>
    </row>
    <row r="10" spans="2:9" ht="23.25" customHeight="1" x14ac:dyDescent="0.15">
      <c r="B10" s="229"/>
      <c r="C10" s="230" t="s">
        <v>342</v>
      </c>
      <c r="D10" s="231"/>
      <c r="E10" s="231"/>
      <c r="F10" s="231"/>
      <c r="G10" s="231"/>
      <c r="H10" s="231"/>
      <c r="I10" s="223"/>
    </row>
    <row r="11" spans="2:9" x14ac:dyDescent="0.15">
      <c r="B11" s="559" t="s">
        <v>343</v>
      </c>
      <c r="C11" s="232"/>
      <c r="D11" s="233"/>
      <c r="E11" s="233"/>
      <c r="F11" s="233"/>
      <c r="G11" s="233"/>
      <c r="H11" s="233"/>
      <c r="I11" s="561" t="s">
        <v>344</v>
      </c>
    </row>
    <row r="12" spans="2:9" ht="52.5" customHeight="1" x14ac:dyDescent="0.15">
      <c r="B12" s="560"/>
      <c r="C12" s="234"/>
      <c r="D12" s="235" t="s">
        <v>62</v>
      </c>
      <c r="E12" s="236" t="s">
        <v>63</v>
      </c>
      <c r="F12" s="237" t="s">
        <v>18</v>
      </c>
      <c r="G12" s="238"/>
      <c r="H12" s="223"/>
      <c r="I12" s="562"/>
    </row>
    <row r="13" spans="2:9" ht="52.5" customHeight="1" x14ac:dyDescent="0.15">
      <c r="B13" s="560"/>
      <c r="C13" s="234"/>
      <c r="D13" s="235" t="s">
        <v>64</v>
      </c>
      <c r="E13" s="236" t="s">
        <v>345</v>
      </c>
      <c r="F13" s="237" t="s">
        <v>18</v>
      </c>
      <c r="G13" s="238"/>
      <c r="H13" s="239" t="s">
        <v>346</v>
      </c>
      <c r="I13" s="562"/>
    </row>
    <row r="14" spans="2:9" ht="13.5" customHeight="1" x14ac:dyDescent="0.15">
      <c r="B14" s="560"/>
      <c r="C14" s="234"/>
      <c r="D14" s="223"/>
      <c r="E14" s="223"/>
      <c r="F14" s="223"/>
      <c r="G14" s="223"/>
      <c r="H14" s="223"/>
      <c r="I14" s="562"/>
    </row>
    <row r="15" spans="2:9" x14ac:dyDescent="0.15">
      <c r="B15" s="563" t="s">
        <v>347</v>
      </c>
      <c r="C15" s="232"/>
      <c r="D15" s="233"/>
      <c r="E15" s="233"/>
      <c r="F15" s="233"/>
      <c r="G15" s="233"/>
      <c r="H15" s="240"/>
      <c r="I15" s="574" t="s">
        <v>344</v>
      </c>
    </row>
    <row r="16" spans="2:9" ht="53.1" customHeight="1" x14ac:dyDescent="0.15">
      <c r="B16" s="564"/>
      <c r="C16" s="234"/>
      <c r="D16" s="235" t="s">
        <v>62</v>
      </c>
      <c r="E16" s="236" t="s">
        <v>65</v>
      </c>
      <c r="F16" s="237" t="s">
        <v>18</v>
      </c>
      <c r="G16" s="238"/>
      <c r="H16" s="241"/>
      <c r="I16" s="575"/>
    </row>
    <row r="17" spans="2:9" ht="53.1" customHeight="1" x14ac:dyDescent="0.15">
      <c r="B17" s="564"/>
      <c r="C17" s="234"/>
      <c r="D17" s="235" t="s">
        <v>64</v>
      </c>
      <c r="E17" s="236" t="s">
        <v>66</v>
      </c>
      <c r="F17" s="237" t="s">
        <v>18</v>
      </c>
      <c r="G17" s="238"/>
      <c r="H17" s="242" t="s">
        <v>348</v>
      </c>
      <c r="I17" s="575"/>
    </row>
    <row r="18" spans="2:9" x14ac:dyDescent="0.15">
      <c r="B18" s="564"/>
      <c r="C18" s="234"/>
      <c r="D18" s="223"/>
      <c r="E18" s="223"/>
      <c r="F18" s="223"/>
      <c r="G18" s="223"/>
      <c r="H18" s="241"/>
      <c r="I18" s="575"/>
    </row>
    <row r="19" spans="2:9" x14ac:dyDescent="0.15">
      <c r="B19" s="564" t="s">
        <v>349</v>
      </c>
      <c r="C19" s="234"/>
      <c r="D19" s="223"/>
      <c r="E19" s="223"/>
      <c r="F19" s="223"/>
      <c r="G19" s="223"/>
      <c r="H19" s="223"/>
      <c r="I19" s="575"/>
    </row>
    <row r="20" spans="2:9" ht="52.5" customHeight="1" x14ac:dyDescent="0.15">
      <c r="B20" s="564"/>
      <c r="C20" s="234"/>
      <c r="D20" s="235" t="s">
        <v>62</v>
      </c>
      <c r="E20" s="236" t="s">
        <v>63</v>
      </c>
      <c r="F20" s="237" t="s">
        <v>18</v>
      </c>
      <c r="G20" s="238"/>
      <c r="H20" s="223"/>
      <c r="I20" s="575"/>
    </row>
    <row r="21" spans="2:9" ht="52.5" customHeight="1" x14ac:dyDescent="0.15">
      <c r="B21" s="564"/>
      <c r="C21" s="234"/>
      <c r="D21" s="235" t="s">
        <v>64</v>
      </c>
      <c r="E21" s="236" t="s">
        <v>67</v>
      </c>
      <c r="F21" s="237" t="s">
        <v>18</v>
      </c>
      <c r="G21" s="238"/>
      <c r="H21" s="239" t="s">
        <v>350</v>
      </c>
      <c r="I21" s="575"/>
    </row>
    <row r="22" spans="2:9" x14ac:dyDescent="0.15">
      <c r="B22" s="577"/>
      <c r="C22" s="243"/>
      <c r="D22" s="231"/>
      <c r="E22" s="231"/>
      <c r="F22" s="231"/>
      <c r="G22" s="231"/>
      <c r="H22" s="231"/>
      <c r="I22" s="576"/>
    </row>
    <row r="23" spans="2:9" x14ac:dyDescent="0.15">
      <c r="B23" s="223"/>
      <c r="C23" s="223"/>
      <c r="D23" s="223"/>
      <c r="E23" s="223"/>
      <c r="F23" s="223"/>
      <c r="G23" s="223"/>
      <c r="H23" s="223"/>
      <c r="I23" s="223"/>
    </row>
    <row r="24" spans="2:9" ht="48" customHeight="1" x14ac:dyDescent="0.15">
      <c r="B24" s="578" t="s">
        <v>351</v>
      </c>
      <c r="C24" s="555"/>
      <c r="D24" s="555"/>
      <c r="E24" s="555"/>
      <c r="F24" s="555"/>
      <c r="G24" s="555"/>
      <c r="H24" s="555"/>
      <c r="I24" s="555"/>
    </row>
    <row r="25" spans="2:9" ht="17.25" customHeight="1" x14ac:dyDescent="0.15">
      <c r="B25" s="555" t="s">
        <v>352</v>
      </c>
      <c r="C25" s="555"/>
      <c r="D25" s="555"/>
      <c r="E25" s="555"/>
      <c r="F25" s="555"/>
      <c r="G25" s="555"/>
      <c r="H25" s="555"/>
      <c r="I25" s="555"/>
    </row>
    <row r="26" spans="2:9" ht="17.25" customHeight="1" x14ac:dyDescent="0.15">
      <c r="B26" s="555" t="s">
        <v>353</v>
      </c>
      <c r="C26" s="555"/>
      <c r="D26" s="555"/>
      <c r="E26" s="555"/>
      <c r="F26" s="555"/>
      <c r="G26" s="555"/>
      <c r="H26" s="555"/>
      <c r="I26" s="555"/>
    </row>
    <row r="27" spans="2:9" ht="17.25" customHeight="1" x14ac:dyDescent="0.15">
      <c r="B27" s="555" t="s">
        <v>354</v>
      </c>
      <c r="C27" s="555"/>
      <c r="D27" s="555"/>
      <c r="E27" s="555"/>
      <c r="F27" s="555"/>
      <c r="G27" s="555"/>
      <c r="H27" s="555"/>
      <c r="I27" s="555"/>
    </row>
    <row r="28" spans="2:9" ht="17.25" customHeight="1" x14ac:dyDescent="0.15">
      <c r="B28" s="555" t="s">
        <v>355</v>
      </c>
      <c r="C28" s="555"/>
      <c r="D28" s="555"/>
      <c r="E28" s="555"/>
      <c r="F28" s="555"/>
      <c r="G28" s="555"/>
      <c r="H28" s="555"/>
      <c r="I28" s="555"/>
    </row>
    <row r="29" spans="2:9" ht="17.25" customHeight="1" x14ac:dyDescent="0.15">
      <c r="B29" s="555" t="s">
        <v>356</v>
      </c>
      <c r="C29" s="555"/>
      <c r="D29" s="555"/>
      <c r="E29" s="555"/>
      <c r="F29" s="555"/>
      <c r="G29" s="555"/>
      <c r="H29" s="555"/>
      <c r="I29" s="555"/>
    </row>
    <row r="30" spans="2:9" ht="17.25" customHeight="1" x14ac:dyDescent="0.15">
      <c r="B30" s="579" t="s">
        <v>357</v>
      </c>
      <c r="C30" s="579"/>
      <c r="D30" s="579"/>
      <c r="E30" s="579"/>
      <c r="F30" s="579"/>
      <c r="G30" s="579"/>
      <c r="H30" s="579"/>
      <c r="I30" s="579"/>
    </row>
    <row r="31" spans="2:9" ht="17.25" customHeight="1" x14ac:dyDescent="0.15">
      <c r="B31" s="555" t="s">
        <v>358</v>
      </c>
      <c r="C31" s="555"/>
      <c r="D31" s="555"/>
      <c r="E31" s="555"/>
      <c r="F31" s="555"/>
      <c r="G31" s="555"/>
      <c r="H31" s="555"/>
      <c r="I31" s="555"/>
    </row>
    <row r="32" spans="2:9" ht="17.25" customHeight="1" x14ac:dyDescent="0.15">
      <c r="B32" s="555" t="s">
        <v>68</v>
      </c>
      <c r="C32" s="555"/>
      <c r="D32" s="555"/>
      <c r="E32" s="555"/>
      <c r="F32" s="555"/>
      <c r="G32" s="555"/>
      <c r="H32" s="555"/>
      <c r="I32" s="555"/>
    </row>
    <row r="33" spans="2:9" ht="17.25" customHeight="1" x14ac:dyDescent="0.15">
      <c r="B33" s="244" t="s">
        <v>359</v>
      </c>
      <c r="C33" s="244"/>
      <c r="D33" s="244"/>
      <c r="E33" s="244"/>
      <c r="F33" s="244"/>
      <c r="G33" s="244"/>
      <c r="H33" s="244"/>
      <c r="I33" s="244"/>
    </row>
    <row r="34" spans="2:9" ht="17.25" customHeight="1" x14ac:dyDescent="0.15">
      <c r="B34" s="555" t="s">
        <v>360</v>
      </c>
      <c r="C34" s="555"/>
      <c r="D34" s="555"/>
      <c r="E34" s="555"/>
      <c r="F34" s="555"/>
      <c r="G34" s="555"/>
      <c r="H34" s="555"/>
      <c r="I34" s="555"/>
    </row>
    <row r="35" spans="2:9" ht="47.25" customHeight="1" x14ac:dyDescent="0.15">
      <c r="B35" s="578" t="s">
        <v>361</v>
      </c>
      <c r="C35" s="555"/>
      <c r="D35" s="555"/>
      <c r="E35" s="555"/>
      <c r="F35" s="555"/>
      <c r="G35" s="555"/>
      <c r="H35" s="555"/>
      <c r="I35" s="555"/>
    </row>
    <row r="36" spans="2:9" ht="51.75" customHeight="1" x14ac:dyDescent="0.15">
      <c r="B36" s="578" t="s">
        <v>362</v>
      </c>
      <c r="C36" s="555"/>
      <c r="D36" s="555"/>
      <c r="E36" s="555"/>
      <c r="F36" s="555"/>
      <c r="G36" s="555"/>
      <c r="H36" s="555"/>
      <c r="I36" s="555"/>
    </row>
    <row r="37" spans="2:9" ht="31.5" customHeight="1" x14ac:dyDescent="0.15">
      <c r="B37" s="578" t="s">
        <v>363</v>
      </c>
      <c r="C37" s="578"/>
      <c r="D37" s="578"/>
      <c r="E37" s="578"/>
      <c r="F37" s="578"/>
      <c r="G37" s="578"/>
      <c r="H37" s="578"/>
      <c r="I37" s="578"/>
    </row>
    <row r="38" spans="2:9" ht="48" customHeight="1" x14ac:dyDescent="0.15">
      <c r="B38" s="578" t="s">
        <v>364</v>
      </c>
      <c r="C38" s="555"/>
      <c r="D38" s="555"/>
      <c r="E38" s="555"/>
      <c r="F38" s="555"/>
      <c r="G38" s="555"/>
      <c r="H38" s="555"/>
      <c r="I38" s="555"/>
    </row>
  </sheetData>
  <mergeCells count="25">
    <mergeCell ref="B36:I36"/>
    <mergeCell ref="B37:I37"/>
    <mergeCell ref="B38:I38"/>
    <mergeCell ref="B30:I30"/>
    <mergeCell ref="B31:I31"/>
    <mergeCell ref="B32:I32"/>
    <mergeCell ref="B34:I34"/>
    <mergeCell ref="B35:I35"/>
    <mergeCell ref="H2:I2"/>
    <mergeCell ref="B4:I4"/>
    <mergeCell ref="C6:I6"/>
    <mergeCell ref="C7:I7"/>
    <mergeCell ref="C8:I8"/>
    <mergeCell ref="B28:I28"/>
    <mergeCell ref="B29:I29"/>
    <mergeCell ref="C9:I9"/>
    <mergeCell ref="B11:B14"/>
    <mergeCell ref="I11:I14"/>
    <mergeCell ref="B15:B18"/>
    <mergeCell ref="B27:I27"/>
    <mergeCell ref="I15:I22"/>
    <mergeCell ref="B19:B22"/>
    <mergeCell ref="B24:I24"/>
    <mergeCell ref="B25:I25"/>
    <mergeCell ref="B26:I26"/>
  </mergeCells>
  <phoneticPr fontId="1"/>
  <printOptions horizontalCentered="1" verticalCentered="1"/>
  <pageMargins left="0.31496062992125984" right="0.31496062992125984" top="0.55118110236220474" bottom="0.23622047244094491" header="0.27559055118110237" footer="0.15748031496062992"/>
  <pageSetup paperSize="9" scale="71" orientation="portrait" blackAndWhite="1" horizontalDpi="300" verticalDpi="300" r:id="rId1"/>
  <headerFooter alignWithMargins="0">
    <oddHeader xml:space="preserve">&amp;R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5"/>
  <sheetViews>
    <sheetView view="pageBreakPreview" zoomScaleNormal="70" zoomScaleSheetLayoutView="100" workbookViewId="0"/>
  </sheetViews>
  <sheetFormatPr defaultRowHeight="13.5" x14ac:dyDescent="0.15"/>
  <cols>
    <col min="1" max="1" width="2.5" style="53" customWidth="1"/>
    <col min="2" max="2" width="26.875" style="53" customWidth="1"/>
    <col min="3" max="3" width="4.5" style="53" customWidth="1"/>
    <col min="4" max="6" width="22.375" style="53" customWidth="1"/>
    <col min="7" max="7" width="3.5" style="53" customWidth="1"/>
    <col min="8" max="8" width="2.125" style="53" customWidth="1"/>
    <col min="9" max="9" width="2.75" style="53" customWidth="1"/>
    <col min="10" max="256" width="8.875" style="53"/>
    <col min="257" max="257" width="2.5" style="53" customWidth="1"/>
    <col min="258" max="258" width="26.875" style="53" customWidth="1"/>
    <col min="259" max="259" width="4.5" style="53" customWidth="1"/>
    <col min="260" max="262" width="22.375" style="53" customWidth="1"/>
    <col min="263" max="263" width="3.5" style="53" customWidth="1"/>
    <col min="264" max="264" width="4.875" style="53" customWidth="1"/>
    <col min="265" max="265" width="2.75" style="53" customWidth="1"/>
    <col min="266" max="512" width="8.875" style="53"/>
    <col min="513" max="513" width="2.5" style="53" customWidth="1"/>
    <col min="514" max="514" width="26.875" style="53" customWidth="1"/>
    <col min="515" max="515" width="4.5" style="53" customWidth="1"/>
    <col min="516" max="518" width="22.375" style="53" customWidth="1"/>
    <col min="519" max="519" width="3.5" style="53" customWidth="1"/>
    <col min="520" max="520" width="4.875" style="53" customWidth="1"/>
    <col min="521" max="521" width="2.75" style="53" customWidth="1"/>
    <col min="522" max="768" width="8.875" style="53"/>
    <col min="769" max="769" width="2.5" style="53" customWidth="1"/>
    <col min="770" max="770" width="26.875" style="53" customWidth="1"/>
    <col min="771" max="771" width="4.5" style="53" customWidth="1"/>
    <col min="772" max="774" width="22.375" style="53" customWidth="1"/>
    <col min="775" max="775" width="3.5" style="53" customWidth="1"/>
    <col min="776" max="776" width="4.875" style="53" customWidth="1"/>
    <col min="777" max="777" width="2.75" style="53" customWidth="1"/>
    <col min="778" max="1024" width="8.875" style="53"/>
    <col min="1025" max="1025" width="2.5" style="53" customWidth="1"/>
    <col min="1026" max="1026" width="26.875" style="53" customWidth="1"/>
    <col min="1027" max="1027" width="4.5" style="53" customWidth="1"/>
    <col min="1028" max="1030" width="22.375" style="53" customWidth="1"/>
    <col min="1031" max="1031" width="3.5" style="53" customWidth="1"/>
    <col min="1032" max="1032" width="4.875" style="53" customWidth="1"/>
    <col min="1033" max="1033" width="2.75" style="53" customWidth="1"/>
    <col min="1034" max="1280" width="8.875" style="53"/>
    <col min="1281" max="1281" width="2.5" style="53" customWidth="1"/>
    <col min="1282" max="1282" width="26.875" style="53" customWidth="1"/>
    <col min="1283" max="1283" width="4.5" style="53" customWidth="1"/>
    <col min="1284" max="1286" width="22.375" style="53" customWidth="1"/>
    <col min="1287" max="1287" width="3.5" style="53" customWidth="1"/>
    <col min="1288" max="1288" width="4.875" style="53" customWidth="1"/>
    <col min="1289" max="1289" width="2.75" style="53" customWidth="1"/>
    <col min="1290" max="1536" width="8.875" style="53"/>
    <col min="1537" max="1537" width="2.5" style="53" customWidth="1"/>
    <col min="1538" max="1538" width="26.875" style="53" customWidth="1"/>
    <col min="1539" max="1539" width="4.5" style="53" customWidth="1"/>
    <col min="1540" max="1542" width="22.375" style="53" customWidth="1"/>
    <col min="1543" max="1543" width="3.5" style="53" customWidth="1"/>
    <col min="1544" max="1544" width="4.875" style="53" customWidth="1"/>
    <col min="1545" max="1545" width="2.75" style="53" customWidth="1"/>
    <col min="1546" max="1792" width="8.875" style="53"/>
    <col min="1793" max="1793" width="2.5" style="53" customWidth="1"/>
    <col min="1794" max="1794" width="26.875" style="53" customWidth="1"/>
    <col min="1795" max="1795" width="4.5" style="53" customWidth="1"/>
    <col min="1796" max="1798" width="22.375" style="53" customWidth="1"/>
    <col min="1799" max="1799" width="3.5" style="53" customWidth="1"/>
    <col min="1800" max="1800" width="4.875" style="53" customWidth="1"/>
    <col min="1801" max="1801" width="2.75" style="53" customWidth="1"/>
    <col min="1802" max="2048" width="8.875" style="53"/>
    <col min="2049" max="2049" width="2.5" style="53" customWidth="1"/>
    <col min="2050" max="2050" width="26.875" style="53" customWidth="1"/>
    <col min="2051" max="2051" width="4.5" style="53" customWidth="1"/>
    <col min="2052" max="2054" width="22.375" style="53" customWidth="1"/>
    <col min="2055" max="2055" width="3.5" style="53" customWidth="1"/>
    <col min="2056" max="2056" width="4.875" style="53" customWidth="1"/>
    <col min="2057" max="2057" width="2.75" style="53" customWidth="1"/>
    <col min="2058" max="2304" width="8.875" style="53"/>
    <col min="2305" max="2305" width="2.5" style="53" customWidth="1"/>
    <col min="2306" max="2306" width="26.875" style="53" customWidth="1"/>
    <col min="2307" max="2307" width="4.5" style="53" customWidth="1"/>
    <col min="2308" max="2310" width="22.375" style="53" customWidth="1"/>
    <col min="2311" max="2311" width="3.5" style="53" customWidth="1"/>
    <col min="2312" max="2312" width="4.875" style="53" customWidth="1"/>
    <col min="2313" max="2313" width="2.75" style="53" customWidth="1"/>
    <col min="2314" max="2560" width="8.875" style="53"/>
    <col min="2561" max="2561" width="2.5" style="53" customWidth="1"/>
    <col min="2562" max="2562" width="26.875" style="53" customWidth="1"/>
    <col min="2563" max="2563" width="4.5" style="53" customWidth="1"/>
    <col min="2564" max="2566" width="22.375" style="53" customWidth="1"/>
    <col min="2567" max="2567" width="3.5" style="53" customWidth="1"/>
    <col min="2568" max="2568" width="4.875" style="53" customWidth="1"/>
    <col min="2569" max="2569" width="2.75" style="53" customWidth="1"/>
    <col min="2570" max="2816" width="8.875" style="53"/>
    <col min="2817" max="2817" width="2.5" style="53" customWidth="1"/>
    <col min="2818" max="2818" width="26.875" style="53" customWidth="1"/>
    <col min="2819" max="2819" width="4.5" style="53" customWidth="1"/>
    <col min="2820" max="2822" width="22.375" style="53" customWidth="1"/>
    <col min="2823" max="2823" width="3.5" style="53" customWidth="1"/>
    <col min="2824" max="2824" width="4.875" style="53" customWidth="1"/>
    <col min="2825" max="2825" width="2.75" style="53" customWidth="1"/>
    <col min="2826" max="3072" width="8.875" style="53"/>
    <col min="3073" max="3073" width="2.5" style="53" customWidth="1"/>
    <col min="3074" max="3074" width="26.875" style="53" customWidth="1"/>
    <col min="3075" max="3075" width="4.5" style="53" customWidth="1"/>
    <col min="3076" max="3078" width="22.375" style="53" customWidth="1"/>
    <col min="3079" max="3079" width="3.5" style="53" customWidth="1"/>
    <col min="3080" max="3080" width="4.875" style="53" customWidth="1"/>
    <col min="3081" max="3081" width="2.75" style="53" customWidth="1"/>
    <col min="3082" max="3328" width="8.875" style="53"/>
    <col min="3329" max="3329" width="2.5" style="53" customWidth="1"/>
    <col min="3330" max="3330" width="26.875" style="53" customWidth="1"/>
    <col min="3331" max="3331" width="4.5" style="53" customWidth="1"/>
    <col min="3332" max="3334" width="22.375" style="53" customWidth="1"/>
    <col min="3335" max="3335" width="3.5" style="53" customWidth="1"/>
    <col min="3336" max="3336" width="4.875" style="53" customWidth="1"/>
    <col min="3337" max="3337" width="2.75" style="53" customWidth="1"/>
    <col min="3338" max="3584" width="8.875" style="53"/>
    <col min="3585" max="3585" width="2.5" style="53" customWidth="1"/>
    <col min="3586" max="3586" width="26.875" style="53" customWidth="1"/>
    <col min="3587" max="3587" width="4.5" style="53" customWidth="1"/>
    <col min="3588" max="3590" width="22.375" style="53" customWidth="1"/>
    <col min="3591" max="3591" width="3.5" style="53" customWidth="1"/>
    <col min="3592" max="3592" width="4.875" style="53" customWidth="1"/>
    <col min="3593" max="3593" width="2.75" style="53" customWidth="1"/>
    <col min="3594" max="3840" width="8.875" style="53"/>
    <col min="3841" max="3841" width="2.5" style="53" customWidth="1"/>
    <col min="3842" max="3842" width="26.875" style="53" customWidth="1"/>
    <col min="3843" max="3843" width="4.5" style="53" customWidth="1"/>
    <col min="3844" max="3846" width="22.375" style="53" customWidth="1"/>
    <col min="3847" max="3847" width="3.5" style="53" customWidth="1"/>
    <col min="3848" max="3848" width="4.875" style="53" customWidth="1"/>
    <col min="3849" max="3849" width="2.75" style="53" customWidth="1"/>
    <col min="3850" max="4096" width="8.875" style="53"/>
    <col min="4097" max="4097" width="2.5" style="53" customWidth="1"/>
    <col min="4098" max="4098" width="26.875" style="53" customWidth="1"/>
    <col min="4099" max="4099" width="4.5" style="53" customWidth="1"/>
    <col min="4100" max="4102" width="22.375" style="53" customWidth="1"/>
    <col min="4103" max="4103" width="3.5" style="53" customWidth="1"/>
    <col min="4104" max="4104" width="4.875" style="53" customWidth="1"/>
    <col min="4105" max="4105" width="2.75" style="53" customWidth="1"/>
    <col min="4106" max="4352" width="8.875" style="53"/>
    <col min="4353" max="4353" width="2.5" style="53" customWidth="1"/>
    <col min="4354" max="4354" width="26.875" style="53" customWidth="1"/>
    <col min="4355" max="4355" width="4.5" style="53" customWidth="1"/>
    <col min="4356" max="4358" width="22.375" style="53" customWidth="1"/>
    <col min="4359" max="4359" width="3.5" style="53" customWidth="1"/>
    <col min="4360" max="4360" width="4.875" style="53" customWidth="1"/>
    <col min="4361" max="4361" width="2.75" style="53" customWidth="1"/>
    <col min="4362" max="4608" width="8.875" style="53"/>
    <col min="4609" max="4609" width="2.5" style="53" customWidth="1"/>
    <col min="4610" max="4610" width="26.875" style="53" customWidth="1"/>
    <col min="4611" max="4611" width="4.5" style="53" customWidth="1"/>
    <col min="4612" max="4614" width="22.375" style="53" customWidth="1"/>
    <col min="4615" max="4615" width="3.5" style="53" customWidth="1"/>
    <col min="4616" max="4616" width="4.875" style="53" customWidth="1"/>
    <col min="4617" max="4617" width="2.75" style="53" customWidth="1"/>
    <col min="4618" max="4864" width="8.875" style="53"/>
    <col min="4865" max="4865" width="2.5" style="53" customWidth="1"/>
    <col min="4866" max="4866" width="26.875" style="53" customWidth="1"/>
    <col min="4867" max="4867" width="4.5" style="53" customWidth="1"/>
    <col min="4868" max="4870" width="22.375" style="53" customWidth="1"/>
    <col min="4871" max="4871" width="3.5" style="53" customWidth="1"/>
    <col min="4872" max="4872" width="4.875" style="53" customWidth="1"/>
    <col min="4873" max="4873" width="2.75" style="53" customWidth="1"/>
    <col min="4874" max="5120" width="8.875" style="53"/>
    <col min="5121" max="5121" width="2.5" style="53" customWidth="1"/>
    <col min="5122" max="5122" width="26.875" style="53" customWidth="1"/>
    <col min="5123" max="5123" width="4.5" style="53" customWidth="1"/>
    <col min="5124" max="5126" width="22.375" style="53" customWidth="1"/>
    <col min="5127" max="5127" width="3.5" style="53" customWidth="1"/>
    <col min="5128" max="5128" width="4.875" style="53" customWidth="1"/>
    <col min="5129" max="5129" width="2.75" style="53" customWidth="1"/>
    <col min="5130" max="5376" width="8.875" style="53"/>
    <col min="5377" max="5377" width="2.5" style="53" customWidth="1"/>
    <col min="5378" max="5378" width="26.875" style="53" customWidth="1"/>
    <col min="5379" max="5379" width="4.5" style="53" customWidth="1"/>
    <col min="5380" max="5382" width="22.375" style="53" customWidth="1"/>
    <col min="5383" max="5383" width="3.5" style="53" customWidth="1"/>
    <col min="5384" max="5384" width="4.875" style="53" customWidth="1"/>
    <col min="5385" max="5385" width="2.75" style="53" customWidth="1"/>
    <col min="5386" max="5632" width="8.875" style="53"/>
    <col min="5633" max="5633" width="2.5" style="53" customWidth="1"/>
    <col min="5634" max="5634" width="26.875" style="53" customWidth="1"/>
    <col min="5635" max="5635" width="4.5" style="53" customWidth="1"/>
    <col min="5636" max="5638" width="22.375" style="53" customWidth="1"/>
    <col min="5639" max="5639" width="3.5" style="53" customWidth="1"/>
    <col min="5640" max="5640" width="4.875" style="53" customWidth="1"/>
    <col min="5641" max="5641" width="2.75" style="53" customWidth="1"/>
    <col min="5642" max="5888" width="8.875" style="53"/>
    <col min="5889" max="5889" width="2.5" style="53" customWidth="1"/>
    <col min="5890" max="5890" width="26.875" style="53" customWidth="1"/>
    <col min="5891" max="5891" width="4.5" style="53" customWidth="1"/>
    <col min="5892" max="5894" width="22.375" style="53" customWidth="1"/>
    <col min="5895" max="5895" width="3.5" style="53" customWidth="1"/>
    <col min="5896" max="5896" width="4.875" style="53" customWidth="1"/>
    <col min="5897" max="5897" width="2.75" style="53" customWidth="1"/>
    <col min="5898" max="6144" width="8.875" style="53"/>
    <col min="6145" max="6145" width="2.5" style="53" customWidth="1"/>
    <col min="6146" max="6146" width="26.875" style="53" customWidth="1"/>
    <col min="6147" max="6147" width="4.5" style="53" customWidth="1"/>
    <col min="6148" max="6150" width="22.375" style="53" customWidth="1"/>
    <col min="6151" max="6151" width="3.5" style="53" customWidth="1"/>
    <col min="6152" max="6152" width="4.875" style="53" customWidth="1"/>
    <col min="6153" max="6153" width="2.75" style="53" customWidth="1"/>
    <col min="6154" max="6400" width="8.875" style="53"/>
    <col min="6401" max="6401" width="2.5" style="53" customWidth="1"/>
    <col min="6402" max="6402" width="26.875" style="53" customWidth="1"/>
    <col min="6403" max="6403" width="4.5" style="53" customWidth="1"/>
    <col min="6404" max="6406" width="22.375" style="53" customWidth="1"/>
    <col min="6407" max="6407" width="3.5" style="53" customWidth="1"/>
    <col min="6408" max="6408" width="4.875" style="53" customWidth="1"/>
    <col min="6409" max="6409" width="2.75" style="53" customWidth="1"/>
    <col min="6410" max="6656" width="8.875" style="53"/>
    <col min="6657" max="6657" width="2.5" style="53" customWidth="1"/>
    <col min="6658" max="6658" width="26.875" style="53" customWidth="1"/>
    <col min="6659" max="6659" width="4.5" style="53" customWidth="1"/>
    <col min="6660" max="6662" width="22.375" style="53" customWidth="1"/>
    <col min="6663" max="6663" width="3.5" style="53" customWidth="1"/>
    <col min="6664" max="6664" width="4.875" style="53" customWidth="1"/>
    <col min="6665" max="6665" width="2.75" style="53" customWidth="1"/>
    <col min="6666" max="6912" width="8.875" style="53"/>
    <col min="6913" max="6913" width="2.5" style="53" customWidth="1"/>
    <col min="6914" max="6914" width="26.875" style="53" customWidth="1"/>
    <col min="6915" max="6915" width="4.5" style="53" customWidth="1"/>
    <col min="6916" max="6918" width="22.375" style="53" customWidth="1"/>
    <col min="6919" max="6919" width="3.5" style="53" customWidth="1"/>
    <col min="6920" max="6920" width="4.875" style="53" customWidth="1"/>
    <col min="6921" max="6921" width="2.75" style="53" customWidth="1"/>
    <col min="6922" max="7168" width="8.875" style="53"/>
    <col min="7169" max="7169" width="2.5" style="53" customWidth="1"/>
    <col min="7170" max="7170" width="26.875" style="53" customWidth="1"/>
    <col min="7171" max="7171" width="4.5" style="53" customWidth="1"/>
    <col min="7172" max="7174" width="22.375" style="53" customWidth="1"/>
    <col min="7175" max="7175" width="3.5" style="53" customWidth="1"/>
    <col min="7176" max="7176" width="4.875" style="53" customWidth="1"/>
    <col min="7177" max="7177" width="2.75" style="53" customWidth="1"/>
    <col min="7178" max="7424" width="8.875" style="53"/>
    <col min="7425" max="7425" width="2.5" style="53" customWidth="1"/>
    <col min="7426" max="7426" width="26.875" style="53" customWidth="1"/>
    <col min="7427" max="7427" width="4.5" style="53" customWidth="1"/>
    <col min="7428" max="7430" width="22.375" style="53" customWidth="1"/>
    <col min="7431" max="7431" width="3.5" style="53" customWidth="1"/>
    <col min="7432" max="7432" width="4.875" style="53" customWidth="1"/>
    <col min="7433" max="7433" width="2.75" style="53" customWidth="1"/>
    <col min="7434" max="7680" width="8.875" style="53"/>
    <col min="7681" max="7681" width="2.5" style="53" customWidth="1"/>
    <col min="7682" max="7682" width="26.875" style="53" customWidth="1"/>
    <col min="7683" max="7683" width="4.5" style="53" customWidth="1"/>
    <col min="7684" max="7686" width="22.375" style="53" customWidth="1"/>
    <col min="7687" max="7687" width="3.5" style="53" customWidth="1"/>
    <col min="7688" max="7688" width="4.875" style="53" customWidth="1"/>
    <col min="7689" max="7689" width="2.75" style="53" customWidth="1"/>
    <col min="7690" max="7936" width="8.875" style="53"/>
    <col min="7937" max="7937" width="2.5" style="53" customWidth="1"/>
    <col min="7938" max="7938" width="26.875" style="53" customWidth="1"/>
    <col min="7939" max="7939" width="4.5" style="53" customWidth="1"/>
    <col min="7940" max="7942" width="22.375" style="53" customWidth="1"/>
    <col min="7943" max="7943" width="3.5" style="53" customWidth="1"/>
    <col min="7944" max="7944" width="4.875" style="53" customWidth="1"/>
    <col min="7945" max="7945" width="2.75" style="53" customWidth="1"/>
    <col min="7946" max="8192" width="8.875" style="53"/>
    <col min="8193" max="8193" width="2.5" style="53" customWidth="1"/>
    <col min="8194" max="8194" width="26.875" style="53" customWidth="1"/>
    <col min="8195" max="8195" width="4.5" style="53" customWidth="1"/>
    <col min="8196" max="8198" width="22.375" style="53" customWidth="1"/>
    <col min="8199" max="8199" width="3.5" style="53" customWidth="1"/>
    <col min="8200" max="8200" width="4.875" style="53" customWidth="1"/>
    <col min="8201" max="8201" width="2.75" style="53" customWidth="1"/>
    <col min="8202" max="8448" width="8.875" style="53"/>
    <col min="8449" max="8449" width="2.5" style="53" customWidth="1"/>
    <col min="8450" max="8450" width="26.875" style="53" customWidth="1"/>
    <col min="8451" max="8451" width="4.5" style="53" customWidth="1"/>
    <col min="8452" max="8454" width="22.375" style="53" customWidth="1"/>
    <col min="8455" max="8455" width="3.5" style="53" customWidth="1"/>
    <col min="8456" max="8456" width="4.875" style="53" customWidth="1"/>
    <col min="8457" max="8457" width="2.75" style="53" customWidth="1"/>
    <col min="8458" max="8704" width="8.875" style="53"/>
    <col min="8705" max="8705" width="2.5" style="53" customWidth="1"/>
    <col min="8706" max="8706" width="26.875" style="53" customWidth="1"/>
    <col min="8707" max="8707" width="4.5" style="53" customWidth="1"/>
    <col min="8708" max="8710" width="22.375" style="53" customWidth="1"/>
    <col min="8711" max="8711" width="3.5" style="53" customWidth="1"/>
    <col min="8712" max="8712" width="4.875" style="53" customWidth="1"/>
    <col min="8713" max="8713" width="2.75" style="53" customWidth="1"/>
    <col min="8714" max="8960" width="8.875" style="53"/>
    <col min="8961" max="8961" width="2.5" style="53" customWidth="1"/>
    <col min="8962" max="8962" width="26.875" style="53" customWidth="1"/>
    <col min="8963" max="8963" width="4.5" style="53" customWidth="1"/>
    <col min="8964" max="8966" width="22.375" style="53" customWidth="1"/>
    <col min="8967" max="8967" width="3.5" style="53" customWidth="1"/>
    <col min="8968" max="8968" width="4.875" style="53" customWidth="1"/>
    <col min="8969" max="8969" width="2.75" style="53" customWidth="1"/>
    <col min="8970" max="9216" width="8.875" style="53"/>
    <col min="9217" max="9217" width="2.5" style="53" customWidth="1"/>
    <col min="9218" max="9218" width="26.875" style="53" customWidth="1"/>
    <col min="9219" max="9219" width="4.5" style="53" customWidth="1"/>
    <col min="9220" max="9222" width="22.375" style="53" customWidth="1"/>
    <col min="9223" max="9223" width="3.5" style="53" customWidth="1"/>
    <col min="9224" max="9224" width="4.875" style="53" customWidth="1"/>
    <col min="9225" max="9225" width="2.75" style="53" customWidth="1"/>
    <col min="9226" max="9472" width="8.875" style="53"/>
    <col min="9473" max="9473" width="2.5" style="53" customWidth="1"/>
    <col min="9474" max="9474" width="26.875" style="53" customWidth="1"/>
    <col min="9475" max="9475" width="4.5" style="53" customWidth="1"/>
    <col min="9476" max="9478" width="22.375" style="53" customWidth="1"/>
    <col min="9479" max="9479" width="3.5" style="53" customWidth="1"/>
    <col min="9480" max="9480" width="4.875" style="53" customWidth="1"/>
    <col min="9481" max="9481" width="2.75" style="53" customWidth="1"/>
    <col min="9482" max="9728" width="8.875" style="53"/>
    <col min="9729" max="9729" width="2.5" style="53" customWidth="1"/>
    <col min="9730" max="9730" width="26.875" style="53" customWidth="1"/>
    <col min="9731" max="9731" width="4.5" style="53" customWidth="1"/>
    <col min="9732" max="9734" width="22.375" style="53" customWidth="1"/>
    <col min="9735" max="9735" width="3.5" style="53" customWidth="1"/>
    <col min="9736" max="9736" width="4.875" style="53" customWidth="1"/>
    <col min="9737" max="9737" width="2.75" style="53" customWidth="1"/>
    <col min="9738" max="9984" width="8.875" style="53"/>
    <col min="9985" max="9985" width="2.5" style="53" customWidth="1"/>
    <col min="9986" max="9986" width="26.875" style="53" customWidth="1"/>
    <col min="9987" max="9987" width="4.5" style="53" customWidth="1"/>
    <col min="9988" max="9990" width="22.375" style="53" customWidth="1"/>
    <col min="9991" max="9991" width="3.5" style="53" customWidth="1"/>
    <col min="9992" max="9992" width="4.875" style="53" customWidth="1"/>
    <col min="9993" max="9993" width="2.75" style="53" customWidth="1"/>
    <col min="9994" max="10240" width="8.875" style="53"/>
    <col min="10241" max="10241" width="2.5" style="53" customWidth="1"/>
    <col min="10242" max="10242" width="26.875" style="53" customWidth="1"/>
    <col min="10243" max="10243" width="4.5" style="53" customWidth="1"/>
    <col min="10244" max="10246" width="22.375" style="53" customWidth="1"/>
    <col min="10247" max="10247" width="3.5" style="53" customWidth="1"/>
    <col min="10248" max="10248" width="4.875" style="53" customWidth="1"/>
    <col min="10249" max="10249" width="2.75" style="53" customWidth="1"/>
    <col min="10250" max="10496" width="8.875" style="53"/>
    <col min="10497" max="10497" width="2.5" style="53" customWidth="1"/>
    <col min="10498" max="10498" width="26.875" style="53" customWidth="1"/>
    <col min="10499" max="10499" width="4.5" style="53" customWidth="1"/>
    <col min="10500" max="10502" width="22.375" style="53" customWidth="1"/>
    <col min="10503" max="10503" width="3.5" style="53" customWidth="1"/>
    <col min="10504" max="10504" width="4.875" style="53" customWidth="1"/>
    <col min="10505" max="10505" width="2.75" style="53" customWidth="1"/>
    <col min="10506" max="10752" width="8.875" style="53"/>
    <col min="10753" max="10753" width="2.5" style="53" customWidth="1"/>
    <col min="10754" max="10754" width="26.875" style="53" customWidth="1"/>
    <col min="10755" max="10755" width="4.5" style="53" customWidth="1"/>
    <col min="10756" max="10758" width="22.375" style="53" customWidth="1"/>
    <col min="10759" max="10759" width="3.5" style="53" customWidth="1"/>
    <col min="10760" max="10760" width="4.875" style="53" customWidth="1"/>
    <col min="10761" max="10761" width="2.75" style="53" customWidth="1"/>
    <col min="10762" max="11008" width="8.875" style="53"/>
    <col min="11009" max="11009" width="2.5" style="53" customWidth="1"/>
    <col min="11010" max="11010" width="26.875" style="53" customWidth="1"/>
    <col min="11011" max="11011" width="4.5" style="53" customWidth="1"/>
    <col min="11012" max="11014" width="22.375" style="53" customWidth="1"/>
    <col min="11015" max="11015" width="3.5" style="53" customWidth="1"/>
    <col min="11016" max="11016" width="4.875" style="53" customWidth="1"/>
    <col min="11017" max="11017" width="2.75" style="53" customWidth="1"/>
    <col min="11018" max="11264" width="8.875" style="53"/>
    <col min="11265" max="11265" width="2.5" style="53" customWidth="1"/>
    <col min="11266" max="11266" width="26.875" style="53" customWidth="1"/>
    <col min="11267" max="11267" width="4.5" style="53" customWidth="1"/>
    <col min="11268" max="11270" width="22.375" style="53" customWidth="1"/>
    <col min="11271" max="11271" width="3.5" style="53" customWidth="1"/>
    <col min="11272" max="11272" width="4.875" style="53" customWidth="1"/>
    <col min="11273" max="11273" width="2.75" style="53" customWidth="1"/>
    <col min="11274" max="11520" width="8.875" style="53"/>
    <col min="11521" max="11521" width="2.5" style="53" customWidth="1"/>
    <col min="11522" max="11522" width="26.875" style="53" customWidth="1"/>
    <col min="11523" max="11523" width="4.5" style="53" customWidth="1"/>
    <col min="11524" max="11526" width="22.375" style="53" customWidth="1"/>
    <col min="11527" max="11527" width="3.5" style="53" customWidth="1"/>
    <col min="11528" max="11528" width="4.875" style="53" customWidth="1"/>
    <col min="11529" max="11529" width="2.75" style="53" customWidth="1"/>
    <col min="11530" max="11776" width="8.875" style="53"/>
    <col min="11777" max="11777" width="2.5" style="53" customWidth="1"/>
    <col min="11778" max="11778" width="26.875" style="53" customWidth="1"/>
    <col min="11779" max="11779" width="4.5" style="53" customWidth="1"/>
    <col min="11780" max="11782" width="22.375" style="53" customWidth="1"/>
    <col min="11783" max="11783" width="3.5" style="53" customWidth="1"/>
    <col min="11784" max="11784" width="4.875" style="53" customWidth="1"/>
    <col min="11785" max="11785" width="2.75" style="53" customWidth="1"/>
    <col min="11786" max="12032" width="8.875" style="53"/>
    <col min="12033" max="12033" width="2.5" style="53" customWidth="1"/>
    <col min="12034" max="12034" width="26.875" style="53" customWidth="1"/>
    <col min="12035" max="12035" width="4.5" style="53" customWidth="1"/>
    <col min="12036" max="12038" width="22.375" style="53" customWidth="1"/>
    <col min="12039" max="12039" width="3.5" style="53" customWidth="1"/>
    <col min="12040" max="12040" width="4.875" style="53" customWidth="1"/>
    <col min="12041" max="12041" width="2.75" style="53" customWidth="1"/>
    <col min="12042" max="12288" width="8.875" style="53"/>
    <col min="12289" max="12289" width="2.5" style="53" customWidth="1"/>
    <col min="12290" max="12290" width="26.875" style="53" customWidth="1"/>
    <col min="12291" max="12291" width="4.5" style="53" customWidth="1"/>
    <col min="12292" max="12294" width="22.375" style="53" customWidth="1"/>
    <col min="12295" max="12295" width="3.5" style="53" customWidth="1"/>
    <col min="12296" max="12296" width="4.875" style="53" customWidth="1"/>
    <col min="12297" max="12297" width="2.75" style="53" customWidth="1"/>
    <col min="12298" max="12544" width="8.875" style="53"/>
    <col min="12545" max="12545" width="2.5" style="53" customWidth="1"/>
    <col min="12546" max="12546" width="26.875" style="53" customWidth="1"/>
    <col min="12547" max="12547" width="4.5" style="53" customWidth="1"/>
    <col min="12548" max="12550" width="22.375" style="53" customWidth="1"/>
    <col min="12551" max="12551" width="3.5" style="53" customWidth="1"/>
    <col min="12552" max="12552" width="4.875" style="53" customWidth="1"/>
    <col min="12553" max="12553" width="2.75" style="53" customWidth="1"/>
    <col min="12554" max="12800" width="8.875" style="53"/>
    <col min="12801" max="12801" width="2.5" style="53" customWidth="1"/>
    <col min="12802" max="12802" width="26.875" style="53" customWidth="1"/>
    <col min="12803" max="12803" width="4.5" style="53" customWidth="1"/>
    <col min="12804" max="12806" width="22.375" style="53" customWidth="1"/>
    <col min="12807" max="12807" width="3.5" style="53" customWidth="1"/>
    <col min="12808" max="12808" width="4.875" style="53" customWidth="1"/>
    <col min="12809" max="12809" width="2.75" style="53" customWidth="1"/>
    <col min="12810" max="13056" width="8.875" style="53"/>
    <col min="13057" max="13057" width="2.5" style="53" customWidth="1"/>
    <col min="13058" max="13058" width="26.875" style="53" customWidth="1"/>
    <col min="13059" max="13059" width="4.5" style="53" customWidth="1"/>
    <col min="13060" max="13062" width="22.375" style="53" customWidth="1"/>
    <col min="13063" max="13063" width="3.5" style="53" customWidth="1"/>
    <col min="13064" max="13064" width="4.875" style="53" customWidth="1"/>
    <col min="13065" max="13065" width="2.75" style="53" customWidth="1"/>
    <col min="13066" max="13312" width="8.875" style="53"/>
    <col min="13313" max="13313" width="2.5" style="53" customWidth="1"/>
    <col min="13314" max="13314" width="26.875" style="53" customWidth="1"/>
    <col min="13315" max="13315" width="4.5" style="53" customWidth="1"/>
    <col min="13316" max="13318" width="22.375" style="53" customWidth="1"/>
    <col min="13319" max="13319" width="3.5" style="53" customWidth="1"/>
    <col min="13320" max="13320" width="4.875" style="53" customWidth="1"/>
    <col min="13321" max="13321" width="2.75" style="53" customWidth="1"/>
    <col min="13322" max="13568" width="8.875" style="53"/>
    <col min="13569" max="13569" width="2.5" style="53" customWidth="1"/>
    <col min="13570" max="13570" width="26.875" style="53" customWidth="1"/>
    <col min="13571" max="13571" width="4.5" style="53" customWidth="1"/>
    <col min="13572" max="13574" width="22.375" style="53" customWidth="1"/>
    <col min="13575" max="13575" width="3.5" style="53" customWidth="1"/>
    <col min="13576" max="13576" width="4.875" style="53" customWidth="1"/>
    <col min="13577" max="13577" width="2.75" style="53" customWidth="1"/>
    <col min="13578" max="13824" width="8.875" style="53"/>
    <col min="13825" max="13825" width="2.5" style="53" customWidth="1"/>
    <col min="13826" max="13826" width="26.875" style="53" customWidth="1"/>
    <col min="13827" max="13827" width="4.5" style="53" customWidth="1"/>
    <col min="13828" max="13830" width="22.375" style="53" customWidth="1"/>
    <col min="13831" max="13831" width="3.5" style="53" customWidth="1"/>
    <col min="13832" max="13832" width="4.875" style="53" customWidth="1"/>
    <col min="13833" max="13833" width="2.75" style="53" customWidth="1"/>
    <col min="13834" max="14080" width="8.875" style="53"/>
    <col min="14081" max="14081" width="2.5" style="53" customWidth="1"/>
    <col min="14082" max="14082" width="26.875" style="53" customWidth="1"/>
    <col min="14083" max="14083" width="4.5" style="53" customWidth="1"/>
    <col min="14084" max="14086" width="22.375" style="53" customWidth="1"/>
    <col min="14087" max="14087" width="3.5" style="53" customWidth="1"/>
    <col min="14088" max="14088" width="4.875" style="53" customWidth="1"/>
    <col min="14089" max="14089" width="2.75" style="53" customWidth="1"/>
    <col min="14090" max="14336" width="8.875" style="53"/>
    <col min="14337" max="14337" width="2.5" style="53" customWidth="1"/>
    <col min="14338" max="14338" width="26.875" style="53" customWidth="1"/>
    <col min="14339" max="14339" width="4.5" style="53" customWidth="1"/>
    <col min="14340" max="14342" width="22.375" style="53" customWidth="1"/>
    <col min="14343" max="14343" width="3.5" style="53" customWidth="1"/>
    <col min="14344" max="14344" width="4.875" style="53" customWidth="1"/>
    <col min="14345" max="14345" width="2.75" style="53" customWidth="1"/>
    <col min="14346" max="14592" width="8.875" style="53"/>
    <col min="14593" max="14593" width="2.5" style="53" customWidth="1"/>
    <col min="14594" max="14594" width="26.875" style="53" customWidth="1"/>
    <col min="14595" max="14595" width="4.5" style="53" customWidth="1"/>
    <col min="14596" max="14598" width="22.375" style="53" customWidth="1"/>
    <col min="14599" max="14599" width="3.5" style="53" customWidth="1"/>
    <col min="14600" max="14600" width="4.875" style="53" customWidth="1"/>
    <col min="14601" max="14601" width="2.75" style="53" customWidth="1"/>
    <col min="14602" max="14848" width="8.875" style="53"/>
    <col min="14849" max="14849" width="2.5" style="53" customWidth="1"/>
    <col min="14850" max="14850" width="26.875" style="53" customWidth="1"/>
    <col min="14851" max="14851" width="4.5" style="53" customWidth="1"/>
    <col min="14852" max="14854" width="22.375" style="53" customWidth="1"/>
    <col min="14855" max="14855" width="3.5" style="53" customWidth="1"/>
    <col min="14856" max="14856" width="4.875" style="53" customWidth="1"/>
    <col min="14857" max="14857" width="2.75" style="53" customWidth="1"/>
    <col min="14858" max="15104" width="8.875" style="53"/>
    <col min="15105" max="15105" width="2.5" style="53" customWidth="1"/>
    <col min="15106" max="15106" width="26.875" style="53" customWidth="1"/>
    <col min="15107" max="15107" width="4.5" style="53" customWidth="1"/>
    <col min="15108" max="15110" width="22.375" style="53" customWidth="1"/>
    <col min="15111" max="15111" width="3.5" style="53" customWidth="1"/>
    <col min="15112" max="15112" width="4.875" style="53" customWidth="1"/>
    <col min="15113" max="15113" width="2.75" style="53" customWidth="1"/>
    <col min="15114" max="15360" width="8.875" style="53"/>
    <col min="15361" max="15361" width="2.5" style="53" customWidth="1"/>
    <col min="15362" max="15362" width="26.875" style="53" customWidth="1"/>
    <col min="15363" max="15363" width="4.5" style="53" customWidth="1"/>
    <col min="15364" max="15366" width="22.375" style="53" customWidth="1"/>
    <col min="15367" max="15367" width="3.5" style="53" customWidth="1"/>
    <col min="15368" max="15368" width="4.875" style="53" customWidth="1"/>
    <col min="15369" max="15369" width="2.75" style="53" customWidth="1"/>
    <col min="15370" max="15616" width="8.875" style="53"/>
    <col min="15617" max="15617" width="2.5" style="53" customWidth="1"/>
    <col min="15618" max="15618" width="26.875" style="53" customWidth="1"/>
    <col min="15619" max="15619" width="4.5" style="53" customWidth="1"/>
    <col min="15620" max="15622" width="22.375" style="53" customWidth="1"/>
    <col min="15623" max="15623" width="3.5" style="53" customWidth="1"/>
    <col min="15624" max="15624" width="4.875" style="53" customWidth="1"/>
    <col min="15625" max="15625" width="2.75" style="53" customWidth="1"/>
    <col min="15626" max="15872" width="8.875" style="53"/>
    <col min="15873" max="15873" width="2.5" style="53" customWidth="1"/>
    <col min="15874" max="15874" width="26.875" style="53" customWidth="1"/>
    <col min="15875" max="15875" width="4.5" style="53" customWidth="1"/>
    <col min="15876" max="15878" width="22.375" style="53" customWidth="1"/>
    <col min="15879" max="15879" width="3.5" style="53" customWidth="1"/>
    <col min="15880" max="15880" width="4.875" style="53" customWidth="1"/>
    <col min="15881" max="15881" width="2.75" style="53" customWidth="1"/>
    <col min="15882" max="16128" width="8.875" style="53"/>
    <col min="16129" max="16129" width="2.5" style="53" customWidth="1"/>
    <col min="16130" max="16130" width="26.875" style="53" customWidth="1"/>
    <col min="16131" max="16131" width="4.5" style="53" customWidth="1"/>
    <col min="16132" max="16134" width="22.375" style="53" customWidth="1"/>
    <col min="16135" max="16135" width="3.5" style="53" customWidth="1"/>
    <col min="16136" max="16136" width="4.875" style="53" customWidth="1"/>
    <col min="16137" max="16137" width="2.75" style="53" customWidth="1"/>
    <col min="16138" max="16384" width="8.875" style="53"/>
  </cols>
  <sheetData>
    <row r="1" spans="1:8" ht="20.100000000000001" customHeight="1" x14ac:dyDescent="0.15">
      <c r="A1" s="72" t="s">
        <v>212</v>
      </c>
      <c r="B1" s="52"/>
      <c r="C1" s="52"/>
      <c r="D1" s="52"/>
      <c r="E1" s="52"/>
      <c r="F1" s="52"/>
      <c r="G1" s="52"/>
      <c r="H1" s="52"/>
    </row>
    <row r="2" spans="1:8" ht="20.100000000000001" customHeight="1" x14ac:dyDescent="0.15">
      <c r="A2" s="51"/>
      <c r="B2" s="52"/>
      <c r="C2" s="52"/>
      <c r="D2" s="52"/>
      <c r="E2" s="52"/>
      <c r="F2" s="591" t="s">
        <v>14</v>
      </c>
      <c r="G2" s="591"/>
      <c r="H2" s="52"/>
    </row>
    <row r="3" spans="1:8" ht="20.100000000000001" customHeight="1" x14ac:dyDescent="0.15">
      <c r="A3" s="51"/>
      <c r="B3" s="52"/>
      <c r="C3" s="52"/>
      <c r="D3" s="52"/>
      <c r="E3" s="52"/>
      <c r="F3" s="54"/>
      <c r="G3" s="54"/>
      <c r="H3" s="52"/>
    </row>
    <row r="4" spans="1:8" ht="20.100000000000001" customHeight="1" x14ac:dyDescent="0.15">
      <c r="A4" s="595" t="s">
        <v>196</v>
      </c>
      <c r="B4" s="595"/>
      <c r="C4" s="595"/>
      <c r="D4" s="595"/>
      <c r="E4" s="595"/>
      <c r="F4" s="595"/>
      <c r="G4" s="595"/>
      <c r="H4" s="595"/>
    </row>
    <row r="5" spans="1:8" ht="20.100000000000001" customHeight="1" x14ac:dyDescent="0.15">
      <c r="A5" s="55"/>
      <c r="B5" s="55"/>
      <c r="C5" s="55"/>
      <c r="D5" s="55"/>
      <c r="E5" s="55"/>
      <c r="F5" s="55"/>
      <c r="G5" s="55"/>
      <c r="H5" s="52"/>
    </row>
    <row r="6" spans="1:8" ht="39.950000000000003" customHeight="1" x14ac:dyDescent="0.15">
      <c r="A6" s="55"/>
      <c r="B6" s="56" t="s">
        <v>197</v>
      </c>
      <c r="C6" s="592"/>
      <c r="D6" s="593"/>
      <c r="E6" s="593"/>
      <c r="F6" s="593"/>
      <c r="G6" s="594"/>
      <c r="H6" s="52"/>
    </row>
    <row r="7" spans="1:8" ht="39.950000000000003" customHeight="1" x14ac:dyDescent="0.15">
      <c r="A7" s="52"/>
      <c r="B7" s="57" t="s">
        <v>61</v>
      </c>
      <c r="C7" s="596" t="s">
        <v>198</v>
      </c>
      <c r="D7" s="596"/>
      <c r="E7" s="596"/>
      <c r="F7" s="596"/>
      <c r="G7" s="597"/>
      <c r="H7" s="52"/>
    </row>
    <row r="8" spans="1:8" ht="39.950000000000003" customHeight="1" x14ac:dyDescent="0.15">
      <c r="A8" s="52"/>
      <c r="B8" s="58" t="s">
        <v>199</v>
      </c>
      <c r="C8" s="586"/>
      <c r="D8" s="587"/>
      <c r="E8" s="587"/>
      <c r="F8" s="587"/>
      <c r="G8" s="588"/>
      <c r="H8" s="52"/>
    </row>
    <row r="9" spans="1:8" ht="39.950000000000003" customHeight="1" x14ac:dyDescent="0.15">
      <c r="A9" s="52"/>
      <c r="B9" s="56" t="s">
        <v>200</v>
      </c>
      <c r="C9" s="586" t="s">
        <v>201</v>
      </c>
      <c r="D9" s="587"/>
      <c r="E9" s="587"/>
      <c r="F9" s="587"/>
      <c r="G9" s="588"/>
      <c r="H9" s="52"/>
    </row>
    <row r="10" spans="1:8" ht="18.75" customHeight="1" x14ac:dyDescent="0.15">
      <c r="A10" s="52"/>
      <c r="B10" s="589" t="s">
        <v>202</v>
      </c>
      <c r="C10" s="59"/>
      <c r="D10" s="52"/>
      <c r="E10" s="52"/>
      <c r="F10" s="52"/>
      <c r="G10" s="60"/>
      <c r="H10" s="52"/>
    </row>
    <row r="11" spans="1:8" ht="40.5" customHeight="1" x14ac:dyDescent="0.15">
      <c r="A11" s="52"/>
      <c r="B11" s="589"/>
      <c r="C11" s="59"/>
      <c r="D11" s="61" t="s">
        <v>10</v>
      </c>
      <c r="E11" s="62" t="s">
        <v>11</v>
      </c>
      <c r="F11" s="63"/>
      <c r="G11" s="60"/>
      <c r="H11" s="52"/>
    </row>
    <row r="12" spans="1:8" ht="25.5" customHeight="1" x14ac:dyDescent="0.15">
      <c r="A12" s="52"/>
      <c r="B12" s="590"/>
      <c r="C12" s="64"/>
      <c r="D12" s="65"/>
      <c r="E12" s="65"/>
      <c r="F12" s="65"/>
      <c r="G12" s="66"/>
      <c r="H12" s="52"/>
    </row>
    <row r="13" spans="1:8" x14ac:dyDescent="0.15">
      <c r="A13" s="52"/>
      <c r="B13" s="580" t="s">
        <v>203</v>
      </c>
      <c r="C13" s="67"/>
      <c r="D13" s="67"/>
      <c r="E13" s="67"/>
      <c r="F13" s="67"/>
      <c r="G13" s="68"/>
      <c r="H13" s="52"/>
    </row>
    <row r="14" spans="1:8" ht="29.25" customHeight="1" x14ac:dyDescent="0.15">
      <c r="A14" s="52"/>
      <c r="B14" s="581"/>
      <c r="C14" s="52"/>
      <c r="D14" s="69" t="s">
        <v>12</v>
      </c>
      <c r="E14" s="69" t="s">
        <v>13</v>
      </c>
      <c r="F14" s="69" t="s">
        <v>8</v>
      </c>
      <c r="G14" s="60"/>
      <c r="H14" s="52"/>
    </row>
    <row r="15" spans="1:8" ht="29.25" customHeight="1" x14ac:dyDescent="0.15">
      <c r="A15" s="52"/>
      <c r="B15" s="581"/>
      <c r="C15" s="52"/>
      <c r="D15" s="62" t="s">
        <v>11</v>
      </c>
      <c r="E15" s="62" t="s">
        <v>11</v>
      </c>
      <c r="F15" s="62" t="s">
        <v>11</v>
      </c>
      <c r="G15" s="60"/>
      <c r="H15" s="52"/>
    </row>
    <row r="16" spans="1:8" x14ac:dyDescent="0.15">
      <c r="A16" s="52"/>
      <c r="B16" s="582"/>
      <c r="C16" s="65"/>
      <c r="D16" s="65"/>
      <c r="E16" s="65"/>
      <c r="F16" s="65"/>
      <c r="G16" s="66"/>
      <c r="H16" s="52"/>
    </row>
    <row r="17" spans="1:8" ht="38.25" customHeight="1" x14ac:dyDescent="0.15">
      <c r="A17" s="52"/>
      <c r="B17" s="58" t="s">
        <v>204</v>
      </c>
      <c r="C17" s="70"/>
      <c r="D17" s="583" t="s">
        <v>205</v>
      </c>
      <c r="E17" s="583"/>
      <c r="F17" s="583"/>
      <c r="G17" s="584"/>
      <c r="H17" s="52"/>
    </row>
    <row r="18" spans="1:8" x14ac:dyDescent="0.15">
      <c r="A18" s="52"/>
      <c r="B18" s="52"/>
      <c r="C18" s="52"/>
      <c r="D18" s="52"/>
      <c r="E18" s="52"/>
      <c r="F18" s="52"/>
      <c r="G18" s="52"/>
      <c r="H18" s="52"/>
    </row>
    <row r="19" spans="1:8" x14ac:dyDescent="0.15">
      <c r="A19" s="52"/>
      <c r="B19" s="52"/>
      <c r="C19" s="52"/>
      <c r="D19" s="52"/>
      <c r="E19" s="52"/>
      <c r="F19" s="52"/>
      <c r="G19" s="52"/>
      <c r="H19" s="52"/>
    </row>
    <row r="20" spans="1:8" ht="17.25" customHeight="1" x14ac:dyDescent="0.15">
      <c r="A20" s="52"/>
      <c r="B20" s="52" t="s">
        <v>206</v>
      </c>
      <c r="C20" s="52"/>
      <c r="D20" s="52"/>
      <c r="E20" s="52"/>
      <c r="F20" s="52"/>
      <c r="G20" s="52"/>
      <c r="H20" s="52"/>
    </row>
    <row r="21" spans="1:8" ht="32.25" customHeight="1" x14ac:dyDescent="0.15">
      <c r="A21" s="52"/>
      <c r="B21" s="585" t="s">
        <v>207</v>
      </c>
      <c r="C21" s="585"/>
      <c r="D21" s="585"/>
      <c r="E21" s="585"/>
      <c r="F21" s="585"/>
      <c r="G21" s="585"/>
      <c r="H21" s="52"/>
    </row>
    <row r="22" spans="1:8" ht="32.25" customHeight="1" x14ac:dyDescent="0.15">
      <c r="A22" s="52"/>
      <c r="B22" s="585" t="s">
        <v>208</v>
      </c>
      <c r="C22" s="585"/>
      <c r="D22" s="585"/>
      <c r="E22" s="585"/>
      <c r="F22" s="585"/>
      <c r="G22" s="585"/>
      <c r="H22" s="52"/>
    </row>
    <row r="23" spans="1:8" ht="17.25" customHeight="1" x14ac:dyDescent="0.15">
      <c r="A23" s="52"/>
      <c r="B23" s="71" t="s">
        <v>209</v>
      </c>
      <c r="C23" s="52"/>
      <c r="D23" s="52"/>
      <c r="E23" s="52"/>
      <c r="F23" s="52"/>
      <c r="G23" s="52"/>
      <c r="H23" s="52"/>
    </row>
    <row r="24" spans="1:8" ht="17.25" customHeight="1" x14ac:dyDescent="0.15">
      <c r="A24" s="52"/>
      <c r="B24" s="52" t="s">
        <v>210</v>
      </c>
      <c r="C24" s="52"/>
      <c r="D24" s="52"/>
      <c r="E24" s="52"/>
      <c r="F24" s="52"/>
      <c r="G24" s="52"/>
      <c r="H24" s="52"/>
    </row>
    <row r="25" spans="1:8" ht="64.5" customHeight="1" x14ac:dyDescent="0.15">
      <c r="A25" s="52"/>
      <c r="B25" s="585" t="s">
        <v>211</v>
      </c>
      <c r="C25" s="585"/>
      <c r="D25" s="585"/>
      <c r="E25" s="585"/>
      <c r="F25" s="585"/>
      <c r="G25" s="585"/>
      <c r="H25" s="52"/>
    </row>
  </sheetData>
  <mergeCells count="12">
    <mergeCell ref="C9:G9"/>
    <mergeCell ref="B10:B12"/>
    <mergeCell ref="F2:G2"/>
    <mergeCell ref="C6:G6"/>
    <mergeCell ref="A4:H4"/>
    <mergeCell ref="C7:G7"/>
    <mergeCell ref="C8:G8"/>
    <mergeCell ref="B13:B16"/>
    <mergeCell ref="D17:G17"/>
    <mergeCell ref="B21:G21"/>
    <mergeCell ref="B22:G22"/>
    <mergeCell ref="B25:G25"/>
  </mergeCells>
  <phoneticPr fontId="1"/>
  <printOptions horizontalCentered="1" verticalCentered="1"/>
  <pageMargins left="0.39370078740157483" right="0.39370078740157483" top="0.98425196850393704" bottom="0.98425196850393704" header="0.51181102362204722" footer="0.51181102362204722"/>
  <pageSetup paperSize="9" scale="80"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78"/>
  <sheetViews>
    <sheetView showGridLines="0" view="pageBreakPreview" zoomScaleNormal="100" zoomScaleSheetLayoutView="100" workbookViewId="0"/>
  </sheetViews>
  <sheetFormatPr defaultColWidth="8.25" defaultRowHeight="21" customHeight="1" x14ac:dyDescent="0.15"/>
  <cols>
    <col min="1" max="1" width="2.625" style="1" customWidth="1"/>
    <col min="2" max="2" width="15" style="3" customWidth="1"/>
    <col min="3" max="3" width="6.625" style="1" customWidth="1"/>
    <col min="4" max="5" width="7.625" style="1" customWidth="1"/>
    <col min="6" max="36" width="2.625" style="1" customWidth="1"/>
    <col min="37" max="37" width="6.625" style="1" customWidth="1"/>
    <col min="38" max="39" width="7.625" style="1" customWidth="1"/>
    <col min="40" max="40" width="5.625" style="1" customWidth="1"/>
    <col min="41" max="16384" width="8.25" style="1"/>
  </cols>
  <sheetData>
    <row r="1" spans="1:40" ht="20.100000000000001" customHeight="1" x14ac:dyDescent="0.15">
      <c r="A1" s="131" t="s">
        <v>265</v>
      </c>
      <c r="C1" s="132"/>
      <c r="D1" s="132"/>
      <c r="E1" s="132"/>
      <c r="F1" s="132"/>
      <c r="G1" s="132"/>
      <c r="H1" s="132"/>
      <c r="I1" s="132"/>
      <c r="J1" s="132"/>
      <c r="K1" s="132"/>
      <c r="L1" s="132"/>
      <c r="M1" s="132"/>
      <c r="N1" s="132"/>
      <c r="O1" s="132"/>
      <c r="P1" s="132"/>
      <c r="Q1" s="132"/>
      <c r="R1" s="132"/>
      <c r="S1" s="132"/>
      <c r="T1" s="132"/>
      <c r="U1" s="132"/>
      <c r="V1" s="132"/>
      <c r="W1" s="132"/>
      <c r="X1" s="130"/>
      <c r="Y1" s="130"/>
      <c r="Z1" s="133"/>
      <c r="AA1" s="133"/>
      <c r="AB1" s="133"/>
      <c r="AC1" s="133"/>
      <c r="AD1" s="134"/>
      <c r="AE1" s="134"/>
      <c r="AF1" s="134"/>
      <c r="AG1" s="134"/>
      <c r="AH1" s="134"/>
      <c r="AI1" s="135" t="s">
        <v>266</v>
      </c>
      <c r="AJ1" s="135"/>
      <c r="AK1" s="630" t="s">
        <v>26</v>
      </c>
      <c r="AL1" s="630"/>
      <c r="AM1" s="630"/>
      <c r="AN1" s="630"/>
    </row>
    <row r="2" spans="1:40" ht="18" customHeight="1" x14ac:dyDescent="0.15">
      <c r="A2" s="136"/>
      <c r="B2" s="137"/>
      <c r="C2" s="137"/>
      <c r="D2" s="137"/>
      <c r="E2" s="137"/>
      <c r="F2" s="137"/>
      <c r="G2" s="137"/>
      <c r="H2" s="137"/>
      <c r="I2" s="137"/>
      <c r="J2" s="137"/>
      <c r="K2" s="138"/>
      <c r="L2" s="138"/>
      <c r="M2" s="631">
        <v>2024</v>
      </c>
      <c r="N2" s="631"/>
      <c r="O2" s="631"/>
      <c r="P2" s="631"/>
      <c r="Q2" s="632" t="s">
        <v>83</v>
      </c>
      <c r="R2" s="632"/>
      <c r="S2" s="631"/>
      <c r="T2" s="631"/>
      <c r="U2" s="632" t="s">
        <v>267</v>
      </c>
      <c r="V2" s="632"/>
      <c r="W2" s="137"/>
      <c r="X2" s="137"/>
      <c r="Y2" s="137"/>
      <c r="Z2" s="133"/>
      <c r="AA2" s="133"/>
      <c r="AC2" s="135"/>
      <c r="AD2" s="137"/>
      <c r="AE2" s="137"/>
      <c r="AF2" s="137"/>
      <c r="AG2" s="137"/>
      <c r="AH2" s="137"/>
      <c r="AI2" s="135" t="s">
        <v>268</v>
      </c>
      <c r="AJ2" s="135"/>
      <c r="AK2" s="633"/>
      <c r="AL2" s="633"/>
      <c r="AM2" s="633"/>
      <c r="AN2" s="633"/>
    </row>
    <row r="3" spans="1:40" ht="18" customHeight="1" x14ac:dyDescent="0.15">
      <c r="A3" s="139"/>
      <c r="B3" s="139"/>
      <c r="C3" s="139"/>
      <c r="D3" s="139"/>
      <c r="E3" s="139"/>
      <c r="F3" s="139"/>
      <c r="G3" s="139"/>
      <c r="H3" s="139"/>
      <c r="I3" s="139"/>
      <c r="J3" s="139"/>
      <c r="K3" s="139"/>
      <c r="L3" s="139"/>
      <c r="M3" s="139"/>
      <c r="N3" s="139"/>
      <c r="O3" s="139"/>
      <c r="P3" s="139"/>
      <c r="Q3" s="139"/>
      <c r="R3" s="139"/>
      <c r="S3" s="139"/>
      <c r="T3" s="139"/>
      <c r="U3" s="139"/>
      <c r="V3" s="139"/>
      <c r="W3" s="139"/>
      <c r="Y3" s="140"/>
      <c r="Z3" s="140"/>
      <c r="AA3" s="140"/>
      <c r="AB3" s="133"/>
      <c r="AC3" s="140"/>
      <c r="AD3" s="140"/>
      <c r="AE3" s="140"/>
      <c r="AF3" s="140"/>
      <c r="AG3" s="140"/>
      <c r="AH3" s="140"/>
      <c r="AI3" s="141" t="s">
        <v>269</v>
      </c>
      <c r="AJ3" s="135"/>
      <c r="AK3" s="634" t="s">
        <v>270</v>
      </c>
      <c r="AL3" s="634"/>
      <c r="AM3" s="634"/>
      <c r="AN3" s="634"/>
    </row>
    <row r="4" spans="1:40" ht="18" customHeight="1" x14ac:dyDescent="0.15">
      <c r="A4" s="139"/>
      <c r="B4" s="139"/>
      <c r="C4" s="139"/>
      <c r="D4" s="139"/>
      <c r="E4" s="139"/>
      <c r="F4" s="139"/>
      <c r="G4" s="139"/>
      <c r="H4" s="139"/>
      <c r="I4" s="139"/>
      <c r="J4" s="139"/>
      <c r="K4" s="139"/>
      <c r="L4" s="139"/>
      <c r="M4" s="139"/>
      <c r="N4" s="139"/>
      <c r="O4" s="139"/>
      <c r="P4" s="139"/>
      <c r="Q4" s="139"/>
      <c r="R4" s="139"/>
      <c r="S4" s="139"/>
      <c r="T4" s="139"/>
      <c r="U4" s="139"/>
      <c r="V4" s="139"/>
      <c r="W4" s="139"/>
      <c r="Y4" s="140"/>
      <c r="Z4" s="140"/>
      <c r="AA4" s="140"/>
      <c r="AB4" s="133"/>
      <c r="AC4" s="140"/>
      <c r="AD4" s="140"/>
      <c r="AE4" s="140"/>
      <c r="AF4" s="140"/>
      <c r="AG4" s="140"/>
      <c r="AH4" s="140"/>
      <c r="AI4" s="141" t="s">
        <v>271</v>
      </c>
      <c r="AJ4" s="135"/>
      <c r="AK4" s="634"/>
      <c r="AL4" s="634"/>
      <c r="AM4" s="634"/>
      <c r="AN4" s="634"/>
    </row>
    <row r="5" spans="1:40" ht="18" customHeight="1" x14ac:dyDescent="0.15">
      <c r="A5" s="139"/>
      <c r="B5" s="139"/>
      <c r="C5" s="139"/>
      <c r="D5" s="139"/>
      <c r="E5" s="139"/>
      <c r="F5" s="139"/>
      <c r="G5" s="139"/>
      <c r="H5" s="139"/>
      <c r="I5" s="139"/>
      <c r="J5" s="139"/>
      <c r="K5" s="139"/>
      <c r="L5" s="139"/>
      <c r="M5" s="139"/>
      <c r="N5" s="139"/>
      <c r="O5" s="139"/>
      <c r="P5" s="139"/>
      <c r="Q5" s="139"/>
      <c r="R5" s="139"/>
      <c r="S5" s="139"/>
      <c r="U5" s="139"/>
      <c r="V5" s="139"/>
      <c r="W5" s="139"/>
      <c r="Y5" s="140"/>
      <c r="Z5" s="140"/>
      <c r="AA5" s="140"/>
      <c r="AB5" s="133"/>
      <c r="AC5" s="140"/>
      <c r="AD5" s="140"/>
      <c r="AE5" s="140"/>
      <c r="AF5" s="140"/>
      <c r="AG5" s="141" t="s">
        <v>272</v>
      </c>
      <c r="AH5" s="635">
        <v>40</v>
      </c>
      <c r="AI5" s="635"/>
      <c r="AJ5" s="635"/>
      <c r="AK5" s="140" t="s">
        <v>273</v>
      </c>
      <c r="AL5" s="142"/>
      <c r="AM5" s="140" t="s">
        <v>274</v>
      </c>
      <c r="AN5" s="133"/>
    </row>
    <row r="6" spans="1:40" ht="9.9499999999999993" customHeight="1" x14ac:dyDescent="0.15">
      <c r="A6" s="136"/>
      <c r="B6" s="143"/>
      <c r="C6" s="143"/>
      <c r="D6" s="143"/>
      <c r="E6" s="143"/>
      <c r="F6" s="143"/>
      <c r="G6" s="143"/>
      <c r="H6" s="143"/>
      <c r="I6" s="143"/>
      <c r="J6" s="143"/>
      <c r="K6" s="143"/>
      <c r="L6" s="143"/>
      <c r="M6" s="143"/>
      <c r="N6" s="143"/>
      <c r="O6" s="143"/>
      <c r="P6" s="143"/>
      <c r="Q6" s="143"/>
      <c r="R6" s="143"/>
      <c r="S6" s="143"/>
      <c r="T6" s="143"/>
      <c r="U6" s="143"/>
      <c r="V6" s="143"/>
      <c r="W6" s="143"/>
      <c r="X6" s="144"/>
      <c r="Y6" s="144"/>
      <c r="Z6" s="144"/>
      <c r="AA6" s="144"/>
      <c r="AB6" s="144"/>
      <c r="AC6" s="144"/>
      <c r="AD6" s="144"/>
      <c r="AE6" s="144"/>
      <c r="AF6" s="144"/>
      <c r="AG6" s="144"/>
      <c r="AH6" s="144"/>
      <c r="AI6" s="144"/>
      <c r="AJ6" s="144"/>
      <c r="AK6" s="144"/>
      <c r="AL6" s="144"/>
      <c r="AM6" s="136"/>
      <c r="AN6" s="133"/>
    </row>
    <row r="7" spans="1:40" ht="15" customHeight="1" x14ac:dyDescent="0.15">
      <c r="A7" s="624" t="s">
        <v>275</v>
      </c>
      <c r="B7" s="602" t="s">
        <v>276</v>
      </c>
      <c r="C7" s="625" t="s">
        <v>277</v>
      </c>
      <c r="D7" s="602" t="s">
        <v>278</v>
      </c>
      <c r="E7" s="618" t="s">
        <v>279</v>
      </c>
      <c r="F7" s="628" t="s">
        <v>280</v>
      </c>
      <c r="G7" s="628"/>
      <c r="H7" s="628"/>
      <c r="I7" s="628"/>
      <c r="J7" s="628"/>
      <c r="K7" s="628"/>
      <c r="L7" s="628"/>
      <c r="M7" s="628"/>
      <c r="N7" s="628"/>
      <c r="O7" s="628"/>
      <c r="P7" s="628"/>
      <c r="Q7" s="628"/>
      <c r="R7" s="628"/>
      <c r="S7" s="628"/>
      <c r="T7" s="628"/>
      <c r="U7" s="628"/>
      <c r="V7" s="628"/>
      <c r="W7" s="628"/>
      <c r="X7" s="628"/>
      <c r="Y7" s="628"/>
      <c r="Z7" s="628"/>
      <c r="AA7" s="628"/>
      <c r="AB7" s="628"/>
      <c r="AC7" s="628"/>
      <c r="AD7" s="628"/>
      <c r="AE7" s="628"/>
      <c r="AF7" s="628"/>
      <c r="AG7" s="628"/>
      <c r="AH7" s="628"/>
      <c r="AI7" s="628"/>
      <c r="AJ7" s="628"/>
      <c r="AK7" s="629" t="s">
        <v>281</v>
      </c>
      <c r="AL7" s="622" t="s">
        <v>282</v>
      </c>
      <c r="AM7" s="623" t="s">
        <v>283</v>
      </c>
      <c r="AN7" s="623"/>
    </row>
    <row r="8" spans="1:40" ht="15" customHeight="1" x14ac:dyDescent="0.15">
      <c r="A8" s="624"/>
      <c r="B8" s="602"/>
      <c r="C8" s="626"/>
      <c r="D8" s="602"/>
      <c r="E8" s="618"/>
      <c r="F8" s="602" t="s">
        <v>2</v>
      </c>
      <c r="G8" s="602"/>
      <c r="H8" s="602"/>
      <c r="I8" s="602"/>
      <c r="J8" s="602"/>
      <c r="K8" s="602"/>
      <c r="L8" s="602"/>
      <c r="M8" s="602" t="s">
        <v>3</v>
      </c>
      <c r="N8" s="602"/>
      <c r="O8" s="602"/>
      <c r="P8" s="602"/>
      <c r="Q8" s="602"/>
      <c r="R8" s="602"/>
      <c r="S8" s="602"/>
      <c r="T8" s="602" t="s">
        <v>4</v>
      </c>
      <c r="U8" s="602"/>
      <c r="V8" s="602"/>
      <c r="W8" s="602"/>
      <c r="X8" s="602"/>
      <c r="Y8" s="602"/>
      <c r="Z8" s="602"/>
      <c r="AA8" s="602" t="s">
        <v>5</v>
      </c>
      <c r="AB8" s="602"/>
      <c r="AC8" s="602"/>
      <c r="AD8" s="602"/>
      <c r="AE8" s="602"/>
      <c r="AF8" s="602"/>
      <c r="AG8" s="602"/>
      <c r="AH8" s="602" t="s">
        <v>284</v>
      </c>
      <c r="AI8" s="602"/>
      <c r="AJ8" s="602"/>
      <c r="AK8" s="629"/>
      <c r="AL8" s="622"/>
      <c r="AM8" s="623"/>
      <c r="AN8" s="623"/>
    </row>
    <row r="9" spans="1:40" ht="15" customHeight="1" x14ac:dyDescent="0.15">
      <c r="A9" s="624"/>
      <c r="B9" s="602"/>
      <c r="C9" s="626"/>
      <c r="D9" s="602"/>
      <c r="E9" s="618"/>
      <c r="F9" s="145">
        <f>DATE($M$2,$S$2,1)</f>
        <v>45261</v>
      </c>
      <c r="G9" s="145">
        <f>DATE($M$2,$S$2,2)</f>
        <v>45262</v>
      </c>
      <c r="H9" s="145">
        <f>DATE($M$2,$S$2,3)</f>
        <v>45263</v>
      </c>
      <c r="I9" s="145">
        <f>DATE($M$2,$S$2,4)</f>
        <v>45264</v>
      </c>
      <c r="J9" s="145">
        <f>DATE($M$2,$S$2,5)</f>
        <v>45265</v>
      </c>
      <c r="K9" s="145">
        <f>DATE($M$2,$S$2,6)</f>
        <v>45266</v>
      </c>
      <c r="L9" s="145">
        <f>DATE($M$2,$S$2,7)</f>
        <v>45267</v>
      </c>
      <c r="M9" s="145">
        <f>DATE($M$2,$S$2,8)</f>
        <v>45268</v>
      </c>
      <c r="N9" s="145">
        <f>DATE($M$2,$S$2,9)</f>
        <v>45269</v>
      </c>
      <c r="O9" s="145">
        <f>DATE($M$2,$S$2,10)</f>
        <v>45270</v>
      </c>
      <c r="P9" s="145">
        <f>DATE($M$2,$S$2,11)</f>
        <v>45271</v>
      </c>
      <c r="Q9" s="145">
        <f>DATE($M$2,$S$2,12)</f>
        <v>45272</v>
      </c>
      <c r="R9" s="145">
        <f>DATE($M$2,$S$2,13)</f>
        <v>45273</v>
      </c>
      <c r="S9" s="145">
        <f>DATE($M$2,$S$2,14)</f>
        <v>45274</v>
      </c>
      <c r="T9" s="145">
        <f>DATE($M$2,$S$2,15)</f>
        <v>45275</v>
      </c>
      <c r="U9" s="145">
        <f>DATE($M$2,$S$2,16)</f>
        <v>45276</v>
      </c>
      <c r="V9" s="145">
        <f>DATE($M$2,$S$2,17)</f>
        <v>45277</v>
      </c>
      <c r="W9" s="145">
        <f>DATE($M$2,$S$2,18)</f>
        <v>45278</v>
      </c>
      <c r="X9" s="145">
        <f>DATE($M$2,$S$2,19)</f>
        <v>45279</v>
      </c>
      <c r="Y9" s="145">
        <f>DATE($M$2,$S$2,20)</f>
        <v>45280</v>
      </c>
      <c r="Z9" s="145">
        <f>DATE($M$2,$S$2,21)</f>
        <v>45281</v>
      </c>
      <c r="AA9" s="145">
        <f>DATE($M$2,$S$2,22)</f>
        <v>45282</v>
      </c>
      <c r="AB9" s="145">
        <f>DATE($M$2,$S$2,23)</f>
        <v>45283</v>
      </c>
      <c r="AC9" s="145">
        <f>DATE($M$2,$S$2,24)</f>
        <v>45284</v>
      </c>
      <c r="AD9" s="145">
        <f>DATE($M$2,$S$2,25)</f>
        <v>45285</v>
      </c>
      <c r="AE9" s="145">
        <f>DATE($M$2,$S$2,26)</f>
        <v>45286</v>
      </c>
      <c r="AF9" s="145">
        <f>DATE($M$2,$S$2,27)</f>
        <v>45287</v>
      </c>
      <c r="AG9" s="145">
        <f>DATE($M$2,$S$2,28)</f>
        <v>45288</v>
      </c>
      <c r="AH9" s="145">
        <f>IF(DAY(EOMONTH(F9,0))&lt;29,"",DATE($M$2,$S$2,29))</f>
        <v>45289</v>
      </c>
      <c r="AI9" s="145">
        <f>IF(DAY(EOMONTH(F9,0))&lt;30,"",DATE($M$2,$S$2,30))</f>
        <v>45290</v>
      </c>
      <c r="AJ9" s="145">
        <f>IF(DAY(EOMONTH(F9,0))&lt;31,"",DATE($M$2,$S$2,31))</f>
        <v>45291</v>
      </c>
      <c r="AK9" s="629"/>
      <c r="AL9" s="622"/>
      <c r="AM9" s="623"/>
      <c r="AN9" s="623"/>
    </row>
    <row r="10" spans="1:40" ht="15" customHeight="1" x14ac:dyDescent="0.15">
      <c r="A10" s="624"/>
      <c r="B10" s="602"/>
      <c r="C10" s="627"/>
      <c r="D10" s="602"/>
      <c r="E10" s="618"/>
      <c r="F10" s="146">
        <f>DATE($M$2,$S$2,1)</f>
        <v>45261</v>
      </c>
      <c r="G10" s="146">
        <f>DATE($M$2,$S$2,2)</f>
        <v>45262</v>
      </c>
      <c r="H10" s="146">
        <f>DATE($M$2,$S$2,3)</f>
        <v>45263</v>
      </c>
      <c r="I10" s="146">
        <f>DATE($M$2,$S$2,4)</f>
        <v>45264</v>
      </c>
      <c r="J10" s="146">
        <f>DATE($M$2,$S$2,5)</f>
        <v>45265</v>
      </c>
      <c r="K10" s="146">
        <f>DATE($M$2,$S$2,6)</f>
        <v>45266</v>
      </c>
      <c r="L10" s="146">
        <f>DATE($M$2,$S$2,7)</f>
        <v>45267</v>
      </c>
      <c r="M10" s="146">
        <f>DATE($M$2,$S$2,8)</f>
        <v>45268</v>
      </c>
      <c r="N10" s="146">
        <f>DATE($M$2,$S$2,9)</f>
        <v>45269</v>
      </c>
      <c r="O10" s="146">
        <f>DATE($M$2,$S$2,10)</f>
        <v>45270</v>
      </c>
      <c r="P10" s="146">
        <f>DATE($M$2,$S$2,11)</f>
        <v>45271</v>
      </c>
      <c r="Q10" s="146">
        <f>DATE($M$2,$S$2,12)</f>
        <v>45272</v>
      </c>
      <c r="R10" s="146">
        <f>DATE($M$2,$S$2,13)</f>
        <v>45273</v>
      </c>
      <c r="S10" s="146">
        <f>DATE($M$2,$S$2,14)</f>
        <v>45274</v>
      </c>
      <c r="T10" s="146">
        <f>DATE($M$2,$S$2,15)</f>
        <v>45275</v>
      </c>
      <c r="U10" s="146">
        <f>DATE($M$2,$S$2,16)</f>
        <v>45276</v>
      </c>
      <c r="V10" s="146">
        <f>DATE($M$2,$S$2,17)</f>
        <v>45277</v>
      </c>
      <c r="W10" s="146">
        <f>DATE($M$2,$S$2,18)</f>
        <v>45278</v>
      </c>
      <c r="X10" s="146">
        <f>DATE($M$2,$S$2,19)</f>
        <v>45279</v>
      </c>
      <c r="Y10" s="146">
        <f>DATE($M$2,$S$2,20)</f>
        <v>45280</v>
      </c>
      <c r="Z10" s="146">
        <f>DATE($M$2,$S$2,21)</f>
        <v>45281</v>
      </c>
      <c r="AA10" s="146">
        <f>DATE($M$2,$S$2,22)</f>
        <v>45282</v>
      </c>
      <c r="AB10" s="146">
        <f>DATE($M$2,$S$2,23)</f>
        <v>45283</v>
      </c>
      <c r="AC10" s="146">
        <f>DATE($M$2,$S$2,24)</f>
        <v>45284</v>
      </c>
      <c r="AD10" s="146">
        <f>DATE($M$2,$S$2,25)</f>
        <v>45285</v>
      </c>
      <c r="AE10" s="146">
        <f>DATE($M$2,$S$2,26)</f>
        <v>45286</v>
      </c>
      <c r="AF10" s="146">
        <f>DATE($M$2,$S$2,27)</f>
        <v>45287</v>
      </c>
      <c r="AG10" s="146">
        <f>DATE($M$2,$S$2,28)</f>
        <v>45288</v>
      </c>
      <c r="AH10" s="146">
        <f>IF(DAY(EOMONTH(F10,0))&lt;29,"",DATE($M$2,$S$2,29))</f>
        <v>45289</v>
      </c>
      <c r="AI10" s="146">
        <f>IF(DAY(EOMONTH(F10,0))&lt;30,"",DATE($M$2,$S$2,30))</f>
        <v>45290</v>
      </c>
      <c r="AJ10" s="146">
        <f>IF(DAY(EOMONTH(F10,0))&lt;31,"",DATE($M$2,$S$2,31))</f>
        <v>45291</v>
      </c>
      <c r="AK10" s="629"/>
      <c r="AL10" s="622"/>
      <c r="AM10" s="623"/>
      <c r="AN10" s="623"/>
    </row>
    <row r="11" spans="1:40" ht="18" customHeight="1" x14ac:dyDescent="0.15">
      <c r="A11" s="147">
        <v>1</v>
      </c>
      <c r="B11" s="148"/>
      <c r="C11" s="149"/>
      <c r="D11" s="150"/>
      <c r="E11" s="151"/>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3">
        <f>+SUM(F11:AJ11)</f>
        <v>0</v>
      </c>
      <c r="AL11" s="154">
        <f>IF($AK$3="４週",AK11/4,AK11/(DAY(EOMONTH($F$9,0))/7))</f>
        <v>0</v>
      </c>
      <c r="AM11" s="617"/>
      <c r="AN11" s="617"/>
    </row>
    <row r="12" spans="1:40" ht="18" customHeight="1" x14ac:dyDescent="0.15">
      <c r="A12" s="147">
        <v>2</v>
      </c>
      <c r="B12" s="148"/>
      <c r="C12" s="149"/>
      <c r="D12" s="150"/>
      <c r="E12" s="151"/>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3">
        <f t="shared" ref="AK12:AK31" si="0">+SUM(F12:AJ12)</f>
        <v>0</v>
      </c>
      <c r="AL12" s="154">
        <f t="shared" ref="AL12:AL30" si="1">IF($AK$3="４週",AK12/4,AK12/(DAY(EOMONTH($F$9,0))/7))</f>
        <v>0</v>
      </c>
      <c r="AM12" s="617"/>
      <c r="AN12" s="617"/>
    </row>
    <row r="13" spans="1:40" ht="18" customHeight="1" x14ac:dyDescent="0.15">
      <c r="A13" s="147">
        <v>3</v>
      </c>
      <c r="B13" s="148"/>
      <c r="C13" s="149"/>
      <c r="D13" s="150"/>
      <c r="E13" s="151"/>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3">
        <f t="shared" si="0"/>
        <v>0</v>
      </c>
      <c r="AL13" s="154">
        <f t="shared" si="1"/>
        <v>0</v>
      </c>
      <c r="AM13" s="617"/>
      <c r="AN13" s="617"/>
    </row>
    <row r="14" spans="1:40" ht="18" customHeight="1" x14ac:dyDescent="0.15">
      <c r="A14" s="147">
        <v>4</v>
      </c>
      <c r="B14" s="148"/>
      <c r="C14" s="149"/>
      <c r="D14" s="150"/>
      <c r="E14" s="151"/>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3">
        <f t="shared" si="0"/>
        <v>0</v>
      </c>
      <c r="AL14" s="154">
        <f t="shared" si="1"/>
        <v>0</v>
      </c>
      <c r="AM14" s="617"/>
      <c r="AN14" s="617"/>
    </row>
    <row r="15" spans="1:40" ht="18" customHeight="1" x14ac:dyDescent="0.15">
      <c r="A15" s="147">
        <v>5</v>
      </c>
      <c r="B15" s="148"/>
      <c r="C15" s="149"/>
      <c r="D15" s="150"/>
      <c r="E15" s="151"/>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3">
        <f t="shared" si="0"/>
        <v>0</v>
      </c>
      <c r="AL15" s="154">
        <f t="shared" si="1"/>
        <v>0</v>
      </c>
      <c r="AM15" s="617"/>
      <c r="AN15" s="617"/>
    </row>
    <row r="16" spans="1:40" ht="18" customHeight="1" x14ac:dyDescent="0.15">
      <c r="A16" s="147">
        <v>6</v>
      </c>
      <c r="B16" s="148"/>
      <c r="C16" s="149"/>
      <c r="D16" s="150"/>
      <c r="E16" s="151"/>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3">
        <f t="shared" si="0"/>
        <v>0</v>
      </c>
      <c r="AL16" s="154">
        <f t="shared" si="1"/>
        <v>0</v>
      </c>
      <c r="AM16" s="617"/>
      <c r="AN16" s="617"/>
    </row>
    <row r="17" spans="1:40" ht="18" customHeight="1" x14ac:dyDescent="0.15">
      <c r="A17" s="147">
        <v>7</v>
      </c>
      <c r="B17" s="148"/>
      <c r="C17" s="149"/>
      <c r="D17" s="150"/>
      <c r="E17" s="151"/>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3">
        <f t="shared" si="0"/>
        <v>0</v>
      </c>
      <c r="AL17" s="154">
        <f t="shared" si="1"/>
        <v>0</v>
      </c>
      <c r="AM17" s="617"/>
      <c r="AN17" s="617"/>
    </row>
    <row r="18" spans="1:40" ht="18" customHeight="1" x14ac:dyDescent="0.15">
      <c r="A18" s="147">
        <v>8</v>
      </c>
      <c r="B18" s="148"/>
      <c r="C18" s="149"/>
      <c r="D18" s="150"/>
      <c r="E18" s="151"/>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3">
        <f t="shared" si="0"/>
        <v>0</v>
      </c>
      <c r="AL18" s="154">
        <f t="shared" si="1"/>
        <v>0</v>
      </c>
      <c r="AM18" s="617"/>
      <c r="AN18" s="617"/>
    </row>
    <row r="19" spans="1:40" ht="18" customHeight="1" x14ac:dyDescent="0.15">
      <c r="A19" s="147">
        <v>9</v>
      </c>
      <c r="B19" s="148"/>
      <c r="C19" s="149"/>
      <c r="D19" s="150"/>
      <c r="E19" s="151"/>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3">
        <f t="shared" si="0"/>
        <v>0</v>
      </c>
      <c r="AL19" s="154">
        <f t="shared" si="1"/>
        <v>0</v>
      </c>
      <c r="AM19" s="617"/>
      <c r="AN19" s="617"/>
    </row>
    <row r="20" spans="1:40" ht="18" customHeight="1" x14ac:dyDescent="0.15">
      <c r="A20" s="147">
        <v>10</v>
      </c>
      <c r="B20" s="148"/>
      <c r="C20" s="149"/>
      <c r="D20" s="150"/>
      <c r="E20" s="151"/>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3">
        <f t="shared" si="0"/>
        <v>0</v>
      </c>
      <c r="AL20" s="154">
        <f t="shared" si="1"/>
        <v>0</v>
      </c>
      <c r="AM20" s="617"/>
      <c r="AN20" s="617"/>
    </row>
    <row r="21" spans="1:40" ht="18" customHeight="1" x14ac:dyDescent="0.15">
      <c r="A21" s="147">
        <v>11</v>
      </c>
      <c r="B21" s="148"/>
      <c r="C21" s="149"/>
      <c r="D21" s="150"/>
      <c r="E21" s="151"/>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3">
        <f t="shared" si="0"/>
        <v>0</v>
      </c>
      <c r="AL21" s="154">
        <f t="shared" si="1"/>
        <v>0</v>
      </c>
      <c r="AM21" s="617"/>
      <c r="AN21" s="617"/>
    </row>
    <row r="22" spans="1:40" ht="18" customHeight="1" x14ac:dyDescent="0.15">
      <c r="A22" s="147">
        <v>12</v>
      </c>
      <c r="B22" s="148"/>
      <c r="C22" s="149"/>
      <c r="D22" s="150"/>
      <c r="E22" s="151"/>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3">
        <f t="shared" si="0"/>
        <v>0</v>
      </c>
      <c r="AL22" s="154">
        <f t="shared" si="1"/>
        <v>0</v>
      </c>
      <c r="AM22" s="617"/>
      <c r="AN22" s="617"/>
    </row>
    <row r="23" spans="1:40" ht="18" customHeight="1" x14ac:dyDescent="0.15">
      <c r="A23" s="147">
        <v>13</v>
      </c>
      <c r="B23" s="148"/>
      <c r="C23" s="149"/>
      <c r="D23" s="150"/>
      <c r="E23" s="151"/>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3">
        <f t="shared" si="0"/>
        <v>0</v>
      </c>
      <c r="AL23" s="154">
        <f t="shared" si="1"/>
        <v>0</v>
      </c>
      <c r="AM23" s="617"/>
      <c r="AN23" s="617"/>
    </row>
    <row r="24" spans="1:40" ht="18" customHeight="1" x14ac:dyDescent="0.15">
      <c r="A24" s="147">
        <v>14</v>
      </c>
      <c r="B24" s="148"/>
      <c r="C24" s="149"/>
      <c r="D24" s="150"/>
      <c r="E24" s="151"/>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3">
        <f t="shared" si="0"/>
        <v>0</v>
      </c>
      <c r="AL24" s="154">
        <f t="shared" si="1"/>
        <v>0</v>
      </c>
      <c r="AM24" s="617"/>
      <c r="AN24" s="617"/>
    </row>
    <row r="25" spans="1:40" ht="18" customHeight="1" x14ac:dyDescent="0.15">
      <c r="A25" s="147">
        <v>15</v>
      </c>
      <c r="B25" s="148"/>
      <c r="C25" s="149"/>
      <c r="D25" s="150"/>
      <c r="E25" s="151"/>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3">
        <f t="shared" si="0"/>
        <v>0</v>
      </c>
      <c r="AL25" s="154">
        <f t="shared" si="1"/>
        <v>0</v>
      </c>
      <c r="AM25" s="617"/>
      <c r="AN25" s="617"/>
    </row>
    <row r="26" spans="1:40" ht="18" customHeight="1" x14ac:dyDescent="0.15">
      <c r="A26" s="147">
        <v>16</v>
      </c>
      <c r="B26" s="148"/>
      <c r="C26" s="149"/>
      <c r="D26" s="150"/>
      <c r="E26" s="151"/>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3">
        <f t="shared" si="0"/>
        <v>0</v>
      </c>
      <c r="AL26" s="154">
        <f t="shared" si="1"/>
        <v>0</v>
      </c>
      <c r="AM26" s="617"/>
      <c r="AN26" s="617"/>
    </row>
    <row r="27" spans="1:40" ht="18" customHeight="1" x14ac:dyDescent="0.15">
      <c r="A27" s="147">
        <v>17</v>
      </c>
      <c r="B27" s="148"/>
      <c r="C27" s="149"/>
      <c r="D27" s="150"/>
      <c r="E27" s="151"/>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3">
        <f t="shared" si="0"/>
        <v>0</v>
      </c>
      <c r="AL27" s="154">
        <f t="shared" si="1"/>
        <v>0</v>
      </c>
      <c r="AM27" s="617"/>
      <c r="AN27" s="617"/>
    </row>
    <row r="28" spans="1:40" ht="18" customHeight="1" x14ac:dyDescent="0.15">
      <c r="A28" s="147">
        <v>18</v>
      </c>
      <c r="B28" s="148"/>
      <c r="C28" s="149"/>
      <c r="D28" s="150"/>
      <c r="E28" s="151"/>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3">
        <f t="shared" si="0"/>
        <v>0</v>
      </c>
      <c r="AL28" s="154">
        <f t="shared" si="1"/>
        <v>0</v>
      </c>
      <c r="AM28" s="617"/>
      <c r="AN28" s="617"/>
    </row>
    <row r="29" spans="1:40" ht="18" customHeight="1" x14ac:dyDescent="0.15">
      <c r="A29" s="147">
        <v>19</v>
      </c>
      <c r="B29" s="148"/>
      <c r="C29" s="149"/>
      <c r="D29" s="150"/>
      <c r="E29" s="151"/>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3">
        <f t="shared" si="0"/>
        <v>0</v>
      </c>
      <c r="AL29" s="154">
        <f t="shared" si="1"/>
        <v>0</v>
      </c>
      <c r="AM29" s="617"/>
      <c r="AN29" s="617"/>
    </row>
    <row r="30" spans="1:40" ht="18" customHeight="1" x14ac:dyDescent="0.15">
      <c r="A30" s="147">
        <v>20</v>
      </c>
      <c r="B30" s="148"/>
      <c r="C30" s="149"/>
      <c r="D30" s="150"/>
      <c r="E30" s="151"/>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3">
        <f t="shared" si="0"/>
        <v>0</v>
      </c>
      <c r="AL30" s="154">
        <f t="shared" si="1"/>
        <v>0</v>
      </c>
      <c r="AM30" s="617"/>
      <c r="AN30" s="617"/>
    </row>
    <row r="31" spans="1:40" ht="18" customHeight="1" x14ac:dyDescent="0.15">
      <c r="A31" s="618" t="s">
        <v>8</v>
      </c>
      <c r="B31" s="619"/>
      <c r="C31" s="619"/>
      <c r="D31" s="619"/>
      <c r="E31" s="619"/>
      <c r="F31" s="155">
        <f>+SUM(F11:F30)</f>
        <v>0</v>
      </c>
      <c r="G31" s="155">
        <f t="shared" ref="G31:AJ31" si="2">+SUM(G11:G30)</f>
        <v>0</v>
      </c>
      <c r="H31" s="155">
        <f t="shared" si="2"/>
        <v>0</v>
      </c>
      <c r="I31" s="155">
        <f t="shared" si="2"/>
        <v>0</v>
      </c>
      <c r="J31" s="155">
        <f t="shared" si="2"/>
        <v>0</v>
      </c>
      <c r="K31" s="155">
        <f t="shared" si="2"/>
        <v>0</v>
      </c>
      <c r="L31" s="155">
        <f t="shared" si="2"/>
        <v>0</v>
      </c>
      <c r="M31" s="155">
        <f t="shared" si="2"/>
        <v>0</v>
      </c>
      <c r="N31" s="155">
        <f t="shared" si="2"/>
        <v>0</v>
      </c>
      <c r="O31" s="155">
        <f t="shared" si="2"/>
        <v>0</v>
      </c>
      <c r="P31" s="155">
        <f t="shared" si="2"/>
        <v>0</v>
      </c>
      <c r="Q31" s="155">
        <f t="shared" si="2"/>
        <v>0</v>
      </c>
      <c r="R31" s="155">
        <f t="shared" si="2"/>
        <v>0</v>
      </c>
      <c r="S31" s="155">
        <f t="shared" si="2"/>
        <v>0</v>
      </c>
      <c r="T31" s="155">
        <f t="shared" si="2"/>
        <v>0</v>
      </c>
      <c r="U31" s="155">
        <f t="shared" si="2"/>
        <v>0</v>
      </c>
      <c r="V31" s="155">
        <f t="shared" si="2"/>
        <v>0</v>
      </c>
      <c r="W31" s="155">
        <f t="shared" si="2"/>
        <v>0</v>
      </c>
      <c r="X31" s="155">
        <f t="shared" si="2"/>
        <v>0</v>
      </c>
      <c r="Y31" s="155">
        <f t="shared" si="2"/>
        <v>0</v>
      </c>
      <c r="Z31" s="155">
        <f t="shared" si="2"/>
        <v>0</v>
      </c>
      <c r="AA31" s="155">
        <f t="shared" si="2"/>
        <v>0</v>
      </c>
      <c r="AB31" s="155">
        <f t="shared" si="2"/>
        <v>0</v>
      </c>
      <c r="AC31" s="155">
        <f t="shared" si="2"/>
        <v>0</v>
      </c>
      <c r="AD31" s="155">
        <f t="shared" si="2"/>
        <v>0</v>
      </c>
      <c r="AE31" s="155">
        <f t="shared" si="2"/>
        <v>0</v>
      </c>
      <c r="AF31" s="155">
        <f t="shared" si="2"/>
        <v>0</v>
      </c>
      <c r="AG31" s="155">
        <f t="shared" si="2"/>
        <v>0</v>
      </c>
      <c r="AH31" s="155">
        <f t="shared" si="2"/>
        <v>0</v>
      </c>
      <c r="AI31" s="155">
        <f t="shared" si="2"/>
        <v>0</v>
      </c>
      <c r="AJ31" s="155">
        <f t="shared" si="2"/>
        <v>0</v>
      </c>
      <c r="AK31" s="153">
        <f t="shared" si="0"/>
        <v>0</v>
      </c>
      <c r="AL31" s="154">
        <f>IF($AK$3="４週",AK31/4,AK31/(DAY(EOMONTH($F$9,0))/7))</f>
        <v>0</v>
      </c>
      <c r="AM31" s="620"/>
      <c r="AN31" s="620"/>
    </row>
    <row r="32" spans="1:40" ht="18" customHeight="1" x14ac:dyDescent="0.15">
      <c r="A32" s="619" t="s">
        <v>9</v>
      </c>
      <c r="B32" s="619"/>
      <c r="C32" s="619"/>
      <c r="D32" s="619"/>
      <c r="E32" s="621"/>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5"/>
      <c r="AL32" s="157"/>
      <c r="AM32" s="620"/>
      <c r="AN32" s="620"/>
    </row>
    <row r="33" spans="1:43" s="2" customFormat="1" ht="15" customHeight="1" x14ac:dyDescent="0.15">
      <c r="A33" s="158"/>
      <c r="B33" s="158"/>
      <c r="C33" s="158"/>
      <c r="D33" s="158"/>
      <c r="E33" s="158"/>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8"/>
      <c r="AL33" s="158"/>
      <c r="AM33" s="160"/>
    </row>
    <row r="34" spans="1:43" s="2" customFormat="1" ht="15" customHeight="1" x14ac:dyDescent="0.15">
      <c r="A34" s="158"/>
      <c r="B34" s="158"/>
      <c r="C34" s="158"/>
      <c r="D34" s="158"/>
      <c r="E34" s="158"/>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8"/>
      <c r="AL34" s="158"/>
      <c r="AM34" s="160"/>
    </row>
    <row r="35" spans="1:43" s="2" customFormat="1" ht="15" customHeight="1" x14ac:dyDescent="0.15">
      <c r="A35" s="158"/>
      <c r="B35" s="158"/>
      <c r="C35" s="158"/>
      <c r="D35" s="158"/>
      <c r="E35" s="158"/>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8"/>
      <c r="AL35" s="158"/>
      <c r="AM35" s="160"/>
    </row>
    <row r="36" spans="1:43" s="2" customFormat="1" ht="21" customHeight="1" x14ac:dyDescent="0.15">
      <c r="A36" s="161" t="s">
        <v>290</v>
      </c>
      <c r="B36" s="158"/>
      <c r="C36" s="158"/>
      <c r="D36" s="158"/>
      <c r="E36" s="158"/>
      <c r="F36" s="158"/>
      <c r="G36" s="159"/>
      <c r="H36" s="159"/>
      <c r="I36" s="159"/>
      <c r="J36" s="159"/>
      <c r="K36" s="159"/>
      <c r="L36" s="159"/>
      <c r="M36" s="159"/>
      <c r="N36" s="159"/>
      <c r="O36" s="159"/>
      <c r="AM36" s="158"/>
      <c r="AN36" s="160"/>
    </row>
    <row r="37" spans="1:43" s="2" customFormat="1" ht="24.95" customHeight="1" x14ac:dyDescent="0.15">
      <c r="A37" s="608"/>
      <c r="B37" s="608"/>
      <c r="C37" s="608"/>
      <c r="D37" s="162">
        <v>4</v>
      </c>
      <c r="E37" s="162">
        <v>5</v>
      </c>
      <c r="F37" s="616">
        <v>6</v>
      </c>
      <c r="G37" s="616"/>
      <c r="H37" s="616"/>
      <c r="I37" s="616">
        <v>7</v>
      </c>
      <c r="J37" s="616"/>
      <c r="K37" s="616"/>
      <c r="L37" s="616">
        <v>8</v>
      </c>
      <c r="M37" s="616"/>
      <c r="N37" s="616"/>
      <c r="O37" s="616">
        <v>9</v>
      </c>
      <c r="P37" s="616"/>
      <c r="Q37" s="616"/>
      <c r="R37" s="616">
        <v>10</v>
      </c>
      <c r="S37" s="616"/>
      <c r="T37" s="616"/>
      <c r="U37" s="616">
        <v>11</v>
      </c>
      <c r="V37" s="616"/>
      <c r="W37" s="616"/>
      <c r="X37" s="616">
        <v>12</v>
      </c>
      <c r="Y37" s="616"/>
      <c r="Z37" s="616"/>
      <c r="AA37" s="616">
        <v>1</v>
      </c>
      <c r="AB37" s="616"/>
      <c r="AC37" s="616"/>
      <c r="AD37" s="616">
        <v>2</v>
      </c>
      <c r="AE37" s="616"/>
      <c r="AF37" s="616"/>
      <c r="AG37" s="616">
        <v>3</v>
      </c>
      <c r="AH37" s="616"/>
      <c r="AI37" s="616"/>
      <c r="AJ37" s="608" t="s">
        <v>291</v>
      </c>
      <c r="AK37" s="608"/>
      <c r="AL37" s="163" t="s">
        <v>292</v>
      </c>
      <c r="AM37" s="164"/>
      <c r="AN37" s="164"/>
      <c r="AO37" s="164"/>
      <c r="AP37" s="164"/>
      <c r="AQ37" s="164"/>
    </row>
    <row r="38" spans="1:43" s="2" customFormat="1" ht="18" customHeight="1" x14ac:dyDescent="0.15">
      <c r="A38" s="615" t="s">
        <v>293</v>
      </c>
      <c r="B38" s="615"/>
      <c r="C38" s="615"/>
      <c r="D38" s="152"/>
      <c r="E38" s="152"/>
      <c r="F38" s="611"/>
      <c r="G38" s="611"/>
      <c r="H38" s="611"/>
      <c r="I38" s="611"/>
      <c r="J38" s="611"/>
      <c r="K38" s="611"/>
      <c r="L38" s="611"/>
      <c r="M38" s="611"/>
      <c r="N38" s="611"/>
      <c r="O38" s="611"/>
      <c r="P38" s="611"/>
      <c r="Q38" s="611"/>
      <c r="R38" s="611"/>
      <c r="S38" s="611"/>
      <c r="T38" s="611"/>
      <c r="U38" s="611"/>
      <c r="V38" s="611"/>
      <c r="W38" s="611"/>
      <c r="X38" s="611"/>
      <c r="Y38" s="611"/>
      <c r="Z38" s="611"/>
      <c r="AA38" s="611"/>
      <c r="AB38" s="611"/>
      <c r="AC38" s="611"/>
      <c r="AD38" s="611"/>
      <c r="AE38" s="611"/>
      <c r="AF38" s="611"/>
      <c r="AG38" s="611"/>
      <c r="AH38" s="611"/>
      <c r="AI38" s="611"/>
      <c r="AJ38" s="612">
        <f>SUM(D38:AI38)</f>
        <v>0</v>
      </c>
      <c r="AK38" s="612"/>
      <c r="AL38" s="613" t="e">
        <f>ROUNDUP(AJ38/AJ39,1)</f>
        <v>#DIV/0!</v>
      </c>
      <c r="AM38" s="164"/>
      <c r="AN38" s="164"/>
      <c r="AO38" s="164"/>
      <c r="AP38" s="164"/>
      <c r="AQ38" s="164"/>
    </row>
    <row r="39" spans="1:43" s="2" customFormat="1" ht="18" customHeight="1" x14ac:dyDescent="0.15">
      <c r="A39" s="615" t="s">
        <v>294</v>
      </c>
      <c r="B39" s="615"/>
      <c r="C39" s="615"/>
      <c r="D39" s="152"/>
      <c r="E39" s="152"/>
      <c r="F39" s="611"/>
      <c r="G39" s="611"/>
      <c r="H39" s="611"/>
      <c r="I39" s="611"/>
      <c r="J39" s="611"/>
      <c r="K39" s="611"/>
      <c r="L39" s="611"/>
      <c r="M39" s="611"/>
      <c r="N39" s="611"/>
      <c r="O39" s="611"/>
      <c r="P39" s="611"/>
      <c r="Q39" s="611"/>
      <c r="R39" s="611"/>
      <c r="S39" s="611"/>
      <c r="T39" s="611"/>
      <c r="U39" s="611"/>
      <c r="V39" s="611"/>
      <c r="W39" s="611"/>
      <c r="X39" s="611"/>
      <c r="Y39" s="611"/>
      <c r="Z39" s="611"/>
      <c r="AA39" s="611"/>
      <c r="AB39" s="611"/>
      <c r="AC39" s="611"/>
      <c r="AD39" s="611"/>
      <c r="AE39" s="611"/>
      <c r="AF39" s="611"/>
      <c r="AG39" s="611"/>
      <c r="AH39" s="611"/>
      <c r="AI39" s="611"/>
      <c r="AJ39" s="612">
        <f>+SUM(D39:AI39)</f>
        <v>0</v>
      </c>
      <c r="AK39" s="612"/>
      <c r="AL39" s="614"/>
      <c r="AM39" s="164"/>
      <c r="AN39" s="164"/>
      <c r="AO39" s="164"/>
      <c r="AP39" s="164"/>
      <c r="AQ39" s="164"/>
    </row>
    <row r="40" spans="1:43" s="2" customFormat="1" ht="5.0999999999999996" customHeight="1" x14ac:dyDescent="0.15">
      <c r="A40" s="165"/>
      <c r="B40" s="165"/>
      <c r="C40" s="165"/>
      <c r="D40" s="164"/>
      <c r="E40" s="164"/>
      <c r="F40" s="164"/>
      <c r="G40" s="164"/>
      <c r="H40" s="164"/>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66"/>
      <c r="AH40" s="166"/>
      <c r="AI40" s="166"/>
      <c r="AJ40" s="167"/>
      <c r="AK40" s="159"/>
      <c r="AL40" s="158"/>
      <c r="AM40" s="158"/>
      <c r="AN40" s="160"/>
    </row>
    <row r="41" spans="1:43" s="2" customFormat="1" ht="18" customHeight="1" x14ac:dyDescent="0.15">
      <c r="A41" s="161" t="s">
        <v>295</v>
      </c>
      <c r="B41" s="159"/>
      <c r="D41" s="159"/>
      <c r="E41" s="159"/>
      <c r="F41" s="159"/>
      <c r="G41" s="159"/>
      <c r="H41" s="159"/>
      <c r="I41" s="159"/>
      <c r="J41" s="159"/>
      <c r="K41" s="159"/>
      <c r="L41" s="159"/>
      <c r="M41" s="159"/>
      <c r="N41" s="159"/>
      <c r="O41" s="159"/>
      <c r="P41" s="159"/>
      <c r="Q41" s="159"/>
      <c r="R41" s="159"/>
      <c r="S41" s="159"/>
      <c r="T41" s="159"/>
      <c r="U41" s="159"/>
      <c r="V41" s="159"/>
      <c r="W41" s="158"/>
      <c r="X41" s="159"/>
      <c r="Y41" s="159"/>
      <c r="Z41" s="159"/>
      <c r="AA41" s="159"/>
      <c r="AB41" s="159"/>
      <c r="AC41" s="159"/>
      <c r="AD41" s="159"/>
      <c r="AE41" s="159"/>
      <c r="AF41" s="159"/>
      <c r="AG41" s="166"/>
      <c r="AH41" s="166"/>
      <c r="AI41" s="166"/>
      <c r="AJ41" s="167"/>
      <c r="AK41" s="159"/>
      <c r="AL41" s="158"/>
      <c r="AM41" s="158"/>
      <c r="AN41" s="160"/>
    </row>
    <row r="42" spans="1:43" s="2" customFormat="1" ht="18" customHeight="1" x14ac:dyDescent="0.15">
      <c r="A42" s="608" t="s">
        <v>296</v>
      </c>
      <c r="B42" s="608"/>
      <c r="C42" s="608" t="s">
        <v>285</v>
      </c>
      <c r="D42" s="608"/>
      <c r="E42" s="608" t="s">
        <v>297</v>
      </c>
      <c r="F42" s="608"/>
      <c r="G42" s="608"/>
      <c r="H42" s="608"/>
      <c r="I42" s="608" t="s">
        <v>298</v>
      </c>
      <c r="J42" s="608"/>
      <c r="K42" s="608"/>
      <c r="L42" s="608"/>
      <c r="M42" s="608"/>
      <c r="N42" s="608"/>
      <c r="O42" s="164"/>
      <c r="P42" s="164"/>
      <c r="Q42" s="164"/>
      <c r="R42" s="164"/>
      <c r="S42" s="164"/>
      <c r="T42" s="164"/>
      <c r="U42" s="164"/>
      <c r="W42" s="158"/>
      <c r="X42" s="159"/>
      <c r="Y42" s="159"/>
      <c r="Z42" s="159"/>
      <c r="AA42" s="159"/>
      <c r="AB42" s="159"/>
      <c r="AC42" s="159"/>
      <c r="AD42" s="159"/>
      <c r="AE42" s="159"/>
      <c r="AF42" s="159"/>
      <c r="AG42" s="166"/>
      <c r="AH42" s="166"/>
      <c r="AI42" s="166"/>
      <c r="AJ42" s="167"/>
      <c r="AK42" s="159"/>
      <c r="AL42" s="158"/>
      <c r="AM42" s="158"/>
      <c r="AN42" s="160"/>
    </row>
    <row r="43" spans="1:43" s="2" customFormat="1" ht="18" customHeight="1" x14ac:dyDescent="0.15">
      <c r="A43" s="609" t="s">
        <v>299</v>
      </c>
      <c r="B43" s="609"/>
      <c r="C43" s="610" t="e">
        <f>ROUNDDOWN(IF(AL38&lt;=60,1,1+ROUNDUP((AL38-60)/40,0)),1)</f>
        <v>#DIV/0!</v>
      </c>
      <c r="D43" s="610"/>
      <c r="E43" s="610" t="e">
        <f>ROUNDDOWN(AL38/2,1)</f>
        <v>#DIV/0!</v>
      </c>
      <c r="F43" s="610"/>
      <c r="G43" s="610"/>
      <c r="H43" s="610"/>
      <c r="I43" s="610" t="e">
        <f>ROUNDDOWN(AL38/4,1)</f>
        <v>#DIV/0!</v>
      </c>
      <c r="J43" s="610"/>
      <c r="K43" s="610"/>
      <c r="L43" s="610"/>
      <c r="M43" s="610"/>
      <c r="N43" s="610"/>
      <c r="O43" s="164"/>
      <c r="P43" s="164"/>
      <c r="Q43" s="164"/>
      <c r="R43" s="164"/>
      <c r="S43" s="164"/>
      <c r="T43" s="164"/>
      <c r="U43" s="164"/>
      <c r="W43" s="158"/>
      <c r="X43" s="159"/>
      <c r="Y43" s="159"/>
      <c r="Z43" s="159"/>
      <c r="AA43" s="159"/>
      <c r="AB43" s="159"/>
      <c r="AC43" s="159"/>
      <c r="AD43" s="159"/>
      <c r="AE43" s="159"/>
      <c r="AF43" s="159"/>
      <c r="AG43" s="166"/>
      <c r="AH43" s="166"/>
      <c r="AI43" s="166"/>
      <c r="AJ43" s="167"/>
      <c r="AK43" s="159"/>
      <c r="AL43" s="158"/>
      <c r="AM43" s="158"/>
      <c r="AN43" s="160"/>
    </row>
    <row r="44" spans="1:43" ht="21" customHeight="1" x14ac:dyDescent="0.15">
      <c r="A44" s="168" t="s">
        <v>300</v>
      </c>
      <c r="B44" s="1"/>
      <c r="C44" s="144"/>
      <c r="D44" s="144"/>
      <c r="E44" s="144"/>
      <c r="F44" s="144"/>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44"/>
      <c r="AM44" s="144"/>
      <c r="AN44" s="136"/>
    </row>
    <row r="45" spans="1:43" ht="24.95" customHeight="1" x14ac:dyDescent="0.15">
      <c r="A45" s="136"/>
      <c r="B45" s="143"/>
      <c r="C45" s="599" t="s">
        <v>365</v>
      </c>
      <c r="D45" s="600"/>
      <c r="E45" s="606" t="s">
        <v>366</v>
      </c>
      <c r="F45" s="606"/>
      <c r="G45" s="606"/>
      <c r="H45" s="606"/>
      <c r="I45" s="599" t="s">
        <v>367</v>
      </c>
      <c r="J45" s="600"/>
      <c r="K45" s="600"/>
      <c r="L45" s="600"/>
      <c r="M45" s="600"/>
      <c r="N45" s="601"/>
      <c r="O45" s="599" t="s">
        <v>368</v>
      </c>
      <c r="P45" s="600"/>
      <c r="Q45" s="600"/>
      <c r="R45" s="600"/>
      <c r="S45" s="600"/>
      <c r="T45" s="601"/>
      <c r="U45" s="599" t="s">
        <v>369</v>
      </c>
      <c r="V45" s="600"/>
      <c r="W45" s="600"/>
      <c r="X45" s="600"/>
      <c r="Y45" s="600"/>
      <c r="Z45" s="601"/>
      <c r="AA45" s="599" t="s">
        <v>370</v>
      </c>
      <c r="AB45" s="600"/>
      <c r="AC45" s="600"/>
      <c r="AD45" s="600"/>
      <c r="AE45" s="600"/>
      <c r="AF45" s="601"/>
      <c r="AG45" s="606" t="s">
        <v>370</v>
      </c>
      <c r="AH45" s="606"/>
      <c r="AI45" s="606"/>
      <c r="AJ45" s="606"/>
      <c r="AK45" s="606"/>
      <c r="AL45" s="606" t="s">
        <v>370</v>
      </c>
      <c r="AM45" s="606"/>
      <c r="AN45" s="136"/>
    </row>
    <row r="46" spans="1:43" ht="18" customHeight="1" x14ac:dyDescent="0.15">
      <c r="A46" s="136"/>
      <c r="B46" s="143"/>
      <c r="C46" s="170" t="s">
        <v>301</v>
      </c>
      <c r="D46" s="170" t="s">
        <v>302</v>
      </c>
      <c r="E46" s="171" t="s">
        <v>301</v>
      </c>
      <c r="F46" s="607" t="s">
        <v>302</v>
      </c>
      <c r="G46" s="607"/>
      <c r="H46" s="607"/>
      <c r="I46" s="603" t="s">
        <v>301</v>
      </c>
      <c r="J46" s="604"/>
      <c r="K46" s="605"/>
      <c r="L46" s="603" t="s">
        <v>302</v>
      </c>
      <c r="M46" s="604"/>
      <c r="N46" s="605"/>
      <c r="O46" s="603" t="s">
        <v>301</v>
      </c>
      <c r="P46" s="604"/>
      <c r="Q46" s="605"/>
      <c r="R46" s="603" t="s">
        <v>302</v>
      </c>
      <c r="S46" s="604"/>
      <c r="T46" s="605"/>
      <c r="U46" s="603" t="s">
        <v>301</v>
      </c>
      <c r="V46" s="604"/>
      <c r="W46" s="605"/>
      <c r="X46" s="603" t="s">
        <v>302</v>
      </c>
      <c r="Y46" s="604"/>
      <c r="Z46" s="605"/>
      <c r="AA46" s="603" t="s">
        <v>301</v>
      </c>
      <c r="AB46" s="604"/>
      <c r="AC46" s="605"/>
      <c r="AD46" s="603" t="s">
        <v>302</v>
      </c>
      <c r="AE46" s="604"/>
      <c r="AF46" s="605"/>
      <c r="AG46" s="603" t="s">
        <v>301</v>
      </c>
      <c r="AH46" s="604"/>
      <c r="AI46" s="605"/>
      <c r="AJ46" s="603" t="s">
        <v>302</v>
      </c>
      <c r="AK46" s="605"/>
      <c r="AL46" s="171" t="s">
        <v>303</v>
      </c>
      <c r="AM46" s="171" t="s">
        <v>304</v>
      </c>
      <c r="AN46" s="136"/>
    </row>
    <row r="47" spans="1:43" ht="18" customHeight="1" x14ac:dyDescent="0.15">
      <c r="A47" s="136"/>
      <c r="B47" s="172" t="s">
        <v>12</v>
      </c>
      <c r="C47" s="171">
        <f>COUNTIFS($B$11:$B$30,C$45,$C$11:$C$30,"A",$E$11:$E$30,"*")</f>
        <v>0</v>
      </c>
      <c r="D47" s="171">
        <f>COUNTIFS($B$11:$B$30,C$45,$C$11:$C$30,"B",$E$11:$E$30,"*")</f>
        <v>0</v>
      </c>
      <c r="E47" s="171">
        <f>COUNTIFS($B$11:$B$30,E$45,$C$11:$C$30,"A",$E$11:$E$30,"*")</f>
        <v>0</v>
      </c>
      <c r="F47" s="603">
        <f>COUNTIFS($B$11:$B$30,E$45,$C$11:$C$30,"B",$E$11:$E$30,"*")</f>
        <v>0</v>
      </c>
      <c r="G47" s="604"/>
      <c r="H47" s="605"/>
      <c r="I47" s="603">
        <f>COUNTIFS($B$11:$B$30,I$45,$C$11:$C$30,"A",$E$11:$E$30,"*")</f>
        <v>0</v>
      </c>
      <c r="J47" s="604"/>
      <c r="K47" s="605"/>
      <c r="L47" s="603">
        <f>COUNTIFS($B$11:$B$30,I$45,$C$11:$C$30,"B",$E$11:$E$30,"*")</f>
        <v>0</v>
      </c>
      <c r="M47" s="604"/>
      <c r="N47" s="605"/>
      <c r="O47" s="603">
        <f>COUNTIFS($B$11:$B$30,O$45,$C$11:$C$30,"A",$E$11:$E$30,"*")</f>
        <v>0</v>
      </c>
      <c r="P47" s="604"/>
      <c r="Q47" s="605"/>
      <c r="R47" s="603">
        <f>COUNTIFS($B$11:$B$30,O$45,$C$11:$C$30,"B",$E$11:$E$30,"*")</f>
        <v>0</v>
      </c>
      <c r="S47" s="604"/>
      <c r="T47" s="605"/>
      <c r="U47" s="603">
        <f>COUNTIFS($B$11:$B$30,U$45,$C$11:$C$30,"A",$E$11:$E$30,"*")</f>
        <v>0</v>
      </c>
      <c r="V47" s="604"/>
      <c r="W47" s="605"/>
      <c r="X47" s="603">
        <f>COUNTIFS($B$11:$B$30,U$45,$C$11:$C$30,"B",$E$11:$E$30,"*")</f>
        <v>0</v>
      </c>
      <c r="Y47" s="604"/>
      <c r="Z47" s="605"/>
      <c r="AA47" s="603">
        <f>COUNTIFS($B$11:$B$30,AA$45,$C$11:$C$30,"A",$E$11:$E$30,"*")</f>
        <v>0</v>
      </c>
      <c r="AB47" s="604"/>
      <c r="AC47" s="605"/>
      <c r="AD47" s="603">
        <f>COUNTIFS($B$11:$B$30,AA$45,$C$11:$C$30,"B",$E$11:$E$30,"*")</f>
        <v>0</v>
      </c>
      <c r="AE47" s="604"/>
      <c r="AF47" s="605"/>
      <c r="AG47" s="603">
        <f>COUNTIFS($B$11:$B$30,AG$45,$C$11:$C$30,"A",$E$11:$E$30,"*")</f>
        <v>0</v>
      </c>
      <c r="AH47" s="604"/>
      <c r="AI47" s="605"/>
      <c r="AJ47" s="603">
        <f>COUNTIFS($B$11:$B$30,AG$45,$C$11:$C$30,"B",$E$11:$E$30,"*")</f>
        <v>0</v>
      </c>
      <c r="AK47" s="605"/>
      <c r="AL47" s="171">
        <f>COUNTIFS($B$11:$B$30,AL$45,$C$11:$C$30,"A",$E$11:$E$30,"*")</f>
        <v>0</v>
      </c>
      <c r="AM47" s="171">
        <f>COUNTIFS($B$11:$B$30,AL$45,$C$11:$C$30,"B",$E$11:$E$30,"*")</f>
        <v>0</v>
      </c>
      <c r="AN47" s="136"/>
    </row>
    <row r="48" spans="1:43" ht="18" customHeight="1" x14ac:dyDescent="0.15">
      <c r="A48" s="136"/>
      <c r="B48" s="173" t="s">
        <v>13</v>
      </c>
      <c r="C48" s="171">
        <f>COUNTIFS($B$11:$B$30,C$45,$C$11:$C$30,"C",$E$11:$E$30,"*")</f>
        <v>0</v>
      </c>
      <c r="D48" s="171">
        <f>COUNTIFS($B$11:$B$30,C$45,$C$11:$C$30,"D",$E$11:$E$30,"*")</f>
        <v>0</v>
      </c>
      <c r="E48" s="171">
        <f>COUNTIFS($B$11:$B$30,E$45,$C$11:$C$30,"C",$E$11:$E$30,"*")</f>
        <v>0</v>
      </c>
      <c r="F48" s="603">
        <f>COUNTIFS($B$11:$B$30,E$45,$C$11:$C$30,"D",$E$11:$E$30,"*")</f>
        <v>0</v>
      </c>
      <c r="G48" s="604"/>
      <c r="H48" s="605"/>
      <c r="I48" s="603">
        <f>COUNTIFS($B$11:$B$30,I$45,$C$11:$C$30,"C",$E$11:$E$30,"*")</f>
        <v>0</v>
      </c>
      <c r="J48" s="604"/>
      <c r="K48" s="605"/>
      <c r="L48" s="603">
        <f>COUNTIFS($B$11:$B$30,I$45,$C$11:$C$30,"D",$E$11:$E$30,"*")</f>
        <v>0</v>
      </c>
      <c r="M48" s="604"/>
      <c r="N48" s="605"/>
      <c r="O48" s="603">
        <f>COUNTIFS($B$11:$B$30,O$45,$C$11:$C$30,"C",$E$11:$E$30,"*")</f>
        <v>0</v>
      </c>
      <c r="P48" s="604"/>
      <c r="Q48" s="605"/>
      <c r="R48" s="603">
        <f>COUNTIFS($B$11:$B$30,O$45,$C$11:$C$30,"D",$E$11:$E$30,"*")</f>
        <v>0</v>
      </c>
      <c r="S48" s="604"/>
      <c r="T48" s="605"/>
      <c r="U48" s="603">
        <f>COUNTIFS($B$11:$B$30,U$45,$C$11:$C$30,"C",$E$11:$E$30,"*")</f>
        <v>0</v>
      </c>
      <c r="V48" s="604"/>
      <c r="W48" s="605"/>
      <c r="X48" s="603">
        <f>COUNTIFS($B$11:$B$30,U$45,$C$11:$C$30,"D",$E$11:$E$30,"*")</f>
        <v>0</v>
      </c>
      <c r="Y48" s="604"/>
      <c r="Z48" s="605"/>
      <c r="AA48" s="603">
        <f>COUNTIFS($B$11:$B$30,AA$45,$C$11:$C$30,"C",$E$11:$E$30,"*")</f>
        <v>0</v>
      </c>
      <c r="AB48" s="604"/>
      <c r="AC48" s="605"/>
      <c r="AD48" s="603">
        <f>COUNTIFS($B$11:$B$30,AA$45,$C$11:$C$30,"D",$E$11:$E$30,"*")</f>
        <v>0</v>
      </c>
      <c r="AE48" s="604"/>
      <c r="AF48" s="605"/>
      <c r="AG48" s="603">
        <f>COUNTIFS($B$11:$B$30,AG$45,$C$11:$C$30,"C",$E$11:$E$30,"*")</f>
        <v>0</v>
      </c>
      <c r="AH48" s="604"/>
      <c r="AI48" s="605"/>
      <c r="AJ48" s="603">
        <f>COUNTIFS($B$11:$B$30,AG$45,$C$11:$C$30,"D",$E$11:$E$30,"*")</f>
        <v>0</v>
      </c>
      <c r="AK48" s="605"/>
      <c r="AL48" s="171">
        <f>COUNTIFS($B$11:$B$30,AL$45,$C$11:$C$30,"C",$E$11:$E$30,"*")</f>
        <v>0</v>
      </c>
      <c r="AM48" s="171">
        <f>COUNTIFS($B$11:$B$30,AL$45,$C$11:$C$30,"D",$E$11:$E$30,"*")</f>
        <v>0</v>
      </c>
      <c r="AN48" s="136"/>
    </row>
    <row r="49" spans="1:40" ht="24.95" customHeight="1" x14ac:dyDescent="0.15">
      <c r="A49" s="136"/>
      <c r="B49" s="173" t="s">
        <v>305</v>
      </c>
      <c r="C49" s="599">
        <f>IF($AK$3="４週",SUMIFS($AK$11:$AK$30,$B$11:$B$30,C45)/4/$AH$5,IF($AK$3="歴月",SUMIFS($AK$11:$AK$30,$B$11:$B$30,C45)/$AL$5,"記載する期間を選択してください"))</f>
        <v>0</v>
      </c>
      <c r="D49" s="601"/>
      <c r="E49" s="599">
        <f>IF($AK$3="４週",SUMIFS($AK$11:$AK$30,$B$11:$B$30,E45)/4/$AH$5,IF($AK$3="歴月",SUMIFS($AK$11:$AK$30,$B$11:$B$30,E45)/$AL$5,"記載する期間を選択してください"))</f>
        <v>0</v>
      </c>
      <c r="F49" s="600"/>
      <c r="G49" s="600"/>
      <c r="H49" s="601"/>
      <c r="I49" s="599">
        <f>IF($AK$3="４週",SUMIFS($AK$11:$AK$30,$B$11:$B$30,I45)/4/$AH$5,IF($AK$3="歴月",SUMIFS($AK$11:$AK$30,$B$11:$B$30,I45)/$AL$5,"記載する期間を選択してください"))</f>
        <v>0</v>
      </c>
      <c r="J49" s="600"/>
      <c r="K49" s="600"/>
      <c r="L49" s="600"/>
      <c r="M49" s="600"/>
      <c r="N49" s="601"/>
      <c r="O49" s="599">
        <f>IF($AK$3="４週",SUMIFS($AK$11:$AK$30,$B$11:$B$30,O45)/4/$AH$5,IF($AK$3="歴月",SUMIFS($AK$11:$AK$30,$B$11:$B$30,O45)/$AL$5,"記載する期間を選択してください"))</f>
        <v>0</v>
      </c>
      <c r="P49" s="600"/>
      <c r="Q49" s="600"/>
      <c r="R49" s="600"/>
      <c r="S49" s="600"/>
      <c r="T49" s="601"/>
      <c r="U49" s="599">
        <f>IF($AK$3="４週",SUMIFS($AK$11:$AK$30,$B$11:$B$30,U45)/4/$AH$5,IF($AK$3="歴月",SUMIFS($AK$11:$AK$30,$B$11:$B$30,U45)/$AL$5,"記載する期間を選択してください"))</f>
        <v>0</v>
      </c>
      <c r="V49" s="600"/>
      <c r="W49" s="600"/>
      <c r="X49" s="600"/>
      <c r="Y49" s="600"/>
      <c r="Z49" s="601"/>
      <c r="AA49" s="599">
        <f>IF($AK$3="４週",SUMIFS($AK$11:$AK$30,$B$11:$B$30,AA45)/4/$AH$5,IF($AK$3="歴月",SUMIFS($AK$11:$AK$30,$B$11:$B$30,AA45)/$AL$5,"記載する期間を選択してください"))</f>
        <v>0</v>
      </c>
      <c r="AB49" s="600"/>
      <c r="AC49" s="600"/>
      <c r="AD49" s="600"/>
      <c r="AE49" s="600"/>
      <c r="AF49" s="601"/>
      <c r="AG49" s="599">
        <f>IF($AK$3="４週",SUMIFS($AK$11:$AK$30,$B$11:$B$30,AG45)/4/$AH$5,IF($AK$3="歴月",SUMIFS($AK$11:$AK$30,$B$11:$B$30,AG45)/$AL$5,"記載する期間を選択してください"))</f>
        <v>0</v>
      </c>
      <c r="AH49" s="600"/>
      <c r="AI49" s="600"/>
      <c r="AJ49" s="600"/>
      <c r="AK49" s="601"/>
      <c r="AL49" s="599">
        <f>IF($AK$3="４週",SUMIFS($AK$11:$AK$30,$B$11:$B$30,AL45)/4/$AH$5,IF($AK$3="歴月",SUMIFS($AK$11:$AK$30,$B$11:$B$30,AL45)/$AL$5,"記載する期間を選択してください"))</f>
        <v>0</v>
      </c>
      <c r="AM49" s="601"/>
      <c r="AN49" s="136"/>
    </row>
    <row r="50" spans="1:40" ht="5.0999999999999996" customHeight="1" x14ac:dyDescent="0.15">
      <c r="A50" s="136"/>
      <c r="B50" s="1"/>
      <c r="C50" s="174">
        <v>2</v>
      </c>
      <c r="D50" s="174"/>
      <c r="E50" s="174">
        <v>3</v>
      </c>
      <c r="F50" s="174"/>
      <c r="G50" s="174"/>
      <c r="H50" s="174"/>
      <c r="I50" s="174">
        <v>4</v>
      </c>
      <c r="J50" s="174"/>
      <c r="K50" s="174"/>
      <c r="L50" s="174"/>
      <c r="M50" s="174"/>
      <c r="N50" s="174"/>
      <c r="O50" s="174">
        <v>5</v>
      </c>
      <c r="P50" s="174"/>
      <c r="Q50" s="174"/>
      <c r="R50" s="174"/>
      <c r="S50" s="174"/>
      <c r="T50" s="174"/>
      <c r="U50" s="174">
        <v>6</v>
      </c>
      <c r="V50" s="174"/>
      <c r="W50" s="174"/>
      <c r="X50" s="174"/>
      <c r="Y50" s="174"/>
      <c r="Z50" s="174"/>
      <c r="AA50" s="174">
        <v>7</v>
      </c>
      <c r="AB50" s="174"/>
      <c r="AC50" s="174"/>
      <c r="AD50" s="174"/>
      <c r="AE50" s="174"/>
      <c r="AF50" s="174"/>
      <c r="AG50" s="174">
        <v>8</v>
      </c>
      <c r="AH50" s="174"/>
      <c r="AI50" s="174"/>
      <c r="AJ50" s="174"/>
      <c r="AK50" s="174"/>
      <c r="AL50" s="174">
        <v>9</v>
      </c>
      <c r="AM50" s="175"/>
      <c r="AN50" s="136"/>
    </row>
    <row r="51" spans="1:40" ht="15" customHeight="1" x14ac:dyDescent="0.15">
      <c r="A51" s="176" t="s">
        <v>306</v>
      </c>
      <c r="B51" s="177"/>
      <c r="C51" s="178"/>
      <c r="D51" s="178"/>
      <c r="E51" s="178"/>
      <c r="F51" s="179"/>
      <c r="G51" s="178"/>
      <c r="H51" s="174"/>
      <c r="I51" s="174"/>
      <c r="J51" s="174"/>
      <c r="K51" s="174"/>
      <c r="L51" s="174"/>
      <c r="M51" s="174"/>
      <c r="N51" s="174"/>
      <c r="O51" s="174"/>
      <c r="P51" s="174"/>
      <c r="Q51" s="174"/>
      <c r="R51" s="174">
        <v>6</v>
      </c>
      <c r="S51" s="174"/>
      <c r="T51" s="174"/>
      <c r="U51" s="174"/>
      <c r="V51" s="174"/>
      <c r="W51" s="174"/>
      <c r="X51" s="174">
        <v>7</v>
      </c>
      <c r="Y51" s="174"/>
      <c r="Z51" s="174"/>
      <c r="AA51" s="174"/>
      <c r="AB51" s="174"/>
      <c r="AC51" s="174"/>
      <c r="AD51" s="174">
        <v>8</v>
      </c>
      <c r="AE51" s="174"/>
      <c r="AF51" s="174"/>
      <c r="AG51" s="180"/>
      <c r="AH51" s="180"/>
      <c r="AI51" s="180"/>
      <c r="AJ51" s="180">
        <v>9</v>
      </c>
      <c r="AK51" s="181"/>
      <c r="AL51" s="181"/>
      <c r="AM51" s="136"/>
    </row>
    <row r="52" spans="1:40" s="183" customFormat="1" ht="15" customHeight="1" x14ac:dyDescent="0.15">
      <c r="A52" s="176" t="s">
        <v>307</v>
      </c>
      <c r="B52" s="182"/>
      <c r="C52" s="182"/>
      <c r="D52" s="182"/>
      <c r="E52" s="182"/>
      <c r="F52" s="182"/>
      <c r="G52" s="182"/>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row>
    <row r="53" spans="1:40" s="183" customFormat="1" ht="15" customHeight="1" x14ac:dyDescent="0.15">
      <c r="A53" s="176" t="s">
        <v>308</v>
      </c>
      <c r="B53" s="182"/>
      <c r="C53" s="182"/>
      <c r="D53" s="182"/>
      <c r="E53" s="182"/>
      <c r="F53" s="182"/>
      <c r="G53" s="182"/>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row>
    <row r="54" spans="1:40" s="183" customFormat="1" ht="15" customHeight="1" x14ac:dyDescent="0.15">
      <c r="A54" s="176" t="s">
        <v>309</v>
      </c>
      <c r="B54" s="182"/>
      <c r="C54" s="182"/>
      <c r="D54" s="182"/>
      <c r="E54" s="182"/>
      <c r="F54" s="182"/>
      <c r="G54" s="182"/>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row>
    <row r="55" spans="1:40" s="183" customFormat="1" ht="15" customHeight="1" x14ac:dyDescent="0.15">
      <c r="A55" s="176" t="s">
        <v>310</v>
      </c>
      <c r="B55" s="182"/>
      <c r="C55" s="182"/>
      <c r="D55" s="182"/>
      <c r="E55" s="182"/>
      <c r="F55" s="182"/>
      <c r="G55" s="182"/>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row>
    <row r="56" spans="1:40" ht="15" customHeight="1" x14ac:dyDescent="0.15">
      <c r="A56" s="183" t="s">
        <v>311</v>
      </c>
      <c r="B56" s="184"/>
      <c r="C56" s="183"/>
      <c r="D56" s="183"/>
      <c r="E56" s="183"/>
      <c r="F56" s="183"/>
      <c r="G56" s="183"/>
    </row>
    <row r="57" spans="1:40" ht="15" customHeight="1" x14ac:dyDescent="0.15">
      <c r="A57" s="183" t="s">
        <v>312</v>
      </c>
      <c r="B57" s="184"/>
      <c r="C57" s="183"/>
      <c r="D57" s="183"/>
      <c r="E57" s="183"/>
      <c r="F57" s="183"/>
      <c r="G57" s="183"/>
    </row>
    <row r="58" spans="1:40" ht="15" customHeight="1" x14ac:dyDescent="0.15">
      <c r="A58" s="183"/>
      <c r="B58" s="172" t="s">
        <v>313</v>
      </c>
      <c r="C58" s="602" t="s">
        <v>314</v>
      </c>
      <c r="D58" s="602"/>
      <c r="E58" s="602"/>
      <c r="F58" s="183"/>
      <c r="G58" s="183"/>
    </row>
    <row r="59" spans="1:40" ht="15" customHeight="1" x14ac:dyDescent="0.15">
      <c r="A59" s="183"/>
      <c r="B59" s="185" t="s">
        <v>286</v>
      </c>
      <c r="C59" s="598" t="s">
        <v>315</v>
      </c>
      <c r="D59" s="598"/>
      <c r="E59" s="598"/>
      <c r="F59" s="183"/>
      <c r="G59" s="183"/>
    </row>
    <row r="60" spans="1:40" ht="15" customHeight="1" x14ac:dyDescent="0.15">
      <c r="A60" s="183"/>
      <c r="B60" s="185" t="s">
        <v>287</v>
      </c>
      <c r="C60" s="598" t="s">
        <v>316</v>
      </c>
      <c r="D60" s="598"/>
      <c r="E60" s="598"/>
      <c r="F60" s="183"/>
      <c r="G60" s="183"/>
    </row>
    <row r="61" spans="1:40" ht="15" customHeight="1" x14ac:dyDescent="0.15">
      <c r="A61" s="183"/>
      <c r="B61" s="185" t="s">
        <v>288</v>
      </c>
      <c r="C61" s="598" t="s">
        <v>317</v>
      </c>
      <c r="D61" s="598"/>
      <c r="E61" s="598"/>
      <c r="F61" s="183"/>
      <c r="G61" s="183"/>
    </row>
    <row r="62" spans="1:40" ht="15" customHeight="1" x14ac:dyDescent="0.15">
      <c r="A62" s="183"/>
      <c r="B62" s="185" t="s">
        <v>289</v>
      </c>
      <c r="C62" s="598" t="s">
        <v>318</v>
      </c>
      <c r="D62" s="598"/>
      <c r="E62" s="598"/>
      <c r="F62" s="183"/>
      <c r="G62" s="183"/>
    </row>
    <row r="63" spans="1:40" ht="15" customHeight="1" x14ac:dyDescent="0.15">
      <c r="A63" s="183"/>
      <c r="B63" s="176" t="s">
        <v>319</v>
      </c>
      <c r="C63" s="183"/>
      <c r="D63" s="183"/>
      <c r="E63" s="183"/>
      <c r="F63" s="183"/>
      <c r="G63" s="183"/>
    </row>
    <row r="64" spans="1:40" ht="15" customHeight="1" x14ac:dyDescent="0.15">
      <c r="A64" s="183"/>
      <c r="B64" s="176" t="s">
        <v>320</v>
      </c>
      <c r="C64" s="183"/>
      <c r="D64" s="183"/>
      <c r="E64" s="183"/>
      <c r="F64" s="183"/>
      <c r="G64" s="183"/>
    </row>
    <row r="65" spans="1:7" ht="15" customHeight="1" x14ac:dyDescent="0.15">
      <c r="A65" s="183"/>
      <c r="B65" s="176" t="s">
        <v>321</v>
      </c>
      <c r="C65" s="183"/>
      <c r="D65" s="183"/>
      <c r="E65" s="183"/>
      <c r="F65" s="183"/>
      <c r="G65" s="183"/>
    </row>
    <row r="66" spans="1:7" ht="15" customHeight="1" x14ac:dyDescent="0.15">
      <c r="A66" s="183" t="s">
        <v>322</v>
      </c>
      <c r="B66" s="184"/>
      <c r="C66" s="183"/>
      <c r="D66" s="183"/>
      <c r="E66" s="183"/>
      <c r="F66" s="183"/>
      <c r="G66" s="183"/>
    </row>
    <row r="67" spans="1:7" ht="15" customHeight="1" x14ac:dyDescent="0.15">
      <c r="A67" s="183" t="s">
        <v>323</v>
      </c>
      <c r="B67" s="184"/>
      <c r="C67" s="183"/>
      <c r="D67" s="183"/>
      <c r="E67" s="183"/>
      <c r="F67" s="183"/>
      <c r="G67" s="183"/>
    </row>
    <row r="68" spans="1:7" ht="15" customHeight="1" x14ac:dyDescent="0.15">
      <c r="A68" s="183" t="s">
        <v>324</v>
      </c>
      <c r="B68" s="184"/>
      <c r="C68" s="183"/>
      <c r="D68" s="183"/>
      <c r="E68" s="183"/>
      <c r="F68" s="183"/>
      <c r="G68" s="183"/>
    </row>
    <row r="69" spans="1:7" ht="15" customHeight="1" x14ac:dyDescent="0.15">
      <c r="A69" s="183" t="s">
        <v>325</v>
      </c>
      <c r="B69" s="184"/>
      <c r="C69" s="183"/>
      <c r="D69" s="183"/>
      <c r="E69" s="183"/>
      <c r="F69" s="183"/>
      <c r="G69" s="183"/>
    </row>
    <row r="70" spans="1:7" ht="15" customHeight="1" x14ac:dyDescent="0.15">
      <c r="A70" s="183" t="s">
        <v>326</v>
      </c>
      <c r="B70" s="184"/>
      <c r="C70" s="183"/>
      <c r="D70" s="183"/>
      <c r="E70" s="183"/>
      <c r="F70" s="183"/>
      <c r="G70" s="183"/>
    </row>
    <row r="71" spans="1:7" ht="15" customHeight="1" x14ac:dyDescent="0.15">
      <c r="A71" s="183" t="s">
        <v>327</v>
      </c>
      <c r="B71" s="184"/>
      <c r="C71" s="183"/>
      <c r="D71" s="183"/>
      <c r="E71" s="183"/>
      <c r="F71" s="183"/>
      <c r="G71" s="183"/>
    </row>
    <row r="72" spans="1:7" ht="15" customHeight="1" x14ac:dyDescent="0.15">
      <c r="A72" s="183" t="s">
        <v>328</v>
      </c>
      <c r="B72" s="184"/>
      <c r="C72" s="183"/>
      <c r="D72" s="183"/>
      <c r="E72" s="183"/>
      <c r="F72" s="183"/>
      <c r="G72" s="183"/>
    </row>
    <row r="73" spans="1:7" ht="15" customHeight="1" x14ac:dyDescent="0.15">
      <c r="A73" s="183" t="s">
        <v>329</v>
      </c>
      <c r="B73" s="184"/>
      <c r="C73" s="183"/>
      <c r="D73" s="183"/>
      <c r="E73" s="183"/>
      <c r="F73" s="183"/>
      <c r="G73" s="183"/>
    </row>
    <row r="74" spans="1:7" ht="15" customHeight="1" x14ac:dyDescent="0.15">
      <c r="A74" s="183" t="s">
        <v>330</v>
      </c>
      <c r="B74" s="184"/>
      <c r="C74" s="183"/>
      <c r="D74" s="183"/>
      <c r="E74" s="183"/>
      <c r="F74" s="183"/>
      <c r="G74" s="183"/>
    </row>
    <row r="75" spans="1:7" ht="15" customHeight="1" x14ac:dyDescent="0.15">
      <c r="A75" s="183" t="s">
        <v>331</v>
      </c>
      <c r="B75" s="184"/>
      <c r="C75" s="183"/>
      <c r="D75" s="183"/>
      <c r="E75" s="183"/>
      <c r="F75" s="183"/>
      <c r="G75" s="183"/>
    </row>
    <row r="76" spans="1:7" ht="15" customHeight="1" x14ac:dyDescent="0.15">
      <c r="A76" s="183" t="s">
        <v>332</v>
      </c>
      <c r="B76" s="184"/>
      <c r="C76" s="183"/>
      <c r="D76" s="183"/>
      <c r="E76" s="183"/>
      <c r="F76" s="183"/>
      <c r="G76" s="183"/>
    </row>
    <row r="77" spans="1:7" ht="15" customHeight="1" x14ac:dyDescent="0.15">
      <c r="A77" s="183" t="s">
        <v>333</v>
      </c>
      <c r="B77" s="184"/>
      <c r="C77" s="183"/>
      <c r="D77" s="183"/>
      <c r="E77" s="183"/>
      <c r="F77" s="183"/>
      <c r="G77" s="183"/>
    </row>
    <row r="78" spans="1:7" ht="15" customHeight="1" x14ac:dyDescent="0.15">
      <c r="A78" s="183" t="s">
        <v>334</v>
      </c>
      <c r="B78" s="184"/>
      <c r="C78" s="183"/>
      <c r="D78" s="183"/>
      <c r="E78" s="183"/>
      <c r="F78" s="183"/>
      <c r="G78" s="183"/>
    </row>
  </sheetData>
  <mergeCells count="145">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7:C37"/>
    <mergeCell ref="F37:H37"/>
    <mergeCell ref="I37:K37"/>
    <mergeCell ref="L37:N37"/>
    <mergeCell ref="O37:Q37"/>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X39:Z39"/>
    <mergeCell ref="AA39:AC39"/>
    <mergeCell ref="AD39:AF39"/>
    <mergeCell ref="AG39:AI39"/>
    <mergeCell ref="AJ39:AK39"/>
    <mergeCell ref="AD38:AF38"/>
    <mergeCell ref="AG38:AI38"/>
    <mergeCell ref="AJ38:AK38"/>
    <mergeCell ref="C45:D45"/>
    <mergeCell ref="E45:H45"/>
    <mergeCell ref="I45:N45"/>
    <mergeCell ref="O45:T45"/>
    <mergeCell ref="U45:Z45"/>
    <mergeCell ref="AA45:AF45"/>
    <mergeCell ref="A42:B42"/>
    <mergeCell ref="C42:D42"/>
    <mergeCell ref="E42:H42"/>
    <mergeCell ref="I42:N42"/>
    <mergeCell ref="A43:B43"/>
    <mergeCell ref="C43:D43"/>
    <mergeCell ref="E43:H43"/>
    <mergeCell ref="I43:N43"/>
    <mergeCell ref="AG45:AK45"/>
    <mergeCell ref="AL45:AM45"/>
    <mergeCell ref="F46:H46"/>
    <mergeCell ref="I46:K46"/>
    <mergeCell ref="L46:N46"/>
    <mergeCell ref="O46:Q46"/>
    <mergeCell ref="R46:T46"/>
    <mergeCell ref="U46:W46"/>
    <mergeCell ref="X46:Z46"/>
    <mergeCell ref="AA46:AC46"/>
    <mergeCell ref="AD46:AF46"/>
    <mergeCell ref="AG46:AI46"/>
    <mergeCell ref="AJ46:AK46"/>
    <mergeCell ref="AG47:AI47"/>
    <mergeCell ref="AJ47:AK47"/>
    <mergeCell ref="F48:H48"/>
    <mergeCell ref="I48:K48"/>
    <mergeCell ref="L48:N48"/>
    <mergeCell ref="O48:Q48"/>
    <mergeCell ref="R48:T48"/>
    <mergeCell ref="U48:W48"/>
    <mergeCell ref="C61:E61"/>
    <mergeCell ref="F47:H47"/>
    <mergeCell ref="I47:K47"/>
    <mergeCell ref="L47:N47"/>
    <mergeCell ref="O47:Q47"/>
    <mergeCell ref="R47:T47"/>
    <mergeCell ref="U47:W47"/>
    <mergeCell ref="X47:Z47"/>
    <mergeCell ref="AA47:AC47"/>
    <mergeCell ref="AD47:AF47"/>
    <mergeCell ref="C62:E62"/>
    <mergeCell ref="AA49:AF49"/>
    <mergeCell ref="AG49:AK49"/>
    <mergeCell ref="AL49:AM49"/>
    <mergeCell ref="C58:E58"/>
    <mergeCell ref="C59:E59"/>
    <mergeCell ref="C60:E60"/>
    <mergeCell ref="X48:Z48"/>
    <mergeCell ref="AA48:AC48"/>
    <mergeCell ref="AD48:AF48"/>
    <mergeCell ref="AG48:AI48"/>
    <mergeCell ref="AJ48:AK48"/>
    <mergeCell ref="C49:D49"/>
    <mergeCell ref="E49:H49"/>
    <mergeCell ref="I49:N49"/>
    <mergeCell ref="O49:T49"/>
    <mergeCell ref="U49:Z49"/>
  </mergeCells>
  <phoneticPr fontId="1"/>
  <dataValidations count="6">
    <dataValidation type="list" allowBlank="1" showInputMessage="1" showErrorMessage="1" sqref="AK3:AN3" xr:uid="{00000000-0002-0000-0600-000000000000}">
      <formula1>"４週,歴月"</formula1>
    </dataValidation>
    <dataValidation type="list" allowBlank="1" showInputMessage="1" showErrorMessage="1" sqref="AK4:AN4" xr:uid="{00000000-0002-0000-0600-000001000000}">
      <formula1>"予定,実績"</formula1>
    </dataValidation>
    <dataValidation type="list" allowBlank="1" showInputMessage="1" showErrorMessage="1" sqref="C11:C30" xr:uid="{00000000-0002-0000-0600-000002000000}">
      <formula1>"A,B,C,D"</formula1>
    </dataValidation>
    <dataValidation type="list" allowBlank="1" showInputMessage="1" showErrorMessage="1" sqref="B11:B30" xr:uid="{00000000-0002-0000-0600-000003000000}">
      <formula1>"管理者,サービス管理責任者,医師,看護職員,生活支援員"</formula1>
    </dataValidation>
    <dataValidation operator="greaterThanOrEqual" allowBlank="1" showInputMessage="1" showErrorMessage="1" sqref="I40:I41 AJ38:AJ39 AL38 I43 L40:L41" xr:uid="{00000000-0002-0000-0600-000004000000}"/>
    <dataValidation type="whole" operator="greaterThanOrEqual" allowBlank="1" showInputMessage="1" showErrorMessage="1" sqref="I38:I39 D38:F39 AG38:AG39 AD38:AD39 AA38:AA39 X38:X39 U38:U39 R38:R39 O38:O39 L38:L39" xr:uid="{00000000-0002-0000-0600-000005000000}">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81" fitToWidth="0" fitToHeight="0" orientation="landscape" r:id="rId1"/>
  <headerFooter alignWithMargins="0"/>
  <rowBreaks count="1" manualBreakCount="1">
    <brk id="35" max="3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62"/>
  <sheetViews>
    <sheetView view="pageBreakPreview" zoomScale="115" zoomScaleNormal="100" zoomScaleSheetLayoutView="115" workbookViewId="0"/>
  </sheetViews>
  <sheetFormatPr defaultColWidth="3.75" defaultRowHeight="17.25" customHeight="1" x14ac:dyDescent="0.15"/>
  <cols>
    <col min="1" max="1" width="1.75" style="73" customWidth="1"/>
    <col min="2" max="6" width="5.5" style="73" customWidth="1"/>
    <col min="7" max="7" width="5.75" style="73" customWidth="1"/>
    <col min="8" max="11" width="3.75" style="73" customWidth="1"/>
    <col min="12" max="12" width="2.25" style="73" customWidth="1"/>
    <col min="13" max="13" width="4.375" style="73" customWidth="1"/>
    <col min="14" max="16" width="5.5" style="73" customWidth="1"/>
    <col min="17" max="28" width="3.75" style="73" customWidth="1"/>
    <col min="29" max="29" width="2.25" style="73" customWidth="1"/>
    <col min="30" max="16384" width="3.75" style="73"/>
  </cols>
  <sheetData>
    <row r="1" spans="1:29" ht="20.100000000000001" customHeight="1" x14ac:dyDescent="0.15"/>
    <row r="2" spans="1:29" ht="20.100000000000001" customHeight="1" x14ac:dyDescent="0.15">
      <c r="A2" s="74"/>
      <c r="B2" s="74" t="s">
        <v>248</v>
      </c>
      <c r="C2" s="74"/>
      <c r="D2" s="74"/>
      <c r="E2" s="74"/>
      <c r="F2" s="74"/>
      <c r="G2" s="74"/>
      <c r="H2" s="74"/>
      <c r="I2" s="74"/>
      <c r="J2" s="74"/>
      <c r="K2" s="74"/>
      <c r="L2" s="74"/>
      <c r="M2" s="74"/>
      <c r="N2" s="74"/>
      <c r="O2" s="74"/>
      <c r="P2" s="74"/>
      <c r="Q2" s="74"/>
      <c r="R2" s="74"/>
      <c r="S2" s="74"/>
      <c r="T2" s="680" t="s">
        <v>214</v>
      </c>
      <c r="U2" s="680"/>
      <c r="V2" s="680"/>
      <c r="W2" s="680"/>
      <c r="X2" s="680"/>
      <c r="Y2" s="680"/>
      <c r="Z2" s="680"/>
      <c r="AA2" s="680"/>
      <c r="AB2" s="680"/>
      <c r="AC2" s="74"/>
    </row>
    <row r="3" spans="1:29" ht="20.100000000000001" customHeight="1" x14ac:dyDescent="0.15">
      <c r="A3" s="74"/>
      <c r="B3" s="74"/>
      <c r="C3" s="74"/>
      <c r="D3" s="74"/>
      <c r="E3" s="74"/>
      <c r="F3" s="74"/>
      <c r="G3" s="74"/>
      <c r="H3" s="74"/>
      <c r="I3" s="74"/>
      <c r="J3" s="74"/>
      <c r="K3" s="74"/>
      <c r="L3" s="74"/>
      <c r="M3" s="74"/>
      <c r="N3" s="74"/>
      <c r="O3" s="74"/>
      <c r="P3" s="74"/>
      <c r="Q3" s="74"/>
      <c r="R3" s="74"/>
      <c r="S3" s="74"/>
      <c r="T3" s="118"/>
      <c r="U3" s="118"/>
      <c r="V3" s="118"/>
      <c r="W3" s="118"/>
      <c r="X3" s="118"/>
      <c r="Y3" s="118"/>
      <c r="Z3" s="118"/>
      <c r="AA3" s="118"/>
      <c r="AB3" s="118"/>
      <c r="AC3" s="74"/>
    </row>
    <row r="4" spans="1:29" ht="20.100000000000001" customHeight="1" x14ac:dyDescent="0.15">
      <c r="A4" s="681" t="s">
        <v>215</v>
      </c>
      <c r="B4" s="682"/>
      <c r="C4" s="682"/>
      <c r="D4" s="682"/>
      <c r="E4" s="682"/>
      <c r="F4" s="682"/>
      <c r="G4" s="682"/>
      <c r="H4" s="682"/>
      <c r="I4" s="682"/>
      <c r="J4" s="682"/>
      <c r="K4" s="682"/>
      <c r="L4" s="682"/>
      <c r="M4" s="682"/>
      <c r="N4" s="682"/>
      <c r="O4" s="682"/>
      <c r="P4" s="682"/>
      <c r="Q4" s="682"/>
      <c r="R4" s="682"/>
      <c r="S4" s="682"/>
      <c r="T4" s="682"/>
      <c r="U4" s="682"/>
      <c r="V4" s="682"/>
      <c r="W4" s="682"/>
      <c r="X4" s="682"/>
      <c r="Y4" s="682"/>
      <c r="Z4" s="682"/>
      <c r="AA4" s="682"/>
      <c r="AB4" s="682"/>
      <c r="AC4" s="682"/>
    </row>
    <row r="5" spans="1:29" s="76" customFormat="1" ht="20.100000000000001" customHeight="1" x14ac:dyDescent="0.15">
      <c r="A5" s="74"/>
      <c r="B5" s="74"/>
      <c r="C5" s="74"/>
      <c r="D5" s="74"/>
      <c r="E5" s="74"/>
      <c r="F5" s="74"/>
      <c r="G5" s="74"/>
      <c r="H5" s="74"/>
      <c r="I5" s="74"/>
      <c r="J5" s="74"/>
      <c r="K5" s="74"/>
      <c r="L5" s="74"/>
      <c r="M5" s="75"/>
      <c r="N5" s="74"/>
      <c r="O5" s="75"/>
      <c r="P5" s="75"/>
      <c r="Q5" s="75"/>
      <c r="R5" s="75"/>
      <c r="S5" s="75"/>
      <c r="T5" s="75"/>
      <c r="U5" s="75"/>
      <c r="V5" s="75"/>
      <c r="W5" s="75"/>
      <c r="X5" s="75"/>
      <c r="Y5" s="75"/>
      <c r="Z5" s="75"/>
      <c r="AA5" s="75"/>
      <c r="AB5" s="75"/>
      <c r="AC5" s="74"/>
    </row>
    <row r="6" spans="1:29" s="79" customFormat="1" ht="20.100000000000001" customHeight="1" x14ac:dyDescent="0.15">
      <c r="A6" s="77"/>
      <c r="B6" s="77" t="s">
        <v>216</v>
      </c>
      <c r="C6" s="77"/>
      <c r="D6" s="77"/>
      <c r="E6" s="77"/>
      <c r="F6" s="77"/>
      <c r="G6" s="77"/>
      <c r="H6" s="77"/>
      <c r="I6" s="77"/>
      <c r="J6" s="77"/>
      <c r="K6" s="77"/>
      <c r="L6" s="77"/>
      <c r="M6" s="78"/>
      <c r="N6" s="78"/>
      <c r="O6" s="78"/>
      <c r="P6" s="78"/>
      <c r="Q6" s="78"/>
      <c r="R6" s="78"/>
      <c r="S6" s="78"/>
      <c r="T6" s="78"/>
      <c r="U6" s="78"/>
      <c r="V6" s="78"/>
      <c r="W6" s="78"/>
      <c r="X6" s="78"/>
      <c r="Y6" s="78"/>
      <c r="Z6" s="78"/>
      <c r="AA6" s="78"/>
      <c r="AB6" s="78"/>
      <c r="AC6" s="77"/>
    </row>
    <row r="7" spans="1:29" ht="20.100000000000001" customHeight="1" thickBot="1" x14ac:dyDescent="0.2">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row>
    <row r="8" spans="1:29" ht="30" customHeight="1" x14ac:dyDescent="0.15">
      <c r="A8" s="74"/>
      <c r="B8" s="683" t="s">
        <v>217</v>
      </c>
      <c r="C8" s="684"/>
      <c r="D8" s="684"/>
      <c r="E8" s="684"/>
      <c r="F8" s="685"/>
      <c r="G8" s="686" t="s">
        <v>218</v>
      </c>
      <c r="H8" s="687"/>
      <c r="I8" s="687"/>
      <c r="J8" s="687"/>
      <c r="K8" s="687"/>
      <c r="L8" s="687"/>
      <c r="M8" s="687"/>
      <c r="N8" s="687"/>
      <c r="O8" s="687"/>
      <c r="P8" s="687"/>
      <c r="Q8" s="687"/>
      <c r="R8" s="687"/>
      <c r="S8" s="687"/>
      <c r="T8" s="687"/>
      <c r="U8" s="687"/>
      <c r="V8" s="687"/>
      <c r="W8" s="687"/>
      <c r="X8" s="687"/>
      <c r="Y8" s="687"/>
      <c r="Z8" s="687"/>
      <c r="AA8" s="687"/>
      <c r="AB8" s="688"/>
      <c r="AC8" s="75"/>
    </row>
    <row r="9" spans="1:29" ht="36" customHeight="1" x14ac:dyDescent="0.15">
      <c r="A9" s="74"/>
      <c r="B9" s="689" t="s">
        <v>219</v>
      </c>
      <c r="C9" s="690"/>
      <c r="D9" s="690"/>
      <c r="E9" s="690"/>
      <c r="F9" s="691"/>
      <c r="G9" s="692"/>
      <c r="H9" s="693"/>
      <c r="I9" s="693"/>
      <c r="J9" s="693"/>
      <c r="K9" s="693"/>
      <c r="L9" s="693"/>
      <c r="M9" s="693"/>
      <c r="N9" s="693"/>
      <c r="O9" s="693"/>
      <c r="P9" s="693"/>
      <c r="Q9" s="693"/>
      <c r="R9" s="693"/>
      <c r="S9" s="693"/>
      <c r="T9" s="693"/>
      <c r="U9" s="693"/>
      <c r="V9" s="693"/>
      <c r="W9" s="693"/>
      <c r="X9" s="693"/>
      <c r="Y9" s="693"/>
      <c r="Z9" s="693"/>
      <c r="AA9" s="693"/>
      <c r="AB9" s="694"/>
      <c r="AC9" s="75"/>
    </row>
    <row r="10" spans="1:29" ht="19.5" customHeight="1" x14ac:dyDescent="0.15">
      <c r="A10" s="74"/>
      <c r="B10" s="655" t="s">
        <v>220</v>
      </c>
      <c r="C10" s="656"/>
      <c r="D10" s="656"/>
      <c r="E10" s="656"/>
      <c r="F10" s="657"/>
      <c r="G10" s="664" t="s">
        <v>221</v>
      </c>
      <c r="H10" s="665"/>
      <c r="I10" s="665"/>
      <c r="J10" s="665"/>
      <c r="K10" s="665"/>
      <c r="L10" s="665"/>
      <c r="M10" s="665"/>
      <c r="N10" s="665"/>
      <c r="O10" s="665"/>
      <c r="P10" s="665"/>
      <c r="Q10" s="665"/>
      <c r="R10" s="665"/>
      <c r="S10" s="665"/>
      <c r="T10" s="666"/>
      <c r="U10" s="670" t="s">
        <v>222</v>
      </c>
      <c r="V10" s="671"/>
      <c r="W10" s="671"/>
      <c r="X10" s="671"/>
      <c r="Y10" s="671"/>
      <c r="Z10" s="671"/>
      <c r="AA10" s="671"/>
      <c r="AB10" s="672"/>
      <c r="AC10" s="75"/>
    </row>
    <row r="11" spans="1:29" ht="19.5" customHeight="1" x14ac:dyDescent="0.15">
      <c r="A11" s="74"/>
      <c r="B11" s="658"/>
      <c r="C11" s="659"/>
      <c r="D11" s="659"/>
      <c r="E11" s="659"/>
      <c r="F11" s="660"/>
      <c r="G11" s="667"/>
      <c r="H11" s="668"/>
      <c r="I11" s="668"/>
      <c r="J11" s="668"/>
      <c r="K11" s="668"/>
      <c r="L11" s="668"/>
      <c r="M11" s="668"/>
      <c r="N11" s="668"/>
      <c r="O11" s="668"/>
      <c r="P11" s="668"/>
      <c r="Q11" s="668"/>
      <c r="R11" s="668"/>
      <c r="S11" s="668"/>
      <c r="T11" s="669"/>
      <c r="U11" s="673"/>
      <c r="V11" s="674"/>
      <c r="W11" s="674"/>
      <c r="X11" s="674"/>
      <c r="Y11" s="674"/>
      <c r="Z11" s="674"/>
      <c r="AA11" s="674"/>
      <c r="AB11" s="675"/>
      <c r="AC11" s="75"/>
    </row>
    <row r="12" spans="1:29" ht="24.75" customHeight="1" x14ac:dyDescent="0.15">
      <c r="A12" s="74"/>
      <c r="B12" s="661"/>
      <c r="C12" s="662"/>
      <c r="D12" s="662"/>
      <c r="E12" s="662"/>
      <c r="F12" s="663"/>
      <c r="G12" s="645" t="s">
        <v>223</v>
      </c>
      <c r="H12" s="646"/>
      <c r="I12" s="646"/>
      <c r="J12" s="646"/>
      <c r="K12" s="646"/>
      <c r="L12" s="646"/>
      <c r="M12" s="646"/>
      <c r="N12" s="646"/>
      <c r="O12" s="646"/>
      <c r="P12" s="646"/>
      <c r="Q12" s="646"/>
      <c r="R12" s="646"/>
      <c r="S12" s="646"/>
      <c r="T12" s="676"/>
      <c r="U12" s="119"/>
      <c r="V12" s="119"/>
      <c r="W12" s="119"/>
      <c r="X12" s="119" t="s">
        <v>224</v>
      </c>
      <c r="Y12" s="119"/>
      <c r="Z12" s="119" t="s">
        <v>225</v>
      </c>
      <c r="AA12" s="119"/>
      <c r="AB12" s="120" t="s">
        <v>226</v>
      </c>
      <c r="AC12" s="75"/>
    </row>
    <row r="13" spans="1:29" ht="62.25" customHeight="1" thickBot="1" x14ac:dyDescent="0.2">
      <c r="A13" s="74"/>
      <c r="B13" s="655" t="s">
        <v>227</v>
      </c>
      <c r="C13" s="656"/>
      <c r="D13" s="656"/>
      <c r="E13" s="656"/>
      <c r="F13" s="657"/>
      <c r="G13" s="677" t="s">
        <v>228</v>
      </c>
      <c r="H13" s="678"/>
      <c r="I13" s="678"/>
      <c r="J13" s="678"/>
      <c r="K13" s="678"/>
      <c r="L13" s="678"/>
      <c r="M13" s="678"/>
      <c r="N13" s="678"/>
      <c r="O13" s="678"/>
      <c r="P13" s="678"/>
      <c r="Q13" s="678"/>
      <c r="R13" s="678"/>
      <c r="S13" s="678"/>
      <c r="T13" s="678"/>
      <c r="U13" s="678"/>
      <c r="V13" s="678"/>
      <c r="W13" s="678"/>
      <c r="X13" s="678"/>
      <c r="Y13" s="678"/>
      <c r="Z13" s="678"/>
      <c r="AA13" s="678"/>
      <c r="AB13" s="679"/>
      <c r="AC13" s="75"/>
    </row>
    <row r="14" spans="1:29" ht="33.75" customHeight="1" x14ac:dyDescent="0.15">
      <c r="A14" s="74"/>
      <c r="B14" s="638" t="s">
        <v>229</v>
      </c>
      <c r="C14" s="80"/>
      <c r="D14" s="641" t="s">
        <v>230</v>
      </c>
      <c r="E14" s="642"/>
      <c r="F14" s="642"/>
      <c r="G14" s="642"/>
      <c r="H14" s="642"/>
      <c r="I14" s="642"/>
      <c r="J14" s="642"/>
      <c r="K14" s="642"/>
      <c r="L14" s="642"/>
      <c r="M14" s="642"/>
      <c r="N14" s="642"/>
      <c r="O14" s="642"/>
      <c r="P14" s="642"/>
      <c r="Q14" s="643" t="s">
        <v>231</v>
      </c>
      <c r="R14" s="643"/>
      <c r="S14" s="643"/>
      <c r="T14" s="643"/>
      <c r="U14" s="643"/>
      <c r="V14" s="643"/>
      <c r="W14" s="643"/>
      <c r="X14" s="643"/>
      <c r="Y14" s="643"/>
      <c r="Z14" s="643"/>
      <c r="AA14" s="643"/>
      <c r="AB14" s="644"/>
      <c r="AC14" s="75"/>
    </row>
    <row r="15" spans="1:29" ht="33.75" customHeight="1" x14ac:dyDescent="0.15">
      <c r="A15" s="74"/>
      <c r="B15" s="639"/>
      <c r="C15" s="119"/>
      <c r="D15" s="645" t="s">
        <v>232</v>
      </c>
      <c r="E15" s="646"/>
      <c r="F15" s="646"/>
      <c r="G15" s="646"/>
      <c r="H15" s="646"/>
      <c r="I15" s="646"/>
      <c r="J15" s="646"/>
      <c r="K15" s="646"/>
      <c r="L15" s="646"/>
      <c r="M15" s="646"/>
      <c r="N15" s="646"/>
      <c r="O15" s="646"/>
      <c r="P15" s="646"/>
      <c r="Q15" s="647" t="s">
        <v>233</v>
      </c>
      <c r="R15" s="647"/>
      <c r="S15" s="647"/>
      <c r="T15" s="647"/>
      <c r="U15" s="647"/>
      <c r="V15" s="647"/>
      <c r="W15" s="647"/>
      <c r="X15" s="647"/>
      <c r="Y15" s="647"/>
      <c r="Z15" s="647"/>
      <c r="AA15" s="647"/>
      <c r="AB15" s="648"/>
      <c r="AC15" s="75"/>
    </row>
    <row r="16" spans="1:29" ht="33.75" customHeight="1" x14ac:dyDescent="0.15">
      <c r="A16" s="74"/>
      <c r="B16" s="639"/>
      <c r="C16" s="119"/>
      <c r="D16" s="645" t="s">
        <v>234</v>
      </c>
      <c r="E16" s="646"/>
      <c r="F16" s="646"/>
      <c r="G16" s="646"/>
      <c r="H16" s="646"/>
      <c r="I16" s="646"/>
      <c r="J16" s="646"/>
      <c r="K16" s="646"/>
      <c r="L16" s="646"/>
      <c r="M16" s="646"/>
      <c r="N16" s="646"/>
      <c r="O16" s="646"/>
      <c r="P16" s="646"/>
      <c r="Q16" s="81" t="s">
        <v>235</v>
      </c>
      <c r="R16" s="81"/>
      <c r="S16" s="81"/>
      <c r="T16" s="81"/>
      <c r="U16" s="81"/>
      <c r="V16" s="81"/>
      <c r="W16" s="81"/>
      <c r="X16" s="81"/>
      <c r="Y16" s="81"/>
      <c r="Z16" s="81"/>
      <c r="AA16" s="81"/>
      <c r="AB16" s="82"/>
      <c r="AC16" s="75"/>
    </row>
    <row r="17" spans="1:32" ht="33.75" customHeight="1" x14ac:dyDescent="0.15">
      <c r="A17" s="74"/>
      <c r="B17" s="639"/>
      <c r="C17" s="119"/>
      <c r="D17" s="645" t="s">
        <v>236</v>
      </c>
      <c r="E17" s="646"/>
      <c r="F17" s="646"/>
      <c r="G17" s="646"/>
      <c r="H17" s="646"/>
      <c r="I17" s="646"/>
      <c r="J17" s="646"/>
      <c r="K17" s="646"/>
      <c r="L17" s="646"/>
      <c r="M17" s="646"/>
      <c r="N17" s="646"/>
      <c r="O17" s="646"/>
      <c r="P17" s="646"/>
      <c r="Q17" s="81" t="s">
        <v>237</v>
      </c>
      <c r="R17" s="81"/>
      <c r="S17" s="81"/>
      <c r="T17" s="81"/>
      <c r="U17" s="81"/>
      <c r="V17" s="81"/>
      <c r="W17" s="81"/>
      <c r="X17" s="81"/>
      <c r="Y17" s="81"/>
      <c r="Z17" s="81"/>
      <c r="AA17" s="81"/>
      <c r="AB17" s="82"/>
      <c r="AC17" s="75"/>
    </row>
    <row r="18" spans="1:32" ht="33.75" customHeight="1" x14ac:dyDescent="0.15">
      <c r="A18" s="74"/>
      <c r="B18" s="639"/>
      <c r="C18" s="83"/>
      <c r="D18" s="649" t="s">
        <v>238</v>
      </c>
      <c r="E18" s="650"/>
      <c r="F18" s="650"/>
      <c r="G18" s="650"/>
      <c r="H18" s="650"/>
      <c r="I18" s="650"/>
      <c r="J18" s="650"/>
      <c r="K18" s="650"/>
      <c r="L18" s="650"/>
      <c r="M18" s="650"/>
      <c r="N18" s="650"/>
      <c r="O18" s="650"/>
      <c r="P18" s="650"/>
      <c r="Q18" s="84" t="s">
        <v>237</v>
      </c>
      <c r="R18" s="84"/>
      <c r="S18" s="84"/>
      <c r="T18" s="84"/>
      <c r="U18" s="84"/>
      <c r="V18" s="84"/>
      <c r="W18" s="84"/>
      <c r="X18" s="84"/>
      <c r="Y18" s="84"/>
      <c r="Z18" s="84"/>
      <c r="AA18" s="84"/>
      <c r="AB18" s="85"/>
      <c r="AC18" s="75"/>
    </row>
    <row r="19" spans="1:32" ht="33.75" customHeight="1" x14ac:dyDescent="0.15">
      <c r="A19" s="74"/>
      <c r="B19" s="639"/>
      <c r="C19" s="86"/>
      <c r="D19" s="645" t="s">
        <v>239</v>
      </c>
      <c r="E19" s="646"/>
      <c r="F19" s="646"/>
      <c r="G19" s="646"/>
      <c r="H19" s="646"/>
      <c r="I19" s="646"/>
      <c r="J19" s="646"/>
      <c r="K19" s="646"/>
      <c r="L19" s="646"/>
      <c r="M19" s="646"/>
      <c r="N19" s="646"/>
      <c r="O19" s="646"/>
      <c r="P19" s="646"/>
      <c r="Q19" s="81" t="s">
        <v>240</v>
      </c>
      <c r="R19" s="81"/>
      <c r="S19" s="81"/>
      <c r="T19" s="81"/>
      <c r="U19" s="81"/>
      <c r="V19" s="81"/>
      <c r="W19" s="81"/>
      <c r="X19" s="81"/>
      <c r="Y19" s="81"/>
      <c r="Z19" s="81"/>
      <c r="AA19" s="81"/>
      <c r="AB19" s="82"/>
      <c r="AC19" s="75"/>
    </row>
    <row r="20" spans="1:32" ht="33.75" customHeight="1" x14ac:dyDescent="0.15">
      <c r="A20" s="74"/>
      <c r="B20" s="639"/>
      <c r="C20" s="86"/>
      <c r="D20" s="645" t="s">
        <v>241</v>
      </c>
      <c r="E20" s="646"/>
      <c r="F20" s="646"/>
      <c r="G20" s="646"/>
      <c r="H20" s="646"/>
      <c r="I20" s="646"/>
      <c r="J20" s="646"/>
      <c r="K20" s="646"/>
      <c r="L20" s="646"/>
      <c r="M20" s="646"/>
      <c r="N20" s="646"/>
      <c r="O20" s="646"/>
      <c r="P20" s="646"/>
      <c r="Q20" s="87" t="s">
        <v>242</v>
      </c>
      <c r="R20" s="87"/>
      <c r="S20" s="87"/>
      <c r="T20" s="87"/>
      <c r="U20" s="88"/>
      <c r="V20" s="88"/>
      <c r="W20" s="87"/>
      <c r="X20" s="87"/>
      <c r="Y20" s="87"/>
      <c r="Z20" s="87"/>
      <c r="AA20" s="87"/>
      <c r="AB20" s="89"/>
      <c r="AC20" s="75"/>
    </row>
    <row r="21" spans="1:32" ht="33.75" customHeight="1" thickBot="1" x14ac:dyDescent="0.2">
      <c r="A21" s="74"/>
      <c r="B21" s="640"/>
      <c r="C21" s="90"/>
      <c r="D21" s="651" t="s">
        <v>243</v>
      </c>
      <c r="E21" s="652"/>
      <c r="F21" s="652"/>
      <c r="G21" s="652"/>
      <c r="H21" s="652"/>
      <c r="I21" s="652"/>
      <c r="J21" s="652"/>
      <c r="K21" s="652"/>
      <c r="L21" s="652"/>
      <c r="M21" s="652"/>
      <c r="N21" s="652"/>
      <c r="O21" s="652"/>
      <c r="P21" s="652"/>
      <c r="Q21" s="91" t="s">
        <v>244</v>
      </c>
      <c r="R21" s="91"/>
      <c r="S21" s="91"/>
      <c r="T21" s="91"/>
      <c r="U21" s="91"/>
      <c r="V21" s="91"/>
      <c r="W21" s="91"/>
      <c r="X21" s="91"/>
      <c r="Y21" s="91"/>
      <c r="Z21" s="91"/>
      <c r="AA21" s="91"/>
      <c r="AB21" s="92"/>
      <c r="AC21" s="75"/>
    </row>
    <row r="22" spans="1:32" ht="6.75" customHeight="1" x14ac:dyDescent="0.15">
      <c r="A22" s="74"/>
      <c r="B22" s="653"/>
      <c r="C22" s="653"/>
      <c r="D22" s="653"/>
      <c r="E22" s="653"/>
      <c r="F22" s="653"/>
      <c r="G22" s="653"/>
      <c r="H22" s="653"/>
      <c r="I22" s="653"/>
      <c r="J22" s="653"/>
      <c r="K22" s="653"/>
      <c r="L22" s="653"/>
      <c r="M22" s="653"/>
      <c r="N22" s="653"/>
      <c r="O22" s="653"/>
      <c r="P22" s="653"/>
      <c r="Q22" s="653"/>
      <c r="R22" s="653"/>
      <c r="S22" s="653"/>
      <c r="T22" s="653"/>
      <c r="U22" s="653"/>
      <c r="V22" s="653"/>
      <c r="W22" s="653"/>
      <c r="X22" s="653"/>
      <c r="Y22" s="653"/>
      <c r="Z22" s="653"/>
      <c r="AA22" s="653"/>
      <c r="AB22" s="653"/>
      <c r="AC22" s="75"/>
    </row>
    <row r="23" spans="1:32" ht="21" customHeight="1" x14ac:dyDescent="0.15">
      <c r="A23" s="93"/>
      <c r="B23" s="654" t="s">
        <v>246</v>
      </c>
      <c r="C23" s="654"/>
      <c r="D23" s="654"/>
      <c r="E23" s="654"/>
      <c r="F23" s="654"/>
      <c r="G23" s="654"/>
      <c r="H23" s="654"/>
      <c r="I23" s="654"/>
      <c r="J23" s="654"/>
      <c r="K23" s="654"/>
      <c r="L23" s="654"/>
      <c r="M23" s="654"/>
      <c r="N23" s="654"/>
      <c r="O23" s="654"/>
      <c r="P23" s="654"/>
      <c r="Q23" s="654"/>
      <c r="R23" s="654"/>
      <c r="S23" s="654"/>
      <c r="T23" s="654"/>
      <c r="U23" s="654"/>
      <c r="V23" s="654"/>
      <c r="W23" s="654"/>
      <c r="X23" s="654"/>
      <c r="Y23" s="654"/>
      <c r="Z23" s="654"/>
      <c r="AA23" s="654"/>
      <c r="AB23" s="654"/>
      <c r="AC23" s="94"/>
    </row>
    <row r="24" spans="1:32" ht="21" customHeight="1" x14ac:dyDescent="0.15">
      <c r="A24" s="93"/>
      <c r="B24" s="654"/>
      <c r="C24" s="654"/>
      <c r="D24" s="654"/>
      <c r="E24" s="654"/>
      <c r="F24" s="654"/>
      <c r="G24" s="654"/>
      <c r="H24" s="654"/>
      <c r="I24" s="654"/>
      <c r="J24" s="654"/>
      <c r="K24" s="654"/>
      <c r="L24" s="654"/>
      <c r="M24" s="654"/>
      <c r="N24" s="654"/>
      <c r="O24" s="654"/>
      <c r="P24" s="654"/>
      <c r="Q24" s="654"/>
      <c r="R24" s="654"/>
      <c r="S24" s="654"/>
      <c r="T24" s="654"/>
      <c r="U24" s="654"/>
      <c r="V24" s="654"/>
      <c r="W24" s="654"/>
      <c r="X24" s="654"/>
      <c r="Y24" s="654"/>
      <c r="Z24" s="654"/>
      <c r="AA24" s="654"/>
      <c r="AB24" s="654"/>
      <c r="AC24" s="94"/>
    </row>
    <row r="25" spans="1:32" ht="21" customHeight="1" x14ac:dyDescent="0.15">
      <c r="A25" s="74"/>
      <c r="B25" s="654"/>
      <c r="C25" s="654"/>
      <c r="D25" s="654"/>
      <c r="E25" s="654"/>
      <c r="F25" s="654"/>
      <c r="G25" s="654"/>
      <c r="H25" s="654"/>
      <c r="I25" s="654"/>
      <c r="J25" s="654"/>
      <c r="K25" s="654"/>
      <c r="L25" s="654"/>
      <c r="M25" s="654"/>
      <c r="N25" s="654"/>
      <c r="O25" s="654"/>
      <c r="P25" s="654"/>
      <c r="Q25" s="654"/>
      <c r="R25" s="654"/>
      <c r="S25" s="654"/>
      <c r="T25" s="654"/>
      <c r="U25" s="654"/>
      <c r="V25" s="654"/>
      <c r="W25" s="654"/>
      <c r="X25" s="654"/>
      <c r="Y25" s="654"/>
      <c r="Z25" s="654"/>
      <c r="AA25" s="654"/>
      <c r="AB25" s="654"/>
      <c r="AC25" s="94"/>
      <c r="AD25" s="76"/>
      <c r="AE25" s="76"/>
      <c r="AF25" s="76"/>
    </row>
    <row r="26" spans="1:32" ht="16.5" customHeight="1" x14ac:dyDescent="0.15">
      <c r="A26" s="77"/>
      <c r="B26" s="654"/>
      <c r="C26" s="654"/>
      <c r="D26" s="654"/>
      <c r="E26" s="654"/>
      <c r="F26" s="654"/>
      <c r="G26" s="654"/>
      <c r="H26" s="654"/>
      <c r="I26" s="654"/>
      <c r="J26" s="654"/>
      <c r="K26" s="654"/>
      <c r="L26" s="654"/>
      <c r="M26" s="654"/>
      <c r="N26" s="654"/>
      <c r="O26" s="654"/>
      <c r="P26" s="654"/>
      <c r="Q26" s="654"/>
      <c r="R26" s="654"/>
      <c r="S26" s="654"/>
      <c r="T26" s="654"/>
      <c r="U26" s="654"/>
      <c r="V26" s="654"/>
      <c r="W26" s="654"/>
      <c r="X26" s="654"/>
      <c r="Y26" s="654"/>
      <c r="Z26" s="654"/>
      <c r="AA26" s="654"/>
      <c r="AB26" s="654"/>
      <c r="AC26" s="94"/>
      <c r="AD26" s="76"/>
      <c r="AE26" s="76"/>
      <c r="AF26" s="76"/>
    </row>
    <row r="27" spans="1:32" ht="24" customHeight="1" x14ac:dyDescent="0.15">
      <c r="A27" s="77"/>
      <c r="B27" s="654"/>
      <c r="C27" s="654"/>
      <c r="D27" s="654"/>
      <c r="E27" s="654"/>
      <c r="F27" s="654"/>
      <c r="G27" s="654"/>
      <c r="H27" s="654"/>
      <c r="I27" s="654"/>
      <c r="J27" s="654"/>
      <c r="K27" s="654"/>
      <c r="L27" s="654"/>
      <c r="M27" s="654"/>
      <c r="N27" s="654"/>
      <c r="O27" s="654"/>
      <c r="P27" s="654"/>
      <c r="Q27" s="654"/>
      <c r="R27" s="654"/>
      <c r="S27" s="654"/>
      <c r="T27" s="654"/>
      <c r="U27" s="654"/>
      <c r="V27" s="654"/>
      <c r="W27" s="654"/>
      <c r="X27" s="654"/>
      <c r="Y27" s="654"/>
      <c r="Z27" s="654"/>
      <c r="AA27" s="654"/>
      <c r="AB27" s="654"/>
      <c r="AC27" s="94"/>
      <c r="AD27" s="76"/>
      <c r="AE27" s="76"/>
      <c r="AF27" s="76"/>
    </row>
    <row r="28" spans="1:32" ht="24" customHeight="1" x14ac:dyDescent="0.15">
      <c r="A28" s="77"/>
      <c r="B28" s="654"/>
      <c r="C28" s="654"/>
      <c r="D28" s="654"/>
      <c r="E28" s="654"/>
      <c r="F28" s="654"/>
      <c r="G28" s="654"/>
      <c r="H28" s="654"/>
      <c r="I28" s="654"/>
      <c r="J28" s="654"/>
      <c r="K28" s="654"/>
      <c r="L28" s="654"/>
      <c r="M28" s="654"/>
      <c r="N28" s="654"/>
      <c r="O28" s="654"/>
      <c r="P28" s="654"/>
      <c r="Q28" s="654"/>
      <c r="R28" s="654"/>
      <c r="S28" s="654"/>
      <c r="T28" s="654"/>
      <c r="U28" s="654"/>
      <c r="V28" s="654"/>
      <c r="W28" s="654"/>
      <c r="X28" s="654"/>
      <c r="Y28" s="654"/>
      <c r="Z28" s="654"/>
      <c r="AA28" s="654"/>
      <c r="AB28" s="654"/>
      <c r="AC28" s="94"/>
      <c r="AD28" s="76"/>
      <c r="AE28" s="76"/>
      <c r="AF28" s="76"/>
    </row>
    <row r="29" spans="1:32" ht="3" customHeight="1" x14ac:dyDescent="0.15">
      <c r="A29" s="95"/>
      <c r="B29" s="96"/>
      <c r="C29" s="97"/>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76"/>
      <c r="AE29" s="76"/>
      <c r="AF29" s="76"/>
    </row>
    <row r="30" spans="1:32" ht="24" customHeight="1" x14ac:dyDescent="0.15">
      <c r="A30" s="77"/>
      <c r="B30" s="99"/>
      <c r="C30" s="637"/>
      <c r="D30" s="637"/>
      <c r="E30" s="637"/>
      <c r="F30" s="637"/>
      <c r="G30" s="637"/>
      <c r="H30" s="637"/>
      <c r="I30" s="637"/>
      <c r="J30" s="637"/>
      <c r="K30" s="637"/>
      <c r="L30" s="637"/>
      <c r="M30" s="637"/>
      <c r="N30" s="637"/>
      <c r="O30" s="637"/>
      <c r="P30" s="637"/>
      <c r="Q30" s="637"/>
      <c r="R30" s="637"/>
      <c r="S30" s="637"/>
      <c r="T30" s="637"/>
      <c r="U30" s="637"/>
      <c r="V30" s="637"/>
      <c r="W30" s="637"/>
      <c r="X30" s="637"/>
      <c r="Y30" s="637"/>
      <c r="Z30" s="637"/>
      <c r="AA30" s="637"/>
      <c r="AB30" s="637"/>
      <c r="AC30" s="637"/>
      <c r="AD30" s="76"/>
      <c r="AE30" s="76"/>
      <c r="AF30" s="76"/>
    </row>
    <row r="31" spans="1:32" ht="24" customHeight="1" x14ac:dyDescent="0.15">
      <c r="A31" s="77"/>
      <c r="B31" s="99"/>
      <c r="C31" s="637"/>
      <c r="D31" s="637"/>
      <c r="E31" s="637"/>
      <c r="F31" s="637"/>
      <c r="G31" s="637"/>
      <c r="H31" s="637"/>
      <c r="I31" s="637"/>
      <c r="J31" s="637"/>
      <c r="K31" s="637"/>
      <c r="L31" s="637"/>
      <c r="M31" s="637"/>
      <c r="N31" s="637"/>
      <c r="O31" s="637"/>
      <c r="P31" s="637"/>
      <c r="Q31" s="637"/>
      <c r="R31" s="637"/>
      <c r="S31" s="637"/>
      <c r="T31" s="637"/>
      <c r="U31" s="637"/>
      <c r="V31" s="637"/>
      <c r="W31" s="637"/>
      <c r="X31" s="637"/>
      <c r="Y31" s="637"/>
      <c r="Z31" s="637"/>
      <c r="AA31" s="637"/>
      <c r="AB31" s="637"/>
      <c r="AC31" s="637"/>
      <c r="AD31" s="76"/>
      <c r="AE31" s="76"/>
      <c r="AF31" s="76"/>
    </row>
    <row r="32" spans="1:32" ht="24" customHeight="1" x14ac:dyDescent="0.15">
      <c r="A32" s="77"/>
      <c r="B32" s="100"/>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6"/>
      <c r="AE32" s="76"/>
      <c r="AF32" s="76"/>
    </row>
    <row r="33" spans="1:32" ht="24" customHeight="1" x14ac:dyDescent="0.15">
      <c r="A33" s="77"/>
      <c r="B33" s="99"/>
      <c r="C33" s="637"/>
      <c r="D33" s="637"/>
      <c r="E33" s="637"/>
      <c r="F33" s="637"/>
      <c r="G33" s="637"/>
      <c r="H33" s="637"/>
      <c r="I33" s="637"/>
      <c r="J33" s="637"/>
      <c r="K33" s="637"/>
      <c r="L33" s="637"/>
      <c r="M33" s="637"/>
      <c r="N33" s="637"/>
      <c r="O33" s="637"/>
      <c r="P33" s="637"/>
      <c r="Q33" s="637"/>
      <c r="R33" s="637"/>
      <c r="S33" s="637"/>
      <c r="T33" s="637"/>
      <c r="U33" s="637"/>
      <c r="V33" s="637"/>
      <c r="W33" s="637"/>
      <c r="X33" s="637"/>
      <c r="Y33" s="637"/>
      <c r="Z33" s="637"/>
      <c r="AA33" s="637"/>
      <c r="AB33" s="637"/>
      <c r="AC33" s="637"/>
      <c r="AD33" s="76"/>
      <c r="AE33" s="76"/>
      <c r="AF33" s="76"/>
    </row>
    <row r="34" spans="1:32" ht="24" customHeight="1" x14ac:dyDescent="0.15">
      <c r="A34" s="77"/>
      <c r="B34" s="99"/>
      <c r="C34" s="637"/>
      <c r="D34" s="637"/>
      <c r="E34" s="637"/>
      <c r="F34" s="637"/>
      <c r="G34" s="637"/>
      <c r="H34" s="637"/>
      <c r="I34" s="637"/>
      <c r="J34" s="637"/>
      <c r="K34" s="637"/>
      <c r="L34" s="637"/>
      <c r="M34" s="637"/>
      <c r="N34" s="637"/>
      <c r="O34" s="637"/>
      <c r="P34" s="637"/>
      <c r="Q34" s="637"/>
      <c r="R34" s="637"/>
      <c r="S34" s="637"/>
      <c r="T34" s="637"/>
      <c r="U34" s="637"/>
      <c r="V34" s="637"/>
      <c r="W34" s="637"/>
      <c r="X34" s="637"/>
      <c r="Y34" s="637"/>
      <c r="Z34" s="637"/>
      <c r="AA34" s="637"/>
      <c r="AB34" s="637"/>
      <c r="AC34" s="637"/>
      <c r="AD34" s="76"/>
      <c r="AE34" s="76"/>
      <c r="AF34" s="76"/>
    </row>
    <row r="35" spans="1:32" ht="24" customHeight="1" x14ac:dyDescent="0.15">
      <c r="A35" s="77"/>
      <c r="B35" s="100"/>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6"/>
      <c r="AE35" s="76"/>
      <c r="AF35" s="76"/>
    </row>
    <row r="36" spans="1:32" ht="24" customHeight="1" x14ac:dyDescent="0.15">
      <c r="A36" s="77"/>
      <c r="B36" s="99"/>
      <c r="C36" s="637"/>
      <c r="D36" s="637"/>
      <c r="E36" s="637"/>
      <c r="F36" s="637"/>
      <c r="G36" s="637"/>
      <c r="H36" s="637"/>
      <c r="I36" s="637"/>
      <c r="J36" s="637"/>
      <c r="K36" s="637"/>
      <c r="L36" s="637"/>
      <c r="M36" s="637"/>
      <c r="N36" s="637"/>
      <c r="O36" s="637"/>
      <c r="P36" s="637"/>
      <c r="Q36" s="637"/>
      <c r="R36" s="637"/>
      <c r="S36" s="637"/>
      <c r="T36" s="637"/>
      <c r="U36" s="637"/>
      <c r="V36" s="637"/>
      <c r="W36" s="637"/>
      <c r="X36" s="637"/>
      <c r="Y36" s="637"/>
      <c r="Z36" s="637"/>
      <c r="AA36" s="637"/>
      <c r="AB36" s="637"/>
      <c r="AC36" s="637"/>
      <c r="AD36" s="76"/>
      <c r="AE36" s="76"/>
      <c r="AF36" s="76"/>
    </row>
    <row r="37" spans="1:32" ht="24" customHeight="1" x14ac:dyDescent="0.15">
      <c r="A37" s="77"/>
      <c r="B37" s="99"/>
      <c r="C37" s="637"/>
      <c r="D37" s="637"/>
      <c r="E37" s="637"/>
      <c r="F37" s="637"/>
      <c r="G37" s="637"/>
      <c r="H37" s="637"/>
      <c r="I37" s="637"/>
      <c r="J37" s="637"/>
      <c r="K37" s="637"/>
      <c r="L37" s="637"/>
      <c r="M37" s="637"/>
      <c r="N37" s="637"/>
      <c r="O37" s="637"/>
      <c r="P37" s="637"/>
      <c r="Q37" s="637"/>
      <c r="R37" s="637"/>
      <c r="S37" s="637"/>
      <c r="T37" s="637"/>
      <c r="U37" s="637"/>
      <c r="V37" s="637"/>
      <c r="W37" s="637"/>
      <c r="X37" s="637"/>
      <c r="Y37" s="637"/>
      <c r="Z37" s="637"/>
      <c r="AA37" s="637"/>
      <c r="AB37" s="637"/>
      <c r="AC37" s="637"/>
      <c r="AD37" s="76"/>
      <c r="AE37" s="76"/>
      <c r="AF37" s="76"/>
    </row>
    <row r="38" spans="1:32" ht="24" customHeight="1" x14ac:dyDescent="0.15">
      <c r="A38" s="77"/>
      <c r="B38" s="99"/>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76"/>
      <c r="AE38" s="76"/>
      <c r="AF38" s="76"/>
    </row>
    <row r="39" spans="1:32" ht="24" customHeight="1" x14ac:dyDescent="0.15">
      <c r="A39" s="77"/>
      <c r="B39" s="99"/>
      <c r="C39" s="637"/>
      <c r="D39" s="637"/>
      <c r="E39" s="637"/>
      <c r="F39" s="637"/>
      <c r="G39" s="637"/>
      <c r="H39" s="637"/>
      <c r="I39" s="637"/>
      <c r="J39" s="637"/>
      <c r="K39" s="637"/>
      <c r="L39" s="637"/>
      <c r="M39" s="637"/>
      <c r="N39" s="637"/>
      <c r="O39" s="637"/>
      <c r="P39" s="637"/>
      <c r="Q39" s="637"/>
      <c r="R39" s="637"/>
      <c r="S39" s="637"/>
      <c r="T39" s="637"/>
      <c r="U39" s="637"/>
      <c r="V39" s="637"/>
      <c r="W39" s="637"/>
      <c r="X39" s="637"/>
      <c r="Y39" s="637"/>
      <c r="Z39" s="637"/>
      <c r="AA39" s="637"/>
      <c r="AB39" s="637"/>
      <c r="AC39" s="637"/>
      <c r="AD39" s="76"/>
      <c r="AE39" s="76"/>
      <c r="AF39" s="76"/>
    </row>
    <row r="40" spans="1:32" ht="24" customHeight="1" x14ac:dyDescent="0.15">
      <c r="A40" s="79"/>
      <c r="B40" s="101"/>
      <c r="C40" s="636"/>
      <c r="D40" s="636"/>
      <c r="E40" s="636"/>
      <c r="F40" s="636"/>
      <c r="G40" s="636"/>
      <c r="H40" s="636"/>
      <c r="I40" s="636"/>
      <c r="J40" s="636"/>
      <c r="K40" s="636"/>
      <c r="L40" s="636"/>
      <c r="M40" s="636"/>
      <c r="N40" s="636"/>
      <c r="O40" s="636"/>
      <c r="P40" s="636"/>
      <c r="Q40" s="636"/>
      <c r="R40" s="636"/>
      <c r="S40" s="636"/>
      <c r="T40" s="636"/>
      <c r="U40" s="636"/>
      <c r="V40" s="636"/>
      <c r="W40" s="636"/>
      <c r="X40" s="636"/>
      <c r="Y40" s="636"/>
      <c r="Z40" s="636"/>
      <c r="AA40" s="636"/>
      <c r="AB40" s="636"/>
      <c r="AC40" s="636"/>
      <c r="AD40" s="76"/>
      <c r="AE40" s="76"/>
      <c r="AF40" s="76"/>
    </row>
    <row r="41" spans="1:32" ht="24" customHeight="1" x14ac:dyDescent="0.15">
      <c r="A41" s="79"/>
      <c r="B41" s="79"/>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76"/>
      <c r="AE41" s="76"/>
      <c r="AF41" s="76"/>
    </row>
    <row r="42" spans="1:32" ht="24" customHeight="1" x14ac:dyDescent="0.15">
      <c r="A42" s="102"/>
      <c r="B42" s="76"/>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76"/>
      <c r="AE42" s="76"/>
      <c r="AF42" s="76"/>
    </row>
    <row r="43" spans="1:32" ht="24" customHeight="1" x14ac:dyDescent="0.15">
      <c r="A43" s="79"/>
      <c r="B43" s="104"/>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76"/>
      <c r="AE43" s="76"/>
      <c r="AF43" s="76"/>
    </row>
    <row r="44" spans="1:32" ht="24" customHeight="1" x14ac:dyDescent="0.15">
      <c r="A44" s="79"/>
      <c r="B44" s="101"/>
      <c r="C44" s="636"/>
      <c r="D44" s="636"/>
      <c r="E44" s="636"/>
      <c r="F44" s="636"/>
      <c r="G44" s="636"/>
      <c r="H44" s="636"/>
      <c r="I44" s="636"/>
      <c r="J44" s="636"/>
      <c r="K44" s="636"/>
      <c r="L44" s="636"/>
      <c r="M44" s="636"/>
      <c r="N44" s="636"/>
      <c r="O44" s="636"/>
      <c r="P44" s="636"/>
      <c r="Q44" s="636"/>
      <c r="R44" s="636"/>
      <c r="S44" s="636"/>
      <c r="T44" s="636"/>
      <c r="U44" s="636"/>
      <c r="V44" s="636"/>
      <c r="W44" s="636"/>
      <c r="X44" s="636"/>
      <c r="Y44" s="636"/>
      <c r="Z44" s="636"/>
      <c r="AA44" s="636"/>
      <c r="AB44" s="636"/>
      <c r="AC44" s="636"/>
      <c r="AD44" s="76"/>
      <c r="AE44" s="76"/>
      <c r="AF44" s="76"/>
    </row>
    <row r="45" spans="1:32" ht="24" customHeight="1" x14ac:dyDescent="0.15">
      <c r="A45" s="79"/>
      <c r="B45" s="101"/>
      <c r="C45" s="636"/>
      <c r="D45" s="636"/>
      <c r="E45" s="636"/>
      <c r="F45" s="636"/>
      <c r="G45" s="636"/>
      <c r="H45" s="636"/>
      <c r="I45" s="636"/>
      <c r="J45" s="636"/>
      <c r="K45" s="636"/>
      <c r="L45" s="636"/>
      <c r="M45" s="636"/>
      <c r="N45" s="636"/>
      <c r="O45" s="636"/>
      <c r="P45" s="636"/>
      <c r="Q45" s="636"/>
      <c r="R45" s="636"/>
      <c r="S45" s="636"/>
      <c r="T45" s="636"/>
      <c r="U45" s="636"/>
      <c r="V45" s="636"/>
      <c r="W45" s="636"/>
      <c r="X45" s="636"/>
      <c r="Y45" s="636"/>
      <c r="Z45" s="636"/>
      <c r="AA45" s="636"/>
      <c r="AB45" s="636"/>
      <c r="AC45" s="636"/>
      <c r="AD45" s="76"/>
      <c r="AE45" s="76"/>
      <c r="AF45" s="76"/>
    </row>
    <row r="46" spans="1:32" ht="24" customHeight="1" x14ac:dyDescent="0.15">
      <c r="A46" s="79"/>
      <c r="B46" s="104"/>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76"/>
      <c r="AE46" s="76"/>
      <c r="AF46" s="76"/>
    </row>
    <row r="47" spans="1:32" ht="24" customHeight="1" x14ac:dyDescent="0.15">
      <c r="A47" s="79"/>
      <c r="B47" s="101"/>
      <c r="C47" s="636"/>
      <c r="D47" s="636"/>
      <c r="E47" s="636"/>
      <c r="F47" s="636"/>
      <c r="G47" s="636"/>
      <c r="H47" s="636"/>
      <c r="I47" s="636"/>
      <c r="J47" s="636"/>
      <c r="K47" s="636"/>
      <c r="L47" s="636"/>
      <c r="M47" s="636"/>
      <c r="N47" s="636"/>
      <c r="O47" s="636"/>
      <c r="P47" s="636"/>
      <c r="Q47" s="636"/>
      <c r="R47" s="636"/>
      <c r="S47" s="636"/>
      <c r="T47" s="636"/>
      <c r="U47" s="636"/>
      <c r="V47" s="636"/>
      <c r="W47" s="636"/>
      <c r="X47" s="636"/>
      <c r="Y47" s="636"/>
      <c r="Z47" s="636"/>
      <c r="AA47" s="636"/>
      <c r="AB47" s="636"/>
      <c r="AC47" s="636"/>
      <c r="AD47" s="76"/>
      <c r="AE47" s="76"/>
      <c r="AF47" s="76"/>
    </row>
    <row r="48" spans="1:32" ht="24" customHeight="1" x14ac:dyDescent="0.15">
      <c r="A48" s="79"/>
      <c r="B48" s="101"/>
      <c r="C48" s="636"/>
      <c r="D48" s="636"/>
      <c r="E48" s="636"/>
      <c r="F48" s="636"/>
      <c r="G48" s="636"/>
      <c r="H48" s="636"/>
      <c r="I48" s="636"/>
      <c r="J48" s="636"/>
      <c r="K48" s="636"/>
      <c r="L48" s="636"/>
      <c r="M48" s="636"/>
      <c r="N48" s="636"/>
      <c r="O48" s="636"/>
      <c r="P48" s="636"/>
      <c r="Q48" s="636"/>
      <c r="R48" s="636"/>
      <c r="S48" s="636"/>
      <c r="T48" s="636"/>
      <c r="U48" s="636"/>
      <c r="V48" s="636"/>
      <c r="W48" s="636"/>
      <c r="X48" s="636"/>
      <c r="Y48" s="636"/>
      <c r="Z48" s="636"/>
      <c r="AA48" s="636"/>
      <c r="AB48" s="636"/>
      <c r="AC48" s="636"/>
      <c r="AD48" s="76"/>
      <c r="AE48" s="76"/>
      <c r="AF48" s="76"/>
    </row>
    <row r="49" spans="1:32" ht="24" customHeight="1" x14ac:dyDescent="0.15">
      <c r="A49" s="79"/>
      <c r="B49" s="79"/>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76"/>
      <c r="AE49" s="76"/>
      <c r="AF49" s="76"/>
    </row>
    <row r="50" spans="1:32" ht="24" customHeight="1" x14ac:dyDescent="0.15">
      <c r="A50" s="79"/>
      <c r="B50" s="76"/>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76"/>
      <c r="AE50" s="76"/>
      <c r="AF50" s="76"/>
    </row>
    <row r="51" spans="1:32" ht="24" customHeight="1" x14ac:dyDescent="0.15">
      <c r="A51" s="79"/>
      <c r="B51" s="104"/>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76"/>
      <c r="AE51" s="76"/>
      <c r="AF51" s="76"/>
    </row>
    <row r="52" spans="1:32" ht="24" customHeight="1" x14ac:dyDescent="0.15">
      <c r="A52" s="79"/>
      <c r="B52" s="101"/>
      <c r="C52" s="636"/>
      <c r="D52" s="636"/>
      <c r="E52" s="636"/>
      <c r="F52" s="636"/>
      <c r="G52" s="636"/>
      <c r="H52" s="636"/>
      <c r="I52" s="636"/>
      <c r="J52" s="636"/>
      <c r="K52" s="636"/>
      <c r="L52" s="636"/>
      <c r="M52" s="636"/>
      <c r="N52" s="636"/>
      <c r="O52" s="636"/>
      <c r="P52" s="636"/>
      <c r="Q52" s="636"/>
      <c r="R52" s="636"/>
      <c r="S52" s="636"/>
      <c r="T52" s="636"/>
      <c r="U52" s="636"/>
      <c r="V52" s="636"/>
      <c r="W52" s="636"/>
      <c r="X52" s="636"/>
      <c r="Y52" s="636"/>
      <c r="Z52" s="636"/>
      <c r="AA52" s="636"/>
      <c r="AB52" s="636"/>
      <c r="AC52" s="636"/>
      <c r="AD52" s="76"/>
      <c r="AE52" s="76"/>
      <c r="AF52" s="76"/>
    </row>
    <row r="53" spans="1:32" ht="24" customHeight="1" x14ac:dyDescent="0.15">
      <c r="A53" s="79"/>
      <c r="B53" s="101"/>
      <c r="C53" s="636"/>
      <c r="D53" s="636"/>
      <c r="E53" s="636"/>
      <c r="F53" s="636"/>
      <c r="G53" s="636"/>
      <c r="H53" s="636"/>
      <c r="I53" s="636"/>
      <c r="J53" s="636"/>
      <c r="K53" s="636"/>
      <c r="L53" s="636"/>
      <c r="M53" s="636"/>
      <c r="N53" s="636"/>
      <c r="O53" s="636"/>
      <c r="P53" s="636"/>
      <c r="Q53" s="636"/>
      <c r="R53" s="636"/>
      <c r="S53" s="636"/>
      <c r="T53" s="636"/>
      <c r="U53" s="636"/>
      <c r="V53" s="636"/>
      <c r="W53" s="636"/>
      <c r="X53" s="636"/>
      <c r="Y53" s="636"/>
      <c r="Z53" s="636"/>
      <c r="AA53" s="636"/>
      <c r="AB53" s="636"/>
      <c r="AC53" s="636"/>
      <c r="AD53" s="76"/>
      <c r="AE53" s="76"/>
      <c r="AF53" s="76"/>
    </row>
    <row r="54" spans="1:32" ht="24" customHeight="1" x14ac:dyDescent="0.15">
      <c r="A54" s="79"/>
      <c r="B54" s="101"/>
      <c r="C54" s="636"/>
      <c r="D54" s="636"/>
      <c r="E54" s="636"/>
      <c r="F54" s="636"/>
      <c r="G54" s="636"/>
      <c r="H54" s="636"/>
      <c r="I54" s="636"/>
      <c r="J54" s="636"/>
      <c r="K54" s="636"/>
      <c r="L54" s="636"/>
      <c r="M54" s="636"/>
      <c r="N54" s="636"/>
      <c r="O54" s="636"/>
      <c r="P54" s="636"/>
      <c r="Q54" s="636"/>
      <c r="R54" s="636"/>
      <c r="S54" s="636"/>
      <c r="T54" s="636"/>
      <c r="U54" s="636"/>
      <c r="V54" s="636"/>
      <c r="W54" s="636"/>
      <c r="X54" s="636"/>
      <c r="Y54" s="636"/>
      <c r="Z54" s="636"/>
      <c r="AA54" s="636"/>
      <c r="AB54" s="636"/>
      <c r="AC54" s="636"/>
      <c r="AD54" s="76"/>
      <c r="AE54" s="76"/>
      <c r="AF54" s="76"/>
    </row>
    <row r="55" spans="1:32" ht="24" customHeight="1" x14ac:dyDescent="0.15">
      <c r="A55" s="79"/>
      <c r="B55" s="101"/>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76"/>
      <c r="AE55" s="76"/>
      <c r="AF55" s="76"/>
    </row>
    <row r="56" spans="1:32" ht="24" customHeight="1" x14ac:dyDescent="0.15">
      <c r="A56" s="79"/>
      <c r="B56" s="101"/>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76"/>
      <c r="AE56" s="76"/>
      <c r="AF56" s="76"/>
    </row>
    <row r="57" spans="1:32" ht="17.25" customHeight="1" x14ac:dyDescent="0.15">
      <c r="A57" s="76"/>
      <c r="B57" s="76"/>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76"/>
      <c r="AE57" s="76"/>
      <c r="AF57" s="76"/>
    </row>
    <row r="58" spans="1:32" ht="17.25" customHeight="1" x14ac:dyDescent="0.15">
      <c r="A58" s="76"/>
      <c r="B58" s="76"/>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76"/>
      <c r="AE58" s="76"/>
      <c r="AF58" s="76"/>
    </row>
    <row r="59" spans="1:32" ht="17.25" customHeight="1" x14ac:dyDescent="0.15">
      <c r="A59" s="76"/>
      <c r="B59" s="76"/>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76"/>
      <c r="AE59" s="76"/>
      <c r="AF59" s="76"/>
    </row>
    <row r="60" spans="1:32" ht="17.25" customHeight="1" x14ac:dyDescent="0.15">
      <c r="A60" s="76"/>
      <c r="B60" s="76"/>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76"/>
      <c r="AE60" s="76"/>
      <c r="AF60" s="76"/>
    </row>
    <row r="61" spans="1:32" ht="17.25" customHeight="1" x14ac:dyDescent="0.15">
      <c r="A61" s="76"/>
      <c r="B61" s="76"/>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76"/>
      <c r="AE61" s="76"/>
      <c r="AF61" s="76"/>
    </row>
    <row r="62" spans="1:32" ht="17.25" customHeight="1" x14ac:dyDescent="0.15">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1"/>
  <dataValidations count="2">
    <dataValidation type="list" allowBlank="1" showInputMessage="1" showErrorMessage="1" sqref="B52:B54 B47:B48 B44:B45 B39:B40 B36:B37 B33:B34 B30:B31" xr:uid="{00000000-0002-0000-0700-000000000000}">
      <formula1>"✓"</formula1>
    </dataValidation>
    <dataValidation type="list" allowBlank="1" showInputMessage="1" showErrorMessage="1" sqref="C14:C21" xr:uid="{00000000-0002-0000-0700-000001000000}">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提出書類一覧</vt:lpstr>
      <vt:lpstr>様式第7号</vt:lpstr>
      <vt:lpstr>届出書</vt:lpstr>
      <vt:lpstr>（R6.6～）介護給付費等　体制等状況一覧</vt:lpstr>
      <vt:lpstr>２福祉専門職員</vt:lpstr>
      <vt:lpstr>３人員配置体制</vt:lpstr>
      <vt:lpstr>29勤務体制等一覧（療養介護）</vt:lpstr>
      <vt:lpstr>52地域生活支援拠点等に関連する加算 </vt:lpstr>
      <vt:lpstr>'（R6.6～）介護給付費等　体制等状況一覧'!Print_Area</vt:lpstr>
      <vt:lpstr>'29勤務体制等一覧（療養介護）'!Print_Area</vt:lpstr>
      <vt:lpstr>'２福祉専門職員'!Print_Area</vt:lpstr>
      <vt:lpstr>'３人員配置体制'!Print_Area</vt:lpstr>
      <vt:lpstr>'52地域生活支援拠点等に関連する加算 '!Print_Area</vt:lpstr>
      <vt:lpstr>提出書類一覧!Print_Area</vt:lpstr>
      <vt:lpstr>届出書!Print_Area</vt:lpstr>
      <vt:lpstr>様式第7号!Print_Area</vt:lpstr>
      <vt:lpstr>'（R6.6～）介護給付費等　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2019-08-09T12:04:56Z</dcterms:created>
  <dcterms:modified xsi:type="dcterms:W3CDTF">2025-05-21T00:51:55Z</dcterms:modified>
</cp:coreProperties>
</file>