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G-02指定指導係\07広報・ＨＰ\R6ホームページ更新\R0609（相談系）\02更新作業（加算等）\01特定相談\"/>
    </mc:Choice>
  </mc:AlternateContent>
  <bookViews>
    <workbookView xWindow="0" yWindow="0" windowWidth="16380" windowHeight="8190" tabRatio="712"/>
  </bookViews>
  <sheets>
    <sheet name="様式第7号" sheetId="1" r:id="rId1"/>
    <sheet name="届出書" sheetId="2" r:id="rId2"/>
    <sheet name="体制等状況一覧" sheetId="3" r:id="rId3"/>
    <sheet name="【別添29】勤務形態一覧表" sheetId="4" r:id="rId4"/>
    <sheet name="【別添1-5】相談支援（単独）" sheetId="5" r:id="rId5"/>
    <sheet name="機能強化型（単独）添付書類" sheetId="6" r:id="rId6"/>
    <sheet name="【別添1-6】相談支援 (協働)" sheetId="7" r:id="rId7"/>
    <sheet name="機能強化型（協働）添付書類" sheetId="8" r:id="rId8"/>
    <sheet name="【別添9】主任相談支援専門員配置加算" sheetId="9" r:id="rId9"/>
    <sheet name="【別添22】ピアサポート体制加算（相談）" sheetId="10" r:id="rId10"/>
    <sheet name="【別添39】体制加算（相談支援）" sheetId="11" r:id="rId11"/>
    <sheet name="各種体制加算の届出に必要な添付書類" sheetId="12" r:id="rId12"/>
    <sheet name="機能強化型（単独）保存様式" sheetId="13" r:id="rId13"/>
    <sheet name="機能強化型（協働）保存様式" sheetId="14" r:id="rId14"/>
    <sheet name="行動障害支援体制加算　名簿" sheetId="16" r:id="rId15"/>
    <sheet name="要医療児者支援体制加算　名簿" sheetId="17" r:id="rId16"/>
    <sheet name="精神障害者支援体制加算　名簿" sheetId="18" r:id="rId17"/>
    <sheet name="【別添48】地域体制強化共同支援加算" sheetId="19" r:id="rId18"/>
    <sheet name="入院時情報提供書" sheetId="20" r:id="rId19"/>
    <sheet name="退院・退所加算　保存様式" sheetId="21" r:id="rId20"/>
    <sheet name="居宅介護支援事業所等連携加算　保存様式" sheetId="22" r:id="rId21"/>
    <sheet name="医療・保育・教育連携加算　保存様式" sheetId="23" r:id="rId22"/>
    <sheet name="サービス提供時モニタリング記録　保存様式" sheetId="24" r:id="rId23"/>
  </sheets>
  <externalReferences>
    <externalReference r:id="rId24"/>
  </externalReferences>
  <definedNames>
    <definedName name="__________________kk06" localSheetId="4">#REF!</definedName>
    <definedName name="__________________kk06" localSheetId="6">#REF!</definedName>
    <definedName name="__________________kk06" localSheetId="9">#REF!</definedName>
    <definedName name="__________________kk06" localSheetId="3">#REF!</definedName>
    <definedName name="__________________kk06" localSheetId="10">#REF!</definedName>
    <definedName name="__________________kk06" localSheetId="17">#REF!</definedName>
    <definedName name="__________________kk06" localSheetId="8">#REF!</definedName>
    <definedName name="__________________kk06" localSheetId="7">#REF!</definedName>
    <definedName name="__________________kk06" localSheetId="5">#REF!</definedName>
    <definedName name="__________________kk06">#REF!</definedName>
    <definedName name="_________________kk06" localSheetId="4">#REF!</definedName>
    <definedName name="_________________kk06" localSheetId="6">#REF!</definedName>
    <definedName name="_________________kk06" localSheetId="9">#REF!</definedName>
    <definedName name="_________________kk06" localSheetId="3">#REF!</definedName>
    <definedName name="_________________kk06" localSheetId="10">#REF!</definedName>
    <definedName name="_________________kk06" localSheetId="17">#REF!</definedName>
    <definedName name="_________________kk06" localSheetId="8">#REF!</definedName>
    <definedName name="_________________kk06" localSheetId="7">#REF!</definedName>
    <definedName name="_________________kk06" localSheetId="5">#REF!</definedName>
    <definedName name="_________________kk06">#REF!</definedName>
    <definedName name="________________kk06" localSheetId="4">#REF!</definedName>
    <definedName name="________________kk06" localSheetId="6">#REF!</definedName>
    <definedName name="________________kk06" localSheetId="9">#REF!</definedName>
    <definedName name="________________kk06" localSheetId="3">#REF!</definedName>
    <definedName name="________________kk06" localSheetId="10">#REF!</definedName>
    <definedName name="________________kk06" localSheetId="17">#REF!</definedName>
    <definedName name="________________kk06" localSheetId="8">#REF!</definedName>
    <definedName name="________________kk06" localSheetId="7">#REF!</definedName>
    <definedName name="________________kk06" localSheetId="5">#REF!</definedName>
    <definedName name="________________kk06">#REF!</definedName>
    <definedName name="_______________kk06" localSheetId="4">#REF!</definedName>
    <definedName name="_______________kk06" localSheetId="6">#REF!</definedName>
    <definedName name="_______________kk06" localSheetId="9">#REF!</definedName>
    <definedName name="_______________kk06" localSheetId="3">#REF!</definedName>
    <definedName name="_______________kk06" localSheetId="10">#REF!</definedName>
    <definedName name="_______________kk06" localSheetId="17">#REF!</definedName>
    <definedName name="_______________kk06" localSheetId="8">#REF!</definedName>
    <definedName name="_______________kk06" localSheetId="7">#REF!</definedName>
    <definedName name="_______________kk06" localSheetId="5">#REF!</definedName>
    <definedName name="_______________kk06">#REF!</definedName>
    <definedName name="______________kk06" localSheetId="4">#REF!</definedName>
    <definedName name="______________kk06" localSheetId="6">#REF!</definedName>
    <definedName name="______________kk06" localSheetId="9">#REF!</definedName>
    <definedName name="______________kk06" localSheetId="3">#REF!</definedName>
    <definedName name="______________kk06" localSheetId="10">#REF!</definedName>
    <definedName name="______________kk06" localSheetId="17">#REF!</definedName>
    <definedName name="______________kk06" localSheetId="8">#REF!</definedName>
    <definedName name="______________kk06" localSheetId="7">#REF!</definedName>
    <definedName name="______________kk06" localSheetId="5">#REF!</definedName>
    <definedName name="______________kk06">#REF!</definedName>
    <definedName name="_____________kk06" localSheetId="4">#REF!</definedName>
    <definedName name="_____________kk06" localSheetId="6">#REF!</definedName>
    <definedName name="_____________kk06" localSheetId="9">#REF!</definedName>
    <definedName name="_____________kk06" localSheetId="3">#REF!</definedName>
    <definedName name="_____________kk06" localSheetId="10">#REF!</definedName>
    <definedName name="_____________kk06" localSheetId="17">#REF!</definedName>
    <definedName name="_____________kk06" localSheetId="8">#REF!</definedName>
    <definedName name="_____________kk06" localSheetId="7">#REF!</definedName>
    <definedName name="_____________kk06" localSheetId="5">#REF!</definedName>
    <definedName name="_____________kk06">#REF!</definedName>
    <definedName name="____________kk06" localSheetId="4">#REF!</definedName>
    <definedName name="____________kk06" localSheetId="6">#REF!</definedName>
    <definedName name="____________kk06" localSheetId="9">#REF!</definedName>
    <definedName name="____________kk06" localSheetId="3">#REF!</definedName>
    <definedName name="____________kk06" localSheetId="10">#REF!</definedName>
    <definedName name="____________kk06" localSheetId="17">#REF!</definedName>
    <definedName name="____________kk06" localSheetId="8">#REF!</definedName>
    <definedName name="____________kk06" localSheetId="7">#REF!</definedName>
    <definedName name="____________kk06" localSheetId="5">#REF!</definedName>
    <definedName name="____________kk06">#REF!</definedName>
    <definedName name="___________kk06" localSheetId="4">#REF!</definedName>
    <definedName name="___________kk06" localSheetId="6">#REF!</definedName>
    <definedName name="___________kk06" localSheetId="9">#REF!</definedName>
    <definedName name="___________kk06" localSheetId="3">#REF!</definedName>
    <definedName name="___________kk06" localSheetId="10">#REF!</definedName>
    <definedName name="___________kk06" localSheetId="17">#REF!</definedName>
    <definedName name="___________kk06" localSheetId="8">#REF!</definedName>
    <definedName name="___________kk06" localSheetId="7">#REF!</definedName>
    <definedName name="___________kk06" localSheetId="5">#REF!</definedName>
    <definedName name="___________kk06">#REF!</definedName>
    <definedName name="__________kk06" localSheetId="4">#REF!</definedName>
    <definedName name="__________kk06" localSheetId="6">#REF!</definedName>
    <definedName name="__________kk06" localSheetId="9">#REF!</definedName>
    <definedName name="__________kk06" localSheetId="3">#REF!</definedName>
    <definedName name="__________kk06" localSheetId="10">#REF!</definedName>
    <definedName name="__________kk06" localSheetId="17">#REF!</definedName>
    <definedName name="__________kk06" localSheetId="8">#REF!</definedName>
    <definedName name="__________kk06" localSheetId="7">#REF!</definedName>
    <definedName name="__________kk06" localSheetId="5">#REF!</definedName>
    <definedName name="__________kk06">#REF!</definedName>
    <definedName name="_________kk06" localSheetId="4">#REF!</definedName>
    <definedName name="_________kk06" localSheetId="6">#REF!</definedName>
    <definedName name="_________kk06" localSheetId="9">#REF!</definedName>
    <definedName name="_________kk06" localSheetId="3">#REF!</definedName>
    <definedName name="_________kk06" localSheetId="10">#REF!</definedName>
    <definedName name="_________kk06" localSheetId="17">#REF!</definedName>
    <definedName name="_________kk06" localSheetId="8">#REF!</definedName>
    <definedName name="_________kk06" localSheetId="7">#REF!</definedName>
    <definedName name="_________kk06" localSheetId="5">#REF!</definedName>
    <definedName name="_________kk06">#REF!</definedName>
    <definedName name="________kk06" localSheetId="4">#REF!</definedName>
    <definedName name="________kk06" localSheetId="6">#REF!</definedName>
    <definedName name="________kk06" localSheetId="9">#REF!</definedName>
    <definedName name="________kk06" localSheetId="3">#REF!</definedName>
    <definedName name="________kk06" localSheetId="10">#REF!</definedName>
    <definedName name="________kk06" localSheetId="17">#REF!</definedName>
    <definedName name="________kk06" localSheetId="8">#REF!</definedName>
    <definedName name="________kk06" localSheetId="7">#REF!</definedName>
    <definedName name="________kk06" localSheetId="5">#REF!</definedName>
    <definedName name="________kk06">#REF!</definedName>
    <definedName name="_______kk06" localSheetId="4">#REF!</definedName>
    <definedName name="_______kk06" localSheetId="6">#REF!</definedName>
    <definedName name="_______kk06" localSheetId="9">#REF!</definedName>
    <definedName name="_______kk06" localSheetId="3">#REF!</definedName>
    <definedName name="_______kk06" localSheetId="10">#REF!</definedName>
    <definedName name="_______kk06" localSheetId="17">#REF!</definedName>
    <definedName name="_______kk06" localSheetId="8">#REF!</definedName>
    <definedName name="_______kk06" localSheetId="7">#REF!</definedName>
    <definedName name="_______kk06" localSheetId="5">#REF!</definedName>
    <definedName name="_______kk06">#REF!</definedName>
    <definedName name="______kk06" localSheetId="4">#REF!</definedName>
    <definedName name="______kk06" localSheetId="6">#REF!</definedName>
    <definedName name="______kk06" localSheetId="9">#REF!</definedName>
    <definedName name="______kk06" localSheetId="3">#REF!</definedName>
    <definedName name="______kk06" localSheetId="10">#REF!</definedName>
    <definedName name="______kk06" localSheetId="17">#REF!</definedName>
    <definedName name="______kk06" localSheetId="8">#REF!</definedName>
    <definedName name="______kk06" localSheetId="7">#REF!</definedName>
    <definedName name="______kk06" localSheetId="5">#REF!</definedName>
    <definedName name="______kk06">#REF!</definedName>
    <definedName name="_____kk06" localSheetId="4">#REF!</definedName>
    <definedName name="_____kk06" localSheetId="6">#REF!</definedName>
    <definedName name="_____kk06" localSheetId="9">#REF!</definedName>
    <definedName name="_____kk06" localSheetId="3">#REF!</definedName>
    <definedName name="_____kk06" localSheetId="10">#REF!</definedName>
    <definedName name="_____kk06" localSheetId="17">#REF!</definedName>
    <definedName name="_____kk06" localSheetId="8">#REF!</definedName>
    <definedName name="_____kk06" localSheetId="7">#REF!</definedName>
    <definedName name="_____kk06" localSheetId="5">#REF!</definedName>
    <definedName name="_____kk06">#REF!</definedName>
    <definedName name="____kk06" localSheetId="4">#REF!</definedName>
    <definedName name="____kk06" localSheetId="6">#REF!</definedName>
    <definedName name="____kk06" localSheetId="9">#REF!</definedName>
    <definedName name="____kk06" localSheetId="3">#REF!</definedName>
    <definedName name="____kk06" localSheetId="10">#REF!</definedName>
    <definedName name="____kk06" localSheetId="17">#REF!</definedName>
    <definedName name="____kk06" localSheetId="8">#REF!</definedName>
    <definedName name="____kk06" localSheetId="7">#REF!</definedName>
    <definedName name="____kk06" localSheetId="5">#REF!</definedName>
    <definedName name="____kk06">#REF!</definedName>
    <definedName name="___kk06" localSheetId="4">#REF!</definedName>
    <definedName name="___kk06" localSheetId="6">#REF!</definedName>
    <definedName name="___kk06" localSheetId="9">#REF!</definedName>
    <definedName name="___kk06" localSheetId="3">#REF!</definedName>
    <definedName name="___kk06" localSheetId="10">#REF!</definedName>
    <definedName name="___kk06" localSheetId="17">#REF!</definedName>
    <definedName name="___kk06" localSheetId="8">#REF!</definedName>
    <definedName name="___kk06" localSheetId="7">#REF!</definedName>
    <definedName name="___kk06" localSheetId="5">#REF!</definedName>
    <definedName name="___kk06">#REF!</definedName>
    <definedName name="__kk06" localSheetId="4">#REF!</definedName>
    <definedName name="__kk06" localSheetId="6">#REF!</definedName>
    <definedName name="__kk06" localSheetId="9">#REF!</definedName>
    <definedName name="__kk06" localSheetId="3">#REF!</definedName>
    <definedName name="__kk06" localSheetId="10">#REF!</definedName>
    <definedName name="__kk06" localSheetId="17">#REF!</definedName>
    <definedName name="__kk06" localSheetId="8">#REF!</definedName>
    <definedName name="__kk06" localSheetId="7">#REF!</definedName>
    <definedName name="__kk06" localSheetId="5">#REF!</definedName>
    <definedName name="__kk06" localSheetId="0">#REF!</definedName>
    <definedName name="__kk06">#REF!</definedName>
    <definedName name="_kk06" localSheetId="4">#REF!</definedName>
    <definedName name="_kk06" localSheetId="6">#REF!</definedName>
    <definedName name="_kk06" localSheetId="9">#REF!</definedName>
    <definedName name="_kk06" localSheetId="3">#REF!</definedName>
    <definedName name="_kk06" localSheetId="10">#REF!</definedName>
    <definedName name="_kk06" localSheetId="17">#REF!</definedName>
    <definedName name="_kk06" localSheetId="8">#REF!</definedName>
    <definedName name="_kk06" localSheetId="7">#REF!</definedName>
    <definedName name="_kk06" localSheetId="5">#REF!</definedName>
    <definedName name="_kk06" localSheetId="0">#REF!</definedName>
    <definedName name="_kk06">#REF!</definedName>
    <definedName name="_kyoudou" localSheetId="8">#REF!</definedName>
    <definedName name="_kyoudou" localSheetId="7">#REF!</definedName>
    <definedName name="_kyoudou">#REF!</definedName>
    <definedName name="Avrg" localSheetId="4">#REF!</definedName>
    <definedName name="Avrg" localSheetId="6">#REF!</definedName>
    <definedName name="Avrg" localSheetId="9">#REF!</definedName>
    <definedName name="Avrg" localSheetId="3">#REF!</definedName>
    <definedName name="Avrg" localSheetId="10">#REF!</definedName>
    <definedName name="Avrg" localSheetId="17">#REF!</definedName>
    <definedName name="Avrg" localSheetId="8">#REF!</definedName>
    <definedName name="Avrg" localSheetId="7">#REF!</definedName>
    <definedName name="Avrg" localSheetId="5">#REF!</definedName>
    <definedName name="Avrg" localSheetId="0">#REF!</definedName>
    <definedName name="Avrg">#REF!</definedName>
    <definedName name="KK_03" localSheetId="4">#REF!</definedName>
    <definedName name="KK_03" localSheetId="6">#REF!</definedName>
    <definedName name="KK_03" localSheetId="9">#REF!</definedName>
    <definedName name="KK_03" localSheetId="3">#REF!</definedName>
    <definedName name="KK_03" localSheetId="10">#REF!</definedName>
    <definedName name="KK_03" localSheetId="17">#REF!</definedName>
    <definedName name="KK_03" localSheetId="8">#REF!</definedName>
    <definedName name="KK_03" localSheetId="7">#REF!</definedName>
    <definedName name="KK_03" localSheetId="5">#REF!</definedName>
    <definedName name="KK_03" localSheetId="0">#REF!</definedName>
    <definedName name="KK_03">#REF!</definedName>
    <definedName name="KK_06" localSheetId="4">#REF!</definedName>
    <definedName name="KK_06" localSheetId="6">#REF!</definedName>
    <definedName name="KK_06" localSheetId="9">#REF!</definedName>
    <definedName name="KK_06" localSheetId="3">#REF!</definedName>
    <definedName name="KK_06" localSheetId="10">#REF!</definedName>
    <definedName name="KK_06" localSheetId="17">#REF!</definedName>
    <definedName name="KK_06" localSheetId="8">#REF!</definedName>
    <definedName name="KK_06" localSheetId="7">#REF!</definedName>
    <definedName name="KK_06" localSheetId="5">#REF!</definedName>
    <definedName name="KK_06" localSheetId="0">#REF!</definedName>
    <definedName name="KK_06">#REF!</definedName>
    <definedName name="KK2_3" localSheetId="4">#REF!</definedName>
    <definedName name="KK2_3" localSheetId="6">#REF!</definedName>
    <definedName name="KK2_3" localSheetId="9">#REF!</definedName>
    <definedName name="KK2_3" localSheetId="3">#REF!</definedName>
    <definedName name="KK2_3" localSheetId="10">#REF!</definedName>
    <definedName name="KK2_3" localSheetId="17">#REF!</definedName>
    <definedName name="KK2_3" localSheetId="8">#REF!</definedName>
    <definedName name="KK2_3" localSheetId="7">#REF!</definedName>
    <definedName name="KK2_3" localSheetId="5">#REF!</definedName>
    <definedName name="KK2_3" localSheetId="0">#REF!</definedName>
    <definedName name="KK2_3">#REF!</definedName>
    <definedName name="kyoudou" localSheetId="8">#REF!</definedName>
    <definedName name="kyoudou" localSheetId="7">#REF!</definedName>
    <definedName name="kyoudou">#REF!</definedName>
    <definedName name="_xlnm.Print_Area" localSheetId="4">'【別添1-5】相談支援（単独）'!$A$1:$Z$45</definedName>
    <definedName name="_xlnm.Print_Area" localSheetId="6">'【別添1-6】相談支援 (協働)'!$A$1:$Z$60</definedName>
    <definedName name="_xlnm.Print_Area" localSheetId="9">'【別添22】ピアサポート体制加算（相談）'!$A$1:$J$35</definedName>
    <definedName name="_xlnm.Print_Area" localSheetId="3">【別添29】勤務形態一覧表!$A$1:$AN$73</definedName>
    <definedName name="_xlnm.Print_Area" localSheetId="17">【別添48】地域体制強化共同支援加算!$A$1:$N$118</definedName>
    <definedName name="_xlnm.Print_Area" localSheetId="8">【別添9】主任相談支援専門員配置加算!$A$1:$Y$40</definedName>
    <definedName name="_xlnm.Print_Area" localSheetId="11">各種体制加算の届出に必要な添付書類!$A$1:$F$22</definedName>
    <definedName name="_xlnm.Print_Area" localSheetId="14">'行動障害支援体制加算　名簿'!$A$1:$J$49</definedName>
    <definedName name="_xlnm.Print_Area" localSheetId="16">'精神障害者支援体制加算　名簿'!$A$1:$J$49</definedName>
    <definedName name="_xlnm.Print_Area" localSheetId="2">体制等状況一覧!$A$1:$BE$46</definedName>
    <definedName name="_xlnm.Print_Area" localSheetId="1">届出書!$A$1:$AJ$112</definedName>
    <definedName name="_xlnm.Print_Area" localSheetId="0">様式第7号!$A$1:$Q$50</definedName>
    <definedName name="_xlnm.Print_Area" localSheetId="15">'要医療児者支援体制加算　名簿'!$A$1:$J$49</definedName>
    <definedName name="_xlnm.Print_Titles" localSheetId="2">体制等状況一覧!$5:$6</definedName>
    <definedName name="Roman_01" localSheetId="4">#REF!</definedName>
    <definedName name="Roman_01" localSheetId="6">#REF!</definedName>
    <definedName name="Roman_01" localSheetId="9">#REF!</definedName>
    <definedName name="Roman_01" localSheetId="3">#REF!</definedName>
    <definedName name="Roman_01" localSheetId="10">#REF!</definedName>
    <definedName name="Roman_01" localSheetId="17">#REF!</definedName>
    <definedName name="Roman_01" localSheetId="8">#REF!</definedName>
    <definedName name="Roman_01" localSheetId="7">#REF!</definedName>
    <definedName name="Roman_01" localSheetId="5">#REF!</definedName>
    <definedName name="Roman_01" localSheetId="0">#REF!</definedName>
    <definedName name="Roman_01">#REF!</definedName>
    <definedName name="Roman_03" localSheetId="4">#REF!</definedName>
    <definedName name="Roman_03" localSheetId="6">#REF!</definedName>
    <definedName name="Roman_03" localSheetId="9">#REF!</definedName>
    <definedName name="Roman_03" localSheetId="3">#REF!</definedName>
    <definedName name="Roman_03" localSheetId="10">#REF!</definedName>
    <definedName name="Roman_03" localSheetId="17">#REF!</definedName>
    <definedName name="Roman_03" localSheetId="8">#REF!</definedName>
    <definedName name="Roman_03" localSheetId="7">#REF!</definedName>
    <definedName name="Roman_03" localSheetId="5">#REF!</definedName>
    <definedName name="Roman_03" localSheetId="0">#REF!</definedName>
    <definedName name="Roman_03">#REF!</definedName>
    <definedName name="Roman_04" localSheetId="4">#REF!</definedName>
    <definedName name="Roman_04" localSheetId="6">#REF!</definedName>
    <definedName name="Roman_04" localSheetId="9">#REF!</definedName>
    <definedName name="Roman_04" localSheetId="3">#REF!</definedName>
    <definedName name="Roman_04" localSheetId="10">#REF!</definedName>
    <definedName name="Roman_04" localSheetId="17">#REF!</definedName>
    <definedName name="Roman_04" localSheetId="8">#REF!</definedName>
    <definedName name="Roman_04" localSheetId="7">#REF!</definedName>
    <definedName name="Roman_04" localSheetId="5">#REF!</definedName>
    <definedName name="Roman_04" localSheetId="0">#REF!</definedName>
    <definedName name="Roman_04">#REF!</definedName>
    <definedName name="Roman_06" localSheetId="4">#REF!</definedName>
    <definedName name="Roman_06" localSheetId="6">#REF!</definedName>
    <definedName name="Roman_06" localSheetId="9">#REF!</definedName>
    <definedName name="Roman_06" localSheetId="3">#REF!</definedName>
    <definedName name="Roman_06" localSheetId="10">#REF!</definedName>
    <definedName name="Roman_06" localSheetId="17">#REF!</definedName>
    <definedName name="Roman_06" localSheetId="8">#REF!</definedName>
    <definedName name="Roman_06" localSheetId="7">#REF!</definedName>
    <definedName name="Roman_06" localSheetId="5">#REF!</definedName>
    <definedName name="Roman_06" localSheetId="0">#REF!</definedName>
    <definedName name="Roman_06">#REF!</definedName>
    <definedName name="roman_11" localSheetId="4">#REF!</definedName>
    <definedName name="roman_11" localSheetId="6">#REF!</definedName>
    <definedName name="roman_11" localSheetId="9">#REF!</definedName>
    <definedName name="roman_11" localSheetId="3">#REF!</definedName>
    <definedName name="roman_11" localSheetId="10">#REF!</definedName>
    <definedName name="roman_11" localSheetId="17">#REF!</definedName>
    <definedName name="roman_11" localSheetId="8">#REF!</definedName>
    <definedName name="roman_11" localSheetId="7">#REF!</definedName>
    <definedName name="roman_11" localSheetId="5">#REF!</definedName>
    <definedName name="roman_11" localSheetId="0">#REF!</definedName>
    <definedName name="roman_11">#REF!</definedName>
    <definedName name="roman11" localSheetId="4">#REF!</definedName>
    <definedName name="roman11" localSheetId="6">#REF!</definedName>
    <definedName name="roman11" localSheetId="9">#REF!</definedName>
    <definedName name="roman11" localSheetId="3">#REF!</definedName>
    <definedName name="roman11" localSheetId="10">#REF!</definedName>
    <definedName name="roman11" localSheetId="17">#REF!</definedName>
    <definedName name="roman11" localSheetId="8">#REF!</definedName>
    <definedName name="roman11" localSheetId="7">#REF!</definedName>
    <definedName name="roman11" localSheetId="5">#REF!</definedName>
    <definedName name="roman11" localSheetId="0">#REF!</definedName>
    <definedName name="roman11">#REF!</definedName>
    <definedName name="Roman2_1" localSheetId="4">#REF!</definedName>
    <definedName name="Roman2_1" localSheetId="6">#REF!</definedName>
    <definedName name="Roman2_1" localSheetId="9">#REF!</definedName>
    <definedName name="Roman2_1" localSheetId="3">#REF!</definedName>
    <definedName name="Roman2_1" localSheetId="10">#REF!</definedName>
    <definedName name="Roman2_1" localSheetId="17">#REF!</definedName>
    <definedName name="Roman2_1" localSheetId="8">#REF!</definedName>
    <definedName name="Roman2_1" localSheetId="7">#REF!</definedName>
    <definedName name="Roman2_1" localSheetId="5">#REF!</definedName>
    <definedName name="Roman2_1" localSheetId="0">#REF!</definedName>
    <definedName name="Roman2_1">#REF!</definedName>
    <definedName name="Roman2_3" localSheetId="4">#REF!</definedName>
    <definedName name="Roman2_3" localSheetId="6">#REF!</definedName>
    <definedName name="Roman2_3" localSheetId="9">#REF!</definedName>
    <definedName name="Roman2_3" localSheetId="3">#REF!</definedName>
    <definedName name="Roman2_3" localSheetId="10">#REF!</definedName>
    <definedName name="Roman2_3" localSheetId="17">#REF!</definedName>
    <definedName name="Roman2_3" localSheetId="8">#REF!</definedName>
    <definedName name="Roman2_3" localSheetId="7">#REF!</definedName>
    <definedName name="Roman2_3" localSheetId="5">#REF!</definedName>
    <definedName name="Roman2_3" localSheetId="0">#REF!</definedName>
    <definedName name="Roman2_3">#REF!</definedName>
    <definedName name="roman31" localSheetId="4">#REF!</definedName>
    <definedName name="roman31" localSheetId="6">#REF!</definedName>
    <definedName name="roman31" localSheetId="9">#REF!</definedName>
    <definedName name="roman31" localSheetId="3">#REF!</definedName>
    <definedName name="roman31" localSheetId="10">#REF!</definedName>
    <definedName name="roman31" localSheetId="17">#REF!</definedName>
    <definedName name="roman31" localSheetId="8">#REF!</definedName>
    <definedName name="roman31" localSheetId="7">#REF!</definedName>
    <definedName name="roman31" localSheetId="5">#REF!</definedName>
    <definedName name="roman31" localSheetId="0">#REF!</definedName>
    <definedName name="roman31">#REF!</definedName>
    <definedName name="Serv_LIST" localSheetId="4">#REF!</definedName>
    <definedName name="Serv_LIST" localSheetId="6">#REF!</definedName>
    <definedName name="Serv_LIST" localSheetId="9">#REF!</definedName>
    <definedName name="Serv_LIST" localSheetId="3">#REF!</definedName>
    <definedName name="Serv_LIST" localSheetId="10">#REF!</definedName>
    <definedName name="Serv_LIST" localSheetId="17">#REF!</definedName>
    <definedName name="Serv_LIST" localSheetId="8">#REF!</definedName>
    <definedName name="Serv_LIST" localSheetId="7">#REF!</definedName>
    <definedName name="Serv_LIST" localSheetId="5">#REF!</definedName>
    <definedName name="Serv_LIST" localSheetId="0">#REF!</definedName>
    <definedName name="Serv_LIST">#REF!</definedName>
    <definedName name="servo1" localSheetId="4">#REF!</definedName>
    <definedName name="servo1" localSheetId="6">#REF!</definedName>
    <definedName name="servo1" localSheetId="9">#REF!</definedName>
    <definedName name="servo1" localSheetId="3">#REF!</definedName>
    <definedName name="servo1" localSheetId="10">#REF!</definedName>
    <definedName name="servo1" localSheetId="17">#REF!</definedName>
    <definedName name="servo1" localSheetId="8">#REF!</definedName>
    <definedName name="servo1" localSheetId="7">#REF!</definedName>
    <definedName name="servo1" localSheetId="5">#REF!</definedName>
    <definedName name="servo1" localSheetId="0">#REF!</definedName>
    <definedName name="servo1">#REF!</definedName>
    <definedName name="ｔａｂｉｅ＿04" localSheetId="4">#REF!</definedName>
    <definedName name="ｔａｂｉｅ＿04" localSheetId="6">#REF!</definedName>
    <definedName name="ｔａｂｉｅ＿04" localSheetId="9">#REF!</definedName>
    <definedName name="ｔａｂｉｅ＿04" localSheetId="3">#REF!</definedName>
    <definedName name="ｔａｂｉｅ＿04" localSheetId="10">#REF!</definedName>
    <definedName name="ｔａｂｉｅ＿04" localSheetId="17">#REF!</definedName>
    <definedName name="ｔａｂｉｅ＿04" localSheetId="8">#REF!</definedName>
    <definedName name="ｔａｂｉｅ＿04" localSheetId="7">#REF!</definedName>
    <definedName name="ｔａｂｉｅ＿04" localSheetId="5">#REF!</definedName>
    <definedName name="ｔａｂｉｅ＿04" localSheetId="0">#REF!</definedName>
    <definedName name="ｔａｂｉｅ＿04">#REF!</definedName>
    <definedName name="table_03" localSheetId="4">#REF!</definedName>
    <definedName name="table_03" localSheetId="6">#REF!</definedName>
    <definedName name="table_03" localSheetId="9">#REF!</definedName>
    <definedName name="table_03" localSheetId="3">#REF!</definedName>
    <definedName name="table_03" localSheetId="10">#REF!</definedName>
    <definedName name="table_03" localSheetId="17">#REF!</definedName>
    <definedName name="table_03" localSheetId="8">#REF!</definedName>
    <definedName name="table_03" localSheetId="7">#REF!</definedName>
    <definedName name="table_03" localSheetId="5">#REF!</definedName>
    <definedName name="table_03" localSheetId="0">#REF!</definedName>
    <definedName name="table_03">#REF!</definedName>
    <definedName name="table_06" localSheetId="4">#REF!</definedName>
    <definedName name="table_06" localSheetId="6">#REF!</definedName>
    <definedName name="table_06" localSheetId="9">#REF!</definedName>
    <definedName name="table_06" localSheetId="3">#REF!</definedName>
    <definedName name="table_06" localSheetId="10">#REF!</definedName>
    <definedName name="table_06" localSheetId="17">#REF!</definedName>
    <definedName name="table_06" localSheetId="8">#REF!</definedName>
    <definedName name="table_06" localSheetId="7">#REF!</definedName>
    <definedName name="table_06" localSheetId="5">#REF!</definedName>
    <definedName name="table_06" localSheetId="0">#REF!</definedName>
    <definedName name="table_06">#REF!</definedName>
    <definedName name="table2_3" localSheetId="4">#REF!</definedName>
    <definedName name="table2_3" localSheetId="6">#REF!</definedName>
    <definedName name="table2_3" localSheetId="9">#REF!</definedName>
    <definedName name="table2_3" localSheetId="3">#REF!</definedName>
    <definedName name="table2_3" localSheetId="10">#REF!</definedName>
    <definedName name="table2_3" localSheetId="17">#REF!</definedName>
    <definedName name="table2_3" localSheetId="8">#REF!</definedName>
    <definedName name="table2_3" localSheetId="7">#REF!</definedName>
    <definedName name="table2_3" localSheetId="5">#REF!</definedName>
    <definedName name="table2_3" localSheetId="0">#REF!</definedName>
    <definedName name="table2_3">#REF!</definedName>
    <definedName name="tapi2" localSheetId="4">#REF!</definedName>
    <definedName name="tapi2" localSheetId="6">#REF!</definedName>
    <definedName name="tapi2" localSheetId="9">#REF!</definedName>
    <definedName name="tapi2" localSheetId="3">#REF!</definedName>
    <definedName name="tapi2" localSheetId="10">#REF!</definedName>
    <definedName name="tapi2" localSheetId="17">#REF!</definedName>
    <definedName name="tapi2" localSheetId="8">#REF!</definedName>
    <definedName name="tapi2" localSheetId="7">#REF!</definedName>
    <definedName name="tapi2" localSheetId="5">#REF!</definedName>
    <definedName name="tapi2" localSheetId="0">#REF!</definedName>
    <definedName name="tapi2">#REF!</definedName>
    <definedName name="tebie08" localSheetId="4">#REF!</definedName>
    <definedName name="tebie08" localSheetId="6">#REF!</definedName>
    <definedName name="tebie08" localSheetId="9">#REF!</definedName>
    <definedName name="tebie08" localSheetId="3">#REF!</definedName>
    <definedName name="tebie08" localSheetId="10">#REF!</definedName>
    <definedName name="tebie08" localSheetId="17">#REF!</definedName>
    <definedName name="tebie08" localSheetId="8">#REF!</definedName>
    <definedName name="tebie08" localSheetId="7">#REF!</definedName>
    <definedName name="tebie08" localSheetId="5">#REF!</definedName>
    <definedName name="tebie08" localSheetId="0">#REF!</definedName>
    <definedName name="tebie08">#REF!</definedName>
    <definedName name="加算" localSheetId="4">#REF!</definedName>
    <definedName name="加算" localSheetId="6">#REF!</definedName>
    <definedName name="加算" localSheetId="9">#REF!</definedName>
    <definedName name="加算" localSheetId="3">#REF!</definedName>
    <definedName name="加算" localSheetId="10">#REF!</definedName>
    <definedName name="加算" localSheetId="17">#REF!</definedName>
    <definedName name="加算" localSheetId="8">#REF!</definedName>
    <definedName name="加算" localSheetId="7">#REF!</definedName>
    <definedName name="加算" localSheetId="5">#REF!</definedName>
    <definedName name="加算">#REF!</definedName>
    <definedName name="食事" localSheetId="4">#REF!</definedName>
    <definedName name="食事" localSheetId="6">#REF!</definedName>
    <definedName name="食事" localSheetId="9">#REF!</definedName>
    <definedName name="食事" localSheetId="3">#REF!</definedName>
    <definedName name="食事" localSheetId="10">#REF!</definedName>
    <definedName name="食事" localSheetId="17">#REF!</definedName>
    <definedName name="食事" localSheetId="8">#REF!</definedName>
    <definedName name="食事" localSheetId="7">#REF!</definedName>
    <definedName name="食事" localSheetId="5">#REF!</definedName>
    <definedName name="食事" localSheetId="0">#REF!</definedName>
    <definedName name="食事">#REF!</definedName>
    <definedName name="町っ油" localSheetId="4">#REF!</definedName>
    <definedName name="町っ油" localSheetId="6">#REF!</definedName>
    <definedName name="町っ油" localSheetId="9">#REF!</definedName>
    <definedName name="町っ油" localSheetId="3">#REF!</definedName>
    <definedName name="町っ油" localSheetId="10">#REF!</definedName>
    <definedName name="町っ油" localSheetId="17">#REF!</definedName>
    <definedName name="町っ油" localSheetId="8">#REF!</definedName>
    <definedName name="町っ油" localSheetId="7">#REF!</definedName>
    <definedName name="町っ油" localSheetId="5">#REF!</definedName>
    <definedName name="町っ油" localSheetId="0">#REF!</definedName>
    <definedName name="町っ油">#REF!</definedName>
    <definedName name="夜勤職員" localSheetId="4">#REF!</definedName>
    <definedName name="夜勤職員" localSheetId="6">#REF!</definedName>
    <definedName name="夜勤職員" localSheetId="9">#REF!</definedName>
    <definedName name="夜勤職員" localSheetId="3">#REF!</definedName>
    <definedName name="夜勤職員" localSheetId="10">#REF!</definedName>
    <definedName name="夜勤職員" localSheetId="17">#REF!</definedName>
    <definedName name="夜勤職員" localSheetId="8">#REF!</definedName>
    <definedName name="夜勤職員" localSheetId="7">#REF!</definedName>
    <definedName name="夜勤職員" localSheetId="5">#REF!</definedName>
    <definedName name="夜勤職員">#REF!</definedName>
    <definedName name="利用日数記入例" localSheetId="4">#REF!</definedName>
    <definedName name="利用日数記入例" localSheetId="6">#REF!</definedName>
    <definedName name="利用日数記入例" localSheetId="9">#REF!</definedName>
    <definedName name="利用日数記入例" localSheetId="3">#REF!</definedName>
    <definedName name="利用日数記入例" localSheetId="10">#REF!</definedName>
    <definedName name="利用日数記入例" localSheetId="17">#REF!</definedName>
    <definedName name="利用日数記入例" localSheetId="8">#REF!</definedName>
    <definedName name="利用日数記入例" localSheetId="7">#REF!</definedName>
    <definedName name="利用日数記入例" localSheetId="5">#REF!</definedName>
    <definedName name="利用日数記入例" localSheetId="0">#REF!</definedName>
    <definedName name="利用日数記入例">#REF!</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L44" i="4" l="1"/>
  <c r="AG44" i="4"/>
  <c r="AA44" i="4"/>
  <c r="U44" i="4"/>
  <c r="O44" i="4"/>
  <c r="I44" i="4"/>
  <c r="E44" i="4"/>
  <c r="C44" i="4"/>
  <c r="AL40" i="4"/>
  <c r="AM43" i="4" s="1"/>
  <c r="AG40" i="4"/>
  <c r="AJ43" i="4" s="1"/>
  <c r="AA40" i="4"/>
  <c r="AD43" i="4" s="1"/>
  <c r="U40" i="4"/>
  <c r="X43" i="4" s="1"/>
  <c r="O40" i="4"/>
  <c r="R43" i="4" s="1"/>
  <c r="I40" i="4"/>
  <c r="L43" i="4" s="1"/>
  <c r="E40" i="4"/>
  <c r="F43" i="4" s="1"/>
  <c r="C40" i="4"/>
  <c r="D43" i="4" s="1"/>
  <c r="R38" i="4"/>
  <c r="R37" i="4"/>
  <c r="V37" i="4" s="1"/>
  <c r="Z37" i="4" s="1"/>
  <c r="AJ31" i="4"/>
  <c r="AI31" i="4"/>
  <c r="AH31" i="4"/>
  <c r="AG31" i="4"/>
  <c r="AF31" i="4"/>
  <c r="AE31" i="4"/>
  <c r="AD31" i="4"/>
  <c r="AC31" i="4"/>
  <c r="AB31" i="4"/>
  <c r="AA31" i="4"/>
  <c r="Z31" i="4"/>
  <c r="Y31" i="4"/>
  <c r="X31" i="4"/>
  <c r="W31" i="4"/>
  <c r="V31" i="4"/>
  <c r="U31" i="4"/>
  <c r="T31" i="4"/>
  <c r="S31" i="4"/>
  <c r="R31" i="4"/>
  <c r="Q31" i="4"/>
  <c r="P31" i="4"/>
  <c r="O31" i="4"/>
  <c r="N31" i="4"/>
  <c r="M31" i="4"/>
  <c r="L31" i="4"/>
  <c r="K31" i="4"/>
  <c r="J31" i="4"/>
  <c r="I31" i="4"/>
  <c r="H31" i="4"/>
  <c r="G31" i="4"/>
  <c r="F31" i="4"/>
  <c r="AK31" i="4" s="1"/>
  <c r="AL31" i="4" s="1"/>
  <c r="AK30" i="4"/>
  <c r="AK29" i="4"/>
  <c r="AK28" i="4"/>
  <c r="AK27" i="4"/>
  <c r="AK26" i="4"/>
  <c r="AK25" i="4"/>
  <c r="AK24" i="4"/>
  <c r="AK23" i="4"/>
  <c r="AK22" i="4"/>
  <c r="AK21" i="4"/>
  <c r="AK20" i="4"/>
  <c r="AK19" i="4"/>
  <c r="AK18" i="4"/>
  <c r="AK17" i="4"/>
  <c r="AK16" i="4"/>
  <c r="AK15" i="4"/>
  <c r="AK14" i="4"/>
  <c r="AK13" i="4"/>
  <c r="AK12" i="4"/>
  <c r="AK11" i="4"/>
  <c r="AG10" i="4"/>
  <c r="AF10" i="4"/>
  <c r="AE10" i="4"/>
  <c r="AD10" i="4"/>
  <c r="AC10" i="4"/>
  <c r="AB10" i="4"/>
  <c r="AA10" i="4"/>
  <c r="Z10" i="4"/>
  <c r="Y10" i="4"/>
  <c r="X10" i="4"/>
  <c r="W10" i="4"/>
  <c r="V10" i="4"/>
  <c r="U10" i="4"/>
  <c r="T10" i="4"/>
  <c r="S10" i="4"/>
  <c r="R10" i="4"/>
  <c r="Q10" i="4"/>
  <c r="P10" i="4"/>
  <c r="O10" i="4"/>
  <c r="N10" i="4"/>
  <c r="M10" i="4"/>
  <c r="L10" i="4"/>
  <c r="K10" i="4"/>
  <c r="J10" i="4"/>
  <c r="I10" i="4"/>
  <c r="H10" i="4"/>
  <c r="G10" i="4"/>
  <c r="F10" i="4"/>
  <c r="AI10" i="4" s="1"/>
  <c r="AI9" i="4"/>
  <c r="AG9" i="4"/>
  <c r="AF9" i="4"/>
  <c r="AE9" i="4"/>
  <c r="AD9" i="4"/>
  <c r="AC9" i="4"/>
  <c r="AB9" i="4"/>
  <c r="AA9" i="4"/>
  <c r="Z9" i="4"/>
  <c r="Y9" i="4"/>
  <c r="X9" i="4"/>
  <c r="W9" i="4"/>
  <c r="V9" i="4"/>
  <c r="U9" i="4"/>
  <c r="T9" i="4"/>
  <c r="S9" i="4"/>
  <c r="R9" i="4"/>
  <c r="Q9" i="4"/>
  <c r="P9" i="4"/>
  <c r="O9" i="4"/>
  <c r="N9" i="4"/>
  <c r="M9" i="4"/>
  <c r="L9" i="4"/>
  <c r="K9" i="4"/>
  <c r="J9" i="4"/>
  <c r="I9" i="4"/>
  <c r="H9" i="4"/>
  <c r="G9" i="4"/>
  <c r="F9" i="4"/>
  <c r="O36" i="4" s="1"/>
  <c r="AJ10" i="4" l="1"/>
  <c r="AL12" i="4"/>
  <c r="AL14" i="4"/>
  <c r="AL16" i="4"/>
  <c r="AL18" i="4"/>
  <c r="AL20" i="4"/>
  <c r="AL22" i="4"/>
  <c r="AL24" i="4"/>
  <c r="AL26" i="4"/>
  <c r="AL28" i="4"/>
  <c r="AL30" i="4"/>
  <c r="F36" i="4"/>
  <c r="C42" i="4"/>
  <c r="I42" i="4"/>
  <c r="U42" i="4"/>
  <c r="AG42" i="4"/>
  <c r="C43" i="4"/>
  <c r="I43" i="4"/>
  <c r="U43" i="4"/>
  <c r="AG43" i="4"/>
  <c r="AJ9" i="4"/>
  <c r="I36" i="4"/>
  <c r="D42" i="4"/>
  <c r="L42" i="4"/>
  <c r="X42" i="4"/>
  <c r="AJ42" i="4"/>
  <c r="AH10" i="4"/>
  <c r="AL11" i="4"/>
  <c r="AL13" i="4"/>
  <c r="AL15" i="4"/>
  <c r="AL17" i="4"/>
  <c r="AL19" i="4"/>
  <c r="AL21" i="4"/>
  <c r="AL23" i="4"/>
  <c r="AL25" i="4"/>
  <c r="AL27" i="4"/>
  <c r="AL29" i="4"/>
  <c r="D36" i="4"/>
  <c r="L36" i="4"/>
  <c r="E42" i="4"/>
  <c r="O42" i="4"/>
  <c r="AA42" i="4"/>
  <c r="AL42" i="4"/>
  <c r="E43" i="4"/>
  <c r="O43" i="4"/>
  <c r="AA43" i="4"/>
  <c r="AL43" i="4"/>
  <c r="AH9" i="4"/>
  <c r="E36" i="4"/>
  <c r="F42" i="4"/>
  <c r="R42" i="4"/>
  <c r="AD42" i="4"/>
  <c r="AM42" i="4"/>
</calcChain>
</file>

<file path=xl/comments1.xml><?xml version="1.0" encoding="utf-8"?>
<comments xmlns="http://schemas.openxmlformats.org/spreadsheetml/2006/main">
  <authors>
    <author>作成者</author>
  </authors>
  <commentList>
    <comment ref="G23" authorId="0" shapeId="0">
      <text>
        <r>
          <rPr>
            <sz val="9"/>
            <color indexed="81"/>
            <rFont val="MS P ゴシック"/>
            <family val="3"/>
            <charset val="128"/>
          </rPr>
          <t>障がい児相談支援の指定を受けている場合は、「障がい児相談支援」を追記</t>
        </r>
      </text>
    </comment>
  </commentList>
</comments>
</file>

<file path=xl/comments2.xml><?xml version="1.0" encoding="utf-8"?>
<comments xmlns="http://schemas.openxmlformats.org/spreadsheetml/2006/main">
  <authors>
    <author>作成者</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3.xml><?xml version="1.0" encoding="utf-8"?>
<comments xmlns="http://schemas.openxmlformats.org/spreadsheetml/2006/main">
  <authors>
    <author>作成者</author>
  </authors>
  <commentList>
    <comment ref="C7" authorId="0" shapeId="0">
      <text>
        <r>
          <rPr>
            <b/>
            <sz val="9"/>
            <color indexed="81"/>
            <rFont val="MS P ゴシック"/>
            <family val="3"/>
            <charset val="128"/>
          </rPr>
          <t>指定一般相談支援事業所の場合は、「地域移行支援」「地域定着支援」とそれぞれ具体的に記入。</t>
        </r>
      </text>
    </comment>
  </commentList>
</comments>
</file>

<file path=xl/comments4.xml><?xml version="1.0" encoding="utf-8"?>
<comments xmlns="http://schemas.openxmlformats.org/spreadsheetml/2006/main">
  <authors>
    <author>Unknown Author</author>
  </authors>
  <commentList>
    <comment ref="B4" authorId="0" shapeId="0">
      <text>
        <r>
          <rPr>
            <sz val="10"/>
            <rFont val="游ゴシック"/>
            <family val="2"/>
            <charset val="128"/>
          </rPr>
          <t>福岡市障がい者等地域生活支援協議会、専門部会、各区部会のいずれかのみ。</t>
        </r>
      </text>
    </comment>
    <comment ref="K30" authorId="0" shapeId="0">
      <text>
        <r>
          <rPr>
            <sz val="10"/>
            <rFont val="游ゴシック"/>
            <family val="2"/>
            <charset val="128"/>
          </rPr>
          <t>３者以上の福祉サービス等を提供する事業者を記載すること（対象者、その家族及び当該指定特定相談支援事業者は３者に含まない）。</t>
        </r>
      </text>
    </comment>
    <comment ref="F38" authorId="0" shapeId="0">
      <text>
        <r>
          <rPr>
            <sz val="10"/>
            <rFont val="游ゴシック"/>
            <family val="2"/>
            <charset val="128"/>
          </rPr>
          <t>利用者の障がい等心身の状況、世帯、支援経過、利用サービス等</t>
        </r>
      </text>
    </comment>
    <comment ref="F50" authorId="0" shapeId="0">
      <text>
        <r>
          <rPr>
            <sz val="10"/>
            <rFont val="游ゴシック"/>
            <family val="2"/>
            <charset val="128"/>
          </rPr>
          <t>上記の個別課題に関し、地域課題とすべきものを記載すること（事業所個別の課題は除く）。</t>
        </r>
      </text>
    </comment>
    <comment ref="F54" authorId="0" shapeId="0">
      <text>
        <r>
          <rPr>
            <sz val="10"/>
            <rFont val="游ゴシック"/>
            <family val="2"/>
            <charset val="128"/>
          </rPr>
          <t>地域課題を協議会に提案するにあたり、地域資源等の現状分析を行い、記載すること。</t>
        </r>
      </text>
    </comment>
    <comment ref="F58" authorId="0" shapeId="0">
      <text>
        <r>
          <rPr>
            <sz val="10"/>
            <rFont val="游ゴシック"/>
            <family val="2"/>
            <charset val="128"/>
          </rPr>
          <t>地域課題を、市域課題・区域課題それぞれに分けて具体的に検討すべき内容を記載すること（事業所個別の課題は除く）。
例：「利用できる○○が少ない」場合、地理的な問題なのか受入れ態勢の問題なのか、代替手段を含め、市域や区域でどのような取組みをすべきなのか等、具体的に記載すること。</t>
        </r>
      </text>
    </comment>
    <comment ref="B95" authorId="0" shapeId="0">
      <text>
        <r>
          <rPr>
            <sz val="10"/>
            <rFont val="游ゴシック"/>
            <family val="2"/>
            <charset val="128"/>
          </rPr>
          <t>協議の結果、それぞれの機関が「どのような取組み」を「いつまでに」行うことになったかを記載すること。</t>
        </r>
      </text>
    </comment>
  </commentList>
</comments>
</file>

<file path=xl/sharedStrings.xml><?xml version="1.0" encoding="utf-8"?>
<sst xmlns="http://schemas.openxmlformats.org/spreadsheetml/2006/main" count="1563" uniqueCount="763">
  <si>
    <t>介護給付費等算定に係る体制等に関する届出書</t>
  </si>
  <si>
    <t>年</t>
  </si>
  <si>
    <t>月</t>
  </si>
  <si>
    <t>日</t>
  </si>
  <si>
    <t>○</t>
  </si>
  <si>
    <t>職種</t>
  </si>
  <si>
    <t>氏名</t>
  </si>
  <si>
    <t>時間</t>
  </si>
  <si>
    <t>①</t>
  </si>
  <si>
    <t>②</t>
  </si>
  <si>
    <t>③</t>
  </si>
  <si>
    <t>④</t>
  </si>
  <si>
    <t>⑤</t>
  </si>
  <si>
    <t>⑥</t>
  </si>
  <si>
    <t>提出書類</t>
  </si>
  <si>
    <t>機能強化型</t>
  </si>
  <si>
    <t>(Ⅰ)</t>
  </si>
  <si>
    <t>(Ⅱ)</t>
  </si>
  <si>
    <t>(Ⅲ)</t>
  </si>
  <si>
    <t>(Ⅳ)</t>
  </si>
  <si>
    <t>変更届出書（様式第７号）</t>
  </si>
  <si>
    <t>●</t>
  </si>
  <si>
    <t>介護給付費等の算定に係る体制状況一覧表</t>
  </si>
  <si>
    <t>管理者・従業者の勤務の体制及び勤務形態一覧表（別添29）</t>
  </si>
  <si>
    <t>利用者に関する情報又はサービス提供に当たっての留意事項に係る伝達等を目的とした会議記録の写し（任意様式）</t>
  </si>
  <si>
    <t>基幹相談支援センターから紹介された困難事例の受け入れ状況の記録（任意様式）</t>
  </si>
  <si>
    <t>基幹相談支援センター等が実施する事例検討会等への参加状況の記録（任意様式）</t>
  </si>
  <si>
    <t>相談支援従事者現任研修修了証の写し</t>
  </si>
  <si>
    <t>24時間の連絡体制整備が確認できる書類（任意様式）</t>
  </si>
  <si>
    <t>（合計）</t>
  </si>
  <si>
    <t>（当該事業所）</t>
  </si>
  <si>
    <t>常勤</t>
  </si>
  <si>
    <t>非常勤</t>
  </si>
  <si>
    <t>人　</t>
  </si>
  <si>
    <t>○各種体制加算の届出に必要な添付書類</t>
  </si>
  <si>
    <t>行動障害支援体制加算</t>
  </si>
  <si>
    <t>要医療児者支援体制加算</t>
  </si>
  <si>
    <t>精神障害者支援体制加算</t>
  </si>
  <si>
    <t>ピアサポート体制加算</t>
  </si>
  <si>
    <t>主任相談支援専門員配置加算</t>
  </si>
  <si>
    <t>行動障害・要医療児者・精神障害者支援体制加算に係る届出書（別添39）</t>
  </si>
  <si>
    <t>強度行動障害支援者養成研修（実践研修）修了証</t>
  </si>
  <si>
    <t>医療的ケア児等コーディネーター養成研修修了証</t>
  </si>
  <si>
    <t>精神障害者の障害特性及びこれに応じた支援技法等に関する研修修了証</t>
  </si>
  <si>
    <t>当該研修修了者を配置している旨を公表していることが分かる資料</t>
  </si>
  <si>
    <t>ピアサポート体制加算に関する届出書（別添22）</t>
  </si>
  <si>
    <t>障害者ピアサポート研修修了証（基礎研修及び専門研修）</t>
  </si>
  <si>
    <t>当該研修修了者が従業者に対し障がい者に対する配慮等に関する研修を行っている旨の記録や研修計画（任意様式）</t>
  </si>
  <si>
    <t>（「障がい者又は障がい者であったと都道府県知事が認める者」の場合）障害者手帳、医師の診断書　等</t>
  </si>
  <si>
    <t>主任相談支援専門員配置加算に係る届出書（別添９）</t>
  </si>
  <si>
    <t>当該研修修了者を配置している旨を事業所に掲示・公表していることが分かる資料</t>
  </si>
  <si>
    <t>主任相談支援専門員による同行研修の記録や研修計画（任意様式）</t>
  </si>
  <si>
    <t>事業所内のすべての相談支援専門員に対して、地域づくり、人材育成、困難事例への対応などサービスの総合的かつ適切な利用支援等の援助技術の向上等を目的とした指導及び助言を実施していることが分かる資料（任意様式）</t>
  </si>
  <si>
    <t>機能強化型サービス利用支援費の算定に係る基準の遵守状況に関する記録
※単独で要件を満たす場合（保存用）〔標準様式〕</t>
  </si>
  <si>
    <t>令和　　　　年　　　　月サービス提供分</t>
  </si>
  <si>
    <t>異動等区分</t>
  </si>
  <si>
    <t>　 １　新規　　　　２　継続　　　　３　変更　　　　４　終了</t>
  </si>
  <si>
    <t>加算の区分</t>
  </si>
  <si>
    <t>　　１　機能強化型(Ⅰ)　　２　機能強化型(Ⅱ)　　３　機能強化型(Ⅲ)　　４　機能強化型（Ⅳ）</t>
  </si>
  <si>
    <t>１　相談支援専門員（常勤・専従）の状況</t>
  </si>
  <si>
    <t>相談支援
専門員数</t>
  </si>
  <si>
    <t>内
訳</t>
  </si>
  <si>
    <t>専従　　　　　　　人</t>
  </si>
  <si>
    <t>専従　　　　　人</t>
  </si>
  <si>
    <t>兼務　　　　　　　人</t>
  </si>
  <si>
    <t>兼務　　　　　人</t>
  </si>
  <si>
    <t>※　相談支援従事者初任者研修の修了証を添付すること。</t>
  </si>
  <si>
    <t>※主任介護支援専門員を含めない。</t>
  </si>
  <si>
    <t>　　相談支援専門員（現任研修（※主任研修を含む）修了者）の状況</t>
  </si>
  <si>
    <t>相談支援専門員氏名</t>
  </si>
  <si>
    <t>※　主任相談支援専門員研修、相談支援従事者現任研修の修了証を添付すること。</t>
  </si>
  <si>
    <t>２　定期的な会議の開催</t>
  </si>
  <si>
    <t>　利用者に関する情報又はサービス提供に当たっての留意事項に係る伝達等を目的とした会議を概ね週１回以上開催している。
　※「有」の場合には、開催記録を添付すること。</t>
  </si>
  <si>
    <t>有 　　　・　　　 無</t>
  </si>
  <si>
    <t>開催日</t>
  </si>
  <si>
    <t>①　　　　　日</t>
  </si>
  <si>
    <t>②　　　　　日</t>
  </si>
  <si>
    <t>③　　　　　日</t>
  </si>
  <si>
    <t>④　　　　　日</t>
  </si>
  <si>
    <t>⑤　　　　　日</t>
  </si>
  <si>
    <t>※　議題については、「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1031001）に沿った議事を含めること。</t>
  </si>
  <si>
    <t>３　２４時間連絡体制の確保</t>
  </si>
  <si>
    <t>　２４時間常時連絡できる体制を確保し、かつ、必要に応じて利用者等の相談に対応する体制を確保している。</t>
  </si>
  <si>
    <t>具体的な方法</t>
  </si>
  <si>
    <t>※　「有」の場合には、具体的な体制を示した書類の添付でも可とする。</t>
  </si>
  <si>
    <t>４　研修の実施</t>
  </si>
  <si>
    <t>　当該相談支援事業所の新規に採用した全ての相談支援専門員に対し、現任研修を修了した相談支援専門員の同行による研修を実施している。</t>
  </si>
  <si>
    <t>※　「有」の場合には、研修の実施計画及び実施状況を示した書面を添付すること。</t>
  </si>
  <si>
    <t>５　基幹相談支援センター等との連携について</t>
  </si>
  <si>
    <t>（基幹相談支援センター等から支援が困難な利用者の紹介があった場合）当該利用者に計画相談支援の提供を開始した。</t>
  </si>
  <si>
    <t>有　　　・　　　無</t>
  </si>
  <si>
    <t>（開始件数　：　　　　　　　件）</t>
  </si>
  <si>
    <t>（基幹相談支援センター等が開催する事例検討会等がある場合）
当該事例検討会等に参加した。</t>
  </si>
  <si>
    <t>　参加年月日：
　主催団体名：</t>
  </si>
  <si>
    <t>６　相談支援専門員一人当たりの取扱件数</t>
  </si>
  <si>
    <t>１月当たりのサービス利用支援等の数（前６月平均）</t>
  </si>
  <si>
    <t>件</t>
  </si>
  <si>
    <t>１月当たりの相談支援専門員の人数（前６月平均）</t>
  </si>
  <si>
    <t>人</t>
  </si>
  <si>
    <t>件／人</t>
  </si>
  <si>
    <t>※　サービス利用支援等とは、サービス利用支援及び継続サービス利用支援（障がい児相談支援事業の指定も受けている場合は障がい児支援利用援助、継続障がい児支援利用援助を含む）をさす。</t>
  </si>
  <si>
    <t>機能強化型サービス利用支援費の算定に係る基準の遵守状況に関する記録
※複数の事業所で一体的に管理運営を行う場合（保存用）〔標準様式〕</t>
  </si>
  <si>
    <t>　　１　機能強化型(Ⅰ)　　２　機能強化型(Ⅱ)　　３　機能強化型(Ⅲ)</t>
  </si>
  <si>
    <t>相談支援専門員（現任研修修了者）氏名</t>
  </si>
  <si>
    <t>①　事業所名：</t>
  </si>
  <si>
    <t>②　事業所名：</t>
  </si>
  <si>
    <t>（協定先の事業所）</t>
  </si>
  <si>
    <t>２　協働体制</t>
  </si>
  <si>
    <t>　協定を締結していること。</t>
  </si>
  <si>
    <t>　算定の要件を満たしているかについて、月１回確認していること。</t>
  </si>
  <si>
    <t>　確認年月日：</t>
  </si>
  <si>
    <t>　全職員が参加するケース共有会議や事例検討会を月２回以上共同開催している。　※「有」の場合には、開催記録を添付すること。</t>
  </si>
  <si>
    <t>３　定期的な会議の開催</t>
  </si>
  <si>
    <t>４　２４時間連絡体制の確保</t>
  </si>
  <si>
    <t>５　研修の実施</t>
  </si>
  <si>
    <t>６　基幹相談支援センター等との連携について</t>
  </si>
  <si>
    <t>７　相談支援専門員一人当たりの取扱件数</t>
  </si>
  <si>
    <t>＜行動障害支援体制加算＞
行動援護・重度訪問介護利用者等行動障害支援に関する専門性を要する利用者名簿</t>
  </si>
  <si>
    <t>No</t>
  </si>
  <si>
    <t>利用者氏名</t>
  </si>
  <si>
    <t>契約年月日</t>
  </si>
  <si>
    <t>契約終了年月日</t>
  </si>
  <si>
    <t>＜要医療児者支援体制加算＞
要医療的ケアに関する専門性を要する利用者名簿</t>
  </si>
  <si>
    <t>＜精神障害者支援体制加算＞
地域移行支援・地域定着支援・自立生活援助等精神障害支援に関する専門性を要する利用者名簿</t>
  </si>
  <si>
    <t>　　（別添48）　　　　　　　　　　　　　　　　　　　　　　　　　　　　　　　　　　　　　　　　　　　　　　　　　　　　　</t>
  </si>
  <si>
    <t>地域体制強化共同支援　報告書兼記録書</t>
  </si>
  <si>
    <t>【基本情報】</t>
  </si>
  <si>
    <t>報告先の協議会名：
報告年月日：令和○○年○○月○○日</t>
  </si>
  <si>
    <t>共同支援に係る会議の
開催年月日・開催時間・開催場所</t>
  </si>
  <si>
    <t>開催年月日：令和○○年○○月○○日
開催時間：○○：○○～○○：○○
開催場所：</t>
  </si>
  <si>
    <t>担当相談支援事業所名：
担当相談支援専門員（氏名）：
連絡先：</t>
  </si>
  <si>
    <t>【利用者情報】</t>
  </si>
  <si>
    <t>ふりがな：
利用者氏名：　　　　　　　　　　　　　　　　　　　　　　　（ 男  ・  女 ）
生年月日（ 明 ・ 大 ・ 昭 ・ 平 ）　　　　年　  　月　  　日（　 　  歳）　　　　　　
援護の実施区：
支援が困難な点：</t>
  </si>
  <si>
    <t>□　共同支援に係る会議及び協議会への報告について本人同意を得ている。</t>
  </si>
  <si>
    <t>【会議開催の目的・出席者】</t>
  </si>
  <si>
    <t>会議開催の目的（該当番号に○）</t>
  </si>
  <si>
    <t>１　個別課題の解決　　　　 　２　地域課題、ニーズの把握　　　　　　３　横断的な連絡調整
４　地域づくり・資源開発　　  ５　地域生活支援拠点等の運営への提案
６　その他（具体的に）：</t>
  </si>
  <si>
    <t>会議の出席者</t>
  </si>
  <si>
    <t>所属名</t>
  </si>
  <si>
    <t>【会議の具体的な内容】</t>
  </si>
  <si>
    <t>※　①～④の記載は必須とし、⑤及び⑥は開催の目的に応じて記載する。</t>
  </si>
  <si>
    <t>利用者の支援の経過</t>
  </si>
  <si>
    <t>利用者の支援上の課題</t>
  </si>
  <si>
    <t>②の課題への対応策
（協議会への提案等を含む。）</t>
  </si>
  <si>
    <t>地域課題・ニーズの現状</t>
  </si>
  <si>
    <t>地域生活支援拠点等の現状</t>
  </si>
  <si>
    <t>地域生活支援拠点等の必要な機能の充足について</t>
  </si>
  <si>
    <t>【その他（特記事項）】</t>
  </si>
  <si>
    <t>※単なる支援内容や実践例の報告ではなく、地域の課題が整理された報告となるよう注意すること。</t>
  </si>
  <si>
    <t>―――――以下、協議会に報告後に記載―――――</t>
  </si>
  <si>
    <t>【報告状況】</t>
  </si>
  <si>
    <t>報告した協議会名：
報告年月日：令和○○年○○月○○日
報告した相談支援専門員氏名：</t>
  </si>
  <si>
    <t>【協議会での意見】</t>
  </si>
  <si>
    <t>【課題に対して協議したこと及び今後の取り組み】</t>
  </si>
  <si>
    <t>【報告後の所感】</t>
  </si>
  <si>
    <t>※協議会は、福岡市障がい者等地域生活支援協議会、専門部会及び各区部会をいう。</t>
  </si>
  <si>
    <t>※入院中・入所中のケースは、退院・退所後の地域生活に関することを除き対象外。</t>
  </si>
  <si>
    <t>退院・退所加算　記録（保存用）〔標準様式〕</t>
  </si>
  <si>
    <t>◆病院・施設等との情報交換等の記録</t>
  </si>
  <si>
    <t>機関名
（担当者）</t>
  </si>
  <si>
    <t>年月日</t>
  </si>
  <si>
    <t>場所</t>
  </si>
  <si>
    <t>情報交換等の内容</t>
  </si>
  <si>
    <t>情報交換の結果からサービス等利用計画に反映されるべき事項</t>
  </si>
  <si>
    <t>◆居宅介護支援事業所等との連携についての記録</t>
  </si>
  <si>
    <t>医療・保育・教育機関等連携　記録（保存用）〔標準様式〕</t>
  </si>
  <si>
    <t>◆医療機関、保育園等、教育機関等との情報交換等の記録</t>
  </si>
  <si>
    <t>サービス提供時モニタリング　記録（保存用）〔標準様式〕</t>
  </si>
  <si>
    <t>実施年月日</t>
  </si>
  <si>
    <t>実施時間</t>
  </si>
  <si>
    <t>～</t>
  </si>
  <si>
    <t>実施場所（自宅・事業所名など）</t>
  </si>
  <si>
    <r>
      <rPr>
        <sz val="11"/>
        <color theme="1"/>
        <rFont val="游ゴシック"/>
        <family val="2"/>
        <charset val="128"/>
      </rPr>
      <t xml:space="preserve">確認事項
</t>
    </r>
    <r>
      <rPr>
        <sz val="10"/>
        <color theme="1"/>
        <rFont val="游ゴシック"/>
        <family val="3"/>
        <charset val="128"/>
      </rPr>
      <t>（モニタリング前に記入）</t>
    </r>
  </si>
  <si>
    <t>提供されていた支援</t>
  </si>
  <si>
    <t>サービス提供時の
利用者の様子</t>
  </si>
  <si>
    <t>その他
（利用者・サービス提供事業者等との
やり取り等）</t>
  </si>
  <si>
    <t>（様式第７号）</t>
    <rPh sb="1" eb="3">
      <t>ヨウシキ</t>
    </rPh>
    <rPh sb="3" eb="4">
      <t>ダイ</t>
    </rPh>
    <rPh sb="5" eb="6">
      <t>ゴウ</t>
    </rPh>
    <phoneticPr fontId="44"/>
  </si>
  <si>
    <t>指定障がい福祉サービス事業者</t>
    <rPh sb="0" eb="2">
      <t>シテイ</t>
    </rPh>
    <rPh sb="2" eb="3">
      <t>サワ</t>
    </rPh>
    <rPh sb="5" eb="7">
      <t>フクシ</t>
    </rPh>
    <rPh sb="11" eb="14">
      <t>ジギョウシャ</t>
    </rPh>
    <phoneticPr fontId="44"/>
  </si>
  <si>
    <t>指定障がい者支援施設</t>
    <rPh sb="0" eb="2">
      <t>シテイ</t>
    </rPh>
    <rPh sb="2" eb="3">
      <t>サワ</t>
    </rPh>
    <rPh sb="5" eb="6">
      <t>シャ</t>
    </rPh>
    <rPh sb="6" eb="8">
      <t>シエン</t>
    </rPh>
    <rPh sb="8" eb="10">
      <t>シセツ</t>
    </rPh>
    <phoneticPr fontId="44"/>
  </si>
  <si>
    <t>変更届出書</t>
    <rPh sb="0" eb="2">
      <t>ヘンコウ</t>
    </rPh>
    <rPh sb="2" eb="5">
      <t>トドケデショ</t>
    </rPh>
    <phoneticPr fontId="44"/>
  </si>
  <si>
    <t>指定一般相談支援事業者</t>
    <rPh sb="0" eb="2">
      <t>シテイ</t>
    </rPh>
    <rPh sb="2" eb="4">
      <t>イッパン</t>
    </rPh>
    <rPh sb="4" eb="6">
      <t>ソウダン</t>
    </rPh>
    <rPh sb="6" eb="8">
      <t>シエン</t>
    </rPh>
    <rPh sb="8" eb="11">
      <t>ジギョウシャ</t>
    </rPh>
    <phoneticPr fontId="44"/>
  </si>
  <si>
    <t>指定特定相談支援事業者</t>
    <rPh sb="0" eb="2">
      <t>シテイ</t>
    </rPh>
    <rPh sb="2" eb="4">
      <t>トクテイ</t>
    </rPh>
    <rPh sb="4" eb="6">
      <t>ソウダン</t>
    </rPh>
    <rPh sb="6" eb="8">
      <t>シエン</t>
    </rPh>
    <rPh sb="8" eb="11">
      <t>ジギョウシャ</t>
    </rPh>
    <phoneticPr fontId="44"/>
  </si>
  <si>
    <t>指定障がい児相談支援事業者</t>
    <rPh sb="0" eb="2">
      <t>シテイ</t>
    </rPh>
    <rPh sb="2" eb="3">
      <t>ショウ</t>
    </rPh>
    <rPh sb="5" eb="6">
      <t>ジ</t>
    </rPh>
    <rPh sb="6" eb="8">
      <t>ソウダン</t>
    </rPh>
    <rPh sb="8" eb="10">
      <t>シエン</t>
    </rPh>
    <rPh sb="10" eb="13">
      <t>ジギョウシャ</t>
    </rPh>
    <phoneticPr fontId="44"/>
  </si>
  <si>
    <t>年　　　月　　　日　</t>
    <rPh sb="0" eb="1">
      <t>ネン</t>
    </rPh>
    <rPh sb="4" eb="5">
      <t>ツキ</t>
    </rPh>
    <rPh sb="8" eb="9">
      <t>ニチ</t>
    </rPh>
    <phoneticPr fontId="44"/>
  </si>
  <si>
    <t>（あて先）　福岡市長</t>
    <rPh sb="3" eb="4">
      <t>サキ</t>
    </rPh>
    <rPh sb="6" eb="8">
      <t>フクオカ</t>
    </rPh>
    <rPh sb="8" eb="10">
      <t>シチョウ</t>
    </rPh>
    <phoneticPr fontId="44"/>
  </si>
  <si>
    <t>(</t>
    <phoneticPr fontId="44"/>
  </si>
  <si>
    <t>郵便番号　　　　　－　　　　　　）</t>
    <rPh sb="0" eb="2">
      <t>ユウビン</t>
    </rPh>
    <rPh sb="2" eb="4">
      <t>バンゴウ</t>
    </rPh>
    <phoneticPr fontId="44"/>
  </si>
  <si>
    <t>事　　業　　者</t>
    <rPh sb="0" eb="1">
      <t>コト</t>
    </rPh>
    <rPh sb="3" eb="4">
      <t>ギョウ</t>
    </rPh>
    <rPh sb="6" eb="7">
      <t>シャ</t>
    </rPh>
    <phoneticPr fontId="44"/>
  </si>
  <si>
    <t>所在地</t>
    <rPh sb="0" eb="3">
      <t>ショザイチ</t>
    </rPh>
    <phoneticPr fontId="44"/>
  </si>
  <si>
    <t>（施設の設置者）</t>
    <rPh sb="1" eb="3">
      <t>シセツ</t>
    </rPh>
    <rPh sb="4" eb="7">
      <t>セッチシャ</t>
    </rPh>
    <phoneticPr fontId="44"/>
  </si>
  <si>
    <t>名称</t>
    <rPh sb="0" eb="2">
      <t>メイショウ</t>
    </rPh>
    <phoneticPr fontId="44"/>
  </si>
  <si>
    <t>代表者</t>
    <rPh sb="0" eb="3">
      <t>ダイヒョウシャ</t>
    </rPh>
    <phoneticPr fontId="4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</si>
  <si>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4"/>
  </si>
  <si>
    <t>指定内容を変更した事業所（施設）</t>
    <rPh sb="0" eb="2">
      <t>シテイ</t>
    </rPh>
    <rPh sb="2" eb="4">
      <t>ナイヨウ</t>
    </rPh>
    <rPh sb="5" eb="7">
      <t>ヘンコウ</t>
    </rPh>
    <rPh sb="9" eb="12">
      <t>ジギョウショ</t>
    </rPh>
    <rPh sb="13" eb="15">
      <t>シセツ</t>
    </rPh>
    <phoneticPr fontId="44"/>
  </si>
  <si>
    <t>事業所番号</t>
    <rPh sb="0" eb="3">
      <t>ジギョウショ</t>
    </rPh>
    <rPh sb="3" eb="5">
      <t>バンゴウ</t>
    </rPh>
    <phoneticPr fontId="44"/>
  </si>
  <si>
    <t>名　 　　　　　 称</t>
    <rPh sb="0" eb="1">
      <t>メイ</t>
    </rPh>
    <rPh sb="9" eb="10">
      <t>ショウ</t>
    </rPh>
    <phoneticPr fontId="44"/>
  </si>
  <si>
    <t>（郵便番号　　　　　　　―　　　　　　）</t>
    <rPh sb="1" eb="3">
      <t>ユウビン</t>
    </rPh>
    <rPh sb="3" eb="5">
      <t>バンゴウ</t>
    </rPh>
    <phoneticPr fontId="44"/>
  </si>
  <si>
    <t>サービスの種類</t>
    <rPh sb="5" eb="7">
      <t>シュルイ</t>
    </rPh>
    <phoneticPr fontId="44"/>
  </si>
  <si>
    <t>計画相談支援</t>
    <rPh sb="0" eb="6">
      <t>ケイカクソウダンシエン</t>
    </rPh>
    <phoneticPr fontId="45"/>
  </si>
  <si>
    <t>変更があった事項</t>
    <rPh sb="0" eb="2">
      <t>ヘンコウ</t>
    </rPh>
    <rPh sb="6" eb="8">
      <t>ジコウ</t>
    </rPh>
    <phoneticPr fontId="44"/>
  </si>
  <si>
    <t>変更の内容</t>
    <rPh sb="0" eb="2">
      <t>ヘンコウ</t>
    </rPh>
    <rPh sb="3" eb="5">
      <t>ナイヨウ</t>
    </rPh>
    <phoneticPr fontId="44"/>
  </si>
  <si>
    <t>事業所（施設）の名称</t>
    <rPh sb="0" eb="3">
      <t>ジギョウショ</t>
    </rPh>
    <rPh sb="4" eb="6">
      <t>シセツ</t>
    </rPh>
    <rPh sb="8" eb="10">
      <t>メイショウ</t>
    </rPh>
    <phoneticPr fontId="44"/>
  </si>
  <si>
    <t>（変更前）　</t>
    <rPh sb="1" eb="3">
      <t>ヘンコウ</t>
    </rPh>
    <rPh sb="3" eb="4">
      <t>マエ</t>
    </rPh>
    <phoneticPr fontId="44"/>
  </si>
  <si>
    <t>事業所（施設）の所在地（設置の場所）</t>
    <rPh sb="0" eb="3">
      <t>ジギョウショ</t>
    </rPh>
    <rPh sb="4" eb="6">
      <t>シセツ</t>
    </rPh>
    <rPh sb="8" eb="11">
      <t>ショザイチ</t>
    </rPh>
    <rPh sb="12" eb="14">
      <t>セッチ</t>
    </rPh>
    <rPh sb="15" eb="17">
      <t>バショ</t>
    </rPh>
    <phoneticPr fontId="44"/>
  </si>
  <si>
    <t>申請者（設置者）の名称</t>
    <rPh sb="0" eb="3">
      <t>シンセイシャ</t>
    </rPh>
    <rPh sb="4" eb="7">
      <t>セッチシャ</t>
    </rPh>
    <rPh sb="9" eb="11">
      <t>メイショウ</t>
    </rPh>
    <phoneticPr fontId="44"/>
  </si>
  <si>
    <t>主たる事務所の所在地</t>
    <rPh sb="0" eb="1">
      <t>シュ</t>
    </rPh>
    <rPh sb="3" eb="5">
      <t>ジム</t>
    </rPh>
    <rPh sb="5" eb="6">
      <t>ジョ</t>
    </rPh>
    <rPh sb="7" eb="10">
      <t>ショザイチ</t>
    </rPh>
    <phoneticPr fontId="44"/>
  </si>
  <si>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44"/>
  </si>
  <si>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44"/>
  </si>
  <si>
    <t>事業所（施設）の平面図及び設備の概要</t>
    <rPh sb="0" eb="3">
      <t>ジギョウショ</t>
    </rPh>
    <rPh sb="4" eb="6">
      <t>シセツ</t>
    </rPh>
    <rPh sb="8" eb="11">
      <t>ヘイメンズ</t>
    </rPh>
    <rPh sb="11" eb="12">
      <t>オヨ</t>
    </rPh>
    <rPh sb="13" eb="15">
      <t>セツビ</t>
    </rPh>
    <rPh sb="16" eb="18">
      <t>ガイヨウ</t>
    </rPh>
    <phoneticPr fontId="44"/>
  </si>
  <si>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44"/>
  </si>
  <si>
    <t>事業所のサービス提供責任者の氏名，生年月日，住所及び経歴（在宅サービスのみ）</t>
    <rPh sb="0" eb="3">
      <t>ジギョウショ</t>
    </rPh>
    <rPh sb="8" eb="10">
      <t>テイキョウ</t>
    </rPh>
    <rPh sb="10" eb="13">
      <t>セキニンシャ</t>
    </rPh>
    <rPh sb="14" eb="16">
      <t>シメイ</t>
    </rPh>
    <rPh sb="17" eb="19">
      <t>セイネン</t>
    </rPh>
    <rPh sb="19" eb="21">
      <t>ガッピ</t>
    </rPh>
    <rPh sb="22" eb="24">
      <t>ジュウショ</t>
    </rPh>
    <rPh sb="24" eb="25">
      <t>オヨ</t>
    </rPh>
    <rPh sb="26" eb="28">
      <t>ケイレキ</t>
    </rPh>
    <rPh sb="29" eb="31">
      <t>ザイタク</t>
    </rPh>
    <phoneticPr fontId="44"/>
  </si>
  <si>
    <t>事業所のサービス管理責任者の氏名，生年月日，住所及び経歴（入所・通所サービスのみ）</t>
    <rPh sb="0" eb="3">
      <t>ジギョウショ</t>
    </rPh>
    <rPh sb="8" eb="10">
      <t>カンリ</t>
    </rPh>
    <rPh sb="10" eb="13">
      <t>セキニンシャ</t>
    </rPh>
    <rPh sb="14" eb="16">
      <t>シメイ</t>
    </rPh>
    <rPh sb="17" eb="19">
      <t>セイネン</t>
    </rPh>
    <rPh sb="19" eb="21">
      <t>ガッピ</t>
    </rPh>
    <rPh sb="22" eb="24">
      <t>ジュウショ</t>
    </rPh>
    <rPh sb="24" eb="25">
      <t>オヨ</t>
    </rPh>
    <rPh sb="26" eb="28">
      <t>ケイレキ</t>
    </rPh>
    <rPh sb="29" eb="31">
      <t>ニュウショ</t>
    </rPh>
    <rPh sb="32" eb="34">
      <t>ツウショ</t>
    </rPh>
    <phoneticPr fontId="44"/>
  </si>
  <si>
    <t>相談支援専門員の氏名，生年月日，住所及び経歴</t>
    <rPh sb="0" eb="2">
      <t>ソウダン</t>
    </rPh>
    <rPh sb="2" eb="4">
      <t>シエン</t>
    </rPh>
    <rPh sb="4" eb="7">
      <t>センモンイン</t>
    </rPh>
    <rPh sb="8" eb="10">
      <t>シメイ</t>
    </rPh>
    <rPh sb="11" eb="13">
      <t>セイネン</t>
    </rPh>
    <rPh sb="13" eb="15">
      <t>ガッピ</t>
    </rPh>
    <rPh sb="16" eb="18">
      <t>ジュウショ</t>
    </rPh>
    <rPh sb="18" eb="19">
      <t>オヨ</t>
    </rPh>
    <rPh sb="20" eb="22">
      <t>ケイレキ</t>
    </rPh>
    <phoneticPr fontId="44"/>
  </si>
  <si>
    <t>主たる対象者</t>
    <rPh sb="0" eb="1">
      <t>シュ</t>
    </rPh>
    <rPh sb="3" eb="5">
      <t>タイショウ</t>
    </rPh>
    <rPh sb="5" eb="6">
      <t>シャ</t>
    </rPh>
    <phoneticPr fontId="44"/>
  </si>
  <si>
    <t>運営規程</t>
    <rPh sb="0" eb="2">
      <t>ウンエイ</t>
    </rPh>
    <rPh sb="2" eb="4">
      <t>キテイ</t>
    </rPh>
    <phoneticPr fontId="44"/>
  </si>
  <si>
    <t>（変更後）</t>
    <rPh sb="1" eb="4">
      <t>ヘンコウゴ</t>
    </rPh>
    <phoneticPr fontId="44"/>
  </si>
  <si>
    <t>介護給付費等の請求に関する事項</t>
    <rPh sb="0" eb="2">
      <t>カイゴ</t>
    </rPh>
    <rPh sb="2" eb="5">
      <t>キュウフヒ</t>
    </rPh>
    <rPh sb="5" eb="6">
      <t>トウ</t>
    </rPh>
    <rPh sb="7" eb="9">
      <t>セイキュウ</t>
    </rPh>
    <rPh sb="10" eb="11">
      <t>カン</t>
    </rPh>
    <rPh sb="13" eb="15">
      <t>ジコウ</t>
    </rPh>
    <phoneticPr fontId="44"/>
  </si>
  <si>
    <t>役員の氏名，生年月日及び住所</t>
    <rPh sb="0" eb="2">
      <t>ヤクイン</t>
    </rPh>
    <rPh sb="3" eb="5">
      <t>シメイ</t>
    </rPh>
    <rPh sb="6" eb="8">
      <t>セイネン</t>
    </rPh>
    <rPh sb="8" eb="10">
      <t>ガッピ</t>
    </rPh>
    <rPh sb="10" eb="11">
      <t>オヨ</t>
    </rPh>
    <rPh sb="12" eb="14">
      <t>ジュウショ</t>
    </rPh>
    <phoneticPr fontId="44"/>
  </si>
  <si>
    <t>事業所の種別（併設型・空床型・単独型の別）（短期入所のみ）</t>
    <rPh sb="0" eb="3">
      <t>ジギョウショ</t>
    </rPh>
    <rPh sb="4" eb="6">
      <t>シュベツ</t>
    </rPh>
    <rPh sb="7" eb="9">
      <t>ヘイセツ</t>
    </rPh>
    <rPh sb="9" eb="10">
      <t>カタ</t>
    </rPh>
    <rPh sb="11" eb="12">
      <t>クウ</t>
    </rPh>
    <rPh sb="12" eb="13">
      <t>ユカ</t>
    </rPh>
    <rPh sb="13" eb="14">
      <t>カタ</t>
    </rPh>
    <rPh sb="15" eb="18">
      <t>タンドクガタ</t>
    </rPh>
    <rPh sb="19" eb="20">
      <t>ベツ</t>
    </rPh>
    <rPh sb="22" eb="24">
      <t>タンキ</t>
    </rPh>
    <rPh sb="24" eb="26">
      <t>ニュウショ</t>
    </rPh>
    <phoneticPr fontId="44"/>
  </si>
  <si>
    <t>併設型における利用者の推定数又は空床型・単独型における当該施設の入所者の定員（短期入所のみ）</t>
    <rPh sb="0" eb="2">
      <t>ヘイセツ</t>
    </rPh>
    <rPh sb="2" eb="3">
      <t>ガタ</t>
    </rPh>
    <rPh sb="7" eb="10">
      <t>リヨウシャ</t>
    </rPh>
    <rPh sb="11" eb="14">
      <t>スイテイスウ</t>
    </rPh>
    <rPh sb="14" eb="15">
      <t>マタ</t>
    </rPh>
    <rPh sb="16" eb="17">
      <t>ソラ</t>
    </rPh>
    <rPh sb="17" eb="18">
      <t>ユカ</t>
    </rPh>
    <rPh sb="18" eb="19">
      <t>ガタ</t>
    </rPh>
    <rPh sb="20" eb="22">
      <t>タンドク</t>
    </rPh>
    <rPh sb="22" eb="23">
      <t>ガタ</t>
    </rPh>
    <rPh sb="27" eb="29">
      <t>トウガイ</t>
    </rPh>
    <rPh sb="29" eb="31">
      <t>シセツ</t>
    </rPh>
    <rPh sb="32" eb="35">
      <t>ニュウショシャ</t>
    </rPh>
    <rPh sb="36" eb="38">
      <t>テイイン</t>
    </rPh>
    <rPh sb="39" eb="41">
      <t>タンキ</t>
    </rPh>
    <rPh sb="41" eb="43">
      <t>ニュウショ</t>
    </rPh>
    <phoneticPr fontId="44"/>
  </si>
  <si>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44"/>
  </si>
  <si>
    <t>障がい者支援施設等との連携体制及び支援の体制の概要（共同生活援助のみ）</t>
    <rPh sb="0" eb="1">
      <t>サワ</t>
    </rPh>
    <rPh sb="3" eb="4">
      <t>シャ</t>
    </rPh>
    <rPh sb="4" eb="6">
      <t>シエン</t>
    </rPh>
    <rPh sb="6" eb="8">
      <t>シセツ</t>
    </rPh>
    <rPh sb="8" eb="9">
      <t>トウ</t>
    </rPh>
    <rPh sb="11" eb="13">
      <t>レンケイ</t>
    </rPh>
    <rPh sb="13" eb="15">
      <t>タイセイ</t>
    </rPh>
    <rPh sb="15" eb="16">
      <t>オヨ</t>
    </rPh>
    <rPh sb="17" eb="19">
      <t>シエン</t>
    </rPh>
    <rPh sb="20" eb="22">
      <t>タイセイ</t>
    </rPh>
    <rPh sb="23" eb="25">
      <t>ガイヨウ</t>
    </rPh>
    <phoneticPr fontId="44"/>
  </si>
  <si>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44"/>
  </si>
  <si>
    <t>併設する施設がある場合の当該併設施設の概要（障がい者支援施設のみ）</t>
    <rPh sb="0" eb="2">
      <t>ヘイセツ</t>
    </rPh>
    <rPh sb="4" eb="6">
      <t>シセツ</t>
    </rPh>
    <rPh sb="9" eb="11">
      <t>バアイ</t>
    </rPh>
    <rPh sb="12" eb="14">
      <t>トウガイ</t>
    </rPh>
    <rPh sb="14" eb="16">
      <t>ヘイセツ</t>
    </rPh>
    <rPh sb="16" eb="18">
      <t>シセツ</t>
    </rPh>
    <rPh sb="19" eb="21">
      <t>ガイヨウ</t>
    </rPh>
    <rPh sb="22" eb="23">
      <t>サワ</t>
    </rPh>
    <rPh sb="25" eb="26">
      <t>シャ</t>
    </rPh>
    <rPh sb="26" eb="28">
      <t>シエン</t>
    </rPh>
    <rPh sb="28" eb="30">
      <t>シセツ</t>
    </rPh>
    <phoneticPr fontId="44"/>
  </si>
  <si>
    <t>同一敷地内にある入所施設及び病院の概要（地域移行型ホームのみ）</t>
    <rPh sb="0" eb="2">
      <t>ドウイツ</t>
    </rPh>
    <rPh sb="2" eb="5">
      <t>シキチナイ</t>
    </rPh>
    <rPh sb="8" eb="10">
      <t>ニュウショ</t>
    </rPh>
    <rPh sb="10" eb="12">
      <t>シセツ</t>
    </rPh>
    <rPh sb="12" eb="13">
      <t>オヨ</t>
    </rPh>
    <rPh sb="14" eb="16">
      <t>ビョウイン</t>
    </rPh>
    <rPh sb="17" eb="19">
      <t>ガイヨウ</t>
    </rPh>
    <rPh sb="20" eb="22">
      <t>チイキ</t>
    </rPh>
    <rPh sb="22" eb="25">
      <t>イコウガタ</t>
    </rPh>
    <phoneticPr fontId="44"/>
  </si>
  <si>
    <t>変　更　年　月　日</t>
    <rPh sb="0" eb="1">
      <t>ヘン</t>
    </rPh>
    <rPh sb="2" eb="3">
      <t>サラ</t>
    </rPh>
    <rPh sb="4" eb="5">
      <t>トシ</t>
    </rPh>
    <rPh sb="6" eb="7">
      <t>ツキ</t>
    </rPh>
    <rPh sb="8" eb="9">
      <t>ヒ</t>
    </rPh>
    <phoneticPr fontId="44"/>
  </si>
  <si>
    <t>備考１　該当項目番号に○を付けてください。</t>
    <rPh sb="0" eb="2">
      <t>ビコウ</t>
    </rPh>
    <rPh sb="4" eb="6">
      <t>ガイトウ</t>
    </rPh>
    <rPh sb="6" eb="8">
      <t>コウモク</t>
    </rPh>
    <rPh sb="8" eb="10">
      <t>バンゴウ</t>
    </rPh>
    <rPh sb="13" eb="14">
      <t>フ</t>
    </rPh>
    <phoneticPr fontId="44"/>
  </si>
  <si>
    <t>　　　２　変更内容が分かる書類を添付してください。</t>
    <rPh sb="5" eb="7">
      <t>ヘンコウ</t>
    </rPh>
    <rPh sb="7" eb="9">
      <t>ナイヨウ</t>
    </rPh>
    <rPh sb="10" eb="11">
      <t>ワ</t>
    </rPh>
    <rPh sb="13" eb="15">
      <t>ショルイ</t>
    </rPh>
    <rPh sb="16" eb="18">
      <t>テンプ</t>
    </rPh>
    <phoneticPr fontId="44"/>
  </si>
  <si>
    <t>　　　３　変更の日から１０日以内に届け出てください。</t>
    <rPh sb="5" eb="7">
      <t>ヘンコウ</t>
    </rPh>
    <rPh sb="8" eb="9">
      <t>ヒ</t>
    </rPh>
    <rPh sb="13" eb="14">
      <t>ヒ</t>
    </rPh>
    <rPh sb="14" eb="16">
      <t>イナイ</t>
    </rPh>
    <rPh sb="17" eb="18">
      <t>トド</t>
    </rPh>
    <rPh sb="19" eb="20">
      <t>デ</t>
    </rPh>
    <phoneticPr fontId="44"/>
  </si>
  <si>
    <t>（令和３年度以降）</t>
    <rPh sb="1" eb="3">
      <t>レイワ</t>
    </rPh>
    <rPh sb="4" eb="6">
      <t>ネンド</t>
    </rPh>
    <rPh sb="6" eb="8">
      <t>イコウ</t>
    </rPh>
    <phoneticPr fontId="4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</si>
  <si>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4"/>
  </si>
  <si>
    <t>福岡市長　様</t>
    <rPh sb="0" eb="4">
      <t>フクオカシチョウ</t>
    </rPh>
    <rPh sb="5" eb="6">
      <t>サマ</t>
    </rPh>
    <phoneticPr fontId="44"/>
  </si>
  <si>
    <t>令和</t>
    <rPh sb="0" eb="2">
      <t>レイワ</t>
    </rPh>
    <phoneticPr fontId="44"/>
  </si>
  <si>
    <t>年</t>
    <rPh sb="0" eb="1">
      <t>ネン</t>
    </rPh>
    <phoneticPr fontId="44"/>
  </si>
  <si>
    <t>月</t>
    <rPh sb="0" eb="1">
      <t>ツキ</t>
    </rPh>
    <phoneticPr fontId="44"/>
  </si>
  <si>
    <t>日</t>
    <rPh sb="0" eb="1">
      <t>ニチ</t>
    </rPh>
    <phoneticPr fontId="44"/>
  </si>
  <si>
    <t>届出者</t>
    <rPh sb="0" eb="2">
      <t>トドケデ</t>
    </rPh>
    <rPh sb="2" eb="3">
      <t>シャ</t>
    </rPh>
    <phoneticPr fontId="44"/>
  </si>
  <si>
    <t>主たる事務所
の所在地</t>
    <rPh sb="0" eb="1">
      <t>シュ</t>
    </rPh>
    <rPh sb="3" eb="5">
      <t>ジム</t>
    </rPh>
    <rPh sb="5" eb="6">
      <t>ショ</t>
    </rPh>
    <rPh sb="8" eb="11">
      <t>ショザイチ</t>
    </rPh>
    <phoneticPr fontId="44"/>
  </si>
  <si>
    <t>：</t>
    <phoneticPr fontId="44"/>
  </si>
  <si>
    <t>名　　称</t>
    <rPh sb="0" eb="1">
      <t>ナ</t>
    </rPh>
    <rPh sb="3" eb="4">
      <t>ショウ</t>
    </rPh>
    <phoneticPr fontId="44"/>
  </si>
  <si>
    <t>代表者の職・氏名</t>
    <rPh sb="0" eb="3">
      <t>ダイヒョウシャ</t>
    </rPh>
    <rPh sb="4" eb="5">
      <t>ショク</t>
    </rPh>
    <rPh sb="6" eb="8">
      <t>シメイ</t>
    </rPh>
    <phoneticPr fontId="44"/>
  </si>
  <si>
    <t>　このことについて、関係書類を添えて以下のとおり届け出ます。</t>
    <rPh sb="10" eb="12">
      <t>カンケイ</t>
    </rPh>
    <rPh sb="12" eb="14">
      <t>ショルイ</t>
    </rPh>
    <rPh sb="15" eb="16">
      <t>ソ</t>
    </rPh>
    <rPh sb="18" eb="20">
      <t>イカ</t>
    </rPh>
    <rPh sb="24" eb="25">
      <t>トド</t>
    </rPh>
    <rPh sb="26" eb="27">
      <t>デ</t>
    </rPh>
    <phoneticPr fontId="44"/>
  </si>
  <si>
    <t>主たる事業所
（施設）の名称</t>
    <rPh sb="0" eb="1">
      <t>シュ</t>
    </rPh>
    <rPh sb="3" eb="6">
      <t>ジギョウショ</t>
    </rPh>
    <rPh sb="8" eb="10">
      <t>シセツ</t>
    </rPh>
    <rPh sb="12" eb="14">
      <t>メイショウ</t>
    </rPh>
    <phoneticPr fontId="44"/>
  </si>
  <si>
    <t>（ﾌﾘｶﾞﾅ）</t>
    <phoneticPr fontId="44"/>
  </si>
  <si>
    <t>事業所（施設）　　　の所在地</t>
    <rPh sb="0" eb="3">
      <t>ジギョウショ</t>
    </rPh>
    <rPh sb="4" eb="6">
      <t>シセツ</t>
    </rPh>
    <rPh sb="11" eb="14">
      <t>ショザイチ</t>
    </rPh>
    <phoneticPr fontId="44"/>
  </si>
  <si>
    <t>郵便番号（</t>
    <rPh sb="0" eb="4">
      <t>ユウビンバンゴウ</t>
    </rPh>
    <phoneticPr fontId="44"/>
  </si>
  <si>
    <t>）</t>
    <phoneticPr fontId="4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</si>
  <si>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4"/>
  </si>
  <si>
    <t>実施
事業</t>
    <rPh sb="0" eb="2">
      <t>ジッシ</t>
    </rPh>
    <rPh sb="3" eb="5">
      <t>ジギョウ</t>
    </rPh>
    <phoneticPr fontId="44"/>
  </si>
  <si>
    <t>異動等の区分</t>
    <rPh sb="0" eb="2">
      <t>イドウ</t>
    </rPh>
    <rPh sb="2" eb="3">
      <t>トウ</t>
    </rPh>
    <rPh sb="4" eb="6">
      <t>クブン</t>
    </rPh>
    <phoneticPr fontId="44"/>
  </si>
  <si>
    <t>異動年月日</t>
    <rPh sb="0" eb="2">
      <t>イドウ</t>
    </rPh>
    <rPh sb="2" eb="5">
      <t>ネンガッピ</t>
    </rPh>
    <phoneticPr fontId="44"/>
  </si>
  <si>
    <t>介　　　　護　　　　給　　　　付</t>
    <rPh sb="0" eb="1">
      <t>スケ</t>
    </rPh>
    <rPh sb="5" eb="6">
      <t>ユズル</t>
    </rPh>
    <rPh sb="10" eb="11">
      <t>キュウ</t>
    </rPh>
    <rPh sb="15" eb="16">
      <t>ヅケ</t>
    </rPh>
    <phoneticPr fontId="44"/>
  </si>
  <si>
    <t>居宅介護</t>
    <rPh sb="0" eb="2">
      <t>キョタク</t>
    </rPh>
    <rPh sb="2" eb="4">
      <t>カイゴ</t>
    </rPh>
    <phoneticPr fontId="44"/>
  </si>
  <si>
    <t>１ 新規</t>
    <rPh sb="2" eb="4">
      <t>シンキ</t>
    </rPh>
    <phoneticPr fontId="44"/>
  </si>
  <si>
    <t>２ 変更</t>
    <rPh sb="2" eb="4">
      <t>ヘンコウ</t>
    </rPh>
    <phoneticPr fontId="44"/>
  </si>
  <si>
    <t>３ 終了</t>
    <rPh sb="2" eb="4">
      <t>シュウリョウ</t>
    </rPh>
    <phoneticPr fontId="44"/>
  </si>
  <si>
    <t>令和</t>
    <rPh sb="0" eb="1">
      <t>レイ</t>
    </rPh>
    <rPh sb="1" eb="2">
      <t>ワ</t>
    </rPh>
    <phoneticPr fontId="44"/>
  </si>
  <si>
    <t>重度訪問介護</t>
    <rPh sb="0" eb="2">
      <t>ジュウド</t>
    </rPh>
    <rPh sb="2" eb="4">
      <t>ホウモン</t>
    </rPh>
    <rPh sb="4" eb="6">
      <t>カイゴ</t>
    </rPh>
    <phoneticPr fontId="44"/>
  </si>
  <si>
    <t>同行援護</t>
    <rPh sb="0" eb="2">
      <t>ドウコウ</t>
    </rPh>
    <rPh sb="2" eb="4">
      <t>エンゴ</t>
    </rPh>
    <phoneticPr fontId="44"/>
  </si>
  <si>
    <t>行動援護</t>
    <rPh sb="0" eb="2">
      <t>コウドウ</t>
    </rPh>
    <rPh sb="2" eb="4">
      <t>エンゴ</t>
    </rPh>
    <phoneticPr fontId="44"/>
  </si>
  <si>
    <t>療養介護</t>
    <rPh sb="0" eb="2">
      <t>リョウヨウ</t>
    </rPh>
    <rPh sb="2" eb="4">
      <t>カイゴ</t>
    </rPh>
    <phoneticPr fontId="44"/>
  </si>
  <si>
    <t>生活介護</t>
    <rPh sb="0" eb="2">
      <t>セイカツ</t>
    </rPh>
    <rPh sb="2" eb="4">
      <t>カイゴ</t>
    </rPh>
    <phoneticPr fontId="44"/>
  </si>
  <si>
    <t>短期入所</t>
    <rPh sb="0" eb="2">
      <t>タンキ</t>
    </rPh>
    <rPh sb="2" eb="4">
      <t>ニュウショ</t>
    </rPh>
    <phoneticPr fontId="44"/>
  </si>
  <si>
    <t>重度障害者等包括支援</t>
    <rPh sb="0" eb="2">
      <t>ジュウド</t>
    </rPh>
    <rPh sb="2" eb="5">
      <t>ショウガイシャ</t>
    </rPh>
    <rPh sb="5" eb="6">
      <t>トウ</t>
    </rPh>
    <rPh sb="6" eb="8">
      <t>ホウカツ</t>
    </rPh>
    <rPh sb="8" eb="10">
      <t>シエン</t>
    </rPh>
    <phoneticPr fontId="44"/>
  </si>
  <si>
    <t>施設入所支援</t>
    <rPh sb="0" eb="2">
      <t>シセツ</t>
    </rPh>
    <rPh sb="2" eb="4">
      <t>ニュウショ</t>
    </rPh>
    <rPh sb="4" eb="6">
      <t>シエン</t>
    </rPh>
    <phoneticPr fontId="44"/>
  </si>
  <si>
    <t>訓練等給付</t>
    <rPh sb="0" eb="3">
      <t>クンレントウ</t>
    </rPh>
    <rPh sb="3" eb="5">
      <t>キュウフ</t>
    </rPh>
    <phoneticPr fontId="44"/>
  </si>
  <si>
    <t>自立訓練（機能訓練）</t>
    <rPh sb="0" eb="2">
      <t>ジリツ</t>
    </rPh>
    <rPh sb="2" eb="4">
      <t>クンレン</t>
    </rPh>
    <rPh sb="5" eb="7">
      <t>キノウ</t>
    </rPh>
    <rPh sb="7" eb="9">
      <t>クンレン</t>
    </rPh>
    <phoneticPr fontId="44"/>
  </si>
  <si>
    <t>宿泊型自立訓練</t>
    <rPh sb="0" eb="3">
      <t>シュクハクガタ</t>
    </rPh>
    <rPh sb="3" eb="5">
      <t>ジリツ</t>
    </rPh>
    <rPh sb="5" eb="7">
      <t>クンレン</t>
    </rPh>
    <phoneticPr fontId="44"/>
  </si>
  <si>
    <t>自立訓練（生活訓練）</t>
    <rPh sb="0" eb="2">
      <t>ジリツ</t>
    </rPh>
    <rPh sb="2" eb="4">
      <t>クンレン</t>
    </rPh>
    <rPh sb="5" eb="7">
      <t>セイカツ</t>
    </rPh>
    <rPh sb="7" eb="9">
      <t>クンレン</t>
    </rPh>
    <phoneticPr fontId="44"/>
  </si>
  <si>
    <t>就労移行支援</t>
    <rPh sb="0" eb="2">
      <t>シュウロウ</t>
    </rPh>
    <rPh sb="2" eb="4">
      <t>イコウ</t>
    </rPh>
    <rPh sb="4" eb="6">
      <t>シエン</t>
    </rPh>
    <phoneticPr fontId="44"/>
  </si>
  <si>
    <t>就労継続支援（Ａ型）</t>
    <rPh sb="0" eb="2">
      <t>シュウロウ</t>
    </rPh>
    <rPh sb="2" eb="4">
      <t>ケイゾク</t>
    </rPh>
    <rPh sb="4" eb="6">
      <t>シエン</t>
    </rPh>
    <rPh sb="8" eb="9">
      <t>カタ</t>
    </rPh>
    <phoneticPr fontId="44"/>
  </si>
  <si>
    <t>就労継続支援（Ｂ型）</t>
    <rPh sb="0" eb="2">
      <t>シュウロウ</t>
    </rPh>
    <rPh sb="2" eb="4">
      <t>ケイゾク</t>
    </rPh>
    <rPh sb="4" eb="6">
      <t>シエン</t>
    </rPh>
    <rPh sb="8" eb="9">
      <t>カタ</t>
    </rPh>
    <phoneticPr fontId="44"/>
  </si>
  <si>
    <t>就労定着支援</t>
    <rPh sb="0" eb="2">
      <t>シュウロウ</t>
    </rPh>
    <rPh sb="2" eb="4">
      <t>テイチャク</t>
    </rPh>
    <rPh sb="4" eb="6">
      <t>シエン</t>
    </rPh>
    <phoneticPr fontId="44"/>
  </si>
  <si>
    <t>自立生活援助</t>
    <rPh sb="0" eb="2">
      <t>ジリツ</t>
    </rPh>
    <rPh sb="2" eb="4">
      <t>セイカツ</t>
    </rPh>
    <rPh sb="4" eb="6">
      <t>エンジョ</t>
    </rPh>
    <phoneticPr fontId="44"/>
  </si>
  <si>
    <t>共同生活援助</t>
    <rPh sb="0" eb="2">
      <t>キョウドウ</t>
    </rPh>
    <rPh sb="2" eb="4">
      <t>セイカツ</t>
    </rPh>
    <rPh sb="4" eb="6">
      <t>エンジョ</t>
    </rPh>
    <phoneticPr fontId="44"/>
  </si>
  <si>
    <t>地域相談支援
(地域移行支援）</t>
    <rPh sb="0" eb="2">
      <t>チイキ</t>
    </rPh>
    <rPh sb="2" eb="4">
      <t>ソウダン</t>
    </rPh>
    <rPh sb="4" eb="6">
      <t>シエン</t>
    </rPh>
    <rPh sb="8" eb="10">
      <t>チイキ</t>
    </rPh>
    <rPh sb="10" eb="12">
      <t>イコウ</t>
    </rPh>
    <rPh sb="12" eb="14">
      <t>シエン</t>
    </rPh>
    <phoneticPr fontId="44"/>
  </si>
  <si>
    <t>地域相談支援
(地域定着支援）</t>
    <rPh sb="0" eb="2">
      <t>チイキ</t>
    </rPh>
    <rPh sb="2" eb="4">
      <t>ソウダン</t>
    </rPh>
    <rPh sb="4" eb="6">
      <t>シエン</t>
    </rPh>
    <rPh sb="8" eb="10">
      <t>チイキ</t>
    </rPh>
    <rPh sb="10" eb="12">
      <t>テイチャク</t>
    </rPh>
    <rPh sb="12" eb="14">
      <t>シエン</t>
    </rPh>
    <phoneticPr fontId="44"/>
  </si>
  <si>
    <t>計画相談支援</t>
    <rPh sb="0" eb="2">
      <t>ケイカク</t>
    </rPh>
    <rPh sb="2" eb="4">
      <t>ソウダン</t>
    </rPh>
    <rPh sb="4" eb="6">
      <t>シエン</t>
    </rPh>
    <phoneticPr fontId="44"/>
  </si>
  <si>
    <t>障がい児相談支援</t>
    <rPh sb="0" eb="1">
      <t>ショウ</t>
    </rPh>
    <rPh sb="3" eb="4">
      <t>ジ</t>
    </rPh>
    <rPh sb="4" eb="6">
      <t>ソウダン</t>
    </rPh>
    <rPh sb="6" eb="8">
      <t>シエン</t>
    </rPh>
    <phoneticPr fontId="44"/>
  </si>
  <si>
    <t>月</t>
    <rPh sb="0" eb="1">
      <t>ガツ</t>
    </rPh>
    <phoneticPr fontId="45"/>
  </si>
  <si>
    <t>日</t>
    <rPh sb="0" eb="1">
      <t>ニチ</t>
    </rPh>
    <phoneticPr fontId="4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</si>
  <si>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4"/>
  </si>
  <si>
    <t>提供サービス</t>
    <rPh sb="0" eb="2">
      <t>テイキョウ</t>
    </rPh>
    <phoneticPr fontId="44"/>
  </si>
  <si>
    <t>定員数</t>
    <rPh sb="0" eb="2">
      <t>テイイン</t>
    </rPh>
    <rPh sb="2" eb="3">
      <t>スウ</t>
    </rPh>
    <phoneticPr fontId="44"/>
  </si>
  <si>
    <t>定員規模</t>
    <rPh sb="0" eb="2">
      <t>テイイン</t>
    </rPh>
    <rPh sb="2" eb="4">
      <t>キボ</t>
    </rPh>
    <phoneticPr fontId="44"/>
  </si>
  <si>
    <t>多機能型等
　　定員区分（※1）</t>
    <rPh sb="0" eb="3">
      <t>タキノウ</t>
    </rPh>
    <rPh sb="3" eb="4">
      <t>ガタ</t>
    </rPh>
    <rPh sb="4" eb="5">
      <t>トウ</t>
    </rPh>
    <rPh sb="8" eb="10">
      <t>テイイン</t>
    </rPh>
    <rPh sb="10" eb="12">
      <t>クブン</t>
    </rPh>
    <phoneticPr fontId="44"/>
  </si>
  <si>
    <t>人員配置区分
（※2）</t>
    <rPh sb="0" eb="2">
      <t>ジンイン</t>
    </rPh>
    <rPh sb="2" eb="4">
      <t>ハイチ</t>
    </rPh>
    <rPh sb="4" eb="6">
      <t>クブン</t>
    </rPh>
    <phoneticPr fontId="44"/>
  </si>
  <si>
    <t>その他該当する体制等</t>
    <rPh sb="2" eb="3">
      <t>タ</t>
    </rPh>
    <rPh sb="3" eb="5">
      <t>ガイトウ</t>
    </rPh>
    <rPh sb="7" eb="9">
      <t>タイセイ</t>
    </rPh>
    <rPh sb="9" eb="10">
      <t>トウ</t>
    </rPh>
    <phoneticPr fontId="44"/>
  </si>
  <si>
    <t>適用開始日</t>
    <rPh sb="0" eb="2">
      <t>テキヨウ</t>
    </rPh>
    <rPh sb="2" eb="5">
      <t>カイシビ</t>
    </rPh>
    <phoneticPr fontId="44"/>
  </si>
  <si>
    <t>各サービス共通</t>
    <rPh sb="0" eb="1">
      <t>カク</t>
    </rPh>
    <rPh sb="5" eb="7">
      <t>キョウツウ</t>
    </rPh>
    <phoneticPr fontId="44"/>
  </si>
  <si>
    <t>地域区分</t>
    <rPh sb="0" eb="2">
      <t>チイキ</t>
    </rPh>
    <rPh sb="2" eb="4">
      <t>クブン</t>
    </rPh>
    <phoneticPr fontId="44"/>
  </si>
  <si>
    <t>　　１．一級地　２．二級地　３．三級地　４．四級地　５．五級地  　
　　６．六級地　７．七級地　２０．その他</t>
    <rPh sb="45" eb="46">
      <t>ナナ</t>
    </rPh>
    <rPh sb="46" eb="47">
      <t>キュウ</t>
    </rPh>
    <rPh sb="47" eb="48">
      <t>チ</t>
    </rPh>
    <phoneticPr fontId="44"/>
  </si>
  <si>
    <t>虐待防止措置未実施</t>
    <rPh sb="0" eb="2">
      <t>ギャクタイ</t>
    </rPh>
    <rPh sb="2" eb="4">
      <t>ボウシ</t>
    </rPh>
    <rPh sb="4" eb="6">
      <t>ソチ</t>
    </rPh>
    <rPh sb="6" eb="7">
      <t>ミ</t>
    </rPh>
    <rPh sb="7" eb="9">
      <t>ジッシ</t>
    </rPh>
    <phoneticPr fontId="44"/>
  </si>
  <si>
    <t>　１．なし　　２．あり</t>
    <phoneticPr fontId="44"/>
  </si>
  <si>
    <t>業務継続計画未策定（※17）</t>
    <phoneticPr fontId="44"/>
  </si>
  <si>
    <t>情報公表未報告</t>
    <phoneticPr fontId="44"/>
  </si>
  <si>
    <t>　１．非該当　　２．該当</t>
    <rPh sb="3" eb="6">
      <t>ヒガイトウ</t>
    </rPh>
    <rPh sb="10" eb="12">
      <t>ガイトウ</t>
    </rPh>
    <phoneticPr fontId="44"/>
  </si>
  <si>
    <t>地域生活支援拠点等</t>
    <rPh sb="6" eb="8">
      <t>キョテン</t>
    </rPh>
    <rPh sb="8" eb="9">
      <t>トウ</t>
    </rPh>
    <phoneticPr fontId="44"/>
  </si>
  <si>
    <r>
      <t>　１．なし　　２．</t>
    </r>
    <r>
      <rPr>
        <sz val="11"/>
        <color theme="1"/>
        <rFont val="ＭＳ ゴシック"/>
        <family val="3"/>
        <charset val="128"/>
      </rPr>
      <t>Ⅱ　　３．Ⅰ</t>
    </r>
    <phoneticPr fontId="44"/>
  </si>
  <si>
    <t>ピアサポート体制</t>
    <phoneticPr fontId="50"/>
  </si>
  <si>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50"/>
  </si>
  <si>
    <t>相談支援</t>
    <rPh sb="0" eb="2">
      <t>ソウダン</t>
    </rPh>
    <rPh sb="2" eb="4">
      <t>シエン</t>
    </rPh>
    <phoneticPr fontId="44"/>
  </si>
  <si>
    <t>相談支援機能強化型体制</t>
    <phoneticPr fontId="44"/>
  </si>
  <si>
    <t>１．なし　２．Ⅱ　４．Ⅰ　５．Ⅲ　６．Ⅳ</t>
    <phoneticPr fontId="50"/>
  </si>
  <si>
    <t>行動障害支援体制</t>
    <phoneticPr fontId="44"/>
  </si>
  <si>
    <t>要医療児者支援体制</t>
    <phoneticPr fontId="44"/>
  </si>
  <si>
    <t>精神障害者支援体制</t>
    <rPh sb="0" eb="2">
      <t>セイシン</t>
    </rPh>
    <rPh sb="2" eb="5">
      <t>ショウガイシャ</t>
    </rPh>
    <rPh sb="5" eb="7">
      <t>シエン</t>
    </rPh>
    <rPh sb="7" eb="9">
      <t>タイセイ</t>
    </rPh>
    <phoneticPr fontId="44"/>
  </si>
  <si>
    <t>主任相談支援専門員配置</t>
    <rPh sb="0" eb="6">
      <t>シュニンソウダンシエン</t>
    </rPh>
    <rPh sb="6" eb="9">
      <t>センモンイン</t>
    </rPh>
    <rPh sb="9" eb="11">
      <t>ハイチ</t>
    </rPh>
    <phoneticPr fontId="50"/>
  </si>
  <si>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50"/>
  </si>
  <si>
    <t>高次脳機能障害支援体制</t>
    <rPh sb="0" eb="2">
      <t>コウジ</t>
    </rPh>
    <rPh sb="2" eb="3">
      <t>ノウ</t>
    </rPh>
    <rPh sb="3" eb="5">
      <t>キノウ</t>
    </rPh>
    <rPh sb="5" eb="7">
      <t>ショウガイ</t>
    </rPh>
    <rPh sb="7" eb="9">
      <t>シエン</t>
    </rPh>
    <rPh sb="9" eb="11">
      <t>タイセイ</t>
    </rPh>
    <phoneticPr fontId="50"/>
  </si>
  <si>
    <t>　１．なし　　２．Ⅱ　　３．Ⅰ</t>
    <phoneticPr fontId="44"/>
  </si>
  <si>
    <t>※１</t>
    <phoneticPr fontId="44"/>
  </si>
  <si>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44"/>
  </si>
  <si>
    <t>※２</t>
    <phoneticPr fontId="44"/>
  </si>
  <si>
    <t>「人員配置区分」欄には、報酬算定上の区分を設定する。</t>
    <rPh sb="21" eb="23">
      <t>セッテイ</t>
    </rPh>
    <phoneticPr fontId="44"/>
  </si>
  <si>
    <t>※３</t>
    <phoneticPr fontId="44"/>
  </si>
  <si>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44"/>
  </si>
  <si>
    <t>※４</t>
    <phoneticPr fontId="44"/>
  </si>
  <si>
    <t>「福祉・介護職員等特定処遇改善加算区分」欄は、福祉・介護職員等特定処遇改善加算対象が「２．あり」の場合に設定する。</t>
    <rPh sb="30" eb="31">
      <t>トウ</t>
    </rPh>
    <rPh sb="31" eb="33">
      <t>トクテイ</t>
    </rPh>
    <phoneticPr fontId="44"/>
  </si>
  <si>
    <t>※５</t>
    <phoneticPr fontId="44"/>
  </si>
  <si>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44"/>
  </si>
  <si>
    <t>※６</t>
    <phoneticPr fontId="44"/>
  </si>
  <si>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44"/>
  </si>
  <si>
    <t>※７</t>
    <phoneticPr fontId="44"/>
  </si>
  <si>
    <t>「共生型サービス対象区分」欄が「２．該当」の場合に設定する。</t>
    <rPh sb="13" eb="14">
      <t>ラン</t>
    </rPh>
    <rPh sb="18" eb="20">
      <t>ガイトウ</t>
    </rPh>
    <rPh sb="22" eb="24">
      <t>バアイ</t>
    </rPh>
    <rPh sb="25" eb="27">
      <t>セッテイ</t>
    </rPh>
    <phoneticPr fontId="44"/>
  </si>
  <si>
    <t>※８</t>
    <phoneticPr fontId="44"/>
  </si>
  <si>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44"/>
  </si>
  <si>
    <t>※９</t>
    <phoneticPr fontId="44"/>
  </si>
  <si>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44"/>
  </si>
  <si>
    <t>※１０</t>
    <phoneticPr fontId="44"/>
  </si>
  <si>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44"/>
  </si>
  <si>
    <t>※１１</t>
    <phoneticPr fontId="44"/>
  </si>
  <si>
    <t>居宅介護について、「特定事業所（経過措置）」欄は、特定事業所が「２．Ⅰ」、「４．Ⅲ」、「５．Ⅳ」の場合に設定する。</t>
    <rPh sb="0" eb="2">
      <t>キョタク</t>
    </rPh>
    <rPh sb="2" eb="4">
      <t>カイゴ</t>
    </rPh>
    <phoneticPr fontId="50"/>
  </si>
  <si>
    <t>行動援護について、「特定事業所（経過措置）」欄は、特定事業所が「２．Ⅰ」、「３．Ⅱ」、「４．Ⅲ」、「５．Ⅳ」の場合に設定する。</t>
    <rPh sb="0" eb="2">
      <t>コウドウ</t>
    </rPh>
    <rPh sb="2" eb="4">
      <t>エンゴ</t>
    </rPh>
    <phoneticPr fontId="50"/>
  </si>
  <si>
    <t>※１２</t>
    <phoneticPr fontId="44"/>
  </si>
  <si>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50"/>
  </si>
  <si>
    <t>※１３</t>
    <phoneticPr fontId="44"/>
  </si>
  <si>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50"/>
  </si>
  <si>
    <t>※１４</t>
    <phoneticPr fontId="44"/>
  </si>
  <si>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50"/>
  </si>
  <si>
    <t>※１５</t>
    <phoneticPr fontId="44"/>
  </si>
  <si>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0"/>
  </si>
  <si>
    <t>※１６</t>
    <phoneticPr fontId="44"/>
  </si>
  <si>
    <t>「常勤看護職員等配置（看護職員常勤換算員数）」欄は、小数点以下を切り捨てた人数を設定する。</t>
    <rPh sb="23" eb="24">
      <t>ラン</t>
    </rPh>
    <rPh sb="26" eb="27">
      <t>チイ</t>
    </rPh>
    <rPh sb="37" eb="39">
      <t>ニンズウ</t>
    </rPh>
    <rPh sb="40" eb="42">
      <t>セッテイ</t>
    </rPh>
    <phoneticPr fontId="50"/>
  </si>
  <si>
    <t>※１７</t>
    <phoneticPr fontId="44"/>
  </si>
  <si>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50"/>
  </si>
  <si>
    <t>※届け出る体制加算の欄のみ記入すること。</t>
    <rPh sb="1" eb="2">
      <t>トド</t>
    </rPh>
    <rPh sb="3" eb="4">
      <t>デ</t>
    </rPh>
    <rPh sb="5" eb="9">
      <t>タイセイカサン</t>
    </rPh>
    <rPh sb="10" eb="11">
      <t>ラン</t>
    </rPh>
    <rPh sb="13" eb="15">
      <t>キニュウ</t>
    </rPh>
    <phoneticPr fontId="45"/>
  </si>
  <si>
    <t>（別添１－５）</t>
    <rPh sb="1" eb="3">
      <t>ベッテン</t>
    </rPh>
    <phoneticPr fontId="44"/>
  </si>
  <si>
    <t>　 　　年 　　月 　　日</t>
    <phoneticPr fontId="44"/>
  </si>
  <si>
    <t>機能強化型（継続）サービス利用支援費に関する届出書
（単独で要件を満たす場合）</t>
    <rPh sb="0" eb="2">
      <t>キノウ</t>
    </rPh>
    <rPh sb="2" eb="5">
      <t>キョウカガタ</t>
    </rPh>
    <rPh sb="6" eb="8">
      <t>ケイゾク</t>
    </rPh>
    <rPh sb="13" eb="15">
      <t>リヨウ</t>
    </rPh>
    <rPh sb="15" eb="17">
      <t>シエン</t>
    </rPh>
    <rPh sb="17" eb="18">
      <t>ピ</t>
    </rPh>
    <rPh sb="19" eb="20">
      <t>カン</t>
    </rPh>
    <rPh sb="22" eb="25">
      <t>トドケデショ</t>
    </rPh>
    <rPh sb="27" eb="29">
      <t>タンドク</t>
    </rPh>
    <rPh sb="30" eb="32">
      <t>ヨウケン</t>
    </rPh>
    <rPh sb="33" eb="34">
      <t>ミ</t>
    </rPh>
    <rPh sb="36" eb="38">
      <t>バアイ</t>
    </rPh>
    <phoneticPr fontId="44"/>
  </si>
  <si>
    <t>１　事業所名</t>
    <phoneticPr fontId="44"/>
  </si>
  <si>
    <t>２　異動区分</t>
    <phoneticPr fontId="44"/>
  </si>
  <si>
    <t>　１　新規　　　　　　２　変更　　　　　　３　終了</t>
    <phoneticPr fontId="44"/>
  </si>
  <si>
    <t>３　届出項目</t>
    <rPh sb="2" eb="3">
      <t>トドケ</t>
    </rPh>
    <rPh sb="3" eb="4">
      <t>デ</t>
    </rPh>
    <rPh sb="4" eb="5">
      <t>コウ</t>
    </rPh>
    <rPh sb="5" eb="6">
      <t>メ</t>
    </rPh>
    <phoneticPr fontId="44"/>
  </si>
  <si>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44"/>
  </si>
  <si>
    <r>
      <t xml:space="preserve">有 </t>
    </r>
    <r>
      <rPr>
        <sz val="14"/>
        <rFont val="ＭＳ Ｐゴシック"/>
        <family val="3"/>
        <charset val="128"/>
        <scheme val="minor"/>
      </rPr>
      <t>・</t>
    </r>
    <r>
      <rPr>
        <sz val="11"/>
        <rFont val="ＭＳ Ｐゴシック"/>
        <family val="3"/>
        <charset val="128"/>
        <scheme val="minor"/>
      </rPr>
      <t xml:space="preserve"> 無</t>
    </r>
    <phoneticPr fontId="44"/>
  </si>
  <si>
    <r>
      <t>①　</t>
    </r>
    <r>
      <rPr>
        <b/>
        <sz val="11"/>
        <color rgb="FFFF0000"/>
        <rFont val="ＭＳ Ｐゴシック"/>
        <family val="3"/>
        <charset val="128"/>
        <scheme val="minor"/>
      </rPr>
      <t>常勤かつ専従</t>
    </r>
    <r>
      <rPr>
        <sz val="11"/>
        <rFont val="ＭＳ Ｐゴシック"/>
        <family val="3"/>
        <charset val="128"/>
        <scheme val="minor"/>
      </rPr>
      <t>の相談支援専門員を配置している。</t>
    </r>
    <r>
      <rPr>
        <sz val="11"/>
        <color rgb="FFFF0000"/>
        <rFont val="ＭＳ Ｐゴシック"/>
        <family val="3"/>
        <charset val="128"/>
        <scheme val="minor"/>
      </rPr>
      <t>※１</t>
    </r>
    <rPh sb="2" eb="4">
      <t>ジョウキン</t>
    </rPh>
    <rPh sb="6" eb="8">
      <t>センジュウ</t>
    </rPh>
    <rPh sb="9" eb="11">
      <t>ソウダン</t>
    </rPh>
    <rPh sb="11" eb="13">
      <t>シエン</t>
    </rPh>
    <rPh sb="13" eb="16">
      <t>センモンイン</t>
    </rPh>
    <rPh sb="17" eb="19">
      <t>ハイチ</t>
    </rPh>
    <phoneticPr fontId="44"/>
  </si>
  <si>
    <t>　　相談支援専門員の配置状況</t>
    <rPh sb="2" eb="4">
      <t>ソウダン</t>
    </rPh>
    <rPh sb="4" eb="6">
      <t>シエン</t>
    </rPh>
    <rPh sb="6" eb="9">
      <t>センモンイン</t>
    </rPh>
    <rPh sb="10" eb="12">
      <t>ハイチ</t>
    </rPh>
    <rPh sb="12" eb="14">
      <t>ジョウキョウ</t>
    </rPh>
    <phoneticPr fontId="44"/>
  </si>
  <si>
    <t>相談支援専門員</t>
    <rPh sb="0" eb="2">
      <t>ソウダン</t>
    </rPh>
    <rPh sb="2" eb="4">
      <t>シエン</t>
    </rPh>
    <rPh sb="4" eb="7">
      <t>センモンイン</t>
    </rPh>
    <phoneticPr fontId="44"/>
  </si>
  <si>
    <t>　常勤専従</t>
    <rPh sb="1" eb="3">
      <t>ジョウキン</t>
    </rPh>
    <rPh sb="3" eb="5">
      <t>センジュウ</t>
    </rPh>
    <phoneticPr fontId="44"/>
  </si>
  <si>
    <t>人</t>
    <rPh sb="0" eb="1">
      <t>ニン</t>
    </rPh>
    <phoneticPr fontId="44"/>
  </si>
  <si>
    <t>　常勤兼務</t>
    <rPh sb="1" eb="3">
      <t>ジョウキン</t>
    </rPh>
    <rPh sb="3" eb="5">
      <t>ケンム</t>
    </rPh>
    <phoneticPr fontId="44"/>
  </si>
  <si>
    <t>上記のうち現任研修修了者</t>
    <rPh sb="0" eb="2">
      <t>ジョウキ</t>
    </rPh>
    <rPh sb="5" eb="7">
      <t>ゲンニン</t>
    </rPh>
    <rPh sb="7" eb="9">
      <t>ケンシュウ</t>
    </rPh>
    <rPh sb="9" eb="11">
      <t>シュウリョウ</t>
    </rPh>
    <rPh sb="11" eb="12">
      <t>シャ</t>
    </rPh>
    <phoneticPr fontId="44"/>
  </si>
  <si>
    <t>①-a 特別地域であり、かつ、従業者の確保が著しく困難と福岡市長が認める地域に</t>
    <rPh sb="4" eb="6">
      <t>トクベツ</t>
    </rPh>
    <rPh sb="6" eb="8">
      <t>チイキ</t>
    </rPh>
    <rPh sb="28" eb="32">
      <t>フクオカシチョウ</t>
    </rPh>
    <rPh sb="33" eb="34">
      <t>ミト</t>
    </rPh>
    <rPh sb="36" eb="38">
      <t>チイキ</t>
    </rPh>
    <phoneticPr fontId="44"/>
  </si>
  <si>
    <t>　所在し、他事業所における現任研修を修了した相談支援専門員による助言指導の</t>
    <rPh sb="5" eb="6">
      <t>タ</t>
    </rPh>
    <rPh sb="6" eb="9">
      <t>ジギョウショ</t>
    </rPh>
    <rPh sb="13" eb="15">
      <t>ゲンニン</t>
    </rPh>
    <rPh sb="15" eb="17">
      <t>ケンシュウ</t>
    </rPh>
    <rPh sb="18" eb="20">
      <t>シュウリョウ</t>
    </rPh>
    <rPh sb="22" eb="24">
      <t>ソウダン</t>
    </rPh>
    <rPh sb="24" eb="26">
      <t>シエン</t>
    </rPh>
    <rPh sb="26" eb="29">
      <t>センモンイン</t>
    </rPh>
    <rPh sb="32" eb="34">
      <t>ジョゲン</t>
    </rPh>
    <rPh sb="34" eb="36">
      <t>シドウ</t>
    </rPh>
    <phoneticPr fontId="44"/>
  </si>
  <si>
    <t>　体制が確保されている。</t>
    <phoneticPr fontId="44"/>
  </si>
  <si>
    <t>※２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</si>
  <si>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4"/>
  </si>
  <si>
    <t>　目的とした会議を定期的に開催している。</t>
    <rPh sb="1" eb="3">
      <t>モクテキ</t>
    </rPh>
    <rPh sb="6" eb="8">
      <t>カイギ</t>
    </rPh>
    <rPh sb="9" eb="12">
      <t>テイキテキ</t>
    </rPh>
    <rPh sb="13" eb="15">
      <t>カイサイ</t>
    </rPh>
    <phoneticPr fontId="44"/>
  </si>
  <si>
    <t>③　24時間常時連絡できる体制を整備している。</t>
    <phoneticPr fontId="44"/>
  </si>
  <si>
    <t>④　当該指定特定（障がい児）相談支援事業所の新規に採用した全ての相談支援専門員</t>
    <rPh sb="2" eb="4">
      <t>トウガイ</t>
    </rPh>
    <rPh sb="4" eb="6">
      <t>シテイ</t>
    </rPh>
    <rPh sb="6" eb="8">
      <t>トクテイ</t>
    </rPh>
    <rPh sb="9" eb="10">
      <t>ショウ</t>
    </rPh>
    <rPh sb="12" eb="13">
      <t>ジ</t>
    </rPh>
    <rPh sb="14" eb="16">
      <t>ソウダン</t>
    </rPh>
    <rPh sb="16" eb="18">
      <t>シエン</t>
    </rPh>
    <rPh sb="18" eb="21">
      <t>ジギョウショ</t>
    </rPh>
    <rPh sb="22" eb="24">
      <t>シンキ</t>
    </rPh>
    <rPh sb="25" eb="27">
      <t>サイヨウ</t>
    </rPh>
    <rPh sb="29" eb="30">
      <t>スベ</t>
    </rPh>
    <rPh sb="32" eb="34">
      <t>ソウダン</t>
    </rPh>
    <rPh sb="34" eb="36">
      <t>シエン</t>
    </rPh>
    <rPh sb="36" eb="39">
      <t>センモンイン</t>
    </rPh>
    <phoneticPr fontId="44"/>
  </si>
  <si>
    <t>　に対し、現任研修を修了した相談支援専門員の同行による研修を実施している。</t>
    <rPh sb="5" eb="7">
      <t>ゲンニン</t>
    </rPh>
    <rPh sb="7" eb="9">
      <t>ケンシュウ</t>
    </rPh>
    <rPh sb="10" eb="12">
      <t>シュウリョウ</t>
    </rPh>
    <rPh sb="14" eb="16">
      <t>ソウダン</t>
    </rPh>
    <rPh sb="16" eb="18">
      <t>シエン</t>
    </rPh>
    <rPh sb="18" eb="21">
      <t>センモンイン</t>
    </rPh>
    <rPh sb="22" eb="24">
      <t>ドウコウ</t>
    </rPh>
    <rPh sb="27" eb="29">
      <t>ケンシュウ</t>
    </rPh>
    <rPh sb="30" eb="32">
      <t>ジッシ</t>
    </rPh>
    <phoneticPr fontId="4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</si>
  <si>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4"/>
  </si>
  <si>
    <t>　当該ケースを受託する体制を整備している。</t>
    <rPh sb="7" eb="9">
      <t>ジュタク</t>
    </rPh>
    <rPh sb="11" eb="13">
      <t>タイセイ</t>
    </rPh>
    <rPh sb="14" eb="16">
      <t>セイビ</t>
    </rPh>
    <phoneticPr fontId="44"/>
  </si>
  <si>
    <t>⑥　基幹相談支援センター等が実施する事例検討会等に参加している。</t>
    <rPh sb="2" eb="4">
      <t>キカン</t>
    </rPh>
    <rPh sb="4" eb="6">
      <t>ソウダン</t>
    </rPh>
    <phoneticPr fontId="44"/>
  </si>
  <si>
    <t>⑦　協議会に定期的に参画し、協議会の構成機関等の連携の緊密化を図るために</t>
    <rPh sb="2" eb="5">
      <t>キョウギカイ</t>
    </rPh>
    <rPh sb="6" eb="9">
      <t>テイキテキ</t>
    </rPh>
    <rPh sb="10" eb="12">
      <t>サンカク</t>
    </rPh>
    <rPh sb="14" eb="17">
      <t>キョウギカイ</t>
    </rPh>
    <rPh sb="18" eb="20">
      <t>コウセイ</t>
    </rPh>
    <rPh sb="20" eb="23">
      <t>キカントウ</t>
    </rPh>
    <rPh sb="24" eb="26">
      <t>レンケイ</t>
    </rPh>
    <rPh sb="27" eb="30">
      <t>キンミツカ</t>
    </rPh>
    <rPh sb="31" eb="32">
      <t>ハカ</t>
    </rPh>
    <phoneticPr fontId="44"/>
  </si>
  <si>
    <t>　必要な取組を実施している。</t>
    <phoneticPr fontId="44"/>
  </si>
  <si>
    <t>⑧　基幹相談支援センターが行う地域の相談支援体制の強化の取組に参画している。</t>
    <phoneticPr fontId="4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</si>
  <si>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4"/>
  </si>
  <si>
    <t>※１　機能強化型（継続）サービス利用支援費（（Ⅰ）（Ⅱ）（Ⅲ））の算定根拠となっている相談支援専門員
　　の兼務について
　　　常勤かつ専従となっている相談支援専門員（算定根拠となっている現任研修修了者を除く。）のうち、
　　１名は同一敷地内の他の事業所と兼務することができる。
　　　なお、同一敷地内の指定障がい児相談支援事業所、指定一般相談支援事業所、指定自立生活
　　援助事業所の場合については、上記１名に限らず兼務することができる。</t>
    <rPh sb="3" eb="8">
      <t>キノウキョウカガタ</t>
    </rPh>
    <rPh sb="9" eb="11">
      <t>ケイゾク</t>
    </rPh>
    <rPh sb="16" eb="21">
      <t>リヨウシエンヒ</t>
    </rPh>
    <rPh sb="84" eb="88">
      <t>サンテイコンキョ</t>
    </rPh>
    <rPh sb="94" eb="98">
      <t>ゲンニンケンシュウ</t>
    </rPh>
    <rPh sb="98" eb="101">
      <t>シュウリョウシャ</t>
    </rPh>
    <rPh sb="102" eb="103">
      <t>ノゾ</t>
    </rPh>
    <phoneticPr fontId="58"/>
  </si>
  <si>
    <r>
      <t>※３　各要件を満たす場合については、</t>
    </r>
    <r>
      <rPr>
        <u/>
        <sz val="11"/>
        <color rgb="FFFF0000"/>
        <rFont val="ＭＳ Ｐゴシック"/>
        <family val="3"/>
        <charset val="128"/>
        <scheme val="minor"/>
      </rPr>
      <t>それぞれ根拠となる（要件を満たすことがわかる）書類</t>
    </r>
    <r>
      <rPr>
        <sz val="11"/>
        <color rgb="FFFF0000"/>
        <rFont val="ＭＳ Ｐゴシック"/>
        <family val="3"/>
        <charset val="128"/>
        <scheme val="minor"/>
      </rPr>
      <t>も
　　提出すること。（例：勤務形態一覧表、会議録、各種取組に関する記録等）
　　</t>
    </r>
    <r>
      <rPr>
        <u/>
        <sz val="11"/>
        <color rgb="FFFF0000"/>
        <rFont val="ＭＳ Ｐゴシック"/>
        <family val="3"/>
        <charset val="128"/>
        <scheme val="minor"/>
      </rPr>
      <t>（書類の右上に①～⑨と記入）</t>
    </r>
    <rPh sb="3" eb="4">
      <t>カク</t>
    </rPh>
    <rPh sb="4" eb="6">
      <t>ヨウケン</t>
    </rPh>
    <rPh sb="7" eb="8">
      <t>ミ</t>
    </rPh>
    <rPh sb="10" eb="12">
      <t>バアイ</t>
    </rPh>
    <rPh sb="22" eb="24">
      <t>コンキョ</t>
    </rPh>
    <rPh sb="28" eb="30">
      <t>ヨウケン</t>
    </rPh>
    <rPh sb="31" eb="32">
      <t>ミ</t>
    </rPh>
    <rPh sb="41" eb="43">
      <t>ショルイ</t>
    </rPh>
    <rPh sb="85" eb="87">
      <t>ショルイ</t>
    </rPh>
    <rPh sb="88" eb="90">
      <t>ミギウエ</t>
    </rPh>
    <rPh sb="95" eb="97">
      <t>キニュウ</t>
    </rPh>
    <phoneticPr fontId="44"/>
  </si>
  <si>
    <t>※４　令和７年３月31日までに限り、⑦、⑧については、令和６年３月31日時点において機能強化型
　　（継続）サービス利用支援費(Ⅰ)～（Ⅳ）を算定している事業所は「無」の場合も算定可能である。</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4"/>
  </si>
  <si>
    <t>※　（Ⅰ）・（Ⅱ）については、①、②～⑨（⑦、⑧については※４参照）がすべて有の場合算定可。</t>
    <rPh sb="31" eb="33">
      <t>サンショウ</t>
    </rPh>
    <phoneticPr fontId="44"/>
  </si>
  <si>
    <t>※　（Ⅲ）については、①、②、④～⑨（⑦、⑧については※４参照）がすべて有の場合算定可。</t>
    <rPh sb="29" eb="31">
      <t>サンショウ</t>
    </rPh>
    <phoneticPr fontId="44"/>
  </si>
  <si>
    <t>※　（Ⅳ）については、①、②、④～⑥、⑨がすべて有の場合算定可。</t>
    <phoneticPr fontId="44"/>
  </si>
  <si>
    <t>○機能強化型（継続）サービス支援費の算定にかかる届出に必要な書類 ※単独</t>
    <rPh sb="7" eb="9">
      <t>ケイゾク</t>
    </rPh>
    <rPh sb="18" eb="20">
      <t>サンテイ</t>
    </rPh>
    <rPh sb="24" eb="26">
      <t>トドケデ</t>
    </rPh>
    <rPh sb="27" eb="29">
      <t>ヒツヨウ</t>
    </rPh>
    <rPh sb="30" eb="32">
      <t>ショルイ</t>
    </rPh>
    <rPh sb="34" eb="36">
      <t>タンドク</t>
    </rPh>
    <phoneticPr fontId="44"/>
  </si>
  <si>
    <t>管理者・従業者の勤務の体制及び勤務形態一覧表（別添29）</t>
    <phoneticPr fontId="44"/>
  </si>
  <si>
    <r>
      <t>機能強化型サービス利用支援費に関する届出書</t>
    </r>
    <r>
      <rPr>
        <b/>
        <sz val="12"/>
        <rFont val="HGPｺﾞｼｯｸM"/>
        <family val="3"/>
        <charset val="128"/>
      </rPr>
      <t>（別添1-5）</t>
    </r>
    <r>
      <rPr>
        <b/>
        <sz val="12"/>
        <color indexed="10"/>
        <rFont val="HGPｺﾞｼｯｸM"/>
        <family val="3"/>
        <charset val="128"/>
      </rPr>
      <t>※単独用</t>
    </r>
    <rPh sb="9" eb="11">
      <t>リヨウ</t>
    </rPh>
    <rPh sb="15" eb="16">
      <t>カン</t>
    </rPh>
    <rPh sb="29" eb="31">
      <t>タンドク</t>
    </rPh>
    <rPh sb="31" eb="32">
      <t>ヨウ</t>
    </rPh>
    <phoneticPr fontId="44"/>
  </si>
  <si>
    <t>利用者に関する情報又はサービス提供に当たっての留意事項に係る伝達等を目的とした会議記録の写し（任意様式）</t>
    <phoneticPr fontId="58"/>
  </si>
  <si>
    <t>現任研修を修了した相談支援専門員による同行研修の記録
※新規に採用した者がいない場合は研修計画（任意様式）</t>
    <rPh sb="28" eb="30">
      <t>シンキ</t>
    </rPh>
    <rPh sb="35" eb="36">
      <t>モノ</t>
    </rPh>
    <rPh sb="40" eb="42">
      <t>バアイ</t>
    </rPh>
    <rPh sb="43" eb="47">
      <t>ケンシュウケイカク</t>
    </rPh>
    <phoneticPr fontId="58"/>
  </si>
  <si>
    <t>計画相談支援及び障がい児相談支援に係る前６月間の取扱件数が40件未満であることが分かる書類（任意様式）</t>
    <rPh sb="0" eb="2">
      <t>ケイカク</t>
    </rPh>
    <rPh sb="2" eb="4">
      <t>ソウダン</t>
    </rPh>
    <rPh sb="4" eb="6">
      <t>シエン</t>
    </rPh>
    <rPh sb="6" eb="7">
      <t>オヨ</t>
    </rPh>
    <rPh sb="8" eb="9">
      <t>ショウ</t>
    </rPh>
    <rPh sb="11" eb="12">
      <t>ジ</t>
    </rPh>
    <rPh sb="12" eb="14">
      <t>ソウダン</t>
    </rPh>
    <rPh sb="14" eb="16">
      <t>シエン</t>
    </rPh>
    <rPh sb="17" eb="18">
      <t>カカ</t>
    </rPh>
    <rPh sb="19" eb="20">
      <t>マエ</t>
    </rPh>
    <rPh sb="21" eb="23">
      <t>ツキカン</t>
    </rPh>
    <rPh sb="24" eb="26">
      <t>トリアツカイ</t>
    </rPh>
    <rPh sb="26" eb="28">
      <t>ケンスウ</t>
    </rPh>
    <rPh sb="31" eb="32">
      <t>ケン</t>
    </rPh>
    <rPh sb="32" eb="34">
      <t>ミマン</t>
    </rPh>
    <rPh sb="40" eb="41">
      <t>ワ</t>
    </rPh>
    <rPh sb="43" eb="45">
      <t>ショルイ</t>
    </rPh>
    <rPh sb="46" eb="48">
      <t>ニンイ</t>
    </rPh>
    <rPh sb="48" eb="50">
      <t>ヨウシキ</t>
    </rPh>
    <phoneticPr fontId="58"/>
  </si>
  <si>
    <t>相談支援従事者現任研修（主任相談支援専門員養成研修を含む）修了証の写し</t>
    <phoneticPr fontId="58"/>
  </si>
  <si>
    <t>協議会に参画し、協議会の構成機関等の連携の緊密化を図るために必要な取り組みを実施していることが確認できる書類（任意様式）</t>
    <rPh sb="0" eb="3">
      <t>キョウギカイ</t>
    </rPh>
    <rPh sb="4" eb="6">
      <t>サンカク</t>
    </rPh>
    <rPh sb="8" eb="11">
      <t>キョウギカイ</t>
    </rPh>
    <rPh sb="12" eb="14">
      <t>コウセイ</t>
    </rPh>
    <rPh sb="14" eb="16">
      <t>キカン</t>
    </rPh>
    <rPh sb="16" eb="17">
      <t>トウ</t>
    </rPh>
    <rPh sb="18" eb="20">
      <t>レンケイ</t>
    </rPh>
    <rPh sb="21" eb="24">
      <t>キンミツカ</t>
    </rPh>
    <rPh sb="25" eb="26">
      <t>ハカ</t>
    </rPh>
    <rPh sb="30" eb="32">
      <t>ヒツヨウ</t>
    </rPh>
    <rPh sb="33" eb="34">
      <t>ト</t>
    </rPh>
    <rPh sb="35" eb="36">
      <t>ク</t>
    </rPh>
    <rPh sb="38" eb="40">
      <t>ジッシ</t>
    </rPh>
    <rPh sb="47" eb="49">
      <t>カクニン</t>
    </rPh>
    <rPh sb="52" eb="54">
      <t>ショルイ</t>
    </rPh>
    <rPh sb="55" eb="59">
      <t>ニンイヨウシキ</t>
    </rPh>
    <phoneticPr fontId="58"/>
  </si>
  <si>
    <t>基幹相談支援センターが行う地域の相談支援体制の強化の取り組みに参画していることが確認できる書類（任意様式）</t>
    <rPh sb="0" eb="6">
      <t>キカンソウダンシエン</t>
    </rPh>
    <rPh sb="11" eb="12">
      <t>オコナ</t>
    </rPh>
    <rPh sb="13" eb="15">
      <t>チイキ</t>
    </rPh>
    <rPh sb="16" eb="22">
      <t>ソウダンシエンタイセイ</t>
    </rPh>
    <rPh sb="23" eb="25">
      <t>キョウカ</t>
    </rPh>
    <rPh sb="26" eb="27">
      <t>ト</t>
    </rPh>
    <rPh sb="28" eb="29">
      <t>ク</t>
    </rPh>
    <rPh sb="31" eb="33">
      <t>サンカク</t>
    </rPh>
    <rPh sb="40" eb="42">
      <t>カクニン</t>
    </rPh>
    <rPh sb="45" eb="47">
      <t>ショルイ</t>
    </rPh>
    <rPh sb="48" eb="52">
      <t>ニンイヨウシキ</t>
    </rPh>
    <phoneticPr fontId="58"/>
  </si>
  <si>
    <t>24時間常時連絡できる体制の整備が確認できる書類（任意様式）</t>
    <rPh sb="4" eb="6">
      <t>ジョウジ</t>
    </rPh>
    <phoneticPr fontId="58"/>
  </si>
  <si>
    <t>※　「利用者に関する情報又はサービス提供に当たっての留意事項に係る伝達等を目的とした
　会議」の議題には、少なくとも以下の議事を含めること。
　①　現に抱える処遇困難ケースについての具体的な処遇方針
　②　過去に取り扱ったケースについての問題点及びその改善方策
　③　地域における事業者や活用できる社会資源の状況
　④　保健医療及び福祉に関する諸制度
　⑤　アセスメント及びサービス等利用計画の作成に関する技術
　⑥　利用者（本人及びその家族）からの苦情があった場合は、その内容及び改善方針
　⑦　その他必要な事項</t>
    <rPh sb="48" eb="50">
      <t>ギダイ</t>
    </rPh>
    <rPh sb="53" eb="54">
      <t>スク</t>
    </rPh>
    <rPh sb="58" eb="60">
      <t>イカ</t>
    </rPh>
    <rPh sb="61" eb="63">
      <t>ギジ</t>
    </rPh>
    <rPh sb="64" eb="65">
      <t>フク</t>
    </rPh>
    <rPh sb="74" eb="75">
      <t>ゲン</t>
    </rPh>
    <rPh sb="76" eb="77">
      <t>カカ</t>
    </rPh>
    <rPh sb="79" eb="83">
      <t>ショグウコンナン</t>
    </rPh>
    <rPh sb="91" eb="94">
      <t>グタイテキ</t>
    </rPh>
    <rPh sb="95" eb="99">
      <t>ショグウホウシン</t>
    </rPh>
    <rPh sb="103" eb="105">
      <t>カコ</t>
    </rPh>
    <rPh sb="106" eb="107">
      <t>ト</t>
    </rPh>
    <rPh sb="108" eb="109">
      <t>アツカ</t>
    </rPh>
    <rPh sb="119" eb="123">
      <t>モンダイテンオヨ</t>
    </rPh>
    <rPh sb="126" eb="130">
      <t>カイゼンホウサク</t>
    </rPh>
    <rPh sb="134" eb="136">
      <t>チイキ</t>
    </rPh>
    <rPh sb="140" eb="143">
      <t>ジギョウシャ</t>
    </rPh>
    <rPh sb="144" eb="146">
      <t>カツヨウ</t>
    </rPh>
    <rPh sb="149" eb="153">
      <t>シャカイシゲン</t>
    </rPh>
    <rPh sb="154" eb="156">
      <t>ジョウキョウ</t>
    </rPh>
    <rPh sb="160" eb="165">
      <t>ホケンイリョウオヨ</t>
    </rPh>
    <rPh sb="166" eb="168">
      <t>フクシ</t>
    </rPh>
    <rPh sb="169" eb="170">
      <t>カン</t>
    </rPh>
    <rPh sb="172" eb="175">
      <t>ショセイド</t>
    </rPh>
    <rPh sb="185" eb="186">
      <t>オヨ</t>
    </rPh>
    <rPh sb="191" eb="196">
      <t>トウリヨウケイカク</t>
    </rPh>
    <rPh sb="197" eb="199">
      <t>サクセイ</t>
    </rPh>
    <rPh sb="200" eb="201">
      <t>カン</t>
    </rPh>
    <rPh sb="203" eb="205">
      <t>ギジュツ</t>
    </rPh>
    <rPh sb="209" eb="212">
      <t>リヨウシャ</t>
    </rPh>
    <rPh sb="213" eb="216">
      <t>ホンニンオヨ</t>
    </rPh>
    <rPh sb="219" eb="221">
      <t>カゾク</t>
    </rPh>
    <rPh sb="225" eb="227">
      <t>クジョウ</t>
    </rPh>
    <rPh sb="231" eb="233">
      <t>バアイ</t>
    </rPh>
    <rPh sb="237" eb="239">
      <t>ナイヨウ</t>
    </rPh>
    <rPh sb="239" eb="240">
      <t>オヨ</t>
    </rPh>
    <rPh sb="241" eb="245">
      <t>カイゼンホウシン</t>
    </rPh>
    <rPh sb="251" eb="252">
      <t>タ</t>
    </rPh>
    <rPh sb="252" eb="254">
      <t>ヒツヨウ</t>
    </rPh>
    <rPh sb="255" eb="257">
      <t>ジコウ</t>
    </rPh>
    <phoneticPr fontId="44"/>
  </si>
  <si>
    <t>（別添１－６）</t>
    <rPh sb="1" eb="3">
      <t>ベッテン</t>
    </rPh>
    <phoneticPr fontId="58"/>
  </si>
  <si>
    <t>機能強化型（継続）サービス利用支援費に関する届出書</t>
    <rPh sb="0" eb="2">
      <t>キノウ</t>
    </rPh>
    <rPh sb="2" eb="5">
      <t>キョウカガタ</t>
    </rPh>
    <rPh sb="6" eb="8">
      <t>ケイゾク</t>
    </rPh>
    <rPh sb="13" eb="15">
      <t>リヨウ</t>
    </rPh>
    <rPh sb="15" eb="17">
      <t>シエン</t>
    </rPh>
    <rPh sb="17" eb="18">
      <t>ピ</t>
    </rPh>
    <rPh sb="19" eb="20">
      <t>カン</t>
    </rPh>
    <rPh sb="22" eb="25">
      <t>トドケデショ</t>
    </rPh>
    <phoneticPr fontId="44"/>
  </si>
  <si>
    <t>（複数の指定特定相談支援事業所により一体的に管理運営を行う場合）</t>
    <rPh sb="1" eb="3">
      <t>フクスウ</t>
    </rPh>
    <rPh sb="4" eb="6">
      <t>シテイ</t>
    </rPh>
    <rPh sb="6" eb="8">
      <t>トクテイ</t>
    </rPh>
    <rPh sb="8" eb="10">
      <t>ソウダン</t>
    </rPh>
    <rPh sb="10" eb="12">
      <t>シエン</t>
    </rPh>
    <rPh sb="12" eb="15">
      <t>ジギョウショ</t>
    </rPh>
    <rPh sb="18" eb="21">
      <t>イッタイテキ</t>
    </rPh>
    <rPh sb="22" eb="24">
      <t>カンリ</t>
    </rPh>
    <rPh sb="24" eb="26">
      <t>ウンエイ</t>
    </rPh>
    <rPh sb="27" eb="28">
      <t>オコナ</t>
    </rPh>
    <rPh sb="29" eb="31">
      <t>バアイ</t>
    </rPh>
    <phoneticPr fontId="44"/>
  </si>
  <si>
    <t>　１　新規　　　２　変更　　　３　終了</t>
    <phoneticPr fontId="44"/>
  </si>
  <si>
    <t>　１　機能強化型（継続）サービス利用支援費(Ⅰ)　　２　　(Ⅱ)　　３　　(Ⅲ)　 　</t>
    <rPh sb="3" eb="5">
      <t>キノウ</t>
    </rPh>
    <rPh sb="5" eb="8">
      <t>キョウカガタ</t>
    </rPh>
    <rPh sb="9" eb="11">
      <t>ケイゾク</t>
    </rPh>
    <rPh sb="16" eb="18">
      <t>リヨウ</t>
    </rPh>
    <rPh sb="18" eb="20">
      <t>シエン</t>
    </rPh>
    <rPh sb="20" eb="21">
      <t>ピ</t>
    </rPh>
    <phoneticPr fontId="44"/>
  </si>
  <si>
    <r>
      <t>①　</t>
    </r>
    <r>
      <rPr>
        <b/>
        <sz val="12"/>
        <rFont val="ＭＳ Ｐゴシック"/>
        <family val="3"/>
        <charset val="128"/>
        <scheme val="minor"/>
      </rPr>
      <t>常勤かつ専従</t>
    </r>
    <r>
      <rPr>
        <sz val="12"/>
        <rFont val="ＭＳ Ｐゴシック"/>
        <family val="3"/>
        <charset val="128"/>
        <scheme val="minor"/>
      </rPr>
      <t>の相談支援専門員を配置している。</t>
    </r>
    <r>
      <rPr>
        <sz val="12"/>
        <color rgb="FFFF0000"/>
        <rFont val="ＭＳ Ｐゴシック"/>
        <family val="3"/>
        <charset val="128"/>
        <scheme val="minor"/>
      </rPr>
      <t>※１</t>
    </r>
    <rPh sb="2" eb="4">
      <t>ジョウキン</t>
    </rPh>
    <rPh sb="6" eb="8">
      <t>センジュウ</t>
    </rPh>
    <rPh sb="9" eb="11">
      <t>ソウダン</t>
    </rPh>
    <rPh sb="11" eb="13">
      <t>シエン</t>
    </rPh>
    <rPh sb="13" eb="16">
      <t>センモンイン</t>
    </rPh>
    <rPh sb="17" eb="19">
      <t>ハイチ</t>
    </rPh>
    <phoneticPr fontId="44"/>
  </si>
  <si>
    <t>有 ・ 無</t>
    <phoneticPr fontId="44"/>
  </si>
  <si>
    <t>　　相談支援専門員の配置状況（合計）</t>
    <rPh sb="2" eb="4">
      <t>ソウダン</t>
    </rPh>
    <rPh sb="4" eb="6">
      <t>シエン</t>
    </rPh>
    <rPh sb="6" eb="9">
      <t>センモンイン</t>
    </rPh>
    <rPh sb="10" eb="12">
      <t>ハイチ</t>
    </rPh>
    <rPh sb="12" eb="14">
      <t>ジョウキョウ</t>
    </rPh>
    <rPh sb="15" eb="17">
      <t>ゴウケイ</t>
    </rPh>
    <phoneticPr fontId="4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</si>
  <si>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4"/>
  </si>
  <si>
    <t>⑴　事業所名　</t>
    <rPh sb="2" eb="5">
      <t>ジギョウショ</t>
    </rPh>
    <rPh sb="5" eb="6">
      <t>メイ</t>
    </rPh>
    <phoneticPr fontId="44"/>
  </si>
  <si>
    <t>（当該事業所）</t>
    <rPh sb="1" eb="3">
      <t>トウガイ</t>
    </rPh>
    <rPh sb="3" eb="6">
      <t>ジギョウショ</t>
    </rPh>
    <phoneticPr fontId="44"/>
  </si>
  <si>
    <t>⑵　事業所名　</t>
    <rPh sb="2" eb="5">
      <t>ジギョウショ</t>
    </rPh>
    <rPh sb="5" eb="6">
      <t>メイ</t>
    </rPh>
    <phoneticPr fontId="44"/>
  </si>
  <si>
    <t>（他の事業所）</t>
    <rPh sb="1" eb="2">
      <t>タ</t>
    </rPh>
    <rPh sb="3" eb="6">
      <t>ジギョウショ</t>
    </rPh>
    <phoneticPr fontId="44"/>
  </si>
  <si>
    <t>※２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</si>
  <si>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</si>
  <si>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</si>
  <si>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4"/>
  </si>
  <si>
    <t>②-(a) 協働体制を確保する事業所間において、協定を締結している。</t>
    <rPh sb="6" eb="8">
      <t>キョウドウ</t>
    </rPh>
    <rPh sb="8" eb="10">
      <t>タイセイ</t>
    </rPh>
    <rPh sb="11" eb="13">
      <t>カクホ</t>
    </rPh>
    <rPh sb="15" eb="18">
      <t>ジギョウショ</t>
    </rPh>
    <rPh sb="18" eb="19">
      <t>アイダ</t>
    </rPh>
    <rPh sb="24" eb="26">
      <t>キョウテイ</t>
    </rPh>
    <rPh sb="27" eb="29">
      <t>テイケツ</t>
    </rPh>
    <phoneticPr fontId="44"/>
  </si>
  <si>
    <t>②-(b) 協働体制の要件を満たしているかについて、事業所間において定期的（月１回）に確認が実施されている。</t>
    <rPh sb="6" eb="8">
      <t>キョウドウ</t>
    </rPh>
    <rPh sb="8" eb="10">
      <t>タイセイ</t>
    </rPh>
    <rPh sb="11" eb="13">
      <t>ヨウケン</t>
    </rPh>
    <rPh sb="14" eb="15">
      <t>ミ</t>
    </rPh>
    <rPh sb="26" eb="29">
      <t>ジギョウショ</t>
    </rPh>
    <rPh sb="29" eb="30">
      <t>アイダ</t>
    </rPh>
    <phoneticPr fontId="44"/>
  </si>
  <si>
    <t>②-(c) 原則、全職員が参加するケース共有会議、事例検討会を月２回以上共同開催している。</t>
    <rPh sb="6" eb="8">
      <t>ゲンソク</t>
    </rPh>
    <rPh sb="9" eb="12">
      <t>ゼンショクイン</t>
    </rPh>
    <rPh sb="13" eb="15">
      <t>サンカ</t>
    </rPh>
    <rPh sb="20" eb="22">
      <t>キョウユウ</t>
    </rPh>
    <rPh sb="22" eb="24">
      <t>カイギ</t>
    </rPh>
    <rPh sb="25" eb="27">
      <t>ジレイ</t>
    </rPh>
    <rPh sb="27" eb="30">
      <t>ケントウカイ</t>
    </rPh>
    <rPh sb="31" eb="32">
      <t>ツキ</t>
    </rPh>
    <rPh sb="33" eb="34">
      <t>カイ</t>
    </rPh>
    <rPh sb="34" eb="36">
      <t>イジョウ</t>
    </rPh>
    <rPh sb="36" eb="38">
      <t>キョウドウ</t>
    </rPh>
    <rPh sb="38" eb="40">
      <t>カイサイ</t>
    </rPh>
    <phoneticPr fontId="44"/>
  </si>
  <si>
    <t>③　利用者に関する情報又はサービス提供に当たっての留意事項に係る伝達等を目的とした会議を定期的に</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4"/>
  </si>
  <si>
    <t>　開催している。</t>
    <phoneticPr fontId="58"/>
  </si>
  <si>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4"/>
  </si>
  <si>
    <t>⑤　当該指定特定（障がい児）相談支援事業所の新規に採用した全ての相談支援専門員に対し、</t>
    <rPh sb="2" eb="4">
      <t>トウガイ</t>
    </rPh>
    <rPh sb="4" eb="6">
      <t>シテイ</t>
    </rPh>
    <rPh sb="6" eb="8">
      <t>トクテイ</t>
    </rPh>
    <rPh sb="9" eb="10">
      <t>ショウ</t>
    </rPh>
    <rPh sb="12" eb="13">
      <t>ジ</t>
    </rPh>
    <rPh sb="14" eb="16">
      <t>ソウダン</t>
    </rPh>
    <rPh sb="16" eb="18">
      <t>シエン</t>
    </rPh>
    <rPh sb="18" eb="21">
      <t>ジギョウショ</t>
    </rPh>
    <rPh sb="22" eb="24">
      <t>シンキ</t>
    </rPh>
    <rPh sb="25" eb="27">
      <t>サイヨウ</t>
    </rPh>
    <rPh sb="29" eb="30">
      <t>スベ</t>
    </rPh>
    <rPh sb="32" eb="34">
      <t>ソウダン</t>
    </rPh>
    <rPh sb="34" eb="36">
      <t>シエン</t>
    </rPh>
    <rPh sb="36" eb="39">
      <t>センモンイン</t>
    </rPh>
    <rPh sb="40" eb="41">
      <t>タイ</t>
    </rPh>
    <phoneticPr fontId="4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</si>
  <si>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4"/>
  </si>
  <si>
    <t>⑥　基幹相談支援センター等からの支援困難ケースが紹介された場合に、当該ケースを受託する体制を</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4"/>
  </si>
  <si>
    <t>　整備している。</t>
    <phoneticPr fontId="58"/>
  </si>
  <si>
    <t>⑦　基幹相談支援センター等が実施する事例検討会等に参加している。</t>
    <rPh sb="2" eb="4">
      <t>キカン</t>
    </rPh>
    <rPh sb="4" eb="6">
      <t>ソウダン</t>
    </rPh>
    <phoneticPr fontId="44"/>
  </si>
  <si>
    <t>⑧　協議会に定期的に参画し、協議会の構成機関等の連携の緊密化を図るために必要な取組を実施している。</t>
    <rPh sb="2" eb="5">
      <t>キョウギカイ</t>
    </rPh>
    <rPh sb="6" eb="9">
      <t>テイキテキ</t>
    </rPh>
    <rPh sb="10" eb="12">
      <t>サンカク</t>
    </rPh>
    <rPh sb="14" eb="17">
      <t>キョウギカイ</t>
    </rPh>
    <rPh sb="18" eb="20">
      <t>コウセイ</t>
    </rPh>
    <rPh sb="20" eb="23">
      <t>キカントウ</t>
    </rPh>
    <rPh sb="24" eb="26">
      <t>レンケイ</t>
    </rPh>
    <rPh sb="27" eb="30">
      <t>キンミツカ</t>
    </rPh>
    <rPh sb="31" eb="32">
      <t>ハカ</t>
    </rPh>
    <rPh sb="36" eb="38">
      <t>ヒツヨウ</t>
    </rPh>
    <rPh sb="39" eb="41">
      <t>トリクミ</t>
    </rPh>
    <phoneticPr fontId="44"/>
  </si>
  <si>
    <t>⑨　基幹相談支援センターが行う地域の相談支援体制の強化の取組に参画している。</t>
    <phoneticPr fontId="4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</si>
  <si>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</si>
  <si>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4"/>
  </si>
  <si>
    <t>　協議会に定期的に参画している。</t>
    <phoneticPr fontId="44"/>
  </si>
  <si>
    <t>※４　⑩、⑪についてはいずれかが「有」であれば要件を満たす。</t>
    <rPh sb="17" eb="18">
      <t>ユウ</t>
    </rPh>
    <rPh sb="23" eb="25">
      <t>ヨウケン</t>
    </rPh>
    <rPh sb="26" eb="27">
      <t>ミ</t>
    </rPh>
    <phoneticPr fontId="4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</si>
  <si>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4"/>
  </si>
  <si>
    <t>※１　機能強化型（継続）サービス利用支援費（（Ⅰ）（Ⅱ）（Ⅲ））の算定根拠となっている相談支援専門員の兼務について
　　　常勤かつ専従となっている相談支援専門員（算定根拠となっている現任研修修了者を除く。）のうち、１名は同一敷地内の
　 他の事業所と兼務することができる。
　　　なお、同一敷地内の指定障がい児相談支援事業所、指定一般相談支援事業所、指定自立生活援助事業所の場合については、
　 上記１名に限らず兼務することができる。</t>
    <rPh sb="3" eb="8">
      <t>キノウキョウカガタ</t>
    </rPh>
    <rPh sb="9" eb="11">
      <t>ケイゾク</t>
    </rPh>
    <rPh sb="16" eb="21">
      <t>リヨウシエンヒ</t>
    </rPh>
    <rPh sb="81" eb="85">
      <t>サンテイコンキョ</t>
    </rPh>
    <rPh sb="91" eb="95">
      <t>ゲンニンケンシュウ</t>
    </rPh>
    <rPh sb="95" eb="98">
      <t>シュウリョウシャ</t>
    </rPh>
    <rPh sb="99" eb="100">
      <t>ノゾ</t>
    </rPh>
    <phoneticPr fontId="58"/>
  </si>
  <si>
    <t>※６　令和７年３月31日までに限り、⑧、⑨については、令和６年３月31日時点において機能強化型（継続）サービス利用支援費
　　(Ⅰ)～（Ⅳ）を算定している事業所は「無」の場合も算定可能である。</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4"/>
  </si>
  <si>
    <t>※　（Ⅰ）・（Ⅱ）については、①、②～⑨、⑫（⑧、⑨については※６参照）がすべて有の場合であって、⑩、⑪のいずれかが有の場合に</t>
    <phoneticPr fontId="44"/>
  </si>
  <si>
    <t>　算定可。</t>
    <phoneticPr fontId="58"/>
  </si>
  <si>
    <t>※　（Ⅲ）については、①、②、③、⑤～⑨、⑫（⑧、⑨については※６参照）がすべて有の場合であって、⑩、⑪のいずれかが</t>
    <phoneticPr fontId="44"/>
  </si>
  <si>
    <t>　有の場合に算定可。</t>
    <phoneticPr fontId="58"/>
  </si>
  <si>
    <t>○機能強化型（継続）サービス支援費の算定にかかる届出に必要な書類 ※協働</t>
    <rPh sb="7" eb="9">
      <t>ケイゾク</t>
    </rPh>
    <rPh sb="18" eb="20">
      <t>サンテイ</t>
    </rPh>
    <rPh sb="24" eb="26">
      <t>トドケデ</t>
    </rPh>
    <rPh sb="27" eb="29">
      <t>ヒツヨウ</t>
    </rPh>
    <rPh sb="30" eb="32">
      <t>ショルイ</t>
    </rPh>
    <rPh sb="34" eb="36">
      <t>キョウドウ</t>
    </rPh>
    <phoneticPr fontId="44"/>
  </si>
  <si>
    <r>
      <t>機能強化型サービス利用支援費に関する届出書</t>
    </r>
    <r>
      <rPr>
        <b/>
        <sz val="12"/>
        <rFont val="HGPｺﾞｼｯｸM"/>
        <family val="3"/>
        <charset val="128"/>
      </rPr>
      <t>（別添1-6）</t>
    </r>
    <r>
      <rPr>
        <b/>
        <sz val="12"/>
        <color indexed="10"/>
        <rFont val="HGPｺﾞｼｯｸM"/>
        <family val="3"/>
        <charset val="128"/>
      </rPr>
      <t>※協働用</t>
    </r>
    <rPh sb="9" eb="11">
      <t>リヨウ</t>
    </rPh>
    <rPh sb="15" eb="16">
      <t>カン</t>
    </rPh>
    <rPh sb="29" eb="31">
      <t>キョウドウ</t>
    </rPh>
    <rPh sb="31" eb="32">
      <t>ヨウ</t>
    </rPh>
    <phoneticPr fontId="44"/>
  </si>
  <si>
    <t>利用者に関する情報又はサービス提供に当たっての留意事項に係る伝達等を目的とした会議記録の写し（任意様式）</t>
    <phoneticPr fontId="44"/>
  </si>
  <si>
    <t>現任研修を修了した相談支援専門員による同行研修の記録（任意様式）
※新規に採用した者がいない場合は研修計画</t>
    <rPh sb="34" eb="36">
      <t>シンキ</t>
    </rPh>
    <rPh sb="41" eb="42">
      <t>モノ</t>
    </rPh>
    <rPh sb="46" eb="48">
      <t>バアイ</t>
    </rPh>
    <rPh sb="49" eb="53">
      <t>ケンシュウケイカク</t>
    </rPh>
    <phoneticPr fontId="58"/>
  </si>
  <si>
    <t>計画相談支援及び障がい児相談支援に係る前６月間の取扱件数が40件未満であることが分かる書類（任意様式）</t>
    <rPh sb="0" eb="2">
      <t>ケイカク</t>
    </rPh>
    <rPh sb="24" eb="26">
      <t>トリアツカ</t>
    </rPh>
    <rPh sb="26" eb="28">
      <t>ケンスウ</t>
    </rPh>
    <rPh sb="31" eb="34">
      <t>ケンミマン</t>
    </rPh>
    <rPh sb="40" eb="41">
      <t>ワ</t>
    </rPh>
    <rPh sb="43" eb="45">
      <t>ショルイ</t>
    </rPh>
    <rPh sb="46" eb="50">
      <t>ニンイヨウシキ</t>
    </rPh>
    <phoneticPr fontId="58"/>
  </si>
  <si>
    <t>●</t>
    <phoneticPr fontId="44"/>
  </si>
  <si>
    <t>事業所間の協定書の写し</t>
    <rPh sb="0" eb="4">
      <t>ジギョウショカン</t>
    </rPh>
    <rPh sb="5" eb="8">
      <t>キョウテイショ</t>
    </rPh>
    <rPh sb="9" eb="10">
      <t>ウツ</t>
    </rPh>
    <phoneticPr fontId="44"/>
  </si>
  <si>
    <t>運営規程（「地域生活支援拠点等」の位置づけの定めがあるもの）</t>
    <rPh sb="0" eb="4">
      <t>ウンエイキテイ</t>
    </rPh>
    <rPh sb="6" eb="15">
      <t>チイキセイカツシエンキョテントウ</t>
    </rPh>
    <rPh sb="17" eb="19">
      <t>イチ</t>
    </rPh>
    <rPh sb="22" eb="23">
      <t>サダ</t>
    </rPh>
    <phoneticPr fontId="44"/>
  </si>
  <si>
    <t>※　「利用者に関する情報又はサービス提供に当たっての留意事項に係る伝達等を目的とした
　会議」の議題には、少なくとも以下の議事を含めること。
　①　現に抱える処遇困難ケースについての具体的な処遇方針
　②　過去に取り扱ったケースについての問題点及びその改善方策
　③　地域における事業者や活用できる社会資源の状況
　④　保健医療及び福祉に関する諸制度
　⑤　アセスメント及びサービス等利用計画の作成に関する技術
　⑥　利用者（本人及びその家族）からの苦情があった場合は、その内容及び改善方針
　⑦　その他必要な事項</t>
    <phoneticPr fontId="44"/>
  </si>
  <si>
    <t>※　協定書は、少なくとも以下に示す事項を含む協定を締結したことがわかるように記載すること。
　協定の締結年月日、協定を締結する事業所名、協定の目的、協働により確保する体制の内容、協働体制が維持されていることの確認方法、協働する事業所の義務、協定が無効や解除となる場合の事由や措置、秘密保持、協定の有効期間</t>
    <rPh sb="2" eb="4">
      <t>キョウテイ</t>
    </rPh>
    <rPh sb="4" eb="5">
      <t>ショ</t>
    </rPh>
    <rPh sb="7" eb="8">
      <t>スク</t>
    </rPh>
    <rPh sb="12" eb="14">
      <t>イカ</t>
    </rPh>
    <rPh sb="15" eb="16">
      <t>シメ</t>
    </rPh>
    <rPh sb="17" eb="19">
      <t>ジコウ</t>
    </rPh>
    <rPh sb="20" eb="21">
      <t>フク</t>
    </rPh>
    <rPh sb="22" eb="24">
      <t>キョウテイ</t>
    </rPh>
    <rPh sb="25" eb="27">
      <t>テイケツ</t>
    </rPh>
    <rPh sb="38" eb="40">
      <t>キサイ</t>
    </rPh>
    <rPh sb="47" eb="49">
      <t>キョウテイ</t>
    </rPh>
    <rPh sb="50" eb="55">
      <t>テイケツネンガッピ</t>
    </rPh>
    <rPh sb="56" eb="58">
      <t>キョウテイ</t>
    </rPh>
    <rPh sb="59" eb="61">
      <t>テイケツ</t>
    </rPh>
    <rPh sb="63" eb="67">
      <t>ジギョウショメイ</t>
    </rPh>
    <rPh sb="68" eb="70">
      <t>キョウテイ</t>
    </rPh>
    <rPh sb="71" eb="73">
      <t>モクテキ</t>
    </rPh>
    <rPh sb="74" eb="76">
      <t>キョウドウ</t>
    </rPh>
    <rPh sb="79" eb="81">
      <t>カクホ</t>
    </rPh>
    <rPh sb="83" eb="85">
      <t>タイセイ</t>
    </rPh>
    <rPh sb="86" eb="88">
      <t>ナイヨウ</t>
    </rPh>
    <rPh sb="89" eb="93">
      <t>キョウドウタイセイ</t>
    </rPh>
    <rPh sb="94" eb="96">
      <t>イジ</t>
    </rPh>
    <rPh sb="104" eb="108">
      <t>カクニンホウホウ</t>
    </rPh>
    <rPh sb="109" eb="111">
      <t>キョウドウ</t>
    </rPh>
    <rPh sb="113" eb="116">
      <t>ジギョウショ</t>
    </rPh>
    <rPh sb="117" eb="119">
      <t>ギム</t>
    </rPh>
    <rPh sb="120" eb="122">
      <t>キョウテイ</t>
    </rPh>
    <rPh sb="123" eb="125">
      <t>ムコウ</t>
    </rPh>
    <rPh sb="126" eb="128">
      <t>カイジョ</t>
    </rPh>
    <rPh sb="131" eb="133">
      <t>バアイ</t>
    </rPh>
    <phoneticPr fontId="44"/>
  </si>
  <si>
    <t>（別添９）</t>
    <rPh sb="1" eb="3">
      <t>ベッテン</t>
    </rPh>
    <phoneticPr fontId="58"/>
  </si>
  <si>
    <t xml:space="preserve"> 　　年 　　月 　　日</t>
    <phoneticPr fontId="4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</si>
  <si>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rPh sb="17" eb="20">
      <t>トドケデショ</t>
    </rPh>
    <phoneticPr fontId="44"/>
  </si>
  <si>
    <t>　１　新規　　　　２　変更　　　　３　終了</t>
    <phoneticPr fontId="44"/>
  </si>
  <si>
    <t>　１　主任相談支援専門員配置加算(Ⅰ)　　　２　　(Ⅱ)</t>
    <rPh sb="3" eb="5">
      <t>シュニン</t>
    </rPh>
    <rPh sb="5" eb="7">
      <t>ソウダン</t>
    </rPh>
    <rPh sb="7" eb="9">
      <t>シエン</t>
    </rPh>
    <rPh sb="9" eb="12">
      <t>センモンイン</t>
    </rPh>
    <rPh sb="12" eb="14">
      <t>ハイチ</t>
    </rPh>
    <rPh sb="14" eb="16">
      <t>カサン</t>
    </rPh>
    <phoneticPr fontId="44"/>
  </si>
  <si>
    <t>４　修了者名</t>
    <rPh sb="4" eb="5">
      <t>シャ</t>
    </rPh>
    <phoneticPr fontId="44"/>
  </si>
  <si>
    <t>５　公表の有無</t>
    <rPh sb="2" eb="3">
      <t>オオヤケ</t>
    </rPh>
    <rPh sb="3" eb="4">
      <t>オモテ</t>
    </rPh>
    <rPh sb="5" eb="7">
      <t>ウム</t>
    </rPh>
    <phoneticPr fontId="44"/>
  </si>
  <si>
    <t>有　 ・　 無</t>
    <phoneticPr fontId="44"/>
  </si>
  <si>
    <t>６　公表の方法</t>
    <rPh sb="2" eb="3">
      <t>オオヤケ</t>
    </rPh>
    <rPh sb="3" eb="4">
      <t>オモテ</t>
    </rPh>
    <rPh sb="5" eb="6">
      <t>カタ</t>
    </rPh>
    <rPh sb="6" eb="7">
      <t>ホウ</t>
    </rPh>
    <phoneticPr fontId="44"/>
  </si>
  <si>
    <t>※事業所に掲示及びホームページ等に公表していることが必要。（どちらかだけでは不可）</t>
    <rPh sb="1" eb="4">
      <t>ジギョウショ</t>
    </rPh>
    <rPh sb="5" eb="7">
      <t>ケイジ</t>
    </rPh>
    <rPh sb="7" eb="8">
      <t>オヨ</t>
    </rPh>
    <rPh sb="15" eb="16">
      <t>トウ</t>
    </rPh>
    <rPh sb="17" eb="19">
      <t>コウヒョウ</t>
    </rPh>
    <rPh sb="26" eb="28">
      <t>ヒツヨウ</t>
    </rPh>
    <rPh sb="38" eb="40">
      <t>フカ</t>
    </rPh>
    <phoneticPr fontId="58"/>
  </si>
  <si>
    <t>①　基幹相談支援センターの委託を受けている、児童発達支援センターと一体的に運</t>
    <rPh sb="33" eb="36">
      <t>イッタイテキ</t>
    </rPh>
    <rPh sb="37" eb="38">
      <t>ウン</t>
    </rPh>
    <phoneticPr fontId="44"/>
  </si>
  <si>
    <r>
      <t xml:space="preserve">有 </t>
    </r>
    <r>
      <rPr>
        <sz val="14"/>
        <rFont val="ＭＳ Ｐゴシック"/>
        <family val="3"/>
        <charset val="128"/>
      </rPr>
      <t>・</t>
    </r>
    <r>
      <rPr>
        <sz val="11"/>
        <rFont val="ＭＳ Ｐゴシック"/>
        <family val="3"/>
        <charset val="128"/>
      </rPr>
      <t xml:space="preserve"> 無</t>
    </r>
    <phoneticPr fontId="44"/>
  </si>
  <si>
    <t>　営している又は地域の相談支援の中核を担う機関として市町村長が認める指定特定</t>
    <rPh sb="1" eb="2">
      <t>エイ</t>
    </rPh>
    <phoneticPr fontId="44"/>
  </si>
  <si>
    <t>　（障がい児）相談支援事業所である。</t>
    <phoneticPr fontId="44"/>
  </si>
  <si>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44"/>
  </si>
  <si>
    <t>　とした会議を定期的に開催している。</t>
    <rPh sb="4" eb="6">
      <t>カイギ</t>
    </rPh>
    <rPh sb="7" eb="10">
      <t>テイキテキ</t>
    </rPh>
    <rPh sb="11" eb="13">
      <t>カイサイ</t>
    </rPh>
    <phoneticPr fontId="44"/>
  </si>
  <si>
    <t>③　当該指定特定（障がい児）相談支援事業所の新規に採用した全ての相談支援専門</t>
    <rPh sb="2" eb="4">
      <t>トウガイ</t>
    </rPh>
    <rPh sb="4" eb="6">
      <t>シテイ</t>
    </rPh>
    <rPh sb="6" eb="8">
      <t>トクテイ</t>
    </rPh>
    <rPh sb="9" eb="10">
      <t>ショウ</t>
    </rPh>
    <rPh sb="12" eb="13">
      <t>ジ</t>
    </rPh>
    <rPh sb="14" eb="16">
      <t>ソウダン</t>
    </rPh>
    <rPh sb="16" eb="18">
      <t>シエン</t>
    </rPh>
    <rPh sb="18" eb="21">
      <t>ジギョウショ</t>
    </rPh>
    <rPh sb="22" eb="24">
      <t>シンキ</t>
    </rPh>
    <rPh sb="25" eb="27">
      <t>サイヨウ</t>
    </rPh>
    <rPh sb="29" eb="30">
      <t>スベ</t>
    </rPh>
    <rPh sb="32" eb="34">
      <t>ソウダン</t>
    </rPh>
    <rPh sb="34" eb="36">
      <t>シエン</t>
    </rPh>
    <rPh sb="36" eb="38">
      <t>センモン</t>
    </rPh>
    <phoneticPr fontId="44"/>
  </si>
  <si>
    <t>　員に対し、主任相談支援専門員の同行による研修を実施している。</t>
    <rPh sb="1" eb="2">
      <t>イン</t>
    </rPh>
    <rPh sb="6" eb="8">
      <t>シュニン</t>
    </rPh>
    <rPh sb="8" eb="12">
      <t>ソウダンシエン</t>
    </rPh>
    <rPh sb="12" eb="15">
      <t>センモンイン</t>
    </rPh>
    <rPh sb="16" eb="18">
      <t>ドウコウ</t>
    </rPh>
    <rPh sb="21" eb="23">
      <t>ケンシュウ</t>
    </rPh>
    <rPh sb="24" eb="26">
      <t>ジッシ</t>
    </rPh>
    <phoneticPr fontId="44"/>
  </si>
  <si>
    <t>④　当該指定特定（障がい児）相談支援事業所の全ての相談支援専門員に対し、地域</t>
    <rPh sb="2" eb="4">
      <t>トウガイ</t>
    </rPh>
    <rPh sb="4" eb="6">
      <t>シテイ</t>
    </rPh>
    <rPh sb="6" eb="8">
      <t>トクテイ</t>
    </rPh>
    <rPh sb="9" eb="10">
      <t>ショウ</t>
    </rPh>
    <rPh sb="12" eb="13">
      <t>ジ</t>
    </rPh>
    <rPh sb="14" eb="16">
      <t>ソウダン</t>
    </rPh>
    <rPh sb="16" eb="18">
      <t>シエン</t>
    </rPh>
    <rPh sb="18" eb="21">
      <t>ジギョウショ</t>
    </rPh>
    <rPh sb="22" eb="23">
      <t>スベ</t>
    </rPh>
    <rPh sb="25" eb="27">
      <t>ソウダン</t>
    </rPh>
    <rPh sb="27" eb="29">
      <t>シエン</t>
    </rPh>
    <rPh sb="29" eb="32">
      <t>センモンイン</t>
    </rPh>
    <rPh sb="33" eb="34">
      <t>タイ</t>
    </rPh>
    <rPh sb="36" eb="38">
      <t>チイキ</t>
    </rPh>
    <phoneticPr fontId="44"/>
  </si>
  <si>
    <t>　づくり、人材育成、困難事例への対応などサービスの総合的かつ適切な利用支援等</t>
    <rPh sb="35" eb="37">
      <t>シエン</t>
    </rPh>
    <rPh sb="37" eb="38">
      <t>ナド</t>
    </rPh>
    <phoneticPr fontId="44"/>
  </si>
  <si>
    <t>　の援助技術の向上等を目的として指導、助言を行っている。</t>
    <rPh sb="22" eb="23">
      <t>オコナ</t>
    </rPh>
    <phoneticPr fontId="44"/>
  </si>
  <si>
    <t>⑤　基幹相談支援センターが実施する地域の相談支援事業者の人材育成や支援の質の</t>
    <rPh sb="2" eb="4">
      <t>キカン</t>
    </rPh>
    <rPh sb="4" eb="6">
      <t>ソウダン</t>
    </rPh>
    <phoneticPr fontId="44"/>
  </si>
  <si>
    <t>　向上のための取組の支援等を基幹相談支援センターの職員と共同で実施している。</t>
    <phoneticPr fontId="44"/>
  </si>
  <si>
    <t>⑥　基幹相談支援センターが実施する地域の相談支援事業者の人材育成や支援の質の</t>
    <rPh sb="2" eb="4">
      <t>キカン</t>
    </rPh>
    <rPh sb="4" eb="6">
      <t>ソウダン</t>
    </rPh>
    <phoneticPr fontId="44"/>
  </si>
  <si>
    <t>　向上のための取組の支援等について協力している。</t>
    <rPh sb="17" eb="19">
      <t>キョウリョク</t>
    </rPh>
    <phoneticPr fontId="44"/>
  </si>
  <si>
    <t>⑦　他の指定特定相談支援事業所、指定障がい児相談支援事業所及び指定一般相談支</t>
    <rPh sb="31" eb="33">
      <t>シテイ</t>
    </rPh>
    <phoneticPr fontId="44"/>
  </si>
  <si>
    <t>　　援事業所の従業者に対して上記②～④に該当する業務を実施している。</t>
    <rPh sb="2" eb="3">
      <t>エン</t>
    </rPh>
    <rPh sb="3" eb="5">
      <t>ジギョウ</t>
    </rPh>
    <rPh sb="14" eb="16">
      <t>ジョウキ</t>
    </rPh>
    <rPh sb="20" eb="22">
      <t>ガイトウ</t>
    </rPh>
    <rPh sb="24" eb="26">
      <t>ギョウム</t>
    </rPh>
    <phoneticPr fontId="44"/>
  </si>
  <si>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44"/>
  </si>
  <si>
    <t>　 　職員が配置されていない等、②～④を自事業所内で実施することが困難な場合は必須。）</t>
    <phoneticPr fontId="44"/>
  </si>
  <si>
    <r>
      <t>※　根拠となる修了証の写し、会議録、各種取組に関する記録等の</t>
    </r>
    <r>
      <rPr>
        <u/>
        <sz val="11"/>
        <color rgb="FFFF0000"/>
        <rFont val="ＭＳ Ｐゴシック"/>
        <family val="3"/>
        <charset val="128"/>
      </rPr>
      <t>要件を満たすことが分かる書類</t>
    </r>
    <r>
      <rPr>
        <sz val="11"/>
        <color rgb="FFFF0000"/>
        <rFont val="ＭＳ Ｐゴシック"/>
        <family val="3"/>
        <charset val="128"/>
      </rPr>
      <t>を</t>
    </r>
    <rPh sb="2" eb="4">
      <t>コンキョ</t>
    </rPh>
    <rPh sb="30" eb="32">
      <t>ヨウケン</t>
    </rPh>
    <rPh sb="33" eb="34">
      <t>ミ</t>
    </rPh>
    <rPh sb="39" eb="40">
      <t>ワ</t>
    </rPh>
    <rPh sb="42" eb="44">
      <t>ショルイ</t>
    </rPh>
    <phoneticPr fontId="44"/>
  </si>
  <si>
    <r>
      <t>　別途添付すること。</t>
    </r>
    <r>
      <rPr>
        <u/>
        <sz val="11"/>
        <color rgb="FFFF0000"/>
        <rFont val="ＭＳ Ｐゴシック"/>
        <family val="3"/>
        <charset val="128"/>
      </rPr>
      <t>（書類の右上に①～⑦と記入）</t>
    </r>
    <rPh sb="11" eb="13">
      <t>ショルイ</t>
    </rPh>
    <rPh sb="14" eb="16">
      <t>ミギウエ</t>
    </rPh>
    <rPh sb="21" eb="23">
      <t>キニュウ</t>
    </rPh>
    <phoneticPr fontId="58"/>
  </si>
  <si>
    <t>※　主任相談支援専門員配置加算（Ⅰ）については、①～⑤、⑦がすべて「有」の場合算定可。</t>
    <rPh sb="2" eb="15">
      <t>シュニンソウダンシエンセンモンインハイチカサン</t>
    </rPh>
    <rPh sb="34" eb="35">
      <t>ア</t>
    </rPh>
    <rPh sb="37" eb="39">
      <t>バアイ</t>
    </rPh>
    <rPh sb="39" eb="41">
      <t>サンテイ</t>
    </rPh>
    <rPh sb="41" eb="42">
      <t>カ</t>
    </rPh>
    <phoneticPr fontId="44"/>
  </si>
  <si>
    <t>※　主任相談支援専門員配置加算（Ⅱ）については、②～④、⑥がすべて「有」の場合算定可。</t>
    <rPh sb="2" eb="15">
      <t>シュニンソウダンシエンセンモンインハイチカサン</t>
    </rPh>
    <rPh sb="34" eb="35">
      <t>ア</t>
    </rPh>
    <rPh sb="37" eb="39">
      <t>バアイ</t>
    </rPh>
    <rPh sb="39" eb="41">
      <t>サンテイ</t>
    </rPh>
    <rPh sb="41" eb="42">
      <t>カ</t>
    </rPh>
    <phoneticPr fontId="44"/>
  </si>
  <si>
    <t>　ただし、自事業所での実施が困難と判断される場合は、⑦が「有」の場合に限り、②～④は</t>
    <rPh sb="22" eb="24">
      <t>バアイ</t>
    </rPh>
    <rPh sb="29" eb="30">
      <t>ア</t>
    </rPh>
    <rPh sb="32" eb="34">
      <t>バアイ</t>
    </rPh>
    <rPh sb="35" eb="36">
      <t>カギ</t>
    </rPh>
    <phoneticPr fontId="44"/>
  </si>
  <si>
    <t>　「無」であってもよい。</t>
    <phoneticPr fontId="66"/>
  </si>
  <si>
    <t>（別添22）</t>
    <rPh sb="1" eb="3">
      <t>ベッテン</t>
    </rPh>
    <phoneticPr fontId="66"/>
  </si>
  <si>
    <t>　　年　　月　　日</t>
    <rPh sb="2" eb="3">
      <t>ネン</t>
    </rPh>
    <rPh sb="5" eb="6">
      <t>ガツ</t>
    </rPh>
    <rPh sb="8" eb="9">
      <t>ニチ</t>
    </rPh>
    <phoneticPr fontId="44"/>
  </si>
  <si>
    <t>ピアサポート体制加算に関する届出書</t>
    <rPh sb="6" eb="8">
      <t>タイセイ</t>
    </rPh>
    <rPh sb="8" eb="10">
      <t>カサン</t>
    </rPh>
    <rPh sb="11" eb="12">
      <t>カン</t>
    </rPh>
    <rPh sb="14" eb="16">
      <t>トドケデ</t>
    </rPh>
    <rPh sb="16" eb="17">
      <t>ショ</t>
    </rPh>
    <phoneticPr fontId="44"/>
  </si>
  <si>
    <t>１　事業所名</t>
    <rPh sb="2" eb="5">
      <t>ジギョウショ</t>
    </rPh>
    <rPh sb="5" eb="6">
      <t>メイ</t>
    </rPh>
    <phoneticPr fontId="44"/>
  </si>
  <si>
    <t>２　サービスの種類</t>
    <rPh sb="7" eb="9">
      <t>シュルイ</t>
    </rPh>
    <phoneticPr fontId="44"/>
  </si>
  <si>
    <t>３　異動区分</t>
    <rPh sb="2" eb="4">
      <t>イドウ</t>
    </rPh>
    <rPh sb="4" eb="6">
      <t>クブン</t>
    </rPh>
    <phoneticPr fontId="44"/>
  </si>
  <si>
    <t>１　新規　　　　　２　変更　　　　　３　終了</t>
    <rPh sb="2" eb="4">
      <t>シンキ</t>
    </rPh>
    <rPh sb="11" eb="13">
      <t>ヘンコウ</t>
    </rPh>
    <rPh sb="20" eb="22">
      <t>シュウリョウ</t>
    </rPh>
    <phoneticPr fontId="44"/>
  </si>
  <si>
    <t>４　障害者ピアサ
　ポート研修修了
　職員</t>
    <rPh sb="15" eb="17">
      <t>シュウリョウ</t>
    </rPh>
    <rPh sb="19" eb="21">
      <t>ショクイン</t>
    </rPh>
    <phoneticPr fontId="44"/>
  </si>
  <si>
    <t>＜雇用されている障がい者又は障がい者であった者＞</t>
    <rPh sb="1" eb="3">
      <t>コヨウ</t>
    </rPh>
    <rPh sb="8" eb="9">
      <t>ショウ</t>
    </rPh>
    <rPh sb="11" eb="12">
      <t>シャ</t>
    </rPh>
    <rPh sb="12" eb="13">
      <t>マタ</t>
    </rPh>
    <rPh sb="14" eb="15">
      <t>ショウ</t>
    </rPh>
    <rPh sb="17" eb="18">
      <t>シャ</t>
    </rPh>
    <rPh sb="22" eb="23">
      <t>シャ</t>
    </rPh>
    <phoneticPr fontId="44"/>
  </si>
  <si>
    <t>職種</t>
    <rPh sb="0" eb="2">
      <t>ショクシュ</t>
    </rPh>
    <phoneticPr fontId="44"/>
  </si>
  <si>
    <t>氏名</t>
    <rPh sb="0" eb="2">
      <t>シメイ</t>
    </rPh>
    <phoneticPr fontId="44"/>
  </si>
  <si>
    <t>修了した研修の名称</t>
    <rPh sb="0" eb="2">
      <t>シュウリョウ</t>
    </rPh>
    <rPh sb="4" eb="6">
      <t>ケンシュウ</t>
    </rPh>
    <rPh sb="7" eb="9">
      <t>メイショウ</t>
    </rPh>
    <phoneticPr fontId="44"/>
  </si>
  <si>
    <t>受講
年度</t>
    <rPh sb="0" eb="2">
      <t>ジュコウ</t>
    </rPh>
    <rPh sb="3" eb="5">
      <t>ネンド</t>
    </rPh>
    <phoneticPr fontId="66"/>
  </si>
  <si>
    <t>研修の
実施主体</t>
    <phoneticPr fontId="66"/>
  </si>
  <si>
    <t>年</t>
    <rPh sb="0" eb="1">
      <t>ネン</t>
    </rPh>
    <phoneticPr fontId="66"/>
  </si>
  <si>
    <t>常勤（人）</t>
    <rPh sb="0" eb="2">
      <t>ジョウキン</t>
    </rPh>
    <rPh sb="3" eb="4">
      <t>ニン</t>
    </rPh>
    <phoneticPr fontId="44"/>
  </si>
  <si>
    <t>非常勤（人）</t>
    <rPh sb="0" eb="3">
      <t>ヒジョウキン</t>
    </rPh>
    <rPh sb="4" eb="5">
      <t>ニン</t>
    </rPh>
    <phoneticPr fontId="44"/>
  </si>
  <si>
    <t>合計（人）</t>
    <rPh sb="0" eb="2">
      <t>ゴウケイ</t>
    </rPh>
    <rPh sb="3" eb="4">
      <t>ニン</t>
    </rPh>
    <phoneticPr fontId="44"/>
  </si>
  <si>
    <t>（0.5以上であること）　</t>
    <phoneticPr fontId="66"/>
  </si>
  <si>
    <t>実人員</t>
    <rPh sb="0" eb="3">
      <t>ジツジンイン</t>
    </rPh>
    <phoneticPr fontId="44"/>
  </si>
  <si>
    <t>常勤換算数</t>
    <rPh sb="0" eb="2">
      <t>ジョウキン</t>
    </rPh>
    <rPh sb="2" eb="4">
      <t>カンサン</t>
    </rPh>
    <rPh sb="4" eb="5">
      <t>スウ</t>
    </rPh>
    <phoneticPr fontId="44"/>
  </si>
  <si>
    <t>＜その他の職員＞</t>
    <rPh sb="3" eb="4">
      <t>タ</t>
    </rPh>
    <rPh sb="5" eb="7">
      <t>ショクイン</t>
    </rPh>
    <phoneticPr fontId="44"/>
  </si>
  <si>
    <t>５　研修の実施</t>
    <rPh sb="2" eb="4">
      <t>ケンシュウ</t>
    </rPh>
    <rPh sb="5" eb="7">
      <t>ジッシ</t>
    </rPh>
    <phoneticPr fontId="66"/>
  </si>
  <si>
    <t>　直上により配置した者のいずれかにより、当該事業所等の従業者に対し、障がい者に対する配慮等に関する研修を年１回以上行っている。</t>
    <phoneticPr fontId="66"/>
  </si>
  <si>
    <t>確認欄</t>
    <rPh sb="0" eb="2">
      <t>カクニン</t>
    </rPh>
    <rPh sb="2" eb="3">
      <t>ラン</t>
    </rPh>
    <phoneticPr fontId="66"/>
  </si>
  <si>
    <t>注１　研修を修了した職員は、＜障がい者又は障がい者であった者＞及び＜その他の職員＞それぞれ常勤換算
　　方法で0.5以上を配置（併設する事業所（指定自立生活援助事業所、指定地域移行支援事業所、指定地域
　　定着支援事業所、指定特定相談支援事業所又は指定障がい児相談支援事業所に限る。）の職員を兼務する
　　場合は当該兼務先を含む業務時間の合計が常勤換算方法で0.5以上になる場合を含む）してください。</t>
    <rPh sb="0" eb="1">
      <t>チュウ</t>
    </rPh>
    <rPh sb="3" eb="5">
      <t>ケンシュウ</t>
    </rPh>
    <rPh sb="6" eb="8">
      <t>シュウリョウ</t>
    </rPh>
    <rPh sb="10" eb="12">
      <t>ショクイン</t>
    </rPh>
    <rPh sb="19" eb="20">
      <t>マタ</t>
    </rPh>
    <rPh sb="29" eb="30">
      <t>モノ</t>
    </rPh>
    <rPh sb="31" eb="32">
      <t>オヨ</t>
    </rPh>
    <rPh sb="36" eb="37">
      <t>タ</t>
    </rPh>
    <rPh sb="38" eb="40">
      <t>ショクイン</t>
    </rPh>
    <rPh sb="45" eb="47">
      <t>ジョウキン</t>
    </rPh>
    <rPh sb="47" eb="49">
      <t>カンサン</t>
    </rPh>
    <rPh sb="52" eb="54">
      <t>ホウホウ</t>
    </rPh>
    <rPh sb="58" eb="60">
      <t>イジョウ</t>
    </rPh>
    <rPh sb="61" eb="63">
      <t>ハイチ</t>
    </rPh>
    <rPh sb="113" eb="115">
      <t>トクテイ</t>
    </rPh>
    <phoneticPr fontId="44"/>
  </si>
  <si>
    <t>注２　＜障がい者又は障がい者であった者＞の職種は、サービス管理責任者、地域生活支援員、地域移行支援
　　従事者、地域定着支援従事者、相談支援専門員、相談支援員、計画相談支援に従事する者、
　　障がい児相談支援に従事する者
　　　＜その他の職員＞の職種は、管理者、サービス管理責任者、地域生活支援員、地域移行支援従事者、
　　地域定着支援従事者、相談支援専門員、相談支援員、計画相談支援に従事する者、障がい児相談支援に
　　従事する者が対象。</t>
    <rPh sb="0" eb="1">
      <t>チュウ</t>
    </rPh>
    <rPh sb="74" eb="79">
      <t>ソウダンシエンイン</t>
    </rPh>
    <rPh sb="180" eb="185">
      <t>ソウダンシエンイン</t>
    </rPh>
    <phoneticPr fontId="6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</si>
  <si>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</si>
  <si>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4"/>
  </si>
  <si>
    <t>【別添39】</t>
    <rPh sb="1" eb="3">
      <t>ベッテン</t>
    </rPh>
    <phoneticPr fontId="58"/>
  </si>
  <si>
    <r>
      <t xml:space="preserve">体制加算に関する届出書（相談支援事業所）
</t>
    </r>
    <r>
      <rPr>
        <b/>
        <sz val="10"/>
        <rFont val="ＭＳ Ｐゴシック"/>
        <family val="3"/>
        <charset val="128"/>
      </rPr>
      <t>(行動障害支援体制加算・要医療児者支援体制加算・精神障害者支援体制加算・高次脳機能障害支援体制加算)</t>
    </r>
    <rPh sb="0" eb="2">
      <t>タイセイ</t>
    </rPh>
    <rPh sb="2" eb="4">
      <t>カサン</t>
    </rPh>
    <rPh sb="5" eb="6">
      <t>カン</t>
    </rPh>
    <phoneticPr fontId="44"/>
  </si>
  <si>
    <t>事業所名</t>
    <phoneticPr fontId="44"/>
  </si>
  <si>
    <t>異動区分</t>
    <phoneticPr fontId="44"/>
  </si>
  <si>
    <t>届　出　項　目</t>
    <rPh sb="0" eb="1">
      <t>トドケ</t>
    </rPh>
    <rPh sb="2" eb="3">
      <t>デ</t>
    </rPh>
    <rPh sb="4" eb="5">
      <t>メ</t>
    </rPh>
    <phoneticPr fontId="44"/>
  </si>
  <si>
    <t>　１　行動障害支援体制加算(Ⅰ)　</t>
    <rPh sb="3" eb="5">
      <t>コウドウ</t>
    </rPh>
    <rPh sb="5" eb="7">
      <t>ショウガイ</t>
    </rPh>
    <rPh sb="7" eb="9">
      <t>シエン</t>
    </rPh>
    <rPh sb="9" eb="11">
      <t>タイセイ</t>
    </rPh>
    <rPh sb="11" eb="13">
      <t>カサン</t>
    </rPh>
    <phoneticPr fontId="44"/>
  </si>
  <si>
    <t>２　　(Ⅱ)</t>
    <phoneticPr fontId="44"/>
  </si>
  <si>
    <t>　１　要医療児者支援体制加算(Ⅰ)　</t>
    <rPh sb="3" eb="4">
      <t>ヨウ</t>
    </rPh>
    <rPh sb="4" eb="6">
      <t>イリョウ</t>
    </rPh>
    <rPh sb="6" eb="7">
      <t>ジ</t>
    </rPh>
    <rPh sb="7" eb="8">
      <t>シャ</t>
    </rPh>
    <rPh sb="8" eb="10">
      <t>シエン</t>
    </rPh>
    <rPh sb="10" eb="12">
      <t>タイセイ</t>
    </rPh>
    <rPh sb="12" eb="14">
      <t>カサン</t>
    </rPh>
    <phoneticPr fontId="44"/>
  </si>
  <si>
    <t>　１　精神障害者支援体制加算(Ⅰ)　</t>
    <rPh sb="3" eb="5">
      <t>セイシン</t>
    </rPh>
    <rPh sb="5" eb="7">
      <t>ショウガイ</t>
    </rPh>
    <rPh sb="7" eb="8">
      <t>シャ</t>
    </rPh>
    <rPh sb="8" eb="10">
      <t>シエン</t>
    </rPh>
    <rPh sb="10" eb="12">
      <t>タイセイ</t>
    </rPh>
    <rPh sb="12" eb="14">
      <t>カサン</t>
    </rPh>
    <phoneticPr fontId="44"/>
  </si>
  <si>
    <t>　１　高次脳機能障害支援体制加算(Ⅰ)</t>
    <rPh sb="3" eb="8">
      <t>コウジノウキノウ</t>
    </rPh>
    <rPh sb="8" eb="10">
      <t>ショウガイ</t>
    </rPh>
    <rPh sb="10" eb="12">
      <t>シエン</t>
    </rPh>
    <rPh sb="12" eb="14">
      <t>タイセイ</t>
    </rPh>
    <rPh sb="14" eb="16">
      <t>カサン</t>
    </rPh>
    <phoneticPr fontId="44"/>
  </si>
  <si>
    <t>【行動障害支援体制加算】</t>
    <phoneticPr fontId="44"/>
  </si>
  <si>
    <r>
      <t>①　強度行動障害支援者養成研修(実践研修)又は行動援護従業者養成研修を修了した</t>
    </r>
    <r>
      <rPr>
        <b/>
        <sz val="11"/>
        <color rgb="FFFF0000"/>
        <rFont val="ＭＳ Ｐゴシック"/>
        <family val="3"/>
        <charset val="128"/>
      </rPr>
      <t>常勤</t>
    </r>
    <r>
      <rPr>
        <sz val="11"/>
        <rFont val="ＭＳ Ｐゴシック"/>
        <family val="3"/>
        <charset val="128"/>
      </rPr>
      <t>の相談支援専門員</t>
    </r>
    <phoneticPr fontId="44"/>
  </si>
  <si>
    <t>　を１名以上配置している。</t>
    <phoneticPr fontId="44"/>
  </si>
  <si>
    <t>修了者名</t>
    <rPh sb="0" eb="3">
      <t>シュウリョウシャ</t>
    </rPh>
    <rPh sb="3" eb="4">
      <t>メイ</t>
    </rPh>
    <phoneticPr fontId="44"/>
  </si>
  <si>
    <t>②　研修修了者を配置している旨を公表している。</t>
    <rPh sb="2" eb="4">
      <t>ケンシュウ</t>
    </rPh>
    <rPh sb="4" eb="7">
      <t>シュウリョウシャ</t>
    </rPh>
    <rPh sb="8" eb="10">
      <t>ハイチ</t>
    </rPh>
    <rPh sb="14" eb="15">
      <t>ムネ</t>
    </rPh>
    <rPh sb="16" eb="18">
      <t>コウヒョウ</t>
    </rPh>
    <phoneticPr fontId="44"/>
  </si>
  <si>
    <t>公表の方法</t>
    <rPh sb="0" eb="2">
      <t>コウヒョウ</t>
    </rPh>
    <rPh sb="3" eb="5">
      <t>ホウホウ</t>
    </rPh>
    <phoneticPr fontId="44"/>
  </si>
  <si>
    <t>③　研修修了者が強度行動障がい児者（※）に対して直近６月以内において計画相談支援又は障がい児相談支援</t>
    <rPh sb="2" eb="4">
      <t>ケンシュウ</t>
    </rPh>
    <rPh sb="4" eb="7">
      <t>シュウリョウシャ</t>
    </rPh>
    <rPh sb="8" eb="10">
      <t>キョウド</t>
    </rPh>
    <rPh sb="10" eb="12">
      <t>コウドウ</t>
    </rPh>
    <rPh sb="12" eb="13">
      <t>ショウ</t>
    </rPh>
    <rPh sb="15" eb="16">
      <t>ジ</t>
    </rPh>
    <rPh sb="16" eb="17">
      <t>シャ</t>
    </rPh>
    <rPh sb="21" eb="22">
      <t>タイ</t>
    </rPh>
    <rPh sb="24" eb="26">
      <t>チョッキン</t>
    </rPh>
    <rPh sb="27" eb="28">
      <t>ツキ</t>
    </rPh>
    <rPh sb="28" eb="30">
      <t>イナイ</t>
    </rPh>
    <rPh sb="34" eb="36">
      <t>ケイカク</t>
    </rPh>
    <rPh sb="36" eb="38">
      <t>ソウダン</t>
    </rPh>
    <rPh sb="38" eb="40">
      <t>シエン</t>
    </rPh>
    <phoneticPr fontId="44"/>
  </si>
  <si>
    <t>　のいずれかを実施している。</t>
    <rPh sb="7" eb="9">
      <t>ジッシ</t>
    </rPh>
    <phoneticPr fontId="44"/>
  </si>
  <si>
    <t>　※区分３以上かつ行動障害関連項目が10点以上の者（障がい児の場合、児基準が20点以上の者）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7">
      <t>ショウ</t>
    </rPh>
    <rPh sb="29" eb="30">
      <t>ジ</t>
    </rPh>
    <rPh sb="31" eb="33">
      <t>バアイ</t>
    </rPh>
    <rPh sb="34" eb="35">
      <t>ジ</t>
    </rPh>
    <rPh sb="35" eb="37">
      <t>キジュン</t>
    </rPh>
    <rPh sb="40" eb="41">
      <t>テン</t>
    </rPh>
    <phoneticPr fontId="44"/>
  </si>
  <si>
    <t>【要医療児者支援体制加算】</t>
    <phoneticPr fontId="44"/>
  </si>
  <si>
    <r>
      <t>①　医療的ケア児等の障がい特性及びこれに応じた支援技法等に関する研修を修了した</t>
    </r>
    <r>
      <rPr>
        <b/>
        <sz val="11"/>
        <color rgb="FFFF0000"/>
        <rFont val="ＭＳ Ｐゴシック"/>
        <family val="3"/>
        <charset val="128"/>
      </rPr>
      <t>常勤</t>
    </r>
    <r>
      <rPr>
        <sz val="11"/>
        <rFont val="ＭＳ Ｐゴシック"/>
        <family val="3"/>
        <charset val="128"/>
      </rPr>
      <t>の相談支援専門員</t>
    </r>
    <phoneticPr fontId="44"/>
  </si>
  <si>
    <t>③　研修修了者が医療的ケア児者（※）に対して直近６月以内において計画相談支援又は障がい児相談支援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44"/>
  </si>
  <si>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44"/>
  </si>
  <si>
    <t>【精神障害者支援体制加算】</t>
    <phoneticPr fontId="44"/>
  </si>
  <si>
    <r>
      <t>①　精神障がい者の障がい特性及びこれに応じた支援技法等に関する研修を修了した</t>
    </r>
    <r>
      <rPr>
        <b/>
        <sz val="11"/>
        <color rgb="FFFF0000"/>
        <rFont val="ＭＳ Ｐゴシック"/>
        <family val="3"/>
        <charset val="128"/>
      </rPr>
      <t>常勤</t>
    </r>
    <r>
      <rPr>
        <sz val="11"/>
        <rFont val="ＭＳ Ｐゴシック"/>
        <family val="3"/>
        <charset val="128"/>
      </rPr>
      <t>の相談支援専門員</t>
    </r>
    <rPh sb="2" eb="4">
      <t>セイシン</t>
    </rPh>
    <rPh sb="4" eb="5">
      <t>ショウ</t>
    </rPh>
    <rPh sb="7" eb="8">
      <t>シャ</t>
    </rPh>
    <rPh sb="9" eb="10">
      <t>ショウ</t>
    </rPh>
    <rPh sb="12" eb="14">
      <t>トクセイ</t>
    </rPh>
    <rPh sb="14" eb="15">
      <t>オヨ</t>
    </rPh>
    <rPh sb="19" eb="20">
      <t>オウ</t>
    </rPh>
    <rPh sb="22" eb="24">
      <t>シエン</t>
    </rPh>
    <rPh sb="24" eb="26">
      <t>ギホウ</t>
    </rPh>
    <rPh sb="26" eb="27">
      <t>トウ</t>
    </rPh>
    <rPh sb="28" eb="29">
      <t>カン</t>
    </rPh>
    <rPh sb="31" eb="33">
      <t>ケンシュウ</t>
    </rPh>
    <rPh sb="38" eb="40">
      <t>ジョウキン</t>
    </rPh>
    <phoneticPr fontId="44"/>
  </si>
  <si>
    <t>③　研修修了者が精神障がい者又は精神に障がいのある児童に対して直近６月以内において計画相談支援</t>
    <rPh sb="2" eb="4">
      <t>ケンシュウ</t>
    </rPh>
    <rPh sb="4" eb="7">
      <t>シュウリョウシャ</t>
    </rPh>
    <rPh sb="8" eb="10">
      <t>セイシン</t>
    </rPh>
    <rPh sb="10" eb="11">
      <t>ショウ</t>
    </rPh>
    <rPh sb="13" eb="14">
      <t>シャ</t>
    </rPh>
    <rPh sb="14" eb="15">
      <t>マタ</t>
    </rPh>
    <rPh sb="16" eb="18">
      <t>セイシン</t>
    </rPh>
    <rPh sb="19" eb="20">
      <t>ショウ</t>
    </rPh>
    <rPh sb="25" eb="27">
      <t>ジドウ</t>
    </rPh>
    <rPh sb="28" eb="29">
      <t>タイ</t>
    </rPh>
    <rPh sb="31" eb="33">
      <t>チョッキン</t>
    </rPh>
    <rPh sb="34" eb="35">
      <t>ツキ</t>
    </rPh>
    <rPh sb="35" eb="37">
      <t>イナイ</t>
    </rPh>
    <phoneticPr fontId="44"/>
  </si>
  <si>
    <t>　又は障がい児相談支援のいずれかを実施している。</t>
    <rPh sb="3" eb="4">
      <t>ショウ</t>
    </rPh>
    <rPh sb="6" eb="7">
      <t>ジ</t>
    </rPh>
    <rPh sb="7" eb="9">
      <t>ソウダン</t>
    </rPh>
    <rPh sb="9" eb="11">
      <t>シエン</t>
    </rPh>
    <rPh sb="17" eb="19">
      <t>ジッシ</t>
    </rPh>
    <phoneticPr fontId="44"/>
  </si>
  <si>
    <t>　又は精神科重症患者支援管理連携加算の届出をしているもの）における保健師、看護師</t>
    <rPh sb="1" eb="2">
      <t>マタ</t>
    </rPh>
    <rPh sb="33" eb="36">
      <t>ホケンシ</t>
    </rPh>
    <phoneticPr fontId="44"/>
  </si>
  <si>
    <t>　又は精神保健福祉士と連携する体制が構築されている。</t>
    <phoneticPr fontId="44"/>
  </si>
  <si>
    <t>連携先病院等の名称</t>
    <rPh sb="0" eb="2">
      <t>レンケイ</t>
    </rPh>
    <rPh sb="2" eb="3">
      <t>サキ</t>
    </rPh>
    <rPh sb="3" eb="5">
      <t>ビョウイン</t>
    </rPh>
    <rPh sb="5" eb="6">
      <t>トウ</t>
    </rPh>
    <rPh sb="7" eb="9">
      <t>メイショウ</t>
    </rPh>
    <phoneticPr fontId="44"/>
  </si>
  <si>
    <t>【高次脳機能障害支援体制加算】</t>
    <phoneticPr fontId="44"/>
  </si>
  <si>
    <r>
      <t>①　高次脳機能障害支援者養成に関する研修を修了した</t>
    </r>
    <r>
      <rPr>
        <b/>
        <sz val="11"/>
        <color rgb="FFFF0000"/>
        <rFont val="ＭＳ Ｐゴシック"/>
        <family val="3"/>
        <charset val="128"/>
      </rPr>
      <t>常勤</t>
    </r>
    <r>
      <rPr>
        <sz val="11"/>
        <rFont val="ＭＳ Ｐゴシック"/>
        <family val="3"/>
        <charset val="128"/>
      </rPr>
      <t>の相談支援専門員を１名以上配置している。</t>
    </r>
    <rPh sb="2" eb="4">
      <t>コウジ</t>
    </rPh>
    <rPh sb="4" eb="7">
      <t>ノウキノウ</t>
    </rPh>
    <rPh sb="7" eb="9">
      <t>ショウガイ</t>
    </rPh>
    <rPh sb="9" eb="12">
      <t>シエンシャ</t>
    </rPh>
    <rPh sb="12" eb="14">
      <t>ヨウセイ</t>
    </rPh>
    <rPh sb="15" eb="16">
      <t>カン</t>
    </rPh>
    <rPh sb="37" eb="38">
      <t>メイ</t>
    </rPh>
    <phoneticPr fontId="44"/>
  </si>
  <si>
    <t>③　研修修了者が高次脳機能障害児者に対して直近６月以内において計画相談支援又は障がい児相談支援</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44"/>
  </si>
  <si>
    <t>※　根拠となる修了証の写し及び公表していることが分かる資料（ホームぺージの写し等）を別途添付すること。</t>
    <rPh sb="2" eb="4">
      <t>コンキョ</t>
    </rPh>
    <rPh sb="13" eb="14">
      <t>オヨ</t>
    </rPh>
    <rPh sb="15" eb="17">
      <t>コウヒョウ</t>
    </rPh>
    <rPh sb="24" eb="25">
      <t>ワ</t>
    </rPh>
    <rPh sb="27" eb="29">
      <t>シリョウ</t>
    </rPh>
    <rPh sb="37" eb="38">
      <t>ウツ</t>
    </rPh>
    <rPh sb="39" eb="40">
      <t>トウ</t>
    </rPh>
    <phoneticPr fontId="44"/>
  </si>
  <si>
    <t>※　各体制加算（Ⅰ）については、①～③（精神障害者支援体制加算については④）までがすべて「有」の場合算定可。</t>
    <rPh sb="2" eb="3">
      <t>カク</t>
    </rPh>
    <rPh sb="3" eb="5">
      <t>タイセイ</t>
    </rPh>
    <rPh sb="5" eb="7">
      <t>カサン</t>
    </rPh>
    <rPh sb="20" eb="22">
      <t>セイシン</t>
    </rPh>
    <rPh sb="22" eb="25">
      <t>ショウガイシャ</t>
    </rPh>
    <rPh sb="25" eb="27">
      <t>シエン</t>
    </rPh>
    <rPh sb="27" eb="29">
      <t>タイセイ</t>
    </rPh>
    <rPh sb="29" eb="31">
      <t>カサン</t>
    </rPh>
    <rPh sb="45" eb="46">
      <t>アリ</t>
    </rPh>
    <rPh sb="48" eb="50">
      <t>バアイ</t>
    </rPh>
    <rPh sb="50" eb="52">
      <t>サンテイ</t>
    </rPh>
    <rPh sb="52" eb="53">
      <t>カ</t>
    </rPh>
    <phoneticPr fontId="44"/>
  </si>
  <si>
    <t>※　各体制加算（Ⅱ）については、①及び②が「有」の場合算定可。</t>
    <rPh sb="2" eb="3">
      <t>カク</t>
    </rPh>
    <rPh sb="3" eb="5">
      <t>タイセイ</t>
    </rPh>
    <rPh sb="5" eb="7">
      <t>カサン</t>
    </rPh>
    <rPh sb="17" eb="18">
      <t>オヨ</t>
    </rPh>
    <rPh sb="22" eb="23">
      <t>アリ</t>
    </rPh>
    <rPh sb="25" eb="27">
      <t>バアイ</t>
    </rPh>
    <rPh sb="27" eb="29">
      <t>サンテイ</t>
    </rPh>
    <rPh sb="29" eb="30">
      <t>カ</t>
    </rPh>
    <phoneticPr fontId="44"/>
  </si>
  <si>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50"/>
  </si>
  <si>
    <t>記入日：</t>
    <rPh sb="0" eb="3">
      <t>キニュウビ</t>
    </rPh>
    <phoneticPr fontId="50"/>
  </si>
  <si>
    <t>年</t>
    <rPh sb="0" eb="1">
      <t>ネン</t>
    </rPh>
    <phoneticPr fontId="50"/>
  </si>
  <si>
    <t>月</t>
    <rPh sb="0" eb="1">
      <t>ガツ</t>
    </rPh>
    <phoneticPr fontId="50"/>
  </si>
  <si>
    <t>日</t>
    <rPh sb="0" eb="1">
      <t>ニチ</t>
    </rPh>
    <phoneticPr fontId="50"/>
  </si>
  <si>
    <t>添付資料：</t>
    <rPh sb="0" eb="2">
      <t>テンプ</t>
    </rPh>
    <rPh sb="2" eb="4">
      <t>シリョウ</t>
    </rPh>
    <phoneticPr fontId="50"/>
  </si>
  <si>
    <t>あり</t>
    <phoneticPr fontId="50"/>
  </si>
  <si>
    <t>なし</t>
    <phoneticPr fontId="50"/>
  </si>
  <si>
    <t>事業所名</t>
    <rPh sb="0" eb="3">
      <t>ジギョウショ</t>
    </rPh>
    <rPh sb="3" eb="4">
      <t>メイ</t>
    </rPh>
    <phoneticPr fontId="50"/>
  </si>
  <si>
    <t>担当者名</t>
    <rPh sb="0" eb="2">
      <t>タントウ</t>
    </rPh>
    <rPh sb="2" eb="4">
      <t>シャメイ</t>
    </rPh>
    <phoneticPr fontId="50"/>
  </si>
  <si>
    <t>連絡先</t>
    <rPh sb="0" eb="3">
      <t>レンラクサキ</t>
    </rPh>
    <phoneticPr fontId="50"/>
  </si>
  <si>
    <t>以下の情報は本人及び家族の同意に基づいて提供しています。</t>
    <phoneticPr fontId="50"/>
  </si>
  <si>
    <t>１．基本情報</t>
  </si>
  <si>
    <t>氏名</t>
    <rPh sb="0" eb="2">
      <t>シメイ</t>
    </rPh>
    <phoneticPr fontId="50"/>
  </si>
  <si>
    <t>住所</t>
    <rPh sb="0" eb="2">
      <t>ジュウショ</t>
    </rPh>
    <phoneticPr fontId="50"/>
  </si>
  <si>
    <t>生年月日</t>
    <rPh sb="0" eb="4">
      <t>セイネンガッピ</t>
    </rPh>
    <phoneticPr fontId="50"/>
  </si>
  <si>
    <t>月</t>
    <rPh sb="0" eb="1">
      <t>ツキ</t>
    </rPh>
    <phoneticPr fontId="50"/>
  </si>
  <si>
    <t>日（</t>
    <rPh sb="0" eb="1">
      <t>ニチ</t>
    </rPh>
    <phoneticPr fontId="50"/>
  </si>
  <si>
    <t>歳）</t>
    <rPh sb="0" eb="1">
      <t>サイ</t>
    </rPh>
    <phoneticPr fontId="50"/>
  </si>
  <si>
    <t>障害名・
疾患名</t>
    <phoneticPr fontId="50"/>
  </si>
  <si>
    <t>現病歴・
既往歴</t>
    <phoneticPr fontId="50"/>
  </si>
  <si>
    <t>医療的ケア</t>
  </si>
  <si>
    <t>あり→内容：（</t>
    <rPh sb="3" eb="5">
      <t>ナイヨウ</t>
    </rPh>
    <phoneticPr fontId="50"/>
  </si>
  <si>
    <t>）</t>
    <phoneticPr fontId="50"/>
  </si>
  <si>
    <r>
      <t xml:space="preserve">手帳の保有状況
</t>
    </r>
    <r>
      <rPr>
        <sz val="8.5"/>
        <color theme="1"/>
        <rFont val="ＭＳ Ｐゴシック"/>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50"/>
  </si>
  <si>
    <t>身体（</t>
    <rPh sb="0" eb="2">
      <t>シンタイ</t>
    </rPh>
    <phoneticPr fontId="50"/>
  </si>
  <si>
    <t>）級、内容：</t>
    <rPh sb="1" eb="2">
      <t>キュウ</t>
    </rPh>
    <rPh sb="3" eb="5">
      <t>ナイヨウ</t>
    </rPh>
    <phoneticPr fontId="50"/>
  </si>
  <si>
    <t>視覚</t>
    <rPh sb="0" eb="2">
      <t>シカク</t>
    </rPh>
    <phoneticPr fontId="50"/>
  </si>
  <si>
    <t>聴覚</t>
    <rPh sb="0" eb="2">
      <t>チョウカク</t>
    </rPh>
    <phoneticPr fontId="50"/>
  </si>
  <si>
    <t>肢体</t>
    <rPh sb="0" eb="2">
      <t>シタイ</t>
    </rPh>
    <phoneticPr fontId="50"/>
  </si>
  <si>
    <t>内部</t>
    <rPh sb="0" eb="2">
      <t>ナイブ</t>
    </rPh>
    <phoneticPr fontId="50"/>
  </si>
  <si>
    <t>その他</t>
    <rPh sb="2" eb="3">
      <t>ホカ</t>
    </rPh>
    <phoneticPr fontId="50"/>
  </si>
  <si>
    <t>障害支援区分</t>
    <rPh sb="0" eb="6">
      <t>ショウガイシエンクブン</t>
    </rPh>
    <phoneticPr fontId="50"/>
  </si>
  <si>
    <t>申請中</t>
    <rPh sb="0" eb="3">
      <t>シンセイチュウ</t>
    </rPh>
    <phoneticPr fontId="50"/>
  </si>
  <si>
    <t>療育（</t>
    <rPh sb="0" eb="2">
      <t>リョウイク</t>
    </rPh>
    <phoneticPr fontId="50"/>
  </si>
  <si>
    <t>精神（</t>
    <rPh sb="0" eb="2">
      <t>セイシン</t>
    </rPh>
    <phoneticPr fontId="50"/>
  </si>
  <si>
    <t>）級</t>
    <rPh sb="1" eb="2">
      <t>キュウ</t>
    </rPh>
    <phoneticPr fontId="50"/>
  </si>
  <si>
    <t>あり→区分（</t>
    <rPh sb="3" eb="5">
      <t>クブン</t>
    </rPh>
    <phoneticPr fontId="50"/>
  </si>
  <si>
    <t>２．本人の状態、支援における留意点等</t>
    <rPh sb="8" eb="10">
      <t>シエン</t>
    </rPh>
    <rPh sb="17" eb="18">
      <t>トウ</t>
    </rPh>
    <phoneticPr fontId="50"/>
  </si>
  <si>
    <t>※サービス等利用計画、アセスメントシート、別紙等を添付することで、記載を省略することが可能です。</t>
    <rPh sb="21" eb="23">
      <t>ベッシ</t>
    </rPh>
    <phoneticPr fontId="50"/>
  </si>
  <si>
    <r>
      <t xml:space="preserve">　入院中の支援で留意してほしいこと　 </t>
    </r>
    <r>
      <rPr>
        <sz val="9"/>
        <color theme="1"/>
        <rFont val="ＭＳ Ｐゴシック"/>
        <family val="3"/>
        <charset val="128"/>
      </rPr>
      <t>※支援のポイントや要望、入院による環境変化や治療で懸念される本人の状態変化、その対応方法等を記載してください</t>
    </r>
    <r>
      <rPr>
        <sz val="10"/>
        <color theme="1"/>
        <rFont val="ＭＳ Ｐゴシック"/>
        <family val="3"/>
        <charset val="128"/>
      </rPr>
      <t xml:space="preserve">
</t>
    </r>
    <r>
      <rPr>
        <sz val="9"/>
        <color theme="1"/>
        <rFont val="ＭＳ Ｐゴシック"/>
        <family val="3"/>
        <charset val="128"/>
      </rPr>
      <t>　　　　　　　　　　　　　　　　　　　　　　　　　    ※伝達が必要な情報があれば、項目にこだわらず自由に記載してください</t>
    </r>
    <rPh sb="20" eb="22">
      <t>シエン</t>
    </rPh>
    <rPh sb="28" eb="30">
      <t>ヨウボウ</t>
    </rPh>
    <rPh sb="31" eb="33">
      <t>ニュウイン</t>
    </rPh>
    <rPh sb="36" eb="38">
      <t>カンキョウ</t>
    </rPh>
    <rPh sb="38" eb="40">
      <t>ヘンカ</t>
    </rPh>
    <rPh sb="41" eb="43">
      <t>チリョウ</t>
    </rPh>
    <rPh sb="44" eb="46">
      <t>ケネン</t>
    </rPh>
    <rPh sb="49" eb="51">
      <t>ホンニン</t>
    </rPh>
    <rPh sb="52" eb="54">
      <t>ジョウタイ</t>
    </rPh>
    <rPh sb="54" eb="56">
      <t>ヘンカ</t>
    </rPh>
    <rPh sb="59" eb="64">
      <t>タイオウホウホウトウ</t>
    </rPh>
    <rPh sb="65" eb="67">
      <t>キサイ</t>
    </rPh>
    <phoneticPr fontId="50"/>
  </si>
  <si>
    <r>
      <t>あり</t>
    </r>
    <r>
      <rPr>
        <sz val="9"/>
        <color theme="1"/>
        <rFont val="ＭＳ Ｐゴシック"/>
        <family val="3"/>
        <charset val="128"/>
      </rPr>
      <t>（以下に具体的な内容を記載）</t>
    </r>
    <rPh sb="3" eb="5">
      <t>イカ</t>
    </rPh>
    <rPh sb="6" eb="9">
      <t>グタイテキ</t>
    </rPh>
    <rPh sb="10" eb="12">
      <t>ナイヨウ</t>
    </rPh>
    <rPh sb="13" eb="15">
      <t>キサイ</t>
    </rPh>
    <phoneticPr fontId="50"/>
  </si>
  <si>
    <r>
      <rPr>
        <sz val="10"/>
        <color theme="1"/>
        <rFont val="ＭＳ Ｐゴシック"/>
        <family val="3"/>
        <charset val="128"/>
      </rPr>
      <t>あり</t>
    </r>
    <r>
      <rPr>
        <sz val="9"/>
        <color theme="1"/>
        <rFont val="ＭＳ Ｐゴシック"/>
        <family val="3"/>
        <charset val="128"/>
      </rPr>
      <t>（添付資料を参照）</t>
    </r>
    <rPh sb="3" eb="7">
      <t>テンプシリョウ</t>
    </rPh>
    <rPh sb="8" eb="10">
      <t>サンショウ</t>
    </rPh>
    <phoneticPr fontId="50"/>
  </si>
  <si>
    <t xml:space="preserve">本人・家族からの聴取を希望  </t>
    <rPh sb="8" eb="10">
      <t>チョウシュ</t>
    </rPh>
    <phoneticPr fontId="50"/>
  </si>
  <si>
    <r>
      <t>①</t>
    </r>
    <r>
      <rPr>
        <b/>
        <u/>
        <sz val="10"/>
        <color theme="1"/>
        <rFont val="ＭＳ Ｐゴシック"/>
        <family val="3"/>
        <charset val="128"/>
      </rPr>
      <t>身体の状況やケア</t>
    </r>
    <r>
      <rPr>
        <sz val="10"/>
        <color theme="1"/>
        <rFont val="ＭＳ Ｐゴシック"/>
        <family val="3"/>
        <charset val="128"/>
      </rPr>
      <t>で配慮が必要なこと、支援のポイントや留意点等　　</t>
    </r>
    <r>
      <rPr>
        <sz val="9"/>
        <color theme="1"/>
        <rFont val="ＭＳ Ｐゴシック"/>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50"/>
  </si>
  <si>
    <t>ADL</t>
    <phoneticPr fontId="50"/>
  </si>
  <si>
    <t>起居動作</t>
    <rPh sb="0" eb="2">
      <t>キキョ</t>
    </rPh>
    <rPh sb="2" eb="4">
      <t>ドウサ</t>
    </rPh>
    <phoneticPr fontId="50"/>
  </si>
  <si>
    <t>自立</t>
    <rPh sb="0" eb="2">
      <t>ジリツ</t>
    </rPh>
    <phoneticPr fontId="50"/>
  </si>
  <si>
    <t>見守り</t>
    <rPh sb="0" eb="2">
      <t>ミマモ</t>
    </rPh>
    <phoneticPr fontId="50"/>
  </si>
  <si>
    <t>一部介助</t>
    <rPh sb="0" eb="4">
      <t>イチブカイジョ</t>
    </rPh>
    <phoneticPr fontId="50"/>
  </si>
  <si>
    <t>全介助</t>
    <rPh sb="0" eb="3">
      <t>ゼンカイジョ</t>
    </rPh>
    <phoneticPr fontId="50"/>
  </si>
  <si>
    <t>移乗</t>
    <rPh sb="0" eb="2">
      <t>イジョウ</t>
    </rPh>
    <phoneticPr fontId="50"/>
  </si>
  <si>
    <t>歩行</t>
    <rPh sb="0" eb="2">
      <t>ホコウ</t>
    </rPh>
    <phoneticPr fontId="50"/>
  </si>
  <si>
    <t>更衣・整容</t>
    <rPh sb="0" eb="2">
      <t>コウイ</t>
    </rPh>
    <rPh sb="3" eb="5">
      <t>セイヨウ</t>
    </rPh>
    <phoneticPr fontId="50"/>
  </si>
  <si>
    <t>食事</t>
    <rPh sb="0" eb="2">
      <t>ショクジ</t>
    </rPh>
    <phoneticPr fontId="50"/>
  </si>
  <si>
    <t>※食事形態：</t>
    <rPh sb="1" eb="5">
      <t>ショクジケイタイ</t>
    </rPh>
    <phoneticPr fontId="50"/>
  </si>
  <si>
    <t>普通</t>
    <rPh sb="0" eb="2">
      <t>フツウ</t>
    </rPh>
    <phoneticPr fontId="50"/>
  </si>
  <si>
    <t>嚥下食</t>
    <rPh sb="0" eb="3">
      <t>エンゲショク</t>
    </rPh>
    <phoneticPr fontId="50"/>
  </si>
  <si>
    <t>経管栄養</t>
    <rPh sb="0" eb="4">
      <t>ケイカンエイヨウ</t>
    </rPh>
    <phoneticPr fontId="50"/>
  </si>
  <si>
    <t>排泄</t>
    <rPh sb="0" eb="2">
      <t>ハイセツ</t>
    </rPh>
    <phoneticPr fontId="50"/>
  </si>
  <si>
    <t>※排泄方法：</t>
    <rPh sb="1" eb="5">
      <t>ハイセツホウホウ</t>
    </rPh>
    <phoneticPr fontId="50"/>
  </si>
  <si>
    <t>トイレ</t>
    <phoneticPr fontId="50"/>
  </si>
  <si>
    <t>ﾎﾟｰﾀﾌﾞﾙ</t>
    <phoneticPr fontId="50"/>
  </si>
  <si>
    <t>ｵﾑﾂ・ﾊﾟｯﾄ</t>
    <phoneticPr fontId="50"/>
  </si>
  <si>
    <r>
      <t>②</t>
    </r>
    <r>
      <rPr>
        <b/>
        <u/>
        <sz val="10"/>
        <color theme="1"/>
        <rFont val="ＭＳ Ｐゴシック"/>
        <family val="3"/>
        <charset val="128"/>
      </rPr>
      <t>コミュニケーション</t>
    </r>
    <r>
      <rPr>
        <sz val="10"/>
        <color theme="1"/>
        <rFont val="ＭＳ Ｐゴシック"/>
        <family val="3"/>
        <charset val="128"/>
      </rPr>
      <t>で配慮が必要なこと、支援のポイントや留意点等　</t>
    </r>
    <r>
      <rPr>
        <sz val="9"/>
        <color theme="1"/>
        <rFont val="ＭＳ Ｐゴシック"/>
        <family val="3"/>
        <charset val="128"/>
      </rPr>
      <t>例）説明時には○○を用いながらゆっくりと話す</t>
    </r>
    <rPh sb="35" eb="38">
      <t>セツメイジ</t>
    </rPh>
    <rPh sb="43" eb="44">
      <t>モチ</t>
    </rPh>
    <rPh sb="53" eb="54">
      <t>ハナ</t>
    </rPh>
    <phoneticPr fontId="50"/>
  </si>
  <si>
    <t>視力</t>
    <rPh sb="0" eb="2">
      <t>シリョク</t>
    </rPh>
    <phoneticPr fontId="50"/>
  </si>
  <si>
    <t>問題なし</t>
    <rPh sb="0" eb="2">
      <t>モンダイ</t>
    </rPh>
    <phoneticPr fontId="50"/>
  </si>
  <si>
    <t>やや難あり</t>
    <rPh sb="2" eb="3">
      <t>ナン</t>
    </rPh>
    <phoneticPr fontId="50"/>
  </si>
  <si>
    <t>困難</t>
    <rPh sb="0" eb="2">
      <t>コンナン</t>
    </rPh>
    <phoneticPr fontId="50"/>
  </si>
  <si>
    <t>聴力</t>
    <rPh sb="0" eb="2">
      <t>チョウリョク</t>
    </rPh>
    <phoneticPr fontId="50"/>
  </si>
  <si>
    <t>言語</t>
    <rPh sb="0" eb="2">
      <t>ゲンゴ</t>
    </rPh>
    <phoneticPr fontId="50"/>
  </si>
  <si>
    <t>意思伝達</t>
    <rPh sb="0" eb="4">
      <t>イシデンタツ</t>
    </rPh>
    <phoneticPr fontId="50"/>
  </si>
  <si>
    <r>
      <t>③</t>
    </r>
    <r>
      <rPr>
        <b/>
        <u/>
        <sz val="10"/>
        <color theme="1"/>
        <rFont val="ＭＳ Ｐゴシック"/>
        <family val="3"/>
        <charset val="128"/>
      </rPr>
      <t>行動特性等</t>
    </r>
    <r>
      <rPr>
        <sz val="10"/>
        <color theme="1"/>
        <rFont val="ＭＳ Ｐゴシック"/>
        <family val="3"/>
        <charset val="128"/>
      </rPr>
      <t>で配慮が必要なこと、支援のポイントや留意点等　　</t>
    </r>
    <r>
      <rPr>
        <sz val="9"/>
        <color theme="1"/>
        <rFont val="ＭＳ Ｐゴシック"/>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50"/>
  </si>
  <si>
    <r>
      <t>④その他　</t>
    </r>
    <r>
      <rPr>
        <sz val="9"/>
        <color theme="1"/>
        <rFont val="ＭＳ Ｐゴシック"/>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50"/>
  </si>
  <si>
    <r>
      <t>　退院に向けての本人・家族の希望、配慮してほしいこと　</t>
    </r>
    <r>
      <rPr>
        <sz val="9"/>
        <color theme="1"/>
        <rFont val="ＭＳ Ｐゴシック"/>
        <family val="3"/>
        <charset val="128"/>
      </rPr>
      <t>※退院調整時に留意が必要なこと等を記載</t>
    </r>
    <r>
      <rPr>
        <sz val="10"/>
        <color theme="1"/>
        <rFont val="ＭＳ Ｐゴシック"/>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50"/>
  </si>
  <si>
    <t>　退院前カンファレンスへの事業所としての参加希望</t>
    <rPh sb="1" eb="4">
      <t>タイインマエ</t>
    </rPh>
    <rPh sb="13" eb="16">
      <t>ジギョウショ</t>
    </rPh>
    <rPh sb="20" eb="22">
      <t>サンカ</t>
    </rPh>
    <rPh sb="22" eb="24">
      <t>キボウ</t>
    </rPh>
    <phoneticPr fontId="50"/>
  </si>
  <si>
    <t>参加を希望する</t>
    <rPh sb="0" eb="2">
      <t>サンカ</t>
    </rPh>
    <rPh sb="3" eb="5">
      <t>キボウ</t>
    </rPh>
    <phoneticPr fontId="50"/>
  </si>
  <si>
    <t>３．重度訪問介護利用者への特別なコミュニケーション支援</t>
    <phoneticPr fontId="50"/>
  </si>
  <si>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SｺﾞｼｯｸM"/>
        <family val="3"/>
        <charset val="128"/>
      </rPr>
      <t>重度訪問介護の利用者が、入院中に重度訪問介護従業者の付添いによる特別なコミュニケーション支援が必要な場合に記入してください。</t>
    </r>
    <phoneticPr fontId="50"/>
  </si>
  <si>
    <t>特別なコミュニケーション支援の必要性</t>
  </si>
  <si>
    <r>
      <t>あり</t>
    </r>
    <r>
      <rPr>
        <sz val="9"/>
        <color theme="1"/>
        <rFont val="ＭＳ Ｐゴシック"/>
        <family val="3"/>
        <charset val="128"/>
      </rPr>
      <t>（以下を記載）</t>
    </r>
    <phoneticPr fontId="50"/>
  </si>
  <si>
    <t>特別なコミュニケーション支援が
必要な理由</t>
    <phoneticPr fontId="50"/>
  </si>
  <si>
    <t>訪問の
可能性が
ある事業所</t>
    <phoneticPr fontId="50"/>
  </si>
  <si>
    <t>事業所</t>
    <rPh sb="0" eb="3">
      <t>ジギョウショ</t>
    </rPh>
    <phoneticPr fontId="50"/>
  </si>
  <si>
    <t>担当者</t>
    <rPh sb="0" eb="2">
      <t>タントウ</t>
    </rPh>
    <rPh sb="2" eb="3">
      <t>シャ</t>
    </rPh>
    <phoneticPr fontId="50"/>
  </si>
  <si>
    <t>営業時間</t>
    <rPh sb="0" eb="4">
      <t>エイギョウジカン</t>
    </rPh>
    <phoneticPr fontId="50"/>
  </si>
  <si>
    <t>：</t>
    <phoneticPr fontId="50"/>
  </si>
  <si>
    <t>～</t>
    <phoneticPr fontId="50"/>
  </si>
  <si>
    <t>訪問可能な時間帯</t>
    <phoneticPr fontId="50"/>
  </si>
  <si>
    <t>朝</t>
    <rPh sb="0" eb="1">
      <t>アサ</t>
    </rPh>
    <phoneticPr fontId="50"/>
  </si>
  <si>
    <t>昼</t>
    <rPh sb="0" eb="1">
      <t>ヒル</t>
    </rPh>
    <phoneticPr fontId="50"/>
  </si>
  <si>
    <t>夜間</t>
    <rPh sb="0" eb="2">
      <t>ヤカン</t>
    </rPh>
    <phoneticPr fontId="50"/>
  </si>
  <si>
    <t>終日</t>
    <rPh sb="0" eb="2">
      <t>シュウジツ</t>
    </rPh>
    <phoneticPr fontId="50"/>
  </si>
  <si>
    <t>→訪問可能な時間帯（</t>
    <rPh sb="1" eb="5">
      <t>ホウモンカノウ</t>
    </rPh>
    <rPh sb="6" eb="9">
      <t>ジカンタイ</t>
    </rPh>
    <phoneticPr fontId="50"/>
  </si>
  <si>
    <t>重度訪問介護従業者による支援内容</t>
    <phoneticPr fontId="50"/>
  </si>
  <si>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</si>
  <si>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50"/>
  </si>
  <si>
    <t xml:space="preserve">①家族・世帯の状況 </t>
    <phoneticPr fontId="50"/>
  </si>
  <si>
    <t>添付資料を参照</t>
    <rPh sb="2" eb="4">
      <t>シリョウ</t>
    </rPh>
    <rPh sb="5" eb="7">
      <t>サンショウ</t>
    </rPh>
    <phoneticPr fontId="50"/>
  </si>
  <si>
    <t xml:space="preserve">本人・家族からの聴取を希望 </t>
    <rPh sb="8" eb="10">
      <t>チョウシュ</t>
    </rPh>
    <phoneticPr fontId="50"/>
  </si>
  <si>
    <t>世帯構成</t>
  </si>
  <si>
    <t>単身</t>
    <rPh sb="0" eb="2">
      <t>タンシン</t>
    </rPh>
    <phoneticPr fontId="50"/>
  </si>
  <si>
    <t>夫婦のみ</t>
    <rPh sb="0" eb="2">
      <t>フウフ</t>
    </rPh>
    <phoneticPr fontId="50"/>
  </si>
  <si>
    <t>その他→世帯構成を記載：（</t>
    <rPh sb="2" eb="3">
      <t>ホカ</t>
    </rPh>
    <rPh sb="4" eb="6">
      <t>セタイ</t>
    </rPh>
    <rPh sb="6" eb="8">
      <t>コウセイ</t>
    </rPh>
    <rPh sb="9" eb="11">
      <t>キサイ</t>
    </rPh>
    <phoneticPr fontId="50"/>
  </si>
  <si>
    <t>生活の場所</t>
    <rPh sb="0" eb="2">
      <t>セイカツ</t>
    </rPh>
    <rPh sb="3" eb="5">
      <t>バショ</t>
    </rPh>
    <phoneticPr fontId="50"/>
  </si>
  <si>
    <t>自宅</t>
    <rPh sb="0" eb="2">
      <t>ジタク</t>
    </rPh>
    <phoneticPr fontId="50"/>
  </si>
  <si>
    <t>グループホーム</t>
    <phoneticPr fontId="50"/>
  </si>
  <si>
    <t>施設</t>
    <rPh sb="0" eb="2">
      <t>シセツ</t>
    </rPh>
    <phoneticPr fontId="50"/>
  </si>
  <si>
    <t>その他（</t>
    <rPh sb="2" eb="3">
      <t>ホカ</t>
    </rPh>
    <phoneticPr fontId="50"/>
  </si>
  <si>
    <t>キーパーソン</t>
  </si>
  <si>
    <t>続柄</t>
    <rPh sb="0" eb="1">
      <t>ツヅ</t>
    </rPh>
    <rPh sb="1" eb="2">
      <t>ガラ</t>
    </rPh>
    <phoneticPr fontId="50"/>
  </si>
  <si>
    <t>家族・世帯支援の
必要性、調整にあたっての留意事項等</t>
    <phoneticPr fontId="50"/>
  </si>
  <si>
    <t>②生活の状況</t>
    <phoneticPr fontId="50"/>
  </si>
  <si>
    <t>利用中のサービス</t>
    <rPh sb="2" eb="3">
      <t>チュウ</t>
    </rPh>
    <phoneticPr fontId="50"/>
  </si>
  <si>
    <t>障害福祉サービス・障害児支援</t>
    <rPh sb="0" eb="4">
      <t>ショウガイフクシ</t>
    </rPh>
    <rPh sb="9" eb="14">
      <t>ショウガイジシエン</t>
    </rPh>
    <phoneticPr fontId="50"/>
  </si>
  <si>
    <t>介護保険サービス</t>
    <rPh sb="0" eb="4">
      <t>カイゴホケン</t>
    </rPh>
    <phoneticPr fontId="50"/>
  </si>
  <si>
    <t>サービス名</t>
    <rPh sb="4" eb="5">
      <t>メイ</t>
    </rPh>
    <phoneticPr fontId="50"/>
  </si>
  <si>
    <t>利用頻度</t>
    <rPh sb="0" eb="4">
      <t>リヨウヒンド</t>
    </rPh>
    <phoneticPr fontId="50"/>
  </si>
  <si>
    <t>施設・事業所名</t>
    <rPh sb="0" eb="2">
      <t>シセツ</t>
    </rPh>
    <rPh sb="3" eb="6">
      <t>ジギョウショ</t>
    </rPh>
    <rPh sb="6" eb="7">
      <t>メイ</t>
    </rPh>
    <phoneticPr fontId="50"/>
  </si>
  <si>
    <t>1日の生活の流れ・
社会参加の状況</t>
    <phoneticPr fontId="50"/>
  </si>
  <si>
    <t>日々の生活や社会参加に対する希望、
困りごと等</t>
    <phoneticPr fontId="50"/>
  </si>
  <si>
    <t>③受診・服薬の状況</t>
    <rPh sb="1" eb="3">
      <t>ジュシン</t>
    </rPh>
    <phoneticPr fontId="50"/>
  </si>
  <si>
    <t>かかりつけ医（現在受診中の医療機関）</t>
    <phoneticPr fontId="50"/>
  </si>
  <si>
    <t>医療機関名</t>
    <rPh sb="0" eb="2">
      <t>イリョウ</t>
    </rPh>
    <rPh sb="2" eb="4">
      <t>キカン</t>
    </rPh>
    <rPh sb="4" eb="5">
      <t>メイ</t>
    </rPh>
    <phoneticPr fontId="50"/>
  </si>
  <si>
    <t>診療科</t>
    <rPh sb="0" eb="3">
      <t>シンリョウカ</t>
    </rPh>
    <phoneticPr fontId="50"/>
  </si>
  <si>
    <t>受診頻度</t>
    <rPh sb="0" eb="2">
      <t>ジュシン</t>
    </rPh>
    <rPh sb="2" eb="4">
      <t>ヒンド</t>
    </rPh>
    <phoneticPr fontId="50"/>
  </si>
  <si>
    <t>回／</t>
    <rPh sb="0" eb="1">
      <t>カイ</t>
    </rPh>
    <phoneticPr fontId="50"/>
  </si>
  <si>
    <t>外来</t>
    <rPh sb="0" eb="2">
      <t>ガイライ</t>
    </rPh>
    <phoneticPr fontId="50"/>
  </si>
  <si>
    <t>訪問</t>
    <rPh sb="0" eb="2">
      <t>ホウモン</t>
    </rPh>
    <phoneticPr fontId="50"/>
  </si>
  <si>
    <t>服薬状況</t>
    <rPh sb="0" eb="4">
      <t>フクヤクジョウキョウ</t>
    </rPh>
    <phoneticPr fontId="50"/>
  </si>
  <si>
    <t>服薬の有無</t>
    <rPh sb="0" eb="2">
      <t>フクヤク</t>
    </rPh>
    <rPh sb="3" eb="5">
      <t>ウム</t>
    </rPh>
    <phoneticPr fontId="50"/>
  </si>
  <si>
    <t>服薬管理</t>
    <phoneticPr fontId="50"/>
  </si>
  <si>
    <t>本人</t>
    <rPh sb="0" eb="2">
      <t>ホンニン</t>
    </rPh>
    <phoneticPr fontId="50"/>
  </si>
  <si>
    <t>家族</t>
    <rPh sb="0" eb="2">
      <t>カゾク</t>
    </rPh>
    <phoneticPr fontId="50"/>
  </si>
  <si>
    <t>薬の名前</t>
    <rPh sb="0" eb="1">
      <t>クスリ</t>
    </rPh>
    <rPh sb="2" eb="4">
      <t>ナマエ</t>
    </rPh>
    <phoneticPr fontId="50"/>
  </si>
  <si>
    <t>留意点・服薬介助のポイント</t>
    <rPh sb="0" eb="3">
      <t>リュウイテン</t>
    </rPh>
    <rPh sb="4" eb="6">
      <t>フクヤク</t>
    </rPh>
    <rPh sb="6" eb="8">
      <t>カイジョ</t>
    </rPh>
    <phoneticPr fontId="50"/>
  </si>
  <si>
    <t>アレルギー</t>
    <phoneticPr fontId="50"/>
  </si>
  <si>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4"/>
  </si>
  <si>
    <t>サービス種別</t>
    <rPh sb="4" eb="6">
      <t>シュベツ</t>
    </rPh>
    <phoneticPr fontId="86"/>
  </si>
  <si>
    <t>月</t>
    <rPh sb="0" eb="1">
      <t>ゲツ</t>
    </rPh>
    <phoneticPr fontId="44"/>
  </si>
  <si>
    <t>事業所名</t>
    <rPh sb="0" eb="3">
      <t>ジギョウショ</t>
    </rPh>
    <rPh sb="3" eb="4">
      <t>メイ</t>
    </rPh>
    <phoneticPr fontId="86"/>
  </si>
  <si>
    <t>(1)記載する期間</t>
    <rPh sb="3" eb="5">
      <t>キサイ</t>
    </rPh>
    <rPh sb="7" eb="9">
      <t>キカン</t>
    </rPh>
    <phoneticPr fontId="44"/>
  </si>
  <si>
    <t>(2)予定/実績の別</t>
    <rPh sb="3" eb="5">
      <t>ヨテイ</t>
    </rPh>
    <rPh sb="6" eb="8">
      <t>ジッセキ</t>
    </rPh>
    <rPh sb="9" eb="10">
      <t>ベツ</t>
    </rPh>
    <phoneticPr fontId="44"/>
  </si>
  <si>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86"/>
  </si>
  <si>
    <t>時間/週</t>
    <rPh sb="0" eb="2">
      <t>ジカン</t>
    </rPh>
    <rPh sb="3" eb="4">
      <t>シュウ</t>
    </rPh>
    <phoneticPr fontId="44"/>
  </si>
  <si>
    <t>時間/月</t>
    <rPh sb="0" eb="2">
      <t>ジカン</t>
    </rPh>
    <rPh sb="3" eb="4">
      <t>ツキ</t>
    </rPh>
    <phoneticPr fontId="44"/>
  </si>
  <si>
    <t>No.</t>
    <phoneticPr fontId="44"/>
  </si>
  <si>
    <t>(4)職種</t>
    <rPh sb="3" eb="5">
      <t>ショクシュ</t>
    </rPh>
    <phoneticPr fontId="44"/>
  </si>
  <si>
    <t>(5)勤務形態</t>
    <rPh sb="3" eb="5">
      <t>キンム</t>
    </rPh>
    <rPh sb="5" eb="7">
      <t>ケイタイ</t>
    </rPh>
    <phoneticPr fontId="44"/>
  </si>
  <si>
    <t>(6)資格</t>
    <rPh sb="3" eb="5">
      <t>シカク</t>
    </rPh>
    <phoneticPr fontId="44"/>
  </si>
  <si>
    <t>(7)氏名</t>
    <rPh sb="3" eb="5">
      <t>シメイ</t>
    </rPh>
    <phoneticPr fontId="44"/>
  </si>
  <si>
    <t>(8)</t>
    <phoneticPr fontId="44"/>
  </si>
  <si>
    <t>(9)勤務時間数合計</t>
    <rPh sb="3" eb="5">
      <t>キンム</t>
    </rPh>
    <rPh sb="5" eb="7">
      <t>ジカン</t>
    </rPh>
    <rPh sb="7" eb="8">
      <t>スウ</t>
    </rPh>
    <rPh sb="8" eb="10">
      <t>ゴウケイ</t>
    </rPh>
    <phoneticPr fontId="44"/>
  </si>
  <si>
    <t>(10)週平均の勤務時間数</t>
    <rPh sb="4" eb="7">
      <t>シュウヘイキン</t>
    </rPh>
    <rPh sb="8" eb="10">
      <t>キンム</t>
    </rPh>
    <rPh sb="10" eb="12">
      <t>ジカン</t>
    </rPh>
    <rPh sb="12" eb="13">
      <t>スウ</t>
    </rPh>
    <phoneticPr fontId="44"/>
  </si>
  <si>
    <t>(11)兼務状況
（兼務先／兼務する職務の内容）等</t>
    <phoneticPr fontId="44"/>
  </si>
  <si>
    <t>第１週</t>
    <rPh sb="0" eb="1">
      <t>ダイ</t>
    </rPh>
    <rPh sb="2" eb="3">
      <t>シュウ</t>
    </rPh>
    <phoneticPr fontId="44"/>
  </si>
  <si>
    <t>第２週</t>
    <rPh sb="0" eb="1">
      <t>ダイ</t>
    </rPh>
    <rPh sb="2" eb="3">
      <t>シュウ</t>
    </rPh>
    <phoneticPr fontId="44"/>
  </si>
  <si>
    <t>第３週</t>
    <rPh sb="0" eb="1">
      <t>ダイ</t>
    </rPh>
    <rPh sb="2" eb="3">
      <t>シュウ</t>
    </rPh>
    <phoneticPr fontId="44"/>
  </si>
  <si>
    <t>第４週</t>
    <rPh sb="0" eb="1">
      <t>ダイ</t>
    </rPh>
    <rPh sb="2" eb="3">
      <t>シュウ</t>
    </rPh>
    <phoneticPr fontId="44"/>
  </si>
  <si>
    <t>第５週</t>
    <rPh sb="0" eb="1">
      <t>ダイ</t>
    </rPh>
    <rPh sb="2" eb="3">
      <t>シュウ</t>
    </rPh>
    <phoneticPr fontId="44"/>
  </si>
  <si>
    <t>管理者</t>
    <rPh sb="0" eb="3">
      <t>カンリシャ</t>
    </rPh>
    <phoneticPr fontId="87"/>
  </si>
  <si>
    <t>A</t>
  </si>
  <si>
    <t>相談支援専門員</t>
    <rPh sb="0" eb="7">
      <t>ソウダンシエンセンモンイン</t>
    </rPh>
    <phoneticPr fontId="87"/>
  </si>
  <si>
    <t>B</t>
  </si>
  <si>
    <t>C</t>
  </si>
  <si>
    <t>D</t>
  </si>
  <si>
    <t>相談支援員</t>
    <rPh sb="0" eb="2">
      <t>ソウダン</t>
    </rPh>
    <rPh sb="2" eb="5">
      <t>シエンイン</t>
    </rPh>
    <phoneticPr fontId="87"/>
  </si>
  <si>
    <t>合計</t>
    <rPh sb="0" eb="2">
      <t>ゴウケイ</t>
    </rPh>
    <phoneticPr fontId="44"/>
  </si>
  <si>
    <t>サービス提供時間</t>
    <rPh sb="4" eb="6">
      <t>テイキョウ</t>
    </rPh>
    <rPh sb="6" eb="8">
      <t>ジカン</t>
    </rPh>
    <phoneticPr fontId="44"/>
  </si>
  <si>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44"/>
  </si>
  <si>
    <t>計</t>
    <rPh sb="0" eb="1">
      <t>ケイ</t>
    </rPh>
    <phoneticPr fontId="44"/>
  </si>
  <si>
    <t>平均利用者数</t>
    <rPh sb="0" eb="2">
      <t>ヘイキン</t>
    </rPh>
    <rPh sb="2" eb="6">
      <t>リヨウシャスウ</t>
    </rPh>
    <phoneticPr fontId="44"/>
  </si>
  <si>
    <t>相談支援専門員の数の標準</t>
    <rPh sb="0" eb="2">
      <t>ソウダン</t>
    </rPh>
    <rPh sb="2" eb="7">
      <t>シエンセンモンイン</t>
    </rPh>
    <rPh sb="8" eb="9">
      <t>カズ</t>
    </rPh>
    <rPh sb="10" eb="12">
      <t>ヒョウジュン</t>
    </rPh>
    <phoneticPr fontId="44"/>
  </si>
  <si>
    <t>障害者</t>
    <rPh sb="0" eb="3">
      <t>ショウガイシャ</t>
    </rPh>
    <phoneticPr fontId="44"/>
  </si>
  <si>
    <t>障害児</t>
    <rPh sb="0" eb="3">
      <t>ショウガイジ</t>
    </rPh>
    <phoneticPr fontId="88"/>
  </si>
  <si>
    <t>＜実人数集計＞</t>
    <rPh sb="1" eb="2">
      <t>ジツ</t>
    </rPh>
    <rPh sb="2" eb="4">
      <t>ニンズウ</t>
    </rPh>
    <rPh sb="4" eb="6">
      <t>シュウケイ</t>
    </rPh>
    <phoneticPr fontId="44"/>
  </si>
  <si>
    <t>専従</t>
    <rPh sb="0" eb="2">
      <t>センジュウ</t>
    </rPh>
    <phoneticPr fontId="88"/>
  </si>
  <si>
    <t>兼務</t>
    <rPh sb="0" eb="2">
      <t>ケンム</t>
    </rPh>
    <phoneticPr fontId="88"/>
  </si>
  <si>
    <t>専従</t>
    <rPh sb="0" eb="2">
      <t>センジュウ</t>
    </rPh>
    <phoneticPr fontId="44"/>
  </si>
  <si>
    <t>兼務</t>
    <rPh sb="0" eb="2">
      <t>ケンム</t>
    </rPh>
    <phoneticPr fontId="44"/>
  </si>
  <si>
    <t>常勤</t>
    <rPh sb="0" eb="2">
      <t>ジョウキン</t>
    </rPh>
    <phoneticPr fontId="44"/>
  </si>
  <si>
    <t>非常勤</t>
    <rPh sb="0" eb="3">
      <t>ヒジョウキン</t>
    </rPh>
    <phoneticPr fontId="44"/>
  </si>
  <si>
    <t>常勤換算数</t>
    <rPh sb="0" eb="5">
      <t>ジョウキンカンサンスウ</t>
    </rPh>
    <phoneticPr fontId="8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</si>
  <si>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86"/>
  </si>
  <si>
    <t>　(1) 「４週」・「暦月」のいずれかを選択してください。</t>
    <rPh sb="7" eb="8">
      <t>シュウ</t>
    </rPh>
    <rPh sb="11" eb="12">
      <t>レキ</t>
    </rPh>
    <rPh sb="12" eb="13">
      <t>ツキ</t>
    </rPh>
    <rPh sb="20" eb="22">
      <t>センタク</t>
    </rPh>
    <phoneticPr fontId="86"/>
  </si>
  <si>
    <t>　(2) 「予定」・「実績」のいずれかを選択してください。</t>
    <rPh sb="6" eb="8">
      <t>ヨテイ</t>
    </rPh>
    <rPh sb="11" eb="13">
      <t>ジッセキ</t>
    </rPh>
    <rPh sb="20" eb="22">
      <t>センタク</t>
    </rPh>
    <phoneticPr fontId="8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</si>
  <si>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86"/>
  </si>
  <si>
    <t>　(4) 従業者の職種を入力してください。</t>
    <rPh sb="5" eb="8">
      <t>ジュウギョウシャ</t>
    </rPh>
    <rPh sb="9" eb="11">
      <t>ショクシュ</t>
    </rPh>
    <rPh sb="12" eb="14">
      <t>ニュウリョク</t>
    </rPh>
    <phoneticPr fontId="86"/>
  </si>
  <si>
    <t xml:space="preserve"> 　　 記入の順序は、職種ごとにまとめてください。</t>
    <rPh sb="4" eb="6">
      <t>キニュウ</t>
    </rPh>
    <rPh sb="7" eb="9">
      <t>ジュンジョ</t>
    </rPh>
    <rPh sb="11" eb="13">
      <t>ショクシュ</t>
    </rPh>
    <phoneticPr fontId="86"/>
  </si>
  <si>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5"/>
  </si>
  <si>
    <t>記号</t>
    <rPh sb="0" eb="2">
      <t>キゴウ</t>
    </rPh>
    <phoneticPr fontId="86"/>
  </si>
  <si>
    <t>区分</t>
    <rPh sb="0" eb="2">
      <t>クブン</t>
    </rPh>
    <phoneticPr fontId="86"/>
  </si>
  <si>
    <t>常勤で専従</t>
    <rPh sb="0" eb="2">
      <t>ジョウキン</t>
    </rPh>
    <rPh sb="3" eb="5">
      <t>センジュウ</t>
    </rPh>
    <phoneticPr fontId="86"/>
  </si>
  <si>
    <t>常勤で兼務</t>
    <rPh sb="0" eb="2">
      <t>ジョウキン</t>
    </rPh>
    <rPh sb="3" eb="5">
      <t>ケンム</t>
    </rPh>
    <phoneticPr fontId="86"/>
  </si>
  <si>
    <t>非常勤で専従</t>
    <rPh sb="0" eb="3">
      <t>ヒジョウキン</t>
    </rPh>
    <rPh sb="4" eb="6">
      <t>センジュウ</t>
    </rPh>
    <phoneticPr fontId="86"/>
  </si>
  <si>
    <t>非常勤で兼務</t>
    <rPh sb="0" eb="3">
      <t>ヒジョウキン</t>
    </rPh>
    <rPh sb="4" eb="6">
      <t>ケンム</t>
    </rPh>
    <phoneticPr fontId="86"/>
  </si>
  <si>
    <t>（注）常勤・非常勤の区分について</t>
    <rPh sb="1" eb="2">
      <t>チュウ</t>
    </rPh>
    <rPh sb="3" eb="5">
      <t>ジョウキン</t>
    </rPh>
    <rPh sb="6" eb="9">
      <t>ヒジョウキン</t>
    </rPh>
    <rPh sb="10" eb="12">
      <t>クブン</t>
    </rPh>
    <phoneticPr fontId="86"/>
  </si>
  <si>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8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</si>
  <si>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86"/>
  </si>
  <si>
    <t>　(6) 従業者の保有する資格を入力してください。</t>
    <rPh sb="5" eb="8">
      <t>ジュウギョウシャ</t>
    </rPh>
    <rPh sb="9" eb="11">
      <t>ホユウ</t>
    </rPh>
    <rPh sb="13" eb="15">
      <t>シカク</t>
    </rPh>
    <rPh sb="16" eb="18">
      <t>ニュウリョク</t>
    </rPh>
    <phoneticPr fontId="8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</si>
  <si>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86"/>
  </si>
  <si>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86"/>
  </si>
  <si>
    <t>　(7) 従業者の氏名を記入してください。</t>
    <rPh sb="5" eb="8">
      <t>ジュウギョウシャ</t>
    </rPh>
    <rPh sb="9" eb="11">
      <t>シメイ</t>
    </rPh>
    <rPh sb="12" eb="14">
      <t>キニュウ</t>
    </rPh>
    <phoneticPr fontId="86"/>
  </si>
  <si>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86"/>
  </si>
  <si>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</si>
  <si>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8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</si>
  <si>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86"/>
  </si>
  <si>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86"/>
  </si>
  <si>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8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</si>
  <si>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86"/>
  </si>
  <si>
    <t>　　　 その他、特記事項欄としてもご活用ください。</t>
    <rPh sb="6" eb="7">
      <t>タ</t>
    </rPh>
    <rPh sb="8" eb="10">
      <t>トッキ</t>
    </rPh>
    <rPh sb="10" eb="12">
      <t>ジコウ</t>
    </rPh>
    <rPh sb="12" eb="13">
      <t>ラン</t>
    </rPh>
    <rPh sb="18" eb="20">
      <t>カツヨウ</t>
    </rPh>
    <phoneticPr fontId="15"/>
  </si>
  <si>
    <t xml:space="preserve"> （12) 必要項目を満たしていれば、各事業所で使用するシフト表等をもって代替書類として差し支えありません。</t>
  </si>
  <si>
    <t>特定相談支援・障害児相談支援</t>
    <rPh sb="0" eb="2">
      <t>トクテイ</t>
    </rPh>
    <rPh sb="2" eb="4">
      <t>ソウダン</t>
    </rPh>
    <rPh sb="4" eb="6">
      <t>シエン</t>
    </rPh>
    <rPh sb="7" eb="10">
      <t>ショウガイジ</t>
    </rPh>
    <rPh sb="10" eb="12">
      <t>ソウダン</t>
    </rPh>
    <rPh sb="12" eb="14">
      <t>シエン</t>
    </rPh>
    <phoneticPr fontId="86"/>
  </si>
  <si>
    <t>居宅介護支援事業所等連携　記録（保存用）〔標準様式〕</t>
    <phoneticPr fontId="44"/>
  </si>
  <si>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44"/>
  </si>
  <si>
    <r>
      <t>※５　各要件を満たす場合については、</t>
    </r>
    <r>
      <rPr>
        <u/>
        <sz val="12"/>
        <rFont val="ＭＳ Ｐゴシック"/>
        <family val="3"/>
        <charset val="128"/>
      </rPr>
      <t>それぞれ根拠となる（要件を満たすことがわかる）書類</t>
    </r>
    <r>
      <rPr>
        <sz val="12"/>
        <rFont val="ＭＳ Ｐゴシック"/>
        <family val="3"/>
        <charset val="128"/>
      </rPr>
      <t>も提出すること。
　　（例：勤務形態一覧表、会議録、各種取組に関する記録等）（書類の右上に①～⑫と記入）</t>
    </r>
    <rPh sb="3" eb="4">
      <t>カク</t>
    </rPh>
    <rPh sb="4" eb="6">
      <t>ヨウケン</t>
    </rPh>
    <rPh sb="7" eb="8">
      <t>ミ</t>
    </rPh>
    <rPh sb="10" eb="12">
      <t>バアイ</t>
    </rPh>
    <rPh sb="22" eb="24">
      <t>コンキョ</t>
    </rPh>
    <rPh sb="28" eb="30">
      <t>ヨウケン</t>
    </rPh>
    <rPh sb="31" eb="32">
      <t>ミ</t>
    </rPh>
    <rPh sb="41" eb="43">
      <t>ショルイ</t>
    </rPh>
    <rPh sb="82" eb="84">
      <t>ショルイ</t>
    </rPh>
    <rPh sb="85" eb="87">
      <t>ミギウエ</t>
    </rPh>
    <rPh sb="92" eb="94">
      <t>キニュウ</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</si>
</sst>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0_ "/>
    <numFmt numFmtId="178" formatCode="[$-409]d;@"/>
    <numFmt numFmtId="179" formatCode="aaa"/>
    <numFmt numFmtId="180" formatCode="[$-409]d&quot;月&quot;"/>
  </numFmts>
  <fonts count="95">
    <font>
      <sz val="11"/>
      <color theme="1"/>
      <name val="游ゴシック"/>
      <family val="2"/>
      <charset val="1"/>
    </font>
    <font>
      <sz val="11"/>
      <color theme="1"/>
      <name val="游ゴシック"/>
      <family val="3"/>
      <charset val="128"/>
    </font>
    <font>
      <sz val="11"/>
      <color rgb="FF000000"/>
      <name val="游ゴシック"/>
      <family val="3"/>
      <charset val="128"/>
    </font>
    <font>
      <sz val="11"/>
      <name val="ＭＳ Ｐゴシック"/>
      <family val="3"/>
      <charset val="128"/>
    </font>
    <font>
      <sz val="11"/>
      <color theme="1"/>
      <name val="ＭＳ Ｐゴシック"/>
      <family val="3"/>
      <charset val="128"/>
    </font>
    <font>
      <sz val="11"/>
      <color theme="1"/>
      <name val="游ゴシック"/>
      <family val="3"/>
      <charset val="1"/>
    </font>
    <font>
      <sz val="11"/>
      <color theme="1"/>
      <name val="游ゴシック"/>
      <family val="2"/>
      <charset val="128"/>
    </font>
    <font>
      <b/>
      <sz val="11"/>
      <name val="ＭＳ Ｐゴシック"/>
      <family val="3"/>
      <charset val="128"/>
    </font>
    <font>
      <b/>
      <sz val="14"/>
      <name val="ＭＳ Ｐゴシック"/>
      <family val="3"/>
      <charset val="128"/>
    </font>
    <font>
      <sz val="12"/>
      <name val="ＭＳ 明朝"/>
      <family val="1"/>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sz val="10"/>
      <name val="游ゴシック"/>
      <family val="2"/>
      <charset val="128"/>
    </font>
    <font>
      <sz val="11"/>
      <color theme="1"/>
      <name val="ＭＳ ゴシック"/>
      <family val="3"/>
      <charset val="128"/>
    </font>
    <font>
      <sz val="18"/>
      <color theme="1"/>
      <name val="ＭＳ ゴシック"/>
      <family val="3"/>
      <charset val="128"/>
    </font>
    <font>
      <sz val="11"/>
      <color rgb="FFFF0000"/>
      <name val="ＭＳ ゴシック"/>
      <family val="3"/>
      <charset val="128"/>
    </font>
    <font>
      <sz val="14"/>
      <name val="ＭＳ Ｐゴシック"/>
      <family val="3"/>
      <charset val="128"/>
    </font>
    <font>
      <sz val="12"/>
      <name val="HGPｺﾞｼｯｸM"/>
      <family val="3"/>
      <charset val="128"/>
    </font>
    <font>
      <sz val="11"/>
      <name val="HGPｺﾞｼｯｸM"/>
      <family val="3"/>
      <charset val="128"/>
    </font>
    <font>
      <b/>
      <sz val="12"/>
      <name val="HGPｺﾞｼｯｸM"/>
      <family val="3"/>
      <charset val="128"/>
    </font>
    <font>
      <sz val="12"/>
      <name val="ＭＳ Ｐゴシック"/>
      <family val="3"/>
      <charset val="128"/>
    </font>
    <font>
      <sz val="10"/>
      <color theme="1"/>
      <name val="游ゴシック"/>
      <family val="3"/>
      <charset val="128"/>
    </font>
    <font>
      <sz val="9"/>
      <name val="HGPｺﾞｼｯｸM"/>
      <family val="3"/>
      <charset val="128"/>
    </font>
    <font>
      <sz val="12"/>
      <color theme="1"/>
      <name val="ＭＳ Ｐゴシック"/>
      <family val="3"/>
      <charset val="128"/>
    </font>
    <font>
      <sz val="14"/>
      <color theme="1"/>
      <name val="ＭＳ Ｐゴシック"/>
      <family val="3"/>
      <charset val="128"/>
    </font>
    <font>
      <sz val="9"/>
      <color theme="1"/>
      <name val="游ゴシック"/>
      <family val="3"/>
      <charset val="128"/>
    </font>
    <font>
      <b/>
      <sz val="12"/>
      <name val="ＭＳ Ｐゴシック"/>
      <family val="3"/>
      <charset val="128"/>
    </font>
    <font>
      <sz val="10.5"/>
      <color theme="1"/>
      <name val="ＭＳ Ｐゴシック"/>
      <family val="3"/>
      <charset val="128"/>
    </font>
    <font>
      <sz val="12"/>
      <color theme="1"/>
      <name val="游ゴシック"/>
      <family val="2"/>
      <charset val="128"/>
    </font>
    <font>
      <sz val="10"/>
      <color theme="1"/>
      <name val="游ゴシック"/>
      <family val="2"/>
      <charset val="128"/>
    </font>
    <font>
      <sz val="6"/>
      <name val="ＭＳ Ｐゴシック"/>
      <family val="3"/>
      <charset val="128"/>
    </font>
    <font>
      <sz val="6"/>
      <name val="游ゴシック"/>
      <family val="3"/>
      <charset val="128"/>
      <scheme val="minor"/>
    </font>
    <font>
      <sz val="9"/>
      <color indexed="81"/>
      <name val="MS P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6"/>
      <name val="游ゴシック"/>
      <family val="2"/>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14"/>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strike/>
      <sz val="11"/>
      <name val="ＭＳ Ｐゴシック"/>
      <family val="3"/>
      <charset val="128"/>
      <scheme val="minor"/>
    </font>
    <font>
      <sz val="6"/>
      <name val="ＭＳ Ｐゴシック"/>
      <family val="3"/>
      <charset val="128"/>
      <scheme val="minor"/>
    </font>
    <font>
      <u/>
      <sz val="11"/>
      <color rgb="FFFF0000"/>
      <name val="ＭＳ Ｐゴシック"/>
      <family val="3"/>
      <charset val="128"/>
      <scheme val="minor"/>
    </font>
    <font>
      <b/>
      <sz val="12"/>
      <color indexed="10"/>
      <name val="HGPｺﾞｼｯｸM"/>
      <family val="3"/>
      <charset val="128"/>
    </font>
    <font>
      <b/>
      <sz val="12"/>
      <name val="ＭＳ Ｐゴシック"/>
      <family val="3"/>
      <charset val="128"/>
      <scheme val="minor"/>
    </font>
    <font>
      <sz val="12"/>
      <color rgb="FFFF0000"/>
      <name val="ＭＳ Ｐゴシック"/>
      <family val="3"/>
      <charset val="128"/>
      <scheme val="minor"/>
    </font>
    <font>
      <strike/>
      <sz val="12"/>
      <name val="ＭＳ Ｐゴシック"/>
      <family val="3"/>
      <charset val="128"/>
      <scheme val="minor"/>
    </font>
    <font>
      <sz val="11"/>
      <color rgb="FFFF0000"/>
      <name val="ＭＳ Ｐゴシック"/>
      <family val="3"/>
      <charset val="128"/>
    </font>
    <font>
      <u/>
      <sz val="11"/>
      <color rgb="FFFF0000"/>
      <name val="ＭＳ Ｐゴシック"/>
      <family val="3"/>
      <charset val="128"/>
    </font>
    <font>
      <sz val="6"/>
      <name val="ＭＳ Ｐゴシック"/>
      <family val="2"/>
      <charset val="128"/>
      <scheme val="minor"/>
    </font>
    <font>
      <b/>
      <sz val="14"/>
      <name val="ＭＳ ゴシック"/>
      <family val="3"/>
      <charset val="128"/>
    </font>
    <font>
      <sz val="7"/>
      <name val="ＭＳ ゴシック"/>
      <family val="3"/>
      <charset val="128"/>
    </font>
    <font>
      <b/>
      <sz val="9"/>
      <color indexed="81"/>
      <name val="MS P ゴシック"/>
      <family val="3"/>
      <charset val="128"/>
    </font>
    <font>
      <b/>
      <sz val="10"/>
      <name val="ＭＳ Ｐゴシック"/>
      <family val="3"/>
      <charset val="128"/>
    </font>
    <font>
      <b/>
      <sz val="11"/>
      <color rgb="FFFF0000"/>
      <name val="ＭＳ Ｐゴシック"/>
      <family val="3"/>
      <charset val="128"/>
    </font>
    <font>
      <b/>
      <sz val="14"/>
      <color theme="1"/>
      <name val="游ゴシック"/>
      <family val="3"/>
      <charset val="128"/>
      <scheme val="minor"/>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9"/>
      <color rgb="FFFF0000"/>
      <name val="ＭＳ Ｐゴシック"/>
      <family val="3"/>
      <charset val="128"/>
    </font>
    <font>
      <b/>
      <sz val="11"/>
      <color theme="1"/>
      <name val="游ゴシック"/>
      <family val="3"/>
      <charset val="128"/>
    </font>
    <font>
      <sz val="8.5"/>
      <color theme="1"/>
      <name val="ＭＳ Ｐゴシック"/>
      <family val="3"/>
      <charset val="128"/>
    </font>
    <font>
      <b/>
      <sz val="11"/>
      <color theme="1"/>
      <name val="游ゴシック"/>
      <family val="3"/>
      <charset val="128"/>
      <scheme val="minor"/>
    </font>
    <font>
      <sz val="9"/>
      <color theme="1"/>
      <name val="HGSｺﾞｼｯｸM"/>
      <family val="3"/>
      <charset val="128"/>
    </font>
    <font>
      <b/>
      <u/>
      <sz val="10"/>
      <color theme="1"/>
      <name val="ＭＳ Ｐゴシック"/>
      <family val="3"/>
      <charset val="128"/>
    </font>
    <font>
      <b/>
      <sz val="10"/>
      <color theme="1"/>
      <name val="ＭＳ Ｐゴシック"/>
      <family val="3"/>
      <charset val="128"/>
    </font>
    <font>
      <u/>
      <sz val="9"/>
      <color theme="1"/>
      <name val="HGSｺﾞｼｯｸM"/>
      <family val="3"/>
      <charset val="128"/>
    </font>
    <font>
      <b/>
      <sz val="10"/>
      <color theme="1"/>
      <name val="游ゴシック"/>
      <family val="3"/>
      <charset val="128"/>
      <scheme val="minor"/>
    </font>
    <font>
      <sz val="10"/>
      <color theme="1"/>
      <name val="游ゴシック"/>
      <family val="3"/>
      <charset val="128"/>
      <scheme val="minor"/>
    </font>
    <font>
      <sz val="10"/>
      <color indexed="8"/>
      <name val="ＭＳ ゴシック"/>
      <family val="3"/>
      <charset val="128"/>
    </font>
    <font>
      <sz val="6"/>
      <name val="游ゴシック"/>
      <family val="3"/>
      <charset val="128"/>
    </font>
    <font>
      <sz val="6"/>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12"/>
      <name val="ＭＳ Ｐゴシック"/>
      <family val="3"/>
      <charset val="128"/>
    </font>
  </fonts>
  <fills count="10">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dashed">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dotted">
        <color auto="1"/>
      </right>
      <top style="thin">
        <color auto="1"/>
      </top>
      <bottom style="dotted">
        <color auto="1"/>
      </bottom>
      <diagonal/>
    </border>
    <border>
      <left/>
      <right style="thin">
        <color auto="1"/>
      </right>
      <top style="thin">
        <color auto="1"/>
      </top>
      <bottom/>
      <diagonal/>
    </border>
    <border>
      <left style="thin">
        <color auto="1"/>
      </left>
      <right style="dotted">
        <color auto="1"/>
      </right>
      <top/>
      <bottom style="dotted">
        <color auto="1"/>
      </bottom>
      <diagonal/>
    </border>
    <border>
      <left style="thin">
        <color auto="1"/>
      </left>
      <right style="dotted">
        <color auto="1"/>
      </right>
      <top style="dotted">
        <color auto="1"/>
      </top>
      <bottom style="dotted">
        <color auto="1"/>
      </bottom>
      <diagonal/>
    </border>
    <border>
      <left/>
      <right style="thin">
        <color auto="1"/>
      </right>
      <top/>
      <bottom/>
      <diagonal/>
    </border>
    <border>
      <left style="thin">
        <color auto="1"/>
      </left>
      <right style="dotted">
        <color auto="1"/>
      </right>
      <top/>
      <bottom style="dash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right style="medium">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style="thin">
        <color auto="1"/>
      </right>
      <top/>
      <bottom style="medium">
        <color auto="1"/>
      </bottom>
      <diagonal/>
    </border>
    <border>
      <left style="thin">
        <color auto="1"/>
      </left>
      <right/>
      <top style="medium">
        <color auto="1"/>
      </top>
      <bottom style="double">
        <color auto="1"/>
      </bottom>
      <diagonal/>
    </border>
    <border>
      <left/>
      <right/>
      <top style="medium">
        <color auto="1"/>
      </top>
      <bottom/>
      <diagonal/>
    </border>
    <border>
      <left/>
      <right style="medium">
        <color auto="1"/>
      </right>
      <top style="medium">
        <color auto="1"/>
      </top>
      <bottom/>
      <diagonal/>
    </border>
    <border diagonalUp="1">
      <left style="thin">
        <color auto="1"/>
      </left>
      <right/>
      <top style="double">
        <color auto="1"/>
      </top>
      <bottom style="medium">
        <color auto="1"/>
      </bottom>
      <diagonal style="thin">
        <color auto="1"/>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double">
        <color auto="1"/>
      </left>
      <right style="double">
        <color auto="1"/>
      </right>
      <top style="double">
        <color auto="1"/>
      </top>
      <bottom style="double">
        <color auto="1"/>
      </bottom>
      <diagonal/>
    </border>
    <border>
      <left style="medium">
        <color auto="1"/>
      </left>
      <right/>
      <top/>
      <bottom/>
      <diagonal/>
    </border>
    <border>
      <left style="medium">
        <color auto="1"/>
      </left>
      <right/>
      <top style="medium">
        <color auto="1"/>
      </top>
      <bottom/>
      <diagonal/>
    </border>
    <border>
      <left/>
      <right/>
      <top style="medium">
        <color auto="1"/>
      </top>
      <bottom style="medium">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style="hair">
        <color auto="1"/>
      </right>
      <top/>
      <bottom style="thin">
        <color auto="1"/>
      </bottom>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dashed">
        <color auto="1"/>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dashed">
        <color auto="1"/>
      </right>
      <top/>
      <bottom style="thin">
        <color auto="1"/>
      </bottom>
      <diagonal/>
    </border>
    <border>
      <left style="thin">
        <color auto="1"/>
      </left>
      <right style="dotted">
        <color auto="1"/>
      </right>
      <top style="thin">
        <color auto="1"/>
      </top>
      <bottom style="thin">
        <color auto="1"/>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dotted">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dashed">
        <color auto="1"/>
      </left>
      <right/>
      <top style="medium">
        <color auto="1"/>
      </top>
      <bottom style="medium">
        <color auto="1"/>
      </bottom>
      <diagonal/>
    </border>
    <border>
      <left/>
      <right style="dashed">
        <color auto="1"/>
      </right>
      <top style="medium">
        <color auto="1"/>
      </top>
      <bottom style="medium">
        <color auto="1"/>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5">
    <xf numFmtId="0" fontId="0" fillId="0" borderId="0"/>
    <xf numFmtId="0" fontId="1" fillId="0" borderId="0">
      <alignment vertical="center"/>
    </xf>
    <xf numFmtId="0" fontId="2" fillId="0" borderId="0">
      <alignment vertical="center"/>
    </xf>
    <xf numFmtId="0" fontId="3" fillId="0" borderId="0"/>
    <xf numFmtId="0" fontId="3" fillId="0" borderId="0"/>
    <xf numFmtId="0" fontId="3" fillId="0" borderId="0">
      <alignment vertical="center"/>
    </xf>
    <xf numFmtId="0" fontId="1" fillId="0" borderId="0">
      <alignment vertical="center"/>
    </xf>
    <xf numFmtId="0" fontId="4" fillId="0" borderId="0">
      <alignment vertical="center"/>
    </xf>
    <xf numFmtId="0" fontId="3" fillId="0" borderId="0">
      <alignment vertical="center"/>
    </xf>
    <xf numFmtId="0" fontId="1" fillId="0" borderId="0">
      <alignment vertical="center"/>
    </xf>
    <xf numFmtId="0" fontId="5"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cellStyleXfs>
  <cellXfs count="1035">
    <xf numFmtId="0" fontId="0" fillId="0" borderId="0" xfId="0"/>
    <xf numFmtId="0" fontId="3" fillId="0" borderId="0" xfId="3" applyFont="1" applyAlignment="1"/>
    <xf numFmtId="0" fontId="7" fillId="0" borderId="0" xfId="3" applyFont="1" applyAlignment="1"/>
    <xf numFmtId="0" fontId="8" fillId="0" borderId="0" xfId="3" applyFont="1" applyAlignment="1"/>
    <xf numFmtId="0" fontId="3" fillId="0" borderId="0" xfId="3" applyFont="1" applyAlignment="1">
      <alignment vertical="center"/>
    </xf>
    <xf numFmtId="0" fontId="8" fillId="0" borderId="0" xfId="3" applyFont="1" applyAlignment="1">
      <alignment horizontal="center"/>
    </xf>
    <xf numFmtId="0" fontId="3" fillId="0" borderId="0" xfId="3" applyFont="1" applyAlignment="1">
      <alignment horizontal="right"/>
    </xf>
    <xf numFmtId="0" fontId="3" fillId="0" borderId="0" xfId="3" applyFont="1" applyAlignment="1">
      <alignment horizontal="left"/>
    </xf>
    <xf numFmtId="0" fontId="3" fillId="0" borderId="0" xfId="3" applyFont="1" applyAlignment="1">
      <alignment horizontal="center"/>
    </xf>
    <xf numFmtId="0" fontId="3" fillId="0" borderId="2" xfId="3" applyFont="1" applyBorder="1" applyAlignment="1">
      <alignment horizontal="distributed"/>
    </xf>
    <xf numFmtId="176" fontId="3" fillId="0" borderId="3" xfId="3" applyNumberFormat="1" applyFont="1" applyBorder="1" applyAlignment="1">
      <alignment horizontal="distributed"/>
    </xf>
    <xf numFmtId="176" fontId="3" fillId="0" borderId="4" xfId="3" applyNumberFormat="1" applyFont="1" applyBorder="1" applyAlignment="1">
      <alignment horizontal="distributed"/>
    </xf>
    <xf numFmtId="176" fontId="3" fillId="0" borderId="5" xfId="3" applyNumberFormat="1" applyFont="1" applyBorder="1" applyAlignment="1">
      <alignment horizontal="distributed"/>
    </xf>
    <xf numFmtId="176" fontId="3" fillId="0" borderId="4" xfId="3" applyNumberFormat="1" applyFont="1" applyBorder="1" applyAlignment="1"/>
    <xf numFmtId="176" fontId="3" fillId="0" borderId="5" xfId="3" applyNumberFormat="1" applyFont="1" applyBorder="1" applyAlignment="1"/>
    <xf numFmtId="176" fontId="3" fillId="0" borderId="6" xfId="3" applyNumberFormat="1" applyFont="1" applyBorder="1" applyAlignment="1"/>
    <xf numFmtId="0" fontId="3" fillId="0" borderId="10" xfId="3" applyFont="1" applyBorder="1" applyAlignment="1">
      <alignment horizontal="center" vertical="center"/>
    </xf>
    <xf numFmtId="0" fontId="3" fillId="0" borderId="12" xfId="3" applyFont="1" applyBorder="1" applyAlignment="1">
      <alignment horizontal="center" vertical="center"/>
    </xf>
    <xf numFmtId="0" fontId="3" fillId="0" borderId="13" xfId="3" applyFont="1" applyBorder="1" applyAlignment="1">
      <alignment horizontal="center" vertical="center"/>
    </xf>
    <xf numFmtId="0" fontId="3" fillId="0" borderId="7" xfId="3" applyFont="1" applyBorder="1" applyAlignment="1">
      <alignment vertical="top"/>
    </xf>
    <xf numFmtId="0" fontId="3" fillId="0" borderId="0" xfId="3" applyFont="1" applyBorder="1" applyAlignment="1">
      <alignment vertical="top"/>
    </xf>
    <xf numFmtId="0" fontId="3" fillId="0" borderId="14" xfId="3" applyFont="1" applyBorder="1" applyAlignment="1">
      <alignment vertical="top"/>
    </xf>
    <xf numFmtId="0" fontId="3" fillId="0" borderId="15" xfId="3" applyFont="1" applyBorder="1" applyAlignment="1">
      <alignment horizontal="center" vertical="center"/>
    </xf>
    <xf numFmtId="0" fontId="3" fillId="0" borderId="16" xfId="3" applyFont="1" applyBorder="1" applyAlignment="1">
      <alignment vertical="top"/>
    </xf>
    <xf numFmtId="0" fontId="3" fillId="0" borderId="17" xfId="3" applyFont="1" applyBorder="1" applyAlignment="1">
      <alignment vertical="top"/>
    </xf>
    <xf numFmtId="0" fontId="3" fillId="0" borderId="18" xfId="3" applyFont="1" applyBorder="1" applyAlignment="1">
      <alignment vertical="top"/>
    </xf>
    <xf numFmtId="0" fontId="10" fillId="0" borderId="0" xfId="8" applyFont="1" applyAlignment="1">
      <alignment vertical="center"/>
    </xf>
    <xf numFmtId="0" fontId="10" fillId="0" borderId="0" xfId="13" applyFont="1" applyAlignment="1">
      <alignment horizontal="left" vertical="center"/>
    </xf>
    <xf numFmtId="0" fontId="11" fillId="0" borderId="0" xfId="13" applyFont="1" applyAlignment="1">
      <alignment horizontal="right" vertical="center"/>
    </xf>
    <xf numFmtId="0" fontId="12" fillId="0" borderId="0" xfId="13" applyFont="1" applyAlignment="1">
      <alignment horizontal="center" vertical="center"/>
    </xf>
    <xf numFmtId="49" fontId="3" fillId="0" borderId="0" xfId="8" applyNumberFormat="1" applyFont="1" applyAlignment="1">
      <alignment vertical="center"/>
    </xf>
    <xf numFmtId="0" fontId="14" fillId="0" borderId="0" xfId="8" applyFont="1" applyAlignment="1">
      <alignment vertical="center"/>
    </xf>
    <xf numFmtId="0" fontId="17" fillId="0" borderId="0" xfId="8" applyFont="1" applyAlignment="1">
      <alignment horizontal="center" vertical="center"/>
    </xf>
    <xf numFmtId="0" fontId="21" fillId="0" borderId="21" xfId="8" applyFont="1" applyBorder="1" applyAlignment="1">
      <alignment vertical="center"/>
    </xf>
    <xf numFmtId="0" fontId="21" fillId="0" borderId="22" xfId="8" applyFont="1" applyBorder="1" applyAlignment="1">
      <alignment vertical="center"/>
    </xf>
    <xf numFmtId="0" fontId="21" fillId="0" borderId="25" xfId="8" applyFont="1" applyBorder="1" applyAlignment="1">
      <alignment vertical="center"/>
    </xf>
    <xf numFmtId="0" fontId="12" fillId="0" borderId="0" xfId="8" applyFont="1" applyBorder="1" applyAlignment="1">
      <alignment horizontal="center" vertical="center"/>
    </xf>
    <xf numFmtId="0" fontId="12" fillId="0" borderId="27" xfId="8" applyFont="1" applyBorder="1" applyAlignment="1">
      <alignment vertical="center"/>
    </xf>
    <xf numFmtId="0" fontId="12" fillId="0" borderId="20" xfId="8" applyFont="1" applyBorder="1" applyAlignment="1">
      <alignment vertical="center"/>
    </xf>
    <xf numFmtId="0" fontId="23" fillId="0" borderId="20" xfId="8" applyFont="1" applyBorder="1" applyAlignment="1">
      <alignment horizontal="right" vertical="center" shrinkToFit="1"/>
    </xf>
    <xf numFmtId="0" fontId="21" fillId="0" borderId="20" xfId="8" applyFont="1" applyBorder="1" applyAlignment="1">
      <alignment horizontal="center" vertical="center"/>
    </xf>
    <xf numFmtId="0" fontId="24" fillId="0" borderId="0" xfId="8" applyFont="1" applyBorder="1" applyAlignment="1">
      <alignment horizontal="center" vertical="center"/>
    </xf>
    <xf numFmtId="0" fontId="3" fillId="0" borderId="0" xfId="8" applyFont="1" applyAlignment="1">
      <alignment vertical="center"/>
    </xf>
    <xf numFmtId="0" fontId="3" fillId="0" borderId="0" xfId="5" applyFont="1" applyAlignment="1">
      <alignment vertical="center"/>
    </xf>
    <xf numFmtId="0" fontId="8" fillId="0" borderId="0" xfId="5" applyFont="1" applyAlignment="1">
      <alignment vertical="center"/>
    </xf>
    <xf numFmtId="0" fontId="31" fillId="0" borderId="19" xfId="5" applyFont="1" applyBorder="1" applyAlignment="1">
      <alignment horizontal="center" vertical="center" wrapText="1"/>
    </xf>
    <xf numFmtId="0" fontId="32" fillId="0" borderId="28" xfId="5" applyFont="1" applyBorder="1" applyAlignment="1">
      <alignment horizontal="center" vertical="center" wrapText="1"/>
    </xf>
    <xf numFmtId="0" fontId="31" fillId="0" borderId="44" xfId="5" applyFont="1" applyBorder="1" applyAlignment="1">
      <alignment horizontal="left" vertical="center" wrapText="1"/>
    </xf>
    <xf numFmtId="0" fontId="31" fillId="0" borderId="28" xfId="5" applyFont="1" applyBorder="1" applyAlignment="1">
      <alignment horizontal="center" vertical="center" wrapText="1"/>
    </xf>
    <xf numFmtId="0" fontId="31" fillId="0" borderId="19" xfId="5" applyFont="1" applyBorder="1" applyAlignment="1">
      <alignment horizontal="left" vertical="center" wrapText="1"/>
    </xf>
    <xf numFmtId="0" fontId="31" fillId="0" borderId="45" xfId="5" applyFont="1" applyBorder="1" applyAlignment="1">
      <alignment horizontal="center" vertical="center" wrapText="1"/>
    </xf>
    <xf numFmtId="0" fontId="31" fillId="0" borderId="30" xfId="5" applyFont="1" applyBorder="1" applyAlignment="1">
      <alignment horizontal="center" vertical="center" wrapText="1"/>
    </xf>
    <xf numFmtId="0" fontId="34" fillId="0" borderId="19" xfId="5" applyFont="1" applyBorder="1" applyAlignment="1">
      <alignment horizontal="center" vertical="center"/>
    </xf>
    <xf numFmtId="0" fontId="31" fillId="0" borderId="19" xfId="5" applyFont="1" applyBorder="1" applyAlignment="1">
      <alignment vertical="center" wrapText="1"/>
    </xf>
    <xf numFmtId="0" fontId="31" fillId="0" borderId="43" xfId="5" applyFont="1" applyBorder="1" applyAlignment="1">
      <alignment horizontal="center" vertical="center" wrapText="1"/>
    </xf>
    <xf numFmtId="0" fontId="1" fillId="0" borderId="7" xfId="6" applyFont="1" applyBorder="1" applyAlignment="1">
      <alignment horizontal="center" vertical="center"/>
    </xf>
    <xf numFmtId="0" fontId="1" fillId="0" borderId="17" xfId="6" applyFont="1" applyBorder="1" applyAlignment="1">
      <alignment horizontal="center" vertical="center"/>
    </xf>
    <xf numFmtId="0" fontId="1" fillId="0" borderId="0" xfId="6" applyFont="1" applyBorder="1" applyAlignment="1">
      <alignment horizontal="center" vertical="center"/>
    </xf>
    <xf numFmtId="0" fontId="1" fillId="0" borderId="0" xfId="6" applyFont="1" applyBorder="1" applyAlignment="1">
      <alignment horizontal="right" vertical="center"/>
    </xf>
    <xf numFmtId="0" fontId="3" fillId="0" borderId="20" xfId="5" applyFont="1" applyBorder="1" applyAlignment="1">
      <alignment vertical="center"/>
    </xf>
    <xf numFmtId="0" fontId="3" fillId="0" borderId="0" xfId="5" applyFont="1" applyBorder="1" applyAlignment="1">
      <alignment vertical="center"/>
    </xf>
    <xf numFmtId="0" fontId="31" fillId="0" borderId="45" xfId="5" applyFont="1" applyBorder="1" applyAlignment="1">
      <alignment horizontal="center" vertical="center"/>
    </xf>
    <xf numFmtId="0" fontId="31" fillId="0" borderId="19" xfId="5" applyFont="1" applyBorder="1" applyAlignment="1">
      <alignment horizontal="center" vertical="center"/>
    </xf>
    <xf numFmtId="0" fontId="31" fillId="0" borderId="35" xfId="5" applyFont="1" applyBorder="1" applyAlignment="1">
      <alignment horizontal="center" vertical="center"/>
    </xf>
    <xf numFmtId="0" fontId="3" fillId="0" borderId="47" xfId="5" applyFont="1" applyBorder="1" applyAlignment="1">
      <alignment vertical="center"/>
    </xf>
    <xf numFmtId="0" fontId="31" fillId="0" borderId="42" xfId="5" applyFont="1" applyBorder="1" applyAlignment="1">
      <alignment horizontal="center" vertical="center"/>
    </xf>
    <xf numFmtId="0" fontId="31" fillId="0" borderId="0" xfId="5" applyFont="1" applyAlignment="1">
      <alignment horizontal="center" vertical="center"/>
    </xf>
    <xf numFmtId="0" fontId="31" fillId="0" borderId="48" xfId="5" applyFont="1" applyBorder="1" applyAlignment="1">
      <alignment horizontal="center" vertical="center"/>
    </xf>
    <xf numFmtId="0" fontId="31" fillId="0" borderId="49" xfId="5" applyFont="1" applyBorder="1" applyAlignment="1">
      <alignment horizontal="center" vertical="center"/>
    </xf>
    <xf numFmtId="0" fontId="31" fillId="0" borderId="44" xfId="5" applyFont="1" applyBorder="1" applyAlignment="1">
      <alignment horizontal="center" vertical="center"/>
    </xf>
    <xf numFmtId="0" fontId="4" fillId="0" borderId="0" xfId="6" applyFont="1" applyAlignment="1">
      <alignment vertical="center"/>
    </xf>
    <xf numFmtId="0" fontId="3" fillId="0" borderId="0" xfId="6" applyFont="1" applyAlignment="1">
      <alignment vertical="center"/>
    </xf>
    <xf numFmtId="0" fontId="38" fillId="0" borderId="7" xfId="6" applyFont="1" applyBorder="1" applyAlignment="1">
      <alignment horizontal="center" vertical="center"/>
    </xf>
    <xf numFmtId="0" fontId="38" fillId="0" borderId="0" xfId="6" applyFont="1" applyBorder="1" applyAlignment="1">
      <alignment horizontal="center" vertical="center"/>
    </xf>
    <xf numFmtId="0" fontId="1" fillId="0" borderId="14" xfId="6" applyFont="1" applyBorder="1" applyAlignment="1">
      <alignment vertical="center"/>
    </xf>
    <xf numFmtId="0" fontId="37" fillId="0" borderId="17" xfId="6" applyFont="1" applyBorder="1" applyAlignment="1">
      <alignment vertical="center"/>
    </xf>
    <xf numFmtId="0" fontId="1" fillId="0" borderId="17" xfId="6" applyFont="1" applyBorder="1" applyAlignment="1">
      <alignment vertical="center"/>
    </xf>
    <xf numFmtId="0" fontId="37" fillId="0" borderId="0" xfId="6" applyFont="1" applyBorder="1" applyAlignment="1">
      <alignment vertical="center"/>
    </xf>
    <xf numFmtId="0" fontId="1" fillId="0" borderId="0" xfId="6" applyFont="1" applyBorder="1" applyAlignment="1">
      <alignment vertical="center"/>
    </xf>
    <xf numFmtId="0" fontId="1" fillId="0" borderId="25" xfId="6" applyFont="1" applyBorder="1" applyAlignment="1">
      <alignment vertical="center"/>
    </xf>
    <xf numFmtId="0" fontId="1" fillId="0" borderId="7" xfId="6" applyFont="1" applyBorder="1" applyAlignment="1">
      <alignment vertical="center"/>
    </xf>
    <xf numFmtId="0" fontId="3" fillId="0" borderId="0" xfId="6" applyFont="1" applyBorder="1" applyAlignment="1">
      <alignment vertical="center"/>
    </xf>
    <xf numFmtId="0" fontId="1" fillId="0" borderId="7" xfId="6" applyFont="1" applyBorder="1" applyAlignment="1">
      <alignment vertical="top"/>
    </xf>
    <xf numFmtId="0" fontId="1" fillId="0" borderId="0" xfId="6" applyFont="1" applyBorder="1" applyAlignment="1">
      <alignment vertical="top"/>
    </xf>
    <xf numFmtId="0" fontId="1" fillId="0" borderId="14" xfId="6" applyFont="1" applyBorder="1" applyAlignment="1">
      <alignment vertical="top"/>
    </xf>
    <xf numFmtId="0" fontId="3" fillId="0" borderId="0" xfId="6" applyFont="1" applyAlignment="1">
      <alignment vertical="top"/>
    </xf>
    <xf numFmtId="0" fontId="1" fillId="0" borderId="0" xfId="6" applyFont="1" applyBorder="1" applyAlignment="1">
      <alignment horizontal="left" vertical="center"/>
    </xf>
    <xf numFmtId="0" fontId="1" fillId="0" borderId="0" xfId="6" applyFont="1" applyBorder="1" applyAlignment="1">
      <alignment horizontal="left" vertical="top"/>
    </xf>
    <xf numFmtId="0" fontId="1" fillId="0" borderId="25" xfId="6" applyFont="1" applyBorder="1" applyAlignment="1">
      <alignment horizontal="center" vertical="center"/>
    </xf>
    <xf numFmtId="0" fontId="1" fillId="0" borderId="25" xfId="6" applyFont="1" applyBorder="1" applyAlignment="1">
      <alignment horizontal="right" vertical="center"/>
    </xf>
    <xf numFmtId="0" fontId="1" fillId="0" borderId="24" xfId="6" applyFont="1" applyBorder="1" applyAlignment="1">
      <alignment vertical="center"/>
    </xf>
    <xf numFmtId="0" fontId="1" fillId="0" borderId="11" xfId="6" applyFont="1" applyBorder="1" applyAlignment="1">
      <alignment vertical="center"/>
    </xf>
    <xf numFmtId="0" fontId="1" fillId="0" borderId="14" xfId="6" applyFont="1" applyBorder="1" applyAlignment="1">
      <alignment horizontal="left" vertical="center"/>
    </xf>
    <xf numFmtId="0" fontId="1" fillId="0" borderId="7" xfId="6" applyFont="1" applyBorder="1" applyAlignment="1">
      <alignment horizontal="left" vertical="center"/>
    </xf>
    <xf numFmtId="0" fontId="1" fillId="0" borderId="52" xfId="6" applyFont="1" applyBorder="1" applyAlignment="1">
      <alignment vertical="center"/>
    </xf>
    <xf numFmtId="0" fontId="1" fillId="0" borderId="53" xfId="6" applyFont="1" applyBorder="1" applyAlignment="1">
      <alignment horizontal="left" vertical="center"/>
    </xf>
    <xf numFmtId="0" fontId="1" fillId="0" borderId="54" xfId="6" applyFont="1" applyBorder="1" applyAlignment="1">
      <alignment horizontal="left" vertical="center"/>
    </xf>
    <xf numFmtId="0" fontId="1" fillId="0" borderId="52" xfId="6" applyFont="1" applyBorder="1" applyAlignment="1">
      <alignment horizontal="left" vertical="center"/>
    </xf>
    <xf numFmtId="0" fontId="1" fillId="0" borderId="55" xfId="6" applyFont="1" applyBorder="1" applyAlignment="1">
      <alignment vertical="center"/>
    </xf>
    <xf numFmtId="0" fontId="1" fillId="0" borderId="16" xfId="6" applyFont="1" applyBorder="1" applyAlignment="1">
      <alignment vertical="center"/>
    </xf>
    <xf numFmtId="0" fontId="1" fillId="0" borderId="18" xfId="6" applyFont="1" applyBorder="1" applyAlignment="1">
      <alignment vertical="center"/>
    </xf>
    <xf numFmtId="0" fontId="1" fillId="0" borderId="56" xfId="6" applyFont="1" applyBorder="1" applyAlignment="1">
      <alignment horizontal="left" vertical="center"/>
    </xf>
    <xf numFmtId="0" fontId="1" fillId="0" borderId="57" xfId="6" applyFont="1" applyBorder="1" applyAlignment="1">
      <alignment horizontal="left" vertical="center"/>
    </xf>
    <xf numFmtId="0" fontId="1" fillId="0" borderId="58" xfId="6" applyFont="1" applyBorder="1" applyAlignment="1">
      <alignment horizontal="left" vertical="center"/>
    </xf>
    <xf numFmtId="0" fontId="1" fillId="0" borderId="59" xfId="6" applyFont="1" applyBorder="1" applyAlignment="1">
      <alignment horizontal="left" vertical="center" wrapText="1"/>
    </xf>
    <xf numFmtId="0" fontId="1" fillId="0" borderId="60" xfId="6" applyFont="1" applyBorder="1" applyAlignment="1">
      <alignment horizontal="left" vertical="center"/>
    </xf>
    <xf numFmtId="0" fontId="1" fillId="0" borderId="61" xfId="6" applyFont="1" applyBorder="1" applyAlignment="1">
      <alignment vertical="center"/>
    </xf>
    <xf numFmtId="0" fontId="4" fillId="0" borderId="17" xfId="6" applyFont="1" applyBorder="1" applyAlignment="1">
      <alignment vertical="center"/>
    </xf>
    <xf numFmtId="0" fontId="1" fillId="0" borderId="62" xfId="6" applyFont="1" applyBorder="1" applyAlignment="1">
      <alignment vertical="center" wrapText="1"/>
    </xf>
    <xf numFmtId="0" fontId="1" fillId="0" borderId="18" xfId="6" applyFont="1" applyBorder="1" applyAlignment="1">
      <alignment horizontal="left" vertical="center"/>
    </xf>
    <xf numFmtId="0" fontId="1" fillId="0" borderId="2" xfId="6" applyFont="1" applyBorder="1" applyAlignment="1">
      <alignment vertical="center"/>
    </xf>
    <xf numFmtId="0" fontId="1" fillId="0" borderId="40" xfId="6" applyFont="1" applyBorder="1" applyAlignment="1">
      <alignment vertical="center"/>
    </xf>
    <xf numFmtId="0" fontId="1" fillId="0" borderId="38" xfId="6" applyFont="1" applyBorder="1" applyAlignment="1">
      <alignment horizontal="right" vertical="center"/>
    </xf>
    <xf numFmtId="0" fontId="39" fillId="0" borderId="0" xfId="6" applyFont="1" applyBorder="1" applyAlignment="1">
      <alignment horizontal="center" vertical="center"/>
    </xf>
    <xf numFmtId="0" fontId="6" fillId="0" borderId="0" xfId="11" applyFont="1" applyAlignment="1">
      <alignment vertical="center"/>
    </xf>
    <xf numFmtId="0" fontId="6" fillId="0" borderId="1" xfId="11" applyFont="1" applyBorder="1" applyAlignment="1">
      <alignment horizontal="center" vertical="center"/>
    </xf>
    <xf numFmtId="0" fontId="0" fillId="0" borderId="0" xfId="7" applyFont="1" applyAlignment="1">
      <alignment vertical="center"/>
    </xf>
    <xf numFmtId="0" fontId="3" fillId="0" borderId="0" xfId="7" applyFont="1" applyAlignment="1">
      <alignment vertical="center"/>
    </xf>
    <xf numFmtId="0" fontId="34" fillId="0" borderId="0" xfId="7" applyFont="1" applyBorder="1" applyAlignment="1">
      <alignment horizontal="left" vertical="center"/>
    </xf>
    <xf numFmtId="0" fontId="34" fillId="0" borderId="0" xfId="7" applyFont="1" applyBorder="1" applyAlignment="1">
      <alignment horizontal="center" vertical="center" shrinkToFit="1"/>
    </xf>
    <xf numFmtId="0" fontId="38" fillId="0" borderId="0" xfId="7" applyFont="1" applyBorder="1" applyAlignment="1">
      <alignment horizontal="center" vertical="center"/>
    </xf>
    <xf numFmtId="0" fontId="4" fillId="0" borderId="0" xfId="7" applyFont="1" applyBorder="1" applyAlignment="1">
      <alignment vertical="center"/>
    </xf>
    <xf numFmtId="0" fontId="37" fillId="0" borderId="0" xfId="7" applyFont="1" applyBorder="1" applyAlignment="1">
      <alignment vertical="center"/>
    </xf>
    <xf numFmtId="0" fontId="4" fillId="0" borderId="0" xfId="7" applyFont="1" applyBorder="1" applyAlignment="1">
      <alignment horizontal="center" vertical="center"/>
    </xf>
    <xf numFmtId="0" fontId="4" fillId="0" borderId="25" xfId="7" applyFont="1" applyBorder="1" applyAlignment="1">
      <alignment vertical="center"/>
    </xf>
    <xf numFmtId="0" fontId="41" fillId="0" borderId="0" xfId="7" applyFont="1" applyBorder="1" applyAlignment="1">
      <alignment horizontal="left" vertical="center"/>
    </xf>
    <xf numFmtId="0" fontId="41" fillId="0" borderId="0" xfId="7" applyFont="1" applyBorder="1" applyAlignment="1">
      <alignment horizontal="right" vertical="center"/>
    </xf>
    <xf numFmtId="0" fontId="3" fillId="0" borderId="0" xfId="7" applyFont="1" applyBorder="1" applyAlignment="1">
      <alignment vertical="center"/>
    </xf>
    <xf numFmtId="0" fontId="4" fillId="0" borderId="0" xfId="7" applyFont="1" applyBorder="1" applyAlignment="1">
      <alignment horizontal="right" vertical="center"/>
    </xf>
    <xf numFmtId="0" fontId="4" fillId="0" borderId="0" xfId="7" applyFont="1" applyBorder="1" applyAlignment="1">
      <alignment vertical="top"/>
    </xf>
    <xf numFmtId="0" fontId="3" fillId="0" borderId="0" xfId="7" applyFont="1" applyAlignment="1">
      <alignment vertical="top"/>
    </xf>
    <xf numFmtId="0" fontId="41" fillId="0" borderId="0" xfId="7" applyFont="1" applyBorder="1" applyAlignment="1">
      <alignment vertical="center"/>
    </xf>
    <xf numFmtId="0" fontId="4" fillId="0" borderId="0" xfId="7" applyFont="1" applyAlignment="1">
      <alignment vertical="center"/>
    </xf>
    <xf numFmtId="0" fontId="6" fillId="0" borderId="0" xfId="12" applyFont="1" applyAlignment="1">
      <alignment vertical="center"/>
    </xf>
    <xf numFmtId="0" fontId="6" fillId="0" borderId="17" xfId="12" applyFont="1" applyBorder="1" applyAlignment="1">
      <alignment vertical="center"/>
    </xf>
    <xf numFmtId="0" fontId="6" fillId="0" borderId="0" xfId="12" applyFont="1" applyBorder="1" applyAlignment="1">
      <alignment vertical="center"/>
    </xf>
    <xf numFmtId="0" fontId="6" fillId="0" borderId="0" xfId="12" applyFont="1" applyBorder="1" applyAlignment="1">
      <alignment vertical="top"/>
    </xf>
    <xf numFmtId="0" fontId="42" fillId="0" borderId="0" xfId="12" applyFont="1" applyAlignment="1">
      <alignment horizontal="center" vertical="center"/>
    </xf>
    <xf numFmtId="0" fontId="15" fillId="0" borderId="0" xfId="13" applyFont="1" applyBorder="1" applyAlignment="1">
      <alignment horizontal="left" vertical="center"/>
    </xf>
    <xf numFmtId="0" fontId="3" fillId="0" borderId="40" xfId="3" applyFont="1" applyBorder="1" applyAlignment="1">
      <alignment horizontal="distributed"/>
    </xf>
    <xf numFmtId="0" fontId="3" fillId="0" borderId="0" xfId="8" applyAlignment="1">
      <alignment vertical="center"/>
    </xf>
    <xf numFmtId="0" fontId="10" fillId="0" borderId="0" xfId="13" applyFont="1">
      <alignment vertical="center"/>
    </xf>
    <xf numFmtId="49" fontId="3" fillId="0" borderId="0" xfId="8" applyNumberFormat="1" applyAlignment="1">
      <alignment vertical="center"/>
    </xf>
    <xf numFmtId="0" fontId="13" fillId="0" borderId="0" xfId="8" applyNumberFormat="1" applyFont="1" applyBorder="1" applyAlignment="1">
      <alignment horizontal="center" vertical="center"/>
    </xf>
    <xf numFmtId="49" fontId="20" fillId="0" borderId="20" xfId="13" applyNumberFormat="1" applyFont="1" applyBorder="1" applyAlignment="1">
      <alignment horizontal="center" vertical="top" wrapText="1"/>
    </xf>
    <xf numFmtId="0" fontId="10" fillId="0" borderId="0" xfId="13" applyFont="1" applyAlignment="1">
      <alignment horizontal="left" vertical="top" wrapText="1"/>
    </xf>
    <xf numFmtId="0" fontId="13" fillId="0" borderId="20" xfId="8" applyFont="1" applyBorder="1" applyAlignment="1">
      <alignment vertical="center" wrapText="1"/>
    </xf>
    <xf numFmtId="0" fontId="14" fillId="0" borderId="20" xfId="8" applyFont="1" applyBorder="1" applyAlignment="1">
      <alignment vertical="center" wrapText="1"/>
    </xf>
    <xf numFmtId="0" fontId="14" fillId="0" borderId="28" xfId="8" applyFont="1" applyBorder="1" applyAlignment="1">
      <alignment vertical="center" wrapText="1"/>
    </xf>
    <xf numFmtId="0" fontId="3" fillId="0" borderId="0" xfId="8" applyBorder="1" applyAlignment="1">
      <alignment vertical="center"/>
    </xf>
    <xf numFmtId="0" fontId="9" fillId="0" borderId="0" xfId="8" applyFont="1">
      <alignment vertical="center"/>
    </xf>
    <xf numFmtId="0" fontId="14" fillId="0" borderId="24" xfId="13" applyFont="1" applyFill="1" applyBorder="1" applyAlignment="1">
      <alignment horizontal="center" vertical="center" wrapText="1"/>
    </xf>
    <xf numFmtId="0" fontId="14" fillId="0" borderId="25" xfId="13" applyFont="1" applyFill="1" applyBorder="1" applyAlignment="1">
      <alignment horizontal="center" vertical="center" wrapText="1"/>
    </xf>
    <xf numFmtId="0" fontId="14" fillId="0" borderId="11" xfId="13" applyFont="1" applyFill="1" applyBorder="1" applyAlignment="1">
      <alignment horizontal="center" vertical="center" wrapText="1"/>
    </xf>
    <xf numFmtId="0" fontId="14" fillId="0" borderId="0" xfId="13" applyFont="1" applyFill="1" applyBorder="1" applyAlignment="1">
      <alignment horizontal="center" vertical="center"/>
    </xf>
    <xf numFmtId="0" fontId="14" fillId="0" borderId="16" xfId="13" applyFont="1" applyFill="1" applyBorder="1" applyAlignment="1">
      <alignment horizontal="center" vertical="center" wrapText="1"/>
    </xf>
    <xf numFmtId="0" fontId="14" fillId="0" borderId="17" xfId="13" applyFont="1" applyFill="1" applyBorder="1" applyAlignment="1">
      <alignment horizontal="center" vertical="center" wrapText="1"/>
    </xf>
    <xf numFmtId="0" fontId="14" fillId="0" borderId="18" xfId="13" applyFont="1" applyFill="1" applyBorder="1" applyAlignment="1">
      <alignment horizontal="center" vertical="center" wrapText="1"/>
    </xf>
    <xf numFmtId="0" fontId="14" fillId="0" borderId="7" xfId="13" applyFont="1" applyFill="1" applyBorder="1" applyAlignment="1">
      <alignment horizontal="center" vertical="center" wrapText="1"/>
    </xf>
    <xf numFmtId="0" fontId="14" fillId="0" borderId="0" xfId="13" applyFont="1" applyFill="1" applyBorder="1" applyAlignment="1">
      <alignment horizontal="center" vertical="center" wrapText="1"/>
    </xf>
    <xf numFmtId="0" fontId="14" fillId="0" borderId="14" xfId="13" applyFont="1" applyFill="1" applyBorder="1" applyAlignment="1">
      <alignment horizontal="center" vertical="center" wrapText="1"/>
    </xf>
    <xf numFmtId="0" fontId="14" fillId="0" borderId="27" xfId="13" applyFont="1" applyFill="1" applyBorder="1" applyAlignment="1">
      <alignment horizontal="center" vertical="center" wrapText="1"/>
    </xf>
    <xf numFmtId="0" fontId="14" fillId="0" borderId="20" xfId="13" applyFont="1" applyFill="1" applyBorder="1" applyAlignment="1">
      <alignment horizontal="center" vertical="center" wrapText="1"/>
    </xf>
    <xf numFmtId="0" fontId="14" fillId="0" borderId="33" xfId="13" applyFont="1" applyFill="1" applyBorder="1" applyAlignment="1">
      <alignment horizontal="center" vertical="center" wrapText="1"/>
    </xf>
    <xf numFmtId="0" fontId="10" fillId="0" borderId="0" xfId="8" applyFont="1">
      <alignment vertical="center"/>
    </xf>
    <xf numFmtId="0" fontId="27" fillId="3" borderId="0" xfId="8" applyFont="1" applyFill="1">
      <alignment vertical="center"/>
    </xf>
    <xf numFmtId="0" fontId="4" fillId="3" borderId="0" xfId="8" applyFont="1" applyFill="1">
      <alignment vertical="center"/>
    </xf>
    <xf numFmtId="0" fontId="28" fillId="3" borderId="0" xfId="14" applyFont="1" applyFill="1" applyAlignment="1">
      <alignment vertical="center"/>
    </xf>
    <xf numFmtId="0" fontId="27" fillId="3" borderId="0" xfId="14" applyFont="1" applyFill="1">
      <alignment vertical="center"/>
    </xf>
    <xf numFmtId="0" fontId="14" fillId="3" borderId="35" xfId="14" applyFont="1" applyFill="1" applyBorder="1" applyAlignment="1">
      <alignment vertical="center" shrinkToFit="1"/>
    </xf>
    <xf numFmtId="0" fontId="14" fillId="3" borderId="36" xfId="14" applyFont="1" applyFill="1" applyBorder="1" applyAlignment="1">
      <alignment vertical="center" shrinkToFit="1"/>
    </xf>
    <xf numFmtId="0" fontId="15" fillId="3" borderId="35" xfId="14" applyFont="1" applyFill="1" applyBorder="1" applyAlignment="1">
      <alignment horizontal="left" vertical="center"/>
    </xf>
    <xf numFmtId="0" fontId="15" fillId="3" borderId="35" xfId="14" applyFont="1" applyFill="1" applyBorder="1" applyAlignment="1">
      <alignment horizontal="left" vertical="center" wrapText="1" shrinkToFit="1"/>
    </xf>
    <xf numFmtId="0" fontId="25" fillId="3" borderId="0" xfId="14" applyFont="1" applyFill="1">
      <alignment vertical="center"/>
    </xf>
    <xf numFmtId="0" fontId="12" fillId="3" borderId="0" xfId="8" applyFont="1" applyFill="1">
      <alignment vertical="center"/>
    </xf>
    <xf numFmtId="0" fontId="30" fillId="3" borderId="0" xfId="14" applyFont="1" applyFill="1" applyAlignment="1">
      <alignment horizontal="left" vertical="center"/>
    </xf>
    <xf numFmtId="0" fontId="30" fillId="3" borderId="0" xfId="8" applyFont="1" applyFill="1">
      <alignment vertical="center"/>
    </xf>
    <xf numFmtId="0" fontId="4" fillId="3" borderId="0" xfId="8" applyFont="1" applyFill="1" applyAlignment="1">
      <alignment vertical="center"/>
    </xf>
    <xf numFmtId="0" fontId="30" fillId="3" borderId="0" xfId="8" applyFont="1" applyFill="1" applyAlignment="1">
      <alignment vertical="top"/>
    </xf>
    <xf numFmtId="0" fontId="30" fillId="3" borderId="0" xfId="8" applyFont="1" applyFill="1" applyAlignment="1">
      <alignment vertical="center"/>
    </xf>
    <xf numFmtId="0" fontId="38" fillId="3" borderId="0" xfId="14" applyFont="1" applyFill="1" applyAlignment="1">
      <alignment horizontal="left" vertical="center"/>
    </xf>
    <xf numFmtId="0" fontId="38" fillId="3" borderId="0" xfId="8" applyFont="1" applyFill="1">
      <alignment vertical="center"/>
    </xf>
    <xf numFmtId="0" fontId="38" fillId="3" borderId="0" xfId="8" applyFont="1" applyFill="1" applyAlignment="1">
      <alignment horizontal="left" vertical="center"/>
    </xf>
    <xf numFmtId="0" fontId="3" fillId="3" borderId="0" xfId="8" applyFont="1" applyFill="1">
      <alignment vertical="center"/>
    </xf>
    <xf numFmtId="0" fontId="30" fillId="0" borderId="0" xfId="14" applyFont="1" applyFill="1" applyAlignment="1">
      <alignment horizontal="left" vertical="center"/>
    </xf>
    <xf numFmtId="0" fontId="30" fillId="0" borderId="0" xfId="8" applyFont="1" applyFill="1" applyAlignment="1">
      <alignment horizontal="left" vertical="center"/>
    </xf>
    <xf numFmtId="0" fontId="30" fillId="3" borderId="0" xfId="8" applyFont="1" applyFill="1" applyAlignment="1">
      <alignment horizontal="left" vertical="center"/>
    </xf>
    <xf numFmtId="0" fontId="38" fillId="3" borderId="0" xfId="14" applyFont="1" applyFill="1" applyAlignment="1">
      <alignment horizontal="left" vertical="top"/>
    </xf>
    <xf numFmtId="0" fontId="4" fillId="3" borderId="0" xfId="8" applyFont="1" applyFill="1" applyAlignment="1">
      <alignment vertical="top"/>
    </xf>
    <xf numFmtId="0" fontId="38" fillId="3" borderId="0" xfId="8" applyFont="1" applyFill="1" applyAlignment="1">
      <alignment vertical="top"/>
    </xf>
    <xf numFmtId="0" fontId="3" fillId="0" borderId="0" xfId="8" applyFont="1" applyFill="1">
      <alignment vertical="center"/>
    </xf>
    <xf numFmtId="0" fontId="51" fillId="0" borderId="7" xfId="5" applyFont="1" applyBorder="1" applyAlignment="1">
      <alignment horizontal="left" vertical="center"/>
    </xf>
    <xf numFmtId="0" fontId="51" fillId="0" borderId="0" xfId="5" applyFont="1" applyBorder="1" applyAlignment="1">
      <alignment horizontal="left" vertical="center"/>
    </xf>
    <xf numFmtId="0" fontId="51" fillId="0" borderId="0" xfId="5" applyFont="1" applyAlignment="1">
      <alignment horizontal="left" vertical="center"/>
    </xf>
    <xf numFmtId="0" fontId="51" fillId="0" borderId="0" xfId="5" applyFont="1" applyBorder="1" applyAlignment="1">
      <alignment vertical="center"/>
    </xf>
    <xf numFmtId="0" fontId="51" fillId="0" borderId="0" xfId="5" applyFont="1" applyAlignment="1">
      <alignment vertical="center"/>
    </xf>
    <xf numFmtId="0" fontId="53" fillId="0" borderId="25" xfId="5" applyFont="1" applyBorder="1" applyAlignment="1">
      <alignment horizontal="left" vertical="center"/>
    </xf>
    <xf numFmtId="0" fontId="51" fillId="0" borderId="24" xfId="5" applyFont="1" applyBorder="1" applyAlignment="1">
      <alignment horizontal="left" vertical="center"/>
    </xf>
    <xf numFmtId="0" fontId="51" fillId="0" borderId="25" xfId="5" applyFont="1" applyBorder="1" applyAlignment="1">
      <alignment horizontal="left" vertical="center"/>
    </xf>
    <xf numFmtId="0" fontId="57" fillId="0" borderId="0" xfId="5" applyFont="1" applyBorder="1" applyAlignment="1">
      <alignment horizontal="left" vertical="center"/>
    </xf>
    <xf numFmtId="0" fontId="51" fillId="0" borderId="109" xfId="5" applyFont="1" applyBorder="1" applyAlignment="1">
      <alignment horizontal="left" vertical="center"/>
    </xf>
    <xf numFmtId="0" fontId="51" fillId="0" borderId="67" xfId="5" applyFont="1" applyBorder="1" applyAlignment="1">
      <alignment horizontal="left" vertical="center"/>
    </xf>
    <xf numFmtId="0" fontId="51" fillId="0" borderId="68" xfId="5" applyFont="1" applyBorder="1" applyAlignment="1">
      <alignment horizontal="left" vertical="center"/>
    </xf>
    <xf numFmtId="0" fontId="51" fillId="0" borderId="16" xfId="5" applyFont="1" applyBorder="1" applyAlignment="1">
      <alignment horizontal="left" vertical="center"/>
    </xf>
    <xf numFmtId="0" fontId="51" fillId="0" borderId="17" xfId="5" applyFont="1" applyBorder="1" applyAlignment="1">
      <alignment horizontal="left" vertical="center"/>
    </xf>
    <xf numFmtId="0" fontId="51" fillId="0" borderId="11" xfId="5" applyFont="1" applyBorder="1" applyAlignment="1">
      <alignment horizontal="left" vertical="center"/>
    </xf>
    <xf numFmtId="0" fontId="51" fillId="0" borderId="18" xfId="5" applyFont="1" applyBorder="1" applyAlignment="1">
      <alignment horizontal="left" vertical="center"/>
    </xf>
    <xf numFmtId="0" fontId="8" fillId="0" borderId="0" xfId="5" applyFont="1">
      <alignment vertical="center"/>
    </xf>
    <xf numFmtId="0" fontId="3" fillId="0" borderId="0" xfId="5">
      <alignment vertical="center"/>
    </xf>
    <xf numFmtId="0" fontId="31" fillId="0" borderId="44" xfId="5" applyFont="1" applyBorder="1" applyAlignment="1">
      <alignment horizontal="center" vertical="center" wrapText="1"/>
    </xf>
    <xf numFmtId="0" fontId="52" fillId="0" borderId="0" xfId="5" applyFont="1" applyBorder="1" applyAlignment="1">
      <alignment horizontal="left" vertical="center"/>
    </xf>
    <xf numFmtId="0" fontId="52" fillId="0" borderId="0" xfId="5" applyFont="1" applyAlignment="1">
      <alignment horizontal="left" vertical="center"/>
    </xf>
    <xf numFmtId="0" fontId="52" fillId="0" borderId="0" xfId="5" applyFont="1" applyBorder="1" applyAlignment="1">
      <alignment vertical="top"/>
    </xf>
    <xf numFmtId="0" fontId="52" fillId="0" borderId="0" xfId="5" applyFont="1" applyAlignment="1">
      <alignment vertical="center"/>
    </xf>
    <xf numFmtId="0" fontId="52" fillId="0" borderId="25" xfId="5" applyFont="1" applyBorder="1" applyAlignment="1">
      <alignment horizontal="center" vertical="center"/>
    </xf>
    <xf numFmtId="0" fontId="52" fillId="0" borderId="25" xfId="5" applyFont="1" applyBorder="1" applyAlignment="1">
      <alignment horizontal="left" vertical="center"/>
    </xf>
    <xf numFmtId="0" fontId="52" fillId="0" borderId="24" xfId="5" applyFont="1" applyBorder="1" applyAlignment="1">
      <alignment horizontal="left" vertical="center"/>
    </xf>
    <xf numFmtId="0" fontId="52" fillId="0" borderId="7" xfId="5" applyFont="1" applyBorder="1" applyAlignment="1">
      <alignment horizontal="left" vertical="center"/>
    </xf>
    <xf numFmtId="0" fontId="52" fillId="0" borderId="2" xfId="5" applyFont="1" applyBorder="1" applyAlignment="1">
      <alignment horizontal="left" vertical="center"/>
    </xf>
    <xf numFmtId="0" fontId="52" fillId="0" borderId="40" xfId="5" applyFont="1" applyBorder="1" applyAlignment="1">
      <alignment horizontal="left" vertical="center"/>
    </xf>
    <xf numFmtId="0" fontId="52" fillId="0" borderId="38" xfId="5" applyFont="1" applyBorder="1" applyAlignment="1">
      <alignment horizontal="center" vertical="center"/>
    </xf>
    <xf numFmtId="0" fontId="63" fillId="0" borderId="0" xfId="5" applyFont="1" applyBorder="1" applyAlignment="1">
      <alignment horizontal="left" vertical="center"/>
    </xf>
    <xf numFmtId="0" fontId="52" fillId="0" borderId="17" xfId="5" applyFont="1" applyBorder="1" applyAlignment="1">
      <alignment horizontal="left" vertical="center"/>
    </xf>
    <xf numFmtId="0" fontId="52" fillId="0" borderId="109" xfId="5" applyFont="1" applyBorder="1" applyAlignment="1">
      <alignment horizontal="left" vertical="center"/>
    </xf>
    <xf numFmtId="0" fontId="52" fillId="0" borderId="67" xfId="5" applyFont="1" applyBorder="1" applyAlignment="1">
      <alignment horizontal="left" vertical="center"/>
    </xf>
    <xf numFmtId="0" fontId="52" fillId="0" borderId="11" xfId="5" applyFont="1" applyBorder="1" applyAlignment="1">
      <alignment horizontal="left" vertical="center"/>
    </xf>
    <xf numFmtId="0" fontId="52" fillId="0" borderId="16" xfId="5" applyFont="1" applyBorder="1" applyAlignment="1">
      <alignment horizontal="left" vertical="center"/>
    </xf>
    <xf numFmtId="0" fontId="52" fillId="0" borderId="14" xfId="5" applyFont="1" applyBorder="1" applyAlignment="1">
      <alignment horizontal="left" vertical="center"/>
    </xf>
    <xf numFmtId="0" fontId="31" fillId="0" borderId="42" xfId="5" applyFont="1" applyBorder="1" applyAlignment="1">
      <alignment horizontal="left" vertical="center" wrapText="1"/>
    </xf>
    <xf numFmtId="0" fontId="31" fillId="0" borderId="0" xfId="5" applyFont="1" applyBorder="1" applyAlignment="1">
      <alignment horizontal="center" vertical="center" wrapText="1"/>
    </xf>
    <xf numFmtId="0" fontId="3" fillId="0" borderId="47" xfId="5" applyBorder="1">
      <alignment vertical="center"/>
    </xf>
    <xf numFmtId="0" fontId="31" fillId="0" borderId="47" xfId="5" applyFont="1" applyBorder="1" applyAlignment="1">
      <alignment horizontal="center" vertical="center" wrapText="1"/>
    </xf>
    <xf numFmtId="0" fontId="31" fillId="0" borderId="48" xfId="5" applyFont="1" applyBorder="1" applyAlignment="1">
      <alignment horizontal="center" vertical="center" wrapText="1"/>
    </xf>
    <xf numFmtId="0" fontId="31" fillId="0" borderId="19" xfId="5" applyFont="1" applyBorder="1">
      <alignment vertical="center"/>
    </xf>
    <xf numFmtId="0" fontId="34" fillId="0" borderId="44" xfId="5" applyFont="1" applyBorder="1" applyAlignment="1">
      <alignment horizontal="center" vertical="center"/>
    </xf>
    <xf numFmtId="0" fontId="3" fillId="0" borderId="7" xfId="6" applyFont="1" applyBorder="1" applyAlignment="1">
      <alignment horizontal="left" vertical="center"/>
    </xf>
    <xf numFmtId="0" fontId="3" fillId="0" borderId="0" xfId="6" applyFont="1" applyAlignment="1">
      <alignment horizontal="left" vertical="center"/>
    </xf>
    <xf numFmtId="0" fontId="3" fillId="0" borderId="0" xfId="6" applyFont="1" applyBorder="1" applyAlignment="1">
      <alignment horizontal="left" vertical="center"/>
    </xf>
    <xf numFmtId="0" fontId="64" fillId="0" borderId="0" xfId="6" applyFont="1" applyBorder="1" applyAlignment="1">
      <alignment horizontal="left" vertical="center" justifyLastLine="1"/>
    </xf>
    <xf numFmtId="0" fontId="3" fillId="0" borderId="0" xfId="6" applyFont="1" applyBorder="1" applyAlignment="1">
      <alignment horizontal="left" vertical="center" justifyLastLine="1"/>
    </xf>
    <xf numFmtId="0" fontId="3" fillId="0" borderId="24" xfId="6" applyFont="1" applyBorder="1" applyAlignment="1">
      <alignment horizontal="left" vertical="center"/>
    </xf>
    <xf numFmtId="0" fontId="3" fillId="0" borderId="11" xfId="6" applyFont="1" applyBorder="1" applyAlignment="1">
      <alignment horizontal="left" vertical="center"/>
    </xf>
    <xf numFmtId="0" fontId="3" fillId="0" borderId="14" xfId="6" applyFont="1" applyBorder="1" applyAlignment="1">
      <alignment horizontal="left" vertical="center"/>
    </xf>
    <xf numFmtId="0" fontId="3" fillId="0" borderId="16" xfId="6" applyFont="1" applyBorder="1" applyAlignment="1">
      <alignment horizontal="left" vertical="center"/>
    </xf>
    <xf numFmtId="0" fontId="3" fillId="0" borderId="17" xfId="6" applyFont="1" applyBorder="1" applyAlignment="1">
      <alignment horizontal="left" vertical="center"/>
    </xf>
    <xf numFmtId="0" fontId="3" fillId="0" borderId="18" xfId="6" applyFont="1" applyBorder="1" applyAlignment="1">
      <alignment horizontal="left" vertical="center"/>
    </xf>
    <xf numFmtId="0" fontId="3" fillId="0" borderId="25" xfId="6" applyFont="1" applyBorder="1" applyAlignment="1">
      <alignment horizontal="left" vertical="center"/>
    </xf>
    <xf numFmtId="0" fontId="3" fillId="0" borderId="16" xfId="6" applyFont="1" applyBorder="1">
      <alignment vertical="center"/>
    </xf>
    <xf numFmtId="0" fontId="3" fillId="0" borderId="17" xfId="6" applyFont="1" applyBorder="1">
      <alignment vertical="center"/>
    </xf>
    <xf numFmtId="0" fontId="3" fillId="0" borderId="18" xfId="6" applyFont="1" applyBorder="1">
      <alignment vertical="center"/>
    </xf>
    <xf numFmtId="0" fontId="22" fillId="0" borderId="14" xfId="6" applyFont="1" applyBorder="1">
      <alignment vertical="center"/>
    </xf>
    <xf numFmtId="0" fontId="22" fillId="0" borderId="16" xfId="6" applyFont="1" applyBorder="1" applyAlignment="1">
      <alignment horizontal="center" vertical="center"/>
    </xf>
    <xf numFmtId="0" fontId="22" fillId="0" borderId="17" xfId="6" applyFont="1" applyBorder="1">
      <alignment vertical="center"/>
    </xf>
    <xf numFmtId="0" fontId="22" fillId="0" borderId="17" xfId="6" applyFont="1" applyBorder="1" applyAlignment="1">
      <alignment horizontal="center" vertical="center"/>
    </xf>
    <xf numFmtId="0" fontId="22" fillId="0" borderId="18" xfId="6" applyFont="1" applyBorder="1" applyAlignment="1">
      <alignment horizontal="center" vertical="center"/>
    </xf>
    <xf numFmtId="0" fontId="3" fillId="0" borderId="0" xfId="6" applyFont="1" applyAlignment="1">
      <alignment horizontal="center" vertical="center"/>
    </xf>
    <xf numFmtId="0" fontId="12" fillId="0" borderId="0" xfId="5" applyFont="1">
      <alignment vertical="center"/>
    </xf>
    <xf numFmtId="0" fontId="14" fillId="0" borderId="0" xfId="5" applyFont="1">
      <alignment vertical="center"/>
    </xf>
    <xf numFmtId="0" fontId="27" fillId="0" borderId="0" xfId="5" applyFont="1">
      <alignment vertical="center"/>
    </xf>
    <xf numFmtId="0" fontId="14" fillId="0" borderId="0" xfId="5" applyFont="1" applyAlignment="1">
      <alignment horizontal="right" vertical="center"/>
    </xf>
    <xf numFmtId="0" fontId="12" fillId="0" borderId="0" xfId="5" applyFont="1" applyAlignment="1">
      <alignment horizontal="center" vertical="center"/>
    </xf>
    <xf numFmtId="0" fontId="14" fillId="0" borderId="2" xfId="5" applyFont="1" applyBorder="1" applyAlignment="1">
      <alignment horizontal="left" vertical="center"/>
    </xf>
    <xf numFmtId="0" fontId="14" fillId="0" borderId="1" xfId="5" applyFont="1" applyBorder="1" applyAlignment="1">
      <alignment horizontal="left" vertical="center"/>
    </xf>
    <xf numFmtId="0" fontId="14" fillId="0" borderId="8" xfId="5" applyFont="1" applyBorder="1" applyAlignment="1">
      <alignment vertical="center"/>
    </xf>
    <xf numFmtId="0" fontId="27" fillId="0" borderId="7" xfId="5" applyFont="1" applyBorder="1">
      <alignment vertical="center"/>
    </xf>
    <xf numFmtId="0" fontId="27" fillId="0" borderId="0" xfId="5" applyFont="1" applyBorder="1">
      <alignment vertical="center"/>
    </xf>
    <xf numFmtId="0" fontId="14" fillId="0" borderId="1" xfId="5" applyFont="1" applyBorder="1" applyAlignment="1">
      <alignment horizontal="center" vertical="center" wrapText="1"/>
    </xf>
    <xf numFmtId="0" fontId="15" fillId="0" borderId="1" xfId="5" applyFont="1" applyBorder="1" applyAlignment="1">
      <alignment horizontal="center" vertical="center" wrapText="1"/>
    </xf>
    <xf numFmtId="0" fontId="14" fillId="0" borderId="1" xfId="5" applyFont="1" applyBorder="1" applyAlignment="1">
      <alignment vertical="center" wrapText="1"/>
    </xf>
    <xf numFmtId="0" fontId="14" fillId="0" borderId="1" xfId="5" applyFont="1" applyBorder="1">
      <alignment vertical="center"/>
    </xf>
    <xf numFmtId="0" fontId="14" fillId="0" borderId="1" xfId="5" applyFont="1" applyBorder="1" applyAlignment="1">
      <alignment horizontal="center" vertical="center"/>
    </xf>
    <xf numFmtId="0" fontId="14" fillId="0" borderId="7" xfId="5" applyFont="1" applyBorder="1" applyAlignment="1">
      <alignment vertical="center" wrapText="1"/>
    </xf>
    <xf numFmtId="0" fontId="14" fillId="0" borderId="0" xfId="5" applyFont="1" applyBorder="1" applyAlignment="1">
      <alignment vertical="center" wrapText="1"/>
    </xf>
    <xf numFmtId="0" fontId="14" fillId="0" borderId="0" xfId="5" applyFont="1" applyBorder="1" applyAlignment="1">
      <alignment horizontal="center" vertical="center"/>
    </xf>
    <xf numFmtId="0" fontId="14" fillId="0" borderId="0" xfId="5" applyFont="1" applyBorder="1">
      <alignment vertical="center"/>
    </xf>
    <xf numFmtId="0" fontId="14" fillId="0" borderId="14" xfId="5" applyFont="1" applyBorder="1">
      <alignment vertical="center"/>
    </xf>
    <xf numFmtId="0" fontId="14" fillId="0" borderId="1" xfId="5" applyFont="1" applyBorder="1" applyAlignment="1">
      <alignment horizontal="right" vertical="center"/>
    </xf>
    <xf numFmtId="0" fontId="14" fillId="0" borderId="8" xfId="5" applyFont="1" applyBorder="1" applyAlignment="1">
      <alignment horizontal="right" vertical="center"/>
    </xf>
    <xf numFmtId="0" fontId="14" fillId="0" borderId="2" xfId="5" applyFont="1" applyBorder="1" applyAlignment="1">
      <alignment horizontal="right" vertical="center"/>
    </xf>
    <xf numFmtId="0" fontId="14" fillId="0" borderId="46" xfId="5" applyFont="1" applyBorder="1" applyAlignment="1">
      <alignment horizontal="right" vertical="center"/>
    </xf>
    <xf numFmtId="0" fontId="14" fillId="0" borderId="0" xfId="5" applyFont="1" applyBorder="1" applyAlignment="1">
      <alignment horizontal="center" vertical="center" wrapText="1"/>
    </xf>
    <xf numFmtId="0" fontId="14" fillId="0" borderId="0" xfId="5" applyFont="1" applyBorder="1" applyAlignment="1">
      <alignment horizontal="right" vertical="center"/>
    </xf>
    <xf numFmtId="0" fontId="14" fillId="0" borderId="0" xfId="5" applyFont="1" applyBorder="1" applyAlignment="1">
      <alignment horizontal="center" wrapText="1"/>
    </xf>
    <xf numFmtId="0" fontId="14" fillId="0" borderId="24" xfId="5" applyFont="1" applyBorder="1" applyAlignment="1">
      <alignment vertical="center" wrapText="1"/>
    </xf>
    <xf numFmtId="0" fontId="14" fillId="0" borderId="25" xfId="5" applyFont="1" applyBorder="1" applyAlignment="1">
      <alignment vertical="center" wrapText="1"/>
    </xf>
    <xf numFmtId="0" fontId="14" fillId="0" borderId="25" xfId="5" applyFont="1" applyBorder="1" applyAlignment="1">
      <alignment horizontal="center" vertical="center"/>
    </xf>
    <xf numFmtId="0" fontId="14" fillId="0" borderId="25" xfId="5" applyFont="1" applyBorder="1">
      <alignment vertical="center"/>
    </xf>
    <xf numFmtId="0" fontId="14" fillId="0" borderId="11" xfId="5" applyFont="1" applyBorder="1">
      <alignment vertical="center"/>
    </xf>
    <xf numFmtId="0" fontId="14" fillId="0" borderId="16" xfId="5" applyFont="1" applyBorder="1" applyAlignment="1">
      <alignment vertical="center" wrapText="1"/>
    </xf>
    <xf numFmtId="0" fontId="14" fillId="0" borderId="17" xfId="5" applyFont="1" applyBorder="1" applyAlignment="1">
      <alignment vertical="center" wrapText="1"/>
    </xf>
    <xf numFmtId="0" fontId="14" fillId="0" borderId="17" xfId="5" applyFont="1" applyBorder="1" applyAlignment="1">
      <alignment horizontal="center" vertical="center"/>
    </xf>
    <xf numFmtId="0" fontId="14" fillId="0" borderId="17" xfId="5" applyFont="1" applyBorder="1">
      <alignment vertical="center"/>
    </xf>
    <xf numFmtId="0" fontId="14" fillId="0" borderId="18" xfId="5" applyFont="1" applyBorder="1">
      <alignment vertical="center"/>
    </xf>
    <xf numFmtId="0" fontId="15" fillId="0" borderId="0" xfId="5" applyFont="1">
      <alignment vertical="center"/>
    </xf>
    <xf numFmtId="0" fontId="17" fillId="0" borderId="40" xfId="6" applyFont="1" applyBorder="1">
      <alignment vertical="center"/>
    </xf>
    <xf numFmtId="0" fontId="17" fillId="0" borderId="38" xfId="6" applyFont="1" applyBorder="1">
      <alignment vertical="center"/>
    </xf>
    <xf numFmtId="0" fontId="34" fillId="0" borderId="0" xfId="6" applyFont="1" applyAlignment="1">
      <alignment horizontal="left" vertical="center"/>
    </xf>
    <xf numFmtId="0" fontId="3" fillId="0" borderId="0" xfId="6" applyFont="1">
      <alignment vertical="center"/>
    </xf>
    <xf numFmtId="0" fontId="73" fillId="0" borderId="0" xfId="0" applyFont="1" applyAlignment="1">
      <alignment vertical="center" wrapText="1"/>
    </xf>
    <xf numFmtId="0" fontId="73" fillId="0" borderId="0" xfId="0" applyFont="1" applyAlignment="1">
      <alignment vertical="center"/>
    </xf>
    <xf numFmtId="0" fontId="74" fillId="0" borderId="0" xfId="0" applyFont="1" applyAlignment="1">
      <alignment vertical="center"/>
    </xf>
    <xf numFmtId="0" fontId="75" fillId="0" borderId="0" xfId="0" applyFont="1" applyAlignment="1">
      <alignment vertical="center"/>
    </xf>
    <xf numFmtId="0" fontId="74" fillId="0" borderId="17" xfId="0" applyFont="1" applyBorder="1" applyAlignment="1">
      <alignment vertical="center"/>
    </xf>
    <xf numFmtId="31" fontId="74" fillId="0" borderId="17" xfId="0" applyNumberFormat="1" applyFont="1" applyBorder="1" applyAlignment="1">
      <alignment vertical="center"/>
    </xf>
    <xf numFmtId="0" fontId="75" fillId="0" borderId="17" xfId="0" applyFont="1" applyBorder="1" applyAlignment="1">
      <alignment vertical="center"/>
    </xf>
    <xf numFmtId="31" fontId="74" fillId="0" borderId="0" xfId="0" applyNumberFormat="1" applyFont="1" applyAlignment="1">
      <alignment vertical="center"/>
    </xf>
    <xf numFmtId="0" fontId="74" fillId="4" borderId="1" xfId="0" applyFont="1" applyFill="1" applyBorder="1" applyAlignment="1">
      <alignment vertical="center"/>
    </xf>
    <xf numFmtId="0" fontId="76" fillId="0" borderId="0" xfId="0" applyFont="1" applyAlignment="1">
      <alignment vertical="center"/>
    </xf>
    <xf numFmtId="0" fontId="4" fillId="0" borderId="0" xfId="0" applyFont="1" applyAlignment="1">
      <alignment vertical="center"/>
    </xf>
    <xf numFmtId="56" fontId="76" fillId="0" borderId="0" xfId="0" applyNumberFormat="1" applyFont="1" applyAlignment="1">
      <alignment vertical="center"/>
    </xf>
    <xf numFmtId="0" fontId="77" fillId="0" borderId="0" xfId="0" applyFont="1" applyAlignment="1">
      <alignment horizontal="left" vertical="center"/>
    </xf>
    <xf numFmtId="0" fontId="74" fillId="0" borderId="40" xfId="0" applyFont="1" applyBorder="1" applyAlignment="1">
      <alignment vertical="center"/>
    </xf>
    <xf numFmtId="0" fontId="74" fillId="0" borderId="24" xfId="0" applyFont="1" applyBorder="1" applyAlignment="1">
      <alignment vertical="center"/>
    </xf>
    <xf numFmtId="0" fontId="74" fillId="0" borderId="25" xfId="0" applyFont="1" applyBorder="1" applyAlignment="1">
      <alignment vertical="center"/>
    </xf>
    <xf numFmtId="0" fontId="74" fillId="0" borderId="38" xfId="0" applyFont="1" applyBorder="1" applyAlignment="1">
      <alignment vertical="center"/>
    </xf>
    <xf numFmtId="0" fontId="75" fillId="0" borderId="25" xfId="0" applyFont="1" applyBorder="1" applyAlignment="1">
      <alignment vertical="center"/>
    </xf>
    <xf numFmtId="0" fontId="75" fillId="0" borderId="11" xfId="0" applyFont="1" applyBorder="1" applyAlignment="1">
      <alignment vertical="center"/>
    </xf>
    <xf numFmtId="0" fontId="74" fillId="0" borderId="16" xfId="0" applyFont="1" applyBorder="1" applyAlignment="1">
      <alignment vertical="center"/>
    </xf>
    <xf numFmtId="0" fontId="74" fillId="0" borderId="18" xfId="0" applyFont="1" applyBorder="1" applyAlignment="1">
      <alignment vertical="center"/>
    </xf>
    <xf numFmtId="0" fontId="79" fillId="0" borderId="0" xfId="0" applyFont="1" applyAlignment="1">
      <alignment vertical="center"/>
    </xf>
    <xf numFmtId="0" fontId="80" fillId="0" borderId="0" xfId="0" applyFont="1" applyAlignment="1">
      <alignment horizontal="left" vertical="top" wrapText="1"/>
    </xf>
    <xf numFmtId="0" fontId="74" fillId="0" borderId="11" xfId="0" applyFont="1" applyBorder="1" applyAlignment="1">
      <alignment vertical="center"/>
    </xf>
    <xf numFmtId="0" fontId="74" fillId="0" borderId="7" xfId="0" applyFont="1" applyBorder="1" applyAlignment="1">
      <alignment vertical="center"/>
    </xf>
    <xf numFmtId="0" fontId="75" fillId="0" borderId="40" xfId="0" applyFont="1" applyBorder="1" applyAlignment="1">
      <alignment vertical="center"/>
    </xf>
    <xf numFmtId="0" fontId="75" fillId="0" borderId="38" xfId="0" applyFont="1" applyBorder="1" applyAlignment="1">
      <alignment vertical="center"/>
    </xf>
    <xf numFmtId="0" fontId="75" fillId="0" borderId="40" xfId="0" applyFont="1" applyBorder="1" applyAlignment="1">
      <alignment horizontal="left" vertical="center"/>
    </xf>
    <xf numFmtId="0" fontId="75" fillId="0" borderId="38" xfId="0" applyFont="1" applyBorder="1" applyAlignment="1">
      <alignment horizontal="left" vertical="center"/>
    </xf>
    <xf numFmtId="0" fontId="75" fillId="0" borderId="2" xfId="0" applyFont="1" applyBorder="1" applyAlignment="1">
      <alignment vertical="center"/>
    </xf>
    <xf numFmtId="0" fontId="74" fillId="0" borderId="38" xfId="0" applyFont="1" applyBorder="1" applyAlignment="1">
      <alignment horizontal="center" vertical="center"/>
    </xf>
    <xf numFmtId="0" fontId="82" fillId="0" borderId="0" xfId="0" applyFont="1" applyAlignment="1">
      <alignment vertical="center"/>
    </xf>
    <xf numFmtId="0" fontId="74" fillId="0" borderId="40" xfId="0" applyFont="1" applyBorder="1" applyAlignment="1">
      <alignment horizontal="left" vertical="center"/>
    </xf>
    <xf numFmtId="49" fontId="74" fillId="0" borderId="2" xfId="0" applyNumberFormat="1" applyFont="1" applyBorder="1" applyAlignment="1">
      <alignment vertical="center"/>
    </xf>
    <xf numFmtId="49" fontId="75" fillId="0" borderId="40" xfId="0" applyNumberFormat="1" applyFont="1" applyBorder="1" applyAlignment="1">
      <alignment horizontal="center" vertical="center"/>
    </xf>
    <xf numFmtId="49" fontId="75" fillId="0" borderId="40" xfId="0" applyNumberFormat="1" applyFont="1" applyBorder="1" applyAlignment="1">
      <alignment vertical="center"/>
    </xf>
    <xf numFmtId="49" fontId="74" fillId="0" borderId="40" xfId="0" applyNumberFormat="1" applyFont="1" applyBorder="1" applyAlignment="1">
      <alignment vertical="center"/>
    </xf>
    <xf numFmtId="49" fontId="74" fillId="0" borderId="40" xfId="0" applyNumberFormat="1" applyFont="1" applyBorder="1" applyAlignment="1">
      <alignment horizontal="center" vertical="center"/>
    </xf>
    <xf numFmtId="49" fontId="75" fillId="0" borderId="38" xfId="0" applyNumberFormat="1" applyFont="1" applyBorder="1" applyAlignment="1">
      <alignment vertical="center"/>
    </xf>
    <xf numFmtId="49" fontId="74" fillId="0" borderId="24" xfId="0" applyNumberFormat="1" applyFont="1" applyBorder="1" applyAlignment="1">
      <alignment vertical="center"/>
    </xf>
    <xf numFmtId="49" fontId="75" fillId="0" borderId="25" xfId="0" applyNumberFormat="1" applyFont="1" applyBorder="1" applyAlignment="1">
      <alignment horizontal="center" vertical="center"/>
    </xf>
    <xf numFmtId="49" fontId="75" fillId="0" borderId="25" xfId="0" applyNumberFormat="1" applyFont="1" applyBorder="1" applyAlignment="1">
      <alignment vertical="center"/>
    </xf>
    <xf numFmtId="49" fontId="74" fillId="0" borderId="25" xfId="0" applyNumberFormat="1" applyFont="1" applyBorder="1" applyAlignment="1">
      <alignment vertical="center"/>
    </xf>
    <xf numFmtId="49" fontId="74" fillId="0" borderId="25" xfId="0" applyNumberFormat="1" applyFont="1" applyBorder="1" applyAlignment="1">
      <alignment horizontal="center" vertical="center"/>
    </xf>
    <xf numFmtId="49" fontId="75" fillId="0" borderId="11" xfId="0" applyNumberFormat="1" applyFont="1" applyBorder="1" applyAlignment="1">
      <alignment vertical="center"/>
    </xf>
    <xf numFmtId="0" fontId="74" fillId="0" borderId="2" xfId="0" applyFont="1" applyBorder="1" applyAlignment="1">
      <alignment vertical="center"/>
    </xf>
    <xf numFmtId="0" fontId="74" fillId="0" borderId="0" xfId="0" applyFont="1" applyAlignment="1">
      <alignment horizontal="left" vertical="top"/>
    </xf>
    <xf numFmtId="0" fontId="84" fillId="0" borderId="0" xfId="0" applyFont="1" applyAlignment="1">
      <alignment vertical="center"/>
    </xf>
    <xf numFmtId="0" fontId="74" fillId="0" borderId="25" xfId="0" applyFont="1" applyBorder="1" applyAlignment="1">
      <alignment horizontal="left" vertical="center"/>
    </xf>
    <xf numFmtId="0" fontId="74" fillId="0" borderId="14" xfId="0" applyFont="1" applyBorder="1" applyAlignment="1">
      <alignment vertical="center"/>
    </xf>
    <xf numFmtId="0" fontId="11" fillId="0" borderId="0" xfId="13" applyFont="1" applyAlignment="1">
      <alignment horizontal="left" vertical="center"/>
    </xf>
    <xf numFmtId="0" fontId="10" fillId="0" borderId="0" xfId="13" applyFont="1" applyAlignment="1">
      <alignment vertical="center" textRotation="255" shrinkToFit="1"/>
    </xf>
    <xf numFmtId="0" fontId="14" fillId="0" borderId="0" xfId="13" applyFont="1" applyAlignment="1">
      <alignment horizontal="left" vertical="center"/>
    </xf>
    <xf numFmtId="0" fontId="15" fillId="0" borderId="0" xfId="13" applyFont="1" applyAlignment="1">
      <alignment horizontal="left" vertical="center"/>
    </xf>
    <xf numFmtId="0" fontId="15" fillId="0" borderId="0" xfId="13" applyFont="1">
      <alignment vertical="center"/>
    </xf>
    <xf numFmtId="0" fontId="85" fillId="0" borderId="0" xfId="0" applyFont="1" applyAlignment="1">
      <alignment vertical="center"/>
    </xf>
    <xf numFmtId="0" fontId="15" fillId="0" borderId="0" xfId="13" applyFont="1" applyAlignment="1">
      <alignment horizontal="right" vertical="center"/>
    </xf>
    <xf numFmtId="0" fontId="15" fillId="0" borderId="0" xfId="13" applyFont="1" applyAlignment="1">
      <alignment vertical="center"/>
    </xf>
    <xf numFmtId="0" fontId="15" fillId="0" borderId="0" xfId="13" applyFont="1" applyAlignment="1">
      <alignment horizontal="center" vertical="center"/>
    </xf>
    <xf numFmtId="0" fontId="15" fillId="0" borderId="0" xfId="13" applyFont="1" applyFill="1" applyBorder="1" applyAlignment="1">
      <alignment horizontal="center" vertical="center"/>
    </xf>
    <xf numFmtId="0" fontId="27" fillId="0" borderId="0" xfId="0" applyFont="1" applyAlignment="1">
      <alignment vertical="center"/>
    </xf>
    <xf numFmtId="0" fontId="25" fillId="0" borderId="0" xfId="0" applyFont="1" applyAlignment="1">
      <alignment vertical="center"/>
    </xf>
    <xf numFmtId="0" fontId="25" fillId="0" borderId="0" xfId="0" applyFont="1" applyAlignment="1">
      <alignment horizontal="right" vertical="center"/>
    </xf>
    <xf numFmtId="0" fontId="21" fillId="0" borderId="0" xfId="13" applyFont="1" applyBorder="1" applyAlignment="1">
      <alignment horizontal="center" vertical="center"/>
    </xf>
    <xf numFmtId="0" fontId="15" fillId="0" borderId="0" xfId="13" applyFont="1" applyBorder="1" applyAlignment="1">
      <alignment horizontal="center" vertical="center"/>
    </xf>
    <xf numFmtId="178" fontId="21" fillId="0" borderId="1" xfId="13" applyNumberFormat="1" applyFont="1" applyBorder="1" applyAlignment="1">
      <alignment vertical="center"/>
    </xf>
    <xf numFmtId="179" fontId="21" fillId="0" borderId="1" xfId="13" applyNumberFormat="1" applyFont="1" applyBorder="1" applyAlignment="1">
      <alignment vertical="center"/>
    </xf>
    <xf numFmtId="0" fontId="21" fillId="6" borderId="1" xfId="13" applyFont="1" applyFill="1" applyBorder="1" applyAlignment="1">
      <alignment horizontal="left" vertical="center"/>
    </xf>
    <xf numFmtId="0" fontId="21" fillId="6" borderId="2" xfId="13" applyFont="1" applyFill="1" applyBorder="1" applyAlignment="1">
      <alignment horizontal="center" vertical="center"/>
    </xf>
    <xf numFmtId="0" fontId="21" fillId="8" borderId="1" xfId="13" applyFont="1" applyFill="1" applyBorder="1" applyAlignment="1">
      <alignment vertical="center"/>
    </xf>
    <xf numFmtId="0" fontId="21" fillId="8" borderId="2" xfId="13" applyFont="1" applyFill="1" applyBorder="1" applyAlignment="1">
      <alignment vertical="center"/>
    </xf>
    <xf numFmtId="0" fontId="21" fillId="0" borderId="38" xfId="13" applyFont="1" applyBorder="1" applyAlignment="1">
      <alignment horizontal="right" vertical="center"/>
    </xf>
    <xf numFmtId="177" fontId="21" fillId="0" borderId="1" xfId="13" applyNumberFormat="1" applyFont="1" applyBorder="1" applyAlignment="1">
      <alignment horizontal="right" vertical="center"/>
    </xf>
    <xf numFmtId="0" fontId="21" fillId="0" borderId="1" xfId="13" applyFont="1" applyBorder="1" applyAlignment="1">
      <alignment horizontal="right" vertical="center"/>
    </xf>
    <xf numFmtId="0" fontId="21" fillId="7" borderId="9" xfId="13" applyFont="1" applyFill="1" applyBorder="1" applyAlignment="1">
      <alignment horizontal="right" vertical="center"/>
    </xf>
    <xf numFmtId="0" fontId="21" fillId="0" borderId="113" xfId="13" applyFont="1" applyBorder="1" applyAlignment="1">
      <alignment horizontal="right" vertical="center"/>
    </xf>
    <xf numFmtId="0" fontId="21" fillId="0" borderId="0" xfId="13" applyFont="1" applyFill="1" applyBorder="1" applyAlignment="1">
      <alignment horizontal="center" vertical="center"/>
    </xf>
    <xf numFmtId="0" fontId="21" fillId="0" borderId="0" xfId="13" applyFont="1" applyFill="1" applyBorder="1" applyAlignment="1">
      <alignment vertical="center"/>
    </xf>
    <xf numFmtId="0" fontId="15" fillId="0" borderId="0" xfId="13" applyFont="1" applyFill="1" applyAlignment="1">
      <alignment vertical="center"/>
    </xf>
    <xf numFmtId="0" fontId="10" fillId="0" borderId="0" xfId="13" applyFont="1" applyFill="1">
      <alignment vertical="center"/>
    </xf>
    <xf numFmtId="0" fontId="15" fillId="0" borderId="0" xfId="13" applyFont="1" applyFill="1" applyBorder="1" applyAlignment="1">
      <alignment horizontal="left" vertical="center"/>
    </xf>
    <xf numFmtId="180" fontId="21" fillId="0" borderId="1" xfId="13" applyNumberFormat="1" applyFont="1" applyBorder="1" applyAlignment="1">
      <alignment horizontal="center" vertical="center"/>
    </xf>
    <xf numFmtId="0" fontId="15" fillId="0" borderId="0" xfId="13" applyFont="1" applyBorder="1" applyAlignment="1">
      <alignment vertical="center"/>
    </xf>
    <xf numFmtId="0" fontId="89" fillId="0" borderId="0" xfId="3" applyFont="1" applyBorder="1" applyAlignment="1">
      <alignment horizontal="center" vertical="center"/>
    </xf>
    <xf numFmtId="0" fontId="15" fillId="0" borderId="0" xfId="3" applyFont="1" applyBorder="1" applyAlignment="1">
      <alignment horizontal="center" vertical="center"/>
    </xf>
    <xf numFmtId="0" fontId="21" fillId="0" borderId="0" xfId="13" applyFont="1" applyAlignment="1">
      <alignment vertical="center"/>
    </xf>
    <xf numFmtId="0" fontId="90" fillId="0" borderId="0" xfId="13" applyFont="1" applyBorder="1" applyAlignment="1">
      <alignment horizontal="center" vertical="center"/>
    </xf>
    <xf numFmtId="0" fontId="90" fillId="0" borderId="0" xfId="3" applyFont="1" applyBorder="1" applyAlignment="1">
      <alignment horizontal="center" vertical="center"/>
    </xf>
    <xf numFmtId="0" fontId="90" fillId="0" borderId="0" xfId="13" applyFont="1" applyAlignment="1">
      <alignment vertical="center"/>
    </xf>
    <xf numFmtId="0" fontId="89" fillId="0" borderId="0" xfId="13" applyFont="1" applyBorder="1" applyAlignment="1">
      <alignment vertical="center"/>
    </xf>
    <xf numFmtId="0" fontId="89" fillId="0" borderId="0" xfId="13" applyFont="1" applyBorder="1" applyAlignment="1">
      <alignment horizontal="center" vertical="center"/>
    </xf>
    <xf numFmtId="0" fontId="21" fillId="0" borderId="0" xfId="13" applyFont="1" applyAlignment="1">
      <alignment horizontal="left" vertical="center"/>
    </xf>
    <xf numFmtId="0" fontId="21" fillId="0" borderId="0" xfId="13" applyFont="1">
      <alignment vertical="center"/>
    </xf>
    <xf numFmtId="0" fontId="21" fillId="0" borderId="0" xfId="13" applyFont="1" applyAlignment="1">
      <alignment vertical="center" textRotation="255" shrinkToFit="1"/>
    </xf>
    <xf numFmtId="0" fontId="21" fillId="0" borderId="1" xfId="13" applyFont="1" applyBorder="1" applyAlignment="1">
      <alignment vertical="center" textRotation="255" shrinkToFit="1"/>
    </xf>
    <xf numFmtId="0" fontId="21" fillId="0" borderId="1" xfId="13" applyFont="1" applyBorder="1" applyAlignment="1">
      <alignment horizontal="center" vertical="center"/>
    </xf>
    <xf numFmtId="0" fontId="21" fillId="0" borderId="2" xfId="3" applyFont="1" applyBorder="1" applyAlignment="1">
      <alignment horizontal="center" vertical="center"/>
    </xf>
    <xf numFmtId="0" fontId="21" fillId="0" borderId="1" xfId="3" applyFont="1" applyBorder="1" applyAlignment="1">
      <alignment horizontal="center" vertical="center"/>
    </xf>
    <xf numFmtId="0" fontId="21" fillId="7" borderId="1" xfId="13" applyFont="1" applyFill="1" applyBorder="1" applyAlignment="1">
      <alignment horizontal="right" vertical="center"/>
    </xf>
    <xf numFmtId="180" fontId="21" fillId="0" borderId="1" xfId="13" applyNumberFormat="1" applyFont="1" applyFill="1" applyBorder="1" applyAlignment="1">
      <alignment horizontal="center" vertical="center"/>
    </xf>
    <xf numFmtId="0" fontId="25" fillId="9" borderId="1" xfId="0" applyFont="1" applyFill="1" applyBorder="1" applyAlignment="1">
      <alignment vertical="center"/>
    </xf>
    <xf numFmtId="0" fontId="15" fillId="0" borderId="1" xfId="13" applyFont="1" applyBorder="1" applyAlignment="1">
      <alignment vertical="center"/>
    </xf>
    <xf numFmtId="0" fontId="21" fillId="0" borderId="1" xfId="13" applyFont="1" applyBorder="1" applyAlignment="1">
      <alignment horizontal="center" vertical="center" wrapText="1"/>
    </xf>
    <xf numFmtId="0" fontId="51" fillId="0" borderId="0" xfId="5" applyFont="1" applyBorder="1" applyAlignment="1">
      <alignment horizontal="center" vertical="center"/>
    </xf>
    <xf numFmtId="0" fontId="51" fillId="0" borderId="38" xfId="5" applyFont="1" applyBorder="1" applyAlignment="1">
      <alignment horizontal="center" vertical="center"/>
    </xf>
    <xf numFmtId="0" fontId="51" fillId="0" borderId="0" xfId="5" applyFont="1" applyBorder="1" applyAlignment="1">
      <alignment horizontal="left" vertical="center"/>
    </xf>
    <xf numFmtId="0" fontId="51" fillId="0" borderId="25" xfId="5" applyFont="1" applyBorder="1" applyAlignment="1">
      <alignment horizontal="center" vertical="center"/>
    </xf>
    <xf numFmtId="0" fontId="51" fillId="0" borderId="2" xfId="5" applyFont="1" applyBorder="1" applyAlignment="1">
      <alignment horizontal="left" vertical="center"/>
    </xf>
    <xf numFmtId="0" fontId="51" fillId="0" borderId="40" xfId="5" applyFont="1" applyBorder="1" applyAlignment="1">
      <alignment horizontal="left" vertical="center"/>
    </xf>
    <xf numFmtId="0" fontId="3" fillId="0" borderId="25" xfId="6" applyFont="1" applyBorder="1" applyAlignment="1">
      <alignment horizontal="left" vertical="center"/>
    </xf>
    <xf numFmtId="0" fontId="3" fillId="0" borderId="0" xfId="6" applyFont="1" applyBorder="1" applyAlignment="1">
      <alignment vertical="top"/>
    </xf>
    <xf numFmtId="0" fontId="22" fillId="0" borderId="0" xfId="6" applyFont="1" applyBorder="1">
      <alignment vertical="center"/>
    </xf>
    <xf numFmtId="0" fontId="64" fillId="0" borderId="0" xfId="6" applyFont="1" applyBorder="1" applyAlignment="1">
      <alignment horizontal="left" vertical="center"/>
    </xf>
    <xf numFmtId="0" fontId="3" fillId="0" borderId="0" xfId="3" applyFont="1" applyAlignment="1">
      <alignment horizontal="distributed"/>
    </xf>
    <xf numFmtId="0" fontId="3" fillId="0" borderId="0" xfId="3" applyFont="1" applyAlignment="1">
      <alignment horizontal="left" vertical="center"/>
    </xf>
    <xf numFmtId="0" fontId="3" fillId="0" borderId="0" xfId="3" applyFont="1" applyBorder="1" applyAlignment="1">
      <alignment horizontal="distributed"/>
    </xf>
    <xf numFmtId="0" fontId="3" fillId="0" borderId="2" xfId="3" applyFont="1" applyBorder="1" applyAlignment="1">
      <alignment horizontal="distributed"/>
    </xf>
    <xf numFmtId="0" fontId="3" fillId="0" borderId="40" xfId="3" applyFont="1" applyBorder="1" applyAlignment="1">
      <alignment horizontal="distributed"/>
    </xf>
    <xf numFmtId="0" fontId="3" fillId="0" borderId="38" xfId="3" applyFont="1" applyBorder="1" applyAlignment="1">
      <alignment horizontal="distributed"/>
    </xf>
    <xf numFmtId="0" fontId="3" fillId="0" borderId="2" xfId="3" applyFont="1" applyBorder="1" applyAlignment="1"/>
    <xf numFmtId="0" fontId="3" fillId="0" borderId="40" xfId="3" applyFont="1" applyBorder="1" applyAlignment="1"/>
    <xf numFmtId="0" fontId="3" fillId="0" borderId="38" xfId="3" applyFont="1" applyBorder="1" applyAlignment="1"/>
    <xf numFmtId="0" fontId="3" fillId="0" borderId="24" xfId="3" applyFont="1" applyBorder="1" applyAlignment="1">
      <alignment horizontal="left" vertical="center"/>
    </xf>
    <xf numFmtId="0" fontId="3" fillId="0" borderId="25" xfId="3" applyFont="1" applyBorder="1" applyAlignment="1">
      <alignment horizontal="left" vertical="center"/>
    </xf>
    <xf numFmtId="0" fontId="3" fillId="0" borderId="11" xfId="3" applyFont="1" applyBorder="1" applyAlignment="1">
      <alignment horizontal="left" vertical="center"/>
    </xf>
    <xf numFmtId="0" fontId="3" fillId="0" borderId="0" xfId="3" applyFont="1" applyAlignment="1"/>
    <xf numFmtId="0" fontId="3" fillId="0" borderId="64" xfId="3" applyFont="1" applyBorder="1" applyAlignment="1">
      <alignment horizontal="left" vertical="center" wrapText="1"/>
    </xf>
    <xf numFmtId="0" fontId="3" fillId="0" borderId="65" xfId="3" applyFont="1" applyBorder="1" applyAlignment="1">
      <alignment horizontal="left" vertical="center" wrapText="1"/>
    </xf>
    <xf numFmtId="0" fontId="3" fillId="0" borderId="66" xfId="3" applyFont="1" applyBorder="1" applyAlignment="1">
      <alignment horizontal="left" vertical="center" wrapText="1"/>
    </xf>
    <xf numFmtId="0" fontId="3" fillId="0" borderId="64" xfId="3" applyFont="1" applyBorder="1" applyAlignment="1">
      <alignment horizontal="left" vertical="center"/>
    </xf>
    <xf numFmtId="0" fontId="3" fillId="0" borderId="65" xfId="3" applyFont="1" applyBorder="1" applyAlignment="1">
      <alignment horizontal="left" vertical="center"/>
    </xf>
    <xf numFmtId="0" fontId="3" fillId="0" borderId="66" xfId="3" applyFont="1" applyBorder="1" applyAlignment="1">
      <alignment horizontal="left" vertical="center"/>
    </xf>
    <xf numFmtId="0" fontId="3" fillId="0" borderId="69" xfId="3" applyFont="1" applyBorder="1" applyAlignment="1">
      <alignment horizontal="left" vertical="center"/>
    </xf>
    <xf numFmtId="0" fontId="3" fillId="0" borderId="70" xfId="3" applyFont="1" applyBorder="1" applyAlignment="1">
      <alignment horizontal="left" vertical="center"/>
    </xf>
    <xf numFmtId="0" fontId="3" fillId="0" borderId="71" xfId="3" applyFont="1" applyBorder="1" applyAlignment="1">
      <alignment horizontal="left" vertical="center"/>
    </xf>
    <xf numFmtId="0" fontId="3" fillId="0" borderId="64" xfId="3" applyFont="1" applyBorder="1" applyAlignment="1">
      <alignment horizontal="left" vertical="center" wrapText="1" shrinkToFit="1"/>
    </xf>
    <xf numFmtId="0" fontId="3" fillId="0" borderId="65" xfId="3" applyFont="1" applyBorder="1" applyAlignment="1">
      <alignment horizontal="left" vertical="center" wrapText="1" shrinkToFit="1"/>
    </xf>
    <xf numFmtId="0" fontId="3" fillId="0" borderId="66" xfId="3" applyFont="1" applyBorder="1" applyAlignment="1">
      <alignment horizontal="left" vertical="center" wrapText="1" shrinkToFit="1"/>
    </xf>
    <xf numFmtId="0" fontId="3" fillId="0" borderId="72" xfId="3" applyFont="1" applyBorder="1" applyAlignment="1">
      <alignment horizontal="left" vertical="center" wrapText="1"/>
    </xf>
    <xf numFmtId="0" fontId="3" fillId="0" borderId="73" xfId="3" applyFont="1" applyBorder="1" applyAlignment="1">
      <alignment horizontal="left" vertical="center" wrapText="1"/>
    </xf>
    <xf numFmtId="0" fontId="3" fillId="0" borderId="74" xfId="3" applyFont="1" applyBorder="1" applyAlignment="1">
      <alignment horizontal="left" vertical="center" wrapText="1"/>
    </xf>
    <xf numFmtId="0" fontId="3" fillId="0" borderId="2" xfId="3" applyFont="1" applyBorder="1" applyAlignment="1">
      <alignment horizontal="center"/>
    </xf>
    <xf numFmtId="0" fontId="3" fillId="0" borderId="40" xfId="3" applyFont="1" applyBorder="1" applyAlignment="1">
      <alignment horizontal="center"/>
    </xf>
    <xf numFmtId="0" fontId="3" fillId="0" borderId="38" xfId="3" applyFont="1" applyBorder="1" applyAlignment="1">
      <alignment horizontal="center"/>
    </xf>
    <xf numFmtId="58" fontId="3" fillId="0" borderId="2" xfId="3" applyNumberFormat="1" applyFont="1" applyBorder="1" applyAlignment="1">
      <alignment horizontal="center"/>
    </xf>
    <xf numFmtId="58" fontId="3" fillId="0" borderId="40" xfId="3" applyNumberFormat="1" applyFont="1" applyBorder="1" applyAlignment="1">
      <alignment horizontal="center"/>
    </xf>
    <xf numFmtId="58" fontId="3" fillId="0" borderId="38" xfId="3" applyNumberFormat="1" applyFont="1" applyBorder="1" applyAlignment="1">
      <alignment horizontal="center"/>
    </xf>
    <xf numFmtId="0" fontId="3" fillId="0" borderId="24" xfId="3" applyFont="1" applyBorder="1" applyAlignment="1">
      <alignment horizontal="center" vertical="center"/>
    </xf>
    <xf numFmtId="0" fontId="3" fillId="0" borderId="25" xfId="3" applyFont="1" applyBorder="1" applyAlignment="1">
      <alignment horizontal="center" vertical="center"/>
    </xf>
    <xf numFmtId="0" fontId="3" fillId="0" borderId="11" xfId="3" applyFont="1" applyBorder="1" applyAlignment="1">
      <alignment horizontal="center" vertical="center"/>
    </xf>
    <xf numFmtId="0" fontId="3" fillId="0" borderId="7" xfId="3" applyFont="1" applyBorder="1" applyAlignment="1">
      <alignment horizontal="center" vertical="center"/>
    </xf>
    <xf numFmtId="0" fontId="3" fillId="0" borderId="0" xfId="3" applyFont="1" applyBorder="1" applyAlignment="1">
      <alignment horizontal="center" vertical="center"/>
    </xf>
    <xf numFmtId="0" fontId="3" fillId="0" borderId="14" xfId="3" applyFont="1" applyBorder="1" applyAlignment="1">
      <alignment horizontal="center" vertical="center"/>
    </xf>
    <xf numFmtId="0" fontId="3" fillId="0" borderId="16" xfId="3" applyFont="1" applyBorder="1" applyAlignment="1">
      <alignment horizontal="center" vertical="center"/>
    </xf>
    <xf numFmtId="0" fontId="3" fillId="0" borderId="17" xfId="3" applyFont="1" applyBorder="1" applyAlignment="1">
      <alignment horizontal="center" vertical="center"/>
    </xf>
    <xf numFmtId="0" fontId="3" fillId="0" borderId="18" xfId="3" applyFont="1" applyBorder="1" applyAlignment="1">
      <alignment horizontal="center" vertical="center"/>
    </xf>
    <xf numFmtId="0" fontId="3" fillId="0" borderId="24" xfId="3" applyFont="1" applyBorder="1" applyAlignment="1">
      <alignment horizontal="distributed" vertical="center"/>
    </xf>
    <xf numFmtId="0" fontId="3" fillId="0" borderId="25" xfId="3" applyFont="1" applyBorder="1" applyAlignment="1">
      <alignment horizontal="distributed" vertical="center"/>
    </xf>
    <xf numFmtId="0" fontId="3" fillId="0" borderId="11" xfId="3" applyFont="1" applyBorder="1" applyAlignment="1">
      <alignment horizontal="distributed" vertical="center"/>
    </xf>
    <xf numFmtId="0" fontId="3" fillId="0" borderId="16" xfId="3" applyFont="1" applyBorder="1" applyAlignment="1">
      <alignment horizontal="distributed" vertical="center"/>
    </xf>
    <xf numFmtId="0" fontId="3" fillId="0" borderId="17" xfId="3" applyFont="1" applyBorder="1" applyAlignment="1">
      <alignment horizontal="distributed" vertical="center"/>
    </xf>
    <xf numFmtId="0" fontId="3" fillId="0" borderId="18" xfId="3" applyFont="1" applyBorder="1" applyAlignment="1">
      <alignment horizontal="distributed" vertical="center"/>
    </xf>
    <xf numFmtId="0" fontId="3" fillId="0" borderId="16"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2" xfId="3" applyFont="1" applyBorder="1" applyAlignment="1">
      <alignment horizontal="left"/>
    </xf>
    <xf numFmtId="0" fontId="3" fillId="0" borderId="40" xfId="3" applyFont="1" applyBorder="1" applyAlignment="1">
      <alignment horizontal="left"/>
    </xf>
    <xf numFmtId="0" fontId="3" fillId="0" borderId="38" xfId="3" applyFont="1" applyBorder="1" applyAlignment="1">
      <alignment horizontal="left"/>
    </xf>
    <xf numFmtId="0" fontId="3" fillId="0" borderId="24" xfId="3" applyFont="1" applyBorder="1" applyAlignment="1">
      <alignment horizontal="left" vertical="top"/>
    </xf>
    <xf numFmtId="0" fontId="3" fillId="0" borderId="25" xfId="3" applyFont="1" applyBorder="1" applyAlignment="1">
      <alignment horizontal="left" vertical="top"/>
    </xf>
    <xf numFmtId="0" fontId="3" fillId="0" borderId="11" xfId="3" applyFont="1" applyBorder="1" applyAlignment="1">
      <alignment horizontal="left" vertical="top"/>
    </xf>
    <xf numFmtId="0" fontId="3" fillId="0" borderId="7" xfId="3" applyFont="1" applyBorder="1" applyAlignment="1">
      <alignment horizontal="left" vertical="top"/>
    </xf>
    <xf numFmtId="0" fontId="3" fillId="0" borderId="0" xfId="3" applyFont="1" applyBorder="1" applyAlignment="1">
      <alignment horizontal="left" vertical="top"/>
    </xf>
    <xf numFmtId="0" fontId="3" fillId="0" borderId="14" xfId="3" applyFont="1" applyBorder="1" applyAlignment="1">
      <alignment horizontal="left" vertical="top"/>
    </xf>
    <xf numFmtId="0" fontId="3" fillId="0" borderId="16" xfId="3" applyFont="1" applyBorder="1" applyAlignment="1">
      <alignment horizontal="left" vertical="top"/>
    </xf>
    <xf numFmtId="0" fontId="3" fillId="0" borderId="17" xfId="3" applyFont="1" applyBorder="1" applyAlignment="1">
      <alignment horizontal="left" vertical="top"/>
    </xf>
    <xf numFmtId="0" fontId="3" fillId="0" borderId="18" xfId="3" applyFont="1" applyBorder="1" applyAlignment="1">
      <alignment horizontal="left" vertical="top"/>
    </xf>
    <xf numFmtId="0" fontId="12" fillId="0" borderId="0" xfId="13" applyFont="1" applyAlignment="1">
      <alignment horizontal="center" vertical="center"/>
    </xf>
    <xf numFmtId="0" fontId="10" fillId="0" borderId="0" xfId="8" applyFont="1" applyAlignment="1">
      <alignment horizontal="left" vertical="center" wrapText="1"/>
    </xf>
    <xf numFmtId="0" fontId="3" fillId="0" borderId="0" xfId="8" applyFont="1" applyFill="1" applyAlignment="1">
      <alignment vertical="center"/>
    </xf>
    <xf numFmtId="0" fontId="13" fillId="2" borderId="0" xfId="8" applyNumberFormat="1" applyFont="1" applyFill="1" applyBorder="1" applyAlignment="1">
      <alignment horizontal="center" vertical="center"/>
    </xf>
    <xf numFmtId="49" fontId="13" fillId="2" borderId="0" xfId="8" applyNumberFormat="1" applyFont="1" applyFill="1" applyAlignment="1">
      <alignment horizontal="center" vertical="center"/>
    </xf>
    <xf numFmtId="0" fontId="15" fillId="0" borderId="0" xfId="8" applyFont="1" applyAlignment="1">
      <alignment horizontal="center" vertical="center"/>
    </xf>
    <xf numFmtId="0" fontId="16" fillId="0" borderId="0" xfId="8" applyFont="1" applyAlignment="1">
      <alignment horizontal="distributed" vertical="center" wrapText="1"/>
    </xf>
    <xf numFmtId="0" fontId="17" fillId="0" borderId="0" xfId="8" applyFont="1" applyAlignment="1">
      <alignment horizontal="center" vertical="center"/>
    </xf>
    <xf numFmtId="0" fontId="18" fillId="0" borderId="0" xfId="8" applyFont="1" applyAlignment="1">
      <alignment vertical="center" wrapText="1"/>
    </xf>
    <xf numFmtId="0" fontId="16" fillId="0" borderId="0" xfId="8" applyFont="1" applyAlignment="1">
      <alignment horizontal="distributed" vertical="center"/>
    </xf>
    <xf numFmtId="0" fontId="17" fillId="0" borderId="0" xfId="8" applyFont="1" applyAlignment="1">
      <alignment horizontal="left" vertical="center" wrapText="1"/>
    </xf>
    <xf numFmtId="0" fontId="10" fillId="0" borderId="0" xfId="13" applyFont="1" applyAlignment="1">
      <alignment horizontal="left" vertical="top" wrapText="1"/>
    </xf>
    <xf numFmtId="0" fontId="10" fillId="0" borderId="42" xfId="13" applyFont="1" applyBorder="1" applyAlignment="1">
      <alignment horizontal="center" vertical="center" wrapText="1"/>
    </xf>
    <xf numFmtId="0" fontId="10" fillId="0" borderId="49" xfId="13" applyFont="1" applyBorder="1" applyAlignment="1">
      <alignment horizontal="center" vertical="center" wrapText="1"/>
    </xf>
    <xf numFmtId="0" fontId="10" fillId="0" borderId="43" xfId="13" applyFont="1" applyBorder="1" applyAlignment="1">
      <alignment horizontal="center" vertical="center" wrapText="1"/>
    </xf>
    <xf numFmtId="49" fontId="19" fillId="0" borderId="42" xfId="13" applyNumberFormat="1" applyFont="1" applyBorder="1" applyAlignment="1">
      <alignment horizontal="center" vertical="top" wrapText="1"/>
    </xf>
    <xf numFmtId="49" fontId="19" fillId="0" borderId="85" xfId="13" applyNumberFormat="1" applyFont="1" applyBorder="1" applyAlignment="1">
      <alignment horizontal="center" vertical="top" wrapText="1"/>
    </xf>
    <xf numFmtId="49" fontId="19" fillId="0" borderId="84" xfId="13" applyNumberFormat="1" applyFont="1" applyBorder="1" applyAlignment="1">
      <alignment horizontal="center" vertical="top" wrapText="1"/>
    </xf>
    <xf numFmtId="49" fontId="20" fillId="0" borderId="84" xfId="13" applyNumberFormat="1" applyFont="1" applyBorder="1" applyAlignment="1">
      <alignment horizontal="center" vertical="top" wrapText="1"/>
    </xf>
    <xf numFmtId="49" fontId="20" fillId="0" borderId="85" xfId="13" applyNumberFormat="1" applyFont="1" applyBorder="1" applyAlignment="1">
      <alignment horizontal="center" vertical="top" wrapText="1"/>
    </xf>
    <xf numFmtId="49" fontId="20" fillId="0" borderId="43" xfId="13" applyNumberFormat="1" applyFont="1" applyBorder="1" applyAlignment="1">
      <alignment horizontal="center" vertical="top" wrapText="1"/>
    </xf>
    <xf numFmtId="0" fontId="10" fillId="0" borderId="20" xfId="13" applyFont="1" applyBorder="1" applyAlignment="1">
      <alignment horizontal="left" vertical="top" wrapText="1"/>
    </xf>
    <xf numFmtId="0" fontId="21" fillId="0" borderId="48" xfId="8" applyFont="1" applyBorder="1" applyAlignment="1">
      <alignment horizontal="distributed" vertical="center" wrapText="1"/>
    </xf>
    <xf numFmtId="0" fontId="21" fillId="0" borderId="35" xfId="8" applyFont="1" applyBorder="1" applyAlignment="1">
      <alignment horizontal="distributed" vertical="center" wrapText="1"/>
    </xf>
    <xf numFmtId="0" fontId="21" fillId="0" borderId="79" xfId="8" applyFont="1" applyBorder="1" applyAlignment="1">
      <alignment horizontal="distributed" vertical="center" wrapText="1"/>
    </xf>
    <xf numFmtId="0" fontId="21" fillId="0" borderId="81" xfId="8" applyFont="1" applyBorder="1" applyAlignment="1">
      <alignment horizontal="distributed" vertical="center" wrapText="1"/>
    </xf>
    <xf numFmtId="0" fontId="21" fillId="0" borderId="17" xfId="8" applyFont="1" applyBorder="1" applyAlignment="1">
      <alignment horizontal="distributed" vertical="center" wrapText="1"/>
    </xf>
    <xf numFmtId="0" fontId="21" fillId="0" borderId="18" xfId="8" applyFont="1" applyBorder="1" applyAlignment="1">
      <alignment horizontal="distributed" vertical="center" wrapText="1"/>
    </xf>
    <xf numFmtId="0" fontId="18" fillId="0" borderId="22" xfId="8" applyFont="1" applyBorder="1" applyAlignment="1">
      <alignment vertical="center"/>
    </xf>
    <xf numFmtId="0" fontId="18" fillId="0" borderId="23" xfId="8" applyFont="1" applyBorder="1" applyAlignment="1">
      <alignment vertical="center"/>
    </xf>
    <xf numFmtId="0" fontId="9" fillId="0" borderId="75" xfId="8" applyFont="1" applyBorder="1" applyAlignment="1">
      <alignment horizontal="left" vertical="center" wrapText="1" indent="3"/>
    </xf>
    <xf numFmtId="0" fontId="9" fillId="0" borderId="73" xfId="8" applyFont="1" applyBorder="1" applyAlignment="1">
      <alignment horizontal="left" vertical="center" wrapText="1" indent="3"/>
    </xf>
    <xf numFmtId="0" fontId="9" fillId="0" borderId="76" xfId="8" applyFont="1" applyBorder="1" applyAlignment="1">
      <alignment horizontal="left" vertical="center" wrapText="1" indent="3"/>
    </xf>
    <xf numFmtId="0" fontId="21" fillId="0" borderId="77" xfId="8" applyFont="1" applyBorder="1" applyAlignment="1">
      <alignment horizontal="distributed" vertical="center" wrapText="1"/>
    </xf>
    <xf numFmtId="0" fontId="21" fillId="0" borderId="25" xfId="8" applyFont="1" applyBorder="1" applyAlignment="1">
      <alignment horizontal="distributed" vertical="center" wrapText="1"/>
    </xf>
    <xf numFmtId="0" fontId="21" fillId="0" borderId="11" xfId="8" applyFont="1" applyBorder="1" applyAlignment="1">
      <alignment horizontal="distributed" vertical="center" wrapText="1"/>
    </xf>
    <xf numFmtId="0" fontId="21" fillId="0" borderId="47" xfId="8" applyFont="1" applyBorder="1" applyAlignment="1">
      <alignment horizontal="distributed" vertical="center" wrapText="1"/>
    </xf>
    <xf numFmtId="0" fontId="21" fillId="0" borderId="0" xfId="8" applyFont="1" applyBorder="1" applyAlignment="1">
      <alignment horizontal="distributed" vertical="center" wrapText="1"/>
    </xf>
    <xf numFmtId="0" fontId="21" fillId="0" borderId="14" xfId="8" applyFont="1" applyBorder="1" applyAlignment="1">
      <alignment horizontal="distributed" vertical="center" wrapText="1"/>
    </xf>
    <xf numFmtId="0" fontId="21" fillId="0" borderId="78" xfId="8" applyFont="1" applyBorder="1" applyAlignment="1">
      <alignment horizontal="distributed" vertical="center" wrapText="1"/>
    </xf>
    <xf numFmtId="0" fontId="21" fillId="0" borderId="20" xfId="8" applyFont="1" applyBorder="1" applyAlignment="1">
      <alignment horizontal="distributed" vertical="center" wrapText="1"/>
    </xf>
    <xf numFmtId="0" fontId="21" fillId="0" borderId="33" xfId="8" applyFont="1" applyBorder="1" applyAlignment="1">
      <alignment horizontal="distributed" vertical="center" wrapText="1"/>
    </xf>
    <xf numFmtId="0" fontId="21" fillId="0" borderId="24" xfId="8" applyFont="1" applyBorder="1" applyAlignment="1">
      <alignment horizontal="distributed" vertical="center"/>
    </xf>
    <xf numFmtId="0" fontId="21" fillId="0" borderId="25" xfId="8" applyFont="1" applyBorder="1" applyAlignment="1">
      <alignment horizontal="distributed" vertical="center"/>
    </xf>
    <xf numFmtId="49" fontId="18" fillId="0" borderId="25" xfId="8" applyNumberFormat="1" applyFont="1" applyBorder="1" applyAlignment="1">
      <alignment horizontal="center" vertical="center" shrinkToFit="1"/>
    </xf>
    <xf numFmtId="0" fontId="22" fillId="0" borderId="25" xfId="8" applyFont="1" applyBorder="1" applyAlignment="1">
      <alignment vertical="center"/>
    </xf>
    <xf numFmtId="0" fontId="22" fillId="0" borderId="26" xfId="8" applyFont="1" applyBorder="1" applyAlignment="1">
      <alignment vertical="center"/>
    </xf>
    <xf numFmtId="0" fontId="22" fillId="0" borderId="0" xfId="8" applyFont="1" applyBorder="1" applyAlignment="1">
      <alignment vertical="center"/>
    </xf>
    <xf numFmtId="0" fontId="22" fillId="0" borderId="30" xfId="8" applyFont="1" applyBorder="1" applyAlignment="1">
      <alignment vertical="center"/>
    </xf>
    <xf numFmtId="0" fontId="12" fillId="0" borderId="7" xfId="8" applyFont="1" applyBorder="1" applyAlignment="1">
      <alignment horizontal="left" vertical="center"/>
    </xf>
    <xf numFmtId="0" fontId="12" fillId="0" borderId="0" xfId="8" applyFont="1" applyBorder="1" applyAlignment="1">
      <alignment horizontal="left" vertical="center"/>
    </xf>
    <xf numFmtId="0" fontId="12" fillId="0" borderId="0" xfId="8" applyFont="1" applyBorder="1" applyAlignment="1">
      <alignment horizontal="center" vertical="center"/>
    </xf>
    <xf numFmtId="0" fontId="15" fillId="0" borderId="48" xfId="13" applyFont="1" applyFill="1" applyBorder="1" applyAlignment="1">
      <alignment horizontal="distributed" vertical="center" wrapText="1"/>
    </xf>
    <xf numFmtId="0" fontId="15" fillId="0" borderId="35" xfId="13" applyFont="1" applyFill="1" applyBorder="1" applyAlignment="1">
      <alignment horizontal="distributed" vertical="center" wrapText="1"/>
    </xf>
    <xf numFmtId="0" fontId="15" fillId="0" borderId="79" xfId="13" applyFont="1" applyFill="1" applyBorder="1" applyAlignment="1">
      <alignment horizontal="distributed" vertical="center" wrapText="1"/>
    </xf>
    <xf numFmtId="0" fontId="15" fillId="0" borderId="81" xfId="13" applyFont="1" applyFill="1" applyBorder="1" applyAlignment="1">
      <alignment horizontal="distributed" vertical="center" wrapText="1"/>
    </xf>
    <xf numFmtId="0" fontId="15" fillId="0" borderId="17" xfId="13" applyFont="1" applyFill="1" applyBorder="1" applyAlignment="1">
      <alignment horizontal="distributed" vertical="center" wrapText="1"/>
    </xf>
    <xf numFmtId="0" fontId="15" fillId="0" borderId="18" xfId="13" applyFont="1" applyFill="1" applyBorder="1" applyAlignment="1">
      <alignment horizontal="distributed" vertical="center" wrapText="1"/>
    </xf>
    <xf numFmtId="0" fontId="14" fillId="0" borderId="80" xfId="13" applyFont="1" applyFill="1" applyBorder="1" applyAlignment="1">
      <alignment horizontal="center" vertical="center" wrapText="1"/>
    </xf>
    <xf numFmtId="0" fontId="14" fillId="0" borderId="35" xfId="13" applyFont="1" applyFill="1" applyBorder="1" applyAlignment="1">
      <alignment horizontal="center" vertical="center" wrapText="1"/>
    </xf>
    <xf numFmtId="0" fontId="14" fillId="0" borderId="79" xfId="13" applyFont="1" applyFill="1" applyBorder="1" applyAlignment="1">
      <alignment horizontal="center" vertical="center" wrapText="1"/>
    </xf>
    <xf numFmtId="0" fontId="14" fillId="0" borderId="16" xfId="13" applyFont="1" applyFill="1" applyBorder="1" applyAlignment="1">
      <alignment horizontal="center" vertical="center" wrapText="1"/>
    </xf>
    <xf numFmtId="0" fontId="14" fillId="0" borderId="17" xfId="13" applyFont="1" applyFill="1" applyBorder="1" applyAlignment="1">
      <alignment horizontal="center" vertical="center" wrapText="1"/>
    </xf>
    <xf numFmtId="0" fontId="14" fillId="0" borderId="18" xfId="13" applyFont="1" applyFill="1" applyBorder="1" applyAlignment="1">
      <alignment horizontal="center" vertical="center" wrapText="1"/>
    </xf>
    <xf numFmtId="0" fontId="14" fillId="0" borderId="36" xfId="13" applyFont="1" applyFill="1" applyBorder="1" applyAlignment="1">
      <alignment horizontal="center" vertical="center" wrapText="1"/>
    </xf>
    <xf numFmtId="0" fontId="14" fillId="0" borderId="82" xfId="13" applyFont="1" applyFill="1" applyBorder="1" applyAlignment="1">
      <alignment horizontal="center" vertical="center" wrapText="1"/>
    </xf>
    <xf numFmtId="0" fontId="14" fillId="0" borderId="32" xfId="13" applyFont="1" applyFill="1" applyBorder="1" applyAlignment="1">
      <alignment horizontal="center" vertical="center" textRotation="255" shrinkToFit="1"/>
    </xf>
    <xf numFmtId="0" fontId="14" fillId="0" borderId="83" xfId="13" applyFont="1" applyFill="1" applyBorder="1" applyAlignment="1">
      <alignment horizontal="center" vertical="center" textRotation="255" shrinkToFit="1"/>
    </xf>
    <xf numFmtId="0" fontId="14" fillId="0" borderId="31" xfId="13" applyFont="1" applyFill="1" applyBorder="1" applyAlignment="1">
      <alignment horizontal="center" vertical="center" textRotation="255" shrinkToFit="1"/>
    </xf>
    <xf numFmtId="0" fontId="15" fillId="0" borderId="24" xfId="13" applyFont="1" applyFill="1" applyBorder="1" applyAlignment="1">
      <alignment horizontal="distributed" vertical="center" shrinkToFit="1"/>
    </xf>
    <xf numFmtId="0" fontId="15" fillId="0" borderId="25" xfId="13" applyFont="1" applyFill="1" applyBorder="1" applyAlignment="1">
      <alignment horizontal="distributed" vertical="center" shrinkToFit="1"/>
    </xf>
    <xf numFmtId="0" fontId="15" fillId="0" borderId="11" xfId="13" applyFont="1" applyFill="1" applyBorder="1" applyAlignment="1">
      <alignment horizontal="distributed" vertical="center" shrinkToFit="1"/>
    </xf>
    <xf numFmtId="0" fontId="15" fillId="0" borderId="7" xfId="13" applyFont="1" applyFill="1" applyBorder="1" applyAlignment="1">
      <alignment horizontal="distributed" vertical="center" shrinkToFit="1"/>
    </xf>
    <xf numFmtId="0" fontId="15" fillId="0" borderId="0" xfId="13" applyFont="1" applyFill="1" applyBorder="1" applyAlignment="1">
      <alignment horizontal="distributed" vertical="center" shrinkToFit="1"/>
    </xf>
    <xf numFmtId="0" fontId="15" fillId="0" borderId="14" xfId="13" applyFont="1" applyFill="1" applyBorder="1" applyAlignment="1">
      <alignment horizontal="distributed" vertical="center" shrinkToFit="1"/>
    </xf>
    <xf numFmtId="0" fontId="15" fillId="0" borderId="16" xfId="13" applyFont="1" applyFill="1" applyBorder="1" applyAlignment="1">
      <alignment horizontal="distributed" vertical="center" shrinkToFit="1"/>
    </xf>
    <xf numFmtId="0" fontId="15" fillId="0" borderId="17" xfId="13" applyFont="1" applyFill="1" applyBorder="1" applyAlignment="1">
      <alignment horizontal="distributed" vertical="center" shrinkToFit="1"/>
    </xf>
    <xf numFmtId="0" fontId="15" fillId="0" borderId="18" xfId="13" applyFont="1" applyFill="1" applyBorder="1" applyAlignment="1">
      <alignment horizontal="distributed" vertical="center" shrinkToFit="1"/>
    </xf>
    <xf numFmtId="0" fontId="14" fillId="0" borderId="24" xfId="13" applyFont="1" applyFill="1" applyBorder="1" applyAlignment="1">
      <alignment horizontal="center" vertical="center" wrapText="1"/>
    </xf>
    <xf numFmtId="0" fontId="14" fillId="0" borderId="25" xfId="13" applyFont="1" applyFill="1" applyBorder="1" applyAlignment="1">
      <alignment horizontal="center" vertical="center" wrapText="1"/>
    </xf>
    <xf numFmtId="0" fontId="14" fillId="0" borderId="11" xfId="13" applyFont="1" applyFill="1" applyBorder="1" applyAlignment="1">
      <alignment horizontal="center" vertical="center" wrapText="1"/>
    </xf>
    <xf numFmtId="0" fontId="14" fillId="0" borderId="24" xfId="13" applyFont="1" applyFill="1" applyBorder="1" applyAlignment="1">
      <alignment horizontal="center" vertical="center"/>
    </xf>
    <xf numFmtId="0" fontId="14" fillId="0" borderId="25" xfId="13" applyFont="1" applyFill="1" applyBorder="1" applyAlignment="1">
      <alignment horizontal="center" vertical="center"/>
    </xf>
    <xf numFmtId="0" fontId="14" fillId="0" borderId="26" xfId="13" applyFont="1" applyFill="1" applyBorder="1" applyAlignment="1">
      <alignment horizontal="center" vertical="center"/>
    </xf>
    <xf numFmtId="0" fontId="14" fillId="2" borderId="7" xfId="13" applyFont="1" applyFill="1" applyBorder="1" applyAlignment="1">
      <alignment horizontal="center" vertical="center" wrapText="1"/>
    </xf>
    <xf numFmtId="0" fontId="14" fillId="2" borderId="0" xfId="13" applyFont="1" applyFill="1" applyBorder="1" applyAlignment="1">
      <alignment horizontal="center" vertical="center" wrapText="1"/>
    </xf>
    <xf numFmtId="0" fontId="14" fillId="2" borderId="14" xfId="13" applyFont="1" applyFill="1" applyBorder="1" applyAlignment="1">
      <alignment horizontal="center" vertical="center" wrapText="1"/>
    </xf>
    <xf numFmtId="0" fontId="14" fillId="0" borderId="7" xfId="13" applyFont="1" applyFill="1" applyBorder="1" applyAlignment="1">
      <alignment horizontal="center" vertical="center"/>
    </xf>
    <xf numFmtId="0" fontId="14" fillId="0" borderId="0" xfId="13" applyFont="1" applyFill="1" applyBorder="1" applyAlignment="1">
      <alignment horizontal="distributed" vertical="center"/>
    </xf>
    <xf numFmtId="0" fontId="14" fillId="0" borderId="0" xfId="13" applyFont="1" applyFill="1" applyBorder="1" applyAlignment="1">
      <alignment horizontal="left" vertical="center"/>
    </xf>
    <xf numFmtId="0" fontId="14" fillId="0" borderId="14" xfId="13" applyFont="1" applyFill="1" applyBorder="1" applyAlignment="1">
      <alignment horizontal="center" vertical="center"/>
    </xf>
    <xf numFmtId="0" fontId="10" fillId="0" borderId="7" xfId="8" applyNumberFormat="1" applyFont="1" applyFill="1" applyBorder="1" applyAlignment="1">
      <alignment horizontal="center" vertical="center"/>
    </xf>
    <xf numFmtId="0" fontId="10" fillId="0" borderId="0" xfId="8" applyNumberFormat="1" applyFont="1" applyFill="1" applyBorder="1" applyAlignment="1">
      <alignment horizontal="center" vertical="center"/>
    </xf>
    <xf numFmtId="0" fontId="9" fillId="2" borderId="0" xfId="8" applyNumberFormat="1" applyFont="1" applyFill="1" applyBorder="1" applyAlignment="1">
      <alignment horizontal="center" vertical="center"/>
    </xf>
    <xf numFmtId="49" fontId="10" fillId="0" borderId="0" xfId="8" applyNumberFormat="1" applyFont="1" applyBorder="1" applyAlignment="1">
      <alignment vertical="center"/>
    </xf>
    <xf numFmtId="0" fontId="9" fillId="2" borderId="0" xfId="8" applyFont="1" applyFill="1" applyBorder="1" applyAlignment="1">
      <alignment horizontal="center" vertical="center"/>
    </xf>
    <xf numFmtId="49" fontId="10" fillId="0" borderId="30" xfId="8" applyNumberFormat="1" applyFont="1" applyBorder="1" applyAlignment="1">
      <alignment vertical="center"/>
    </xf>
    <xf numFmtId="0" fontId="14" fillId="0" borderId="16" xfId="13" applyFont="1" applyFill="1" applyBorder="1" applyAlignment="1">
      <alignment horizontal="center" vertical="center"/>
    </xf>
    <xf numFmtId="0" fontId="14" fillId="0" borderId="17" xfId="13" applyFont="1" applyFill="1" applyBorder="1" applyAlignment="1">
      <alignment horizontal="center" vertical="center"/>
    </xf>
    <xf numFmtId="0" fontId="14" fillId="0" borderId="18" xfId="13" applyFont="1" applyFill="1" applyBorder="1" applyAlignment="1">
      <alignment horizontal="center" vertical="center"/>
    </xf>
    <xf numFmtId="0" fontId="14" fillId="0" borderId="82" xfId="13" applyFont="1" applyFill="1" applyBorder="1" applyAlignment="1">
      <alignment horizontal="center" vertical="center"/>
    </xf>
    <xf numFmtId="0" fontId="14" fillId="0" borderId="32" xfId="13" applyFont="1" applyFill="1" applyBorder="1" applyAlignment="1">
      <alignment horizontal="center" vertical="distributed" textRotation="255" indent="2" shrinkToFit="1"/>
    </xf>
    <xf numFmtId="0" fontId="14" fillId="0" borderId="83" xfId="13" applyFont="1" applyFill="1" applyBorder="1" applyAlignment="1">
      <alignment horizontal="center" vertical="distributed" textRotation="255" indent="2" shrinkToFit="1"/>
    </xf>
    <xf numFmtId="0" fontId="14" fillId="0" borderId="31" xfId="13" applyFont="1" applyFill="1" applyBorder="1" applyAlignment="1">
      <alignment horizontal="center" vertical="distributed" textRotation="255" indent="2" shrinkToFit="1"/>
    </xf>
    <xf numFmtId="0" fontId="25" fillId="0" borderId="24" xfId="13" applyFont="1" applyFill="1" applyBorder="1" applyAlignment="1">
      <alignment horizontal="distributed" vertical="center" shrinkToFit="1"/>
    </xf>
    <xf numFmtId="0" fontId="25" fillId="0" borderId="25" xfId="13" applyFont="1" applyFill="1" applyBorder="1" applyAlignment="1">
      <alignment horizontal="distributed" vertical="center" shrinkToFit="1"/>
    </xf>
    <xf numFmtId="0" fontId="25" fillId="0" borderId="11" xfId="13" applyFont="1" applyFill="1" applyBorder="1" applyAlignment="1">
      <alignment horizontal="distributed" vertical="center" shrinkToFit="1"/>
    </xf>
    <xf numFmtId="0" fontId="25" fillId="0" borderId="7" xfId="13" applyFont="1" applyFill="1" applyBorder="1" applyAlignment="1">
      <alignment horizontal="distributed" vertical="center" shrinkToFit="1"/>
    </xf>
    <xf numFmtId="0" fontId="25" fillId="0" borderId="0" xfId="13" applyFont="1" applyFill="1" applyBorder="1" applyAlignment="1">
      <alignment horizontal="distributed" vertical="center" shrinkToFit="1"/>
    </xf>
    <xf numFmtId="0" fontId="25" fillId="0" borderId="14" xfId="13" applyFont="1" applyFill="1" applyBorder="1" applyAlignment="1">
      <alignment horizontal="distributed" vertical="center" shrinkToFit="1"/>
    </xf>
    <xf numFmtId="0" fontId="25" fillId="0" borderId="16" xfId="13" applyFont="1" applyFill="1" applyBorder="1" applyAlignment="1">
      <alignment horizontal="distributed" vertical="center" shrinkToFit="1"/>
    </xf>
    <xf numFmtId="0" fontId="25" fillId="0" borderId="17" xfId="13" applyFont="1" applyFill="1" applyBorder="1" applyAlignment="1">
      <alignment horizontal="distributed" vertical="center" shrinkToFit="1"/>
    </xf>
    <xf numFmtId="0" fontId="25" fillId="0" borderId="18" xfId="13" applyFont="1" applyFill="1" applyBorder="1" applyAlignment="1">
      <alignment horizontal="distributed" vertical="center" shrinkToFit="1"/>
    </xf>
    <xf numFmtId="0" fontId="15" fillId="0" borderId="77" xfId="13" applyFont="1" applyFill="1" applyBorder="1" applyAlignment="1">
      <alignment horizontal="distributed" vertical="center" wrapText="1" shrinkToFit="1"/>
    </xf>
    <xf numFmtId="0" fontId="15" fillId="0" borderId="25" xfId="13" applyFont="1" applyFill="1" applyBorder="1" applyAlignment="1">
      <alignment horizontal="distributed" vertical="center" wrapText="1" shrinkToFit="1"/>
    </xf>
    <xf numFmtId="0" fontId="15" fillId="0" borderId="11" xfId="13" applyFont="1" applyFill="1" applyBorder="1" applyAlignment="1">
      <alignment horizontal="distributed" vertical="center" wrapText="1" shrinkToFit="1"/>
    </xf>
    <xf numFmtId="0" fontId="15" fillId="0" borderId="47" xfId="13" applyFont="1" applyFill="1" applyBorder="1" applyAlignment="1">
      <alignment horizontal="distributed" vertical="center" wrapText="1" shrinkToFit="1"/>
    </xf>
    <xf numFmtId="0" fontId="15" fillId="0" borderId="0" xfId="13" applyFont="1" applyFill="1" applyBorder="1" applyAlignment="1">
      <alignment horizontal="distributed" vertical="center" wrapText="1" shrinkToFit="1"/>
    </xf>
    <xf numFmtId="0" fontId="15" fillId="0" borderId="14" xfId="13" applyFont="1" applyFill="1" applyBorder="1" applyAlignment="1">
      <alignment horizontal="distributed" vertical="center" wrapText="1" shrinkToFit="1"/>
    </xf>
    <xf numFmtId="0" fontId="15" fillId="0" borderId="81" xfId="13" applyFont="1" applyFill="1" applyBorder="1" applyAlignment="1">
      <alignment horizontal="distributed" vertical="center" wrapText="1" shrinkToFit="1"/>
    </xf>
    <xf numFmtId="0" fontId="15" fillId="0" borderId="17" xfId="13" applyFont="1" applyFill="1" applyBorder="1" applyAlignment="1">
      <alignment horizontal="distributed" vertical="center" wrapText="1" shrinkToFit="1"/>
    </xf>
    <xf numFmtId="0" fontId="15" fillId="0" borderId="18" xfId="13" applyFont="1" applyFill="1" applyBorder="1" applyAlignment="1">
      <alignment horizontal="distributed" vertical="center" wrapText="1" shrinkToFit="1"/>
    </xf>
    <xf numFmtId="0" fontId="15" fillId="0" borderId="78" xfId="13" applyFont="1" applyFill="1" applyBorder="1" applyAlignment="1">
      <alignment horizontal="distributed" vertical="center" wrapText="1" shrinkToFit="1"/>
    </xf>
    <xf numFmtId="0" fontId="15" fillId="0" borderId="20" xfId="13" applyFont="1" applyFill="1" applyBorder="1" applyAlignment="1">
      <alignment horizontal="distributed" vertical="center" wrapText="1" shrinkToFit="1"/>
    </xf>
    <xf numFmtId="0" fontId="15" fillId="0" borderId="33" xfId="13" applyFont="1" applyFill="1" applyBorder="1" applyAlignment="1">
      <alignment horizontal="distributed" vertical="center" wrapText="1" shrinkToFit="1"/>
    </xf>
    <xf numFmtId="0" fontId="14" fillId="0" borderId="27" xfId="13" applyFont="1" applyFill="1" applyBorder="1" applyAlignment="1">
      <alignment horizontal="center" vertical="center"/>
    </xf>
    <xf numFmtId="0" fontId="14" fillId="0" borderId="20" xfId="13" applyFont="1" applyFill="1" applyBorder="1" applyAlignment="1">
      <alignment horizontal="center" vertical="center"/>
    </xf>
    <xf numFmtId="0" fontId="14" fillId="0" borderId="33" xfId="13" applyFont="1" applyFill="1" applyBorder="1" applyAlignment="1">
      <alignment horizontal="center" vertical="center"/>
    </xf>
    <xf numFmtId="0" fontId="14" fillId="0" borderId="28" xfId="13" applyFont="1" applyFill="1" applyBorder="1" applyAlignment="1">
      <alignment horizontal="center" vertical="center"/>
    </xf>
    <xf numFmtId="0" fontId="27" fillId="3" borderId="16" xfId="14" applyFont="1" applyFill="1" applyBorder="1" applyAlignment="1">
      <alignment horizontal="center" vertical="center" shrinkToFit="1"/>
    </xf>
    <xf numFmtId="0" fontId="27" fillId="3" borderId="17" xfId="14" applyFont="1" applyFill="1" applyBorder="1" applyAlignment="1">
      <alignment horizontal="center" vertical="center" shrinkToFit="1"/>
    </xf>
    <xf numFmtId="0" fontId="27" fillId="3" borderId="18" xfId="14" applyFont="1" applyFill="1" applyBorder="1" applyAlignment="1">
      <alignment horizontal="center" vertical="center" shrinkToFit="1"/>
    </xf>
    <xf numFmtId="0" fontId="14" fillId="3" borderId="1" xfId="14" applyFont="1" applyFill="1" applyBorder="1" applyAlignment="1">
      <alignment horizontal="left" vertical="center" shrinkToFit="1"/>
    </xf>
    <xf numFmtId="0" fontId="14" fillId="3" borderId="39" xfId="14" applyFont="1" applyFill="1" applyBorder="1" applyAlignment="1">
      <alignment horizontal="left" vertical="center" shrinkToFit="1"/>
    </xf>
    <xf numFmtId="0" fontId="27" fillId="3" borderId="40" xfId="14" applyFont="1" applyFill="1" applyBorder="1" applyAlignment="1">
      <alignment horizontal="left" vertical="center" shrinkToFit="1"/>
    </xf>
    <xf numFmtId="0" fontId="27" fillId="3" borderId="38" xfId="14" applyFont="1" applyFill="1" applyBorder="1" applyAlignment="1">
      <alignment horizontal="left" vertical="center" shrinkToFit="1"/>
    </xf>
    <xf numFmtId="0" fontId="27" fillId="3" borderId="2" xfId="14" applyFont="1" applyFill="1" applyBorder="1" applyAlignment="1">
      <alignment horizontal="center" vertical="center" shrinkToFit="1"/>
    </xf>
    <xf numFmtId="0" fontId="27" fillId="3" borderId="40" xfId="14" applyFont="1" applyFill="1" applyBorder="1" applyAlignment="1">
      <alignment horizontal="center" vertical="center" shrinkToFit="1"/>
    </xf>
    <xf numFmtId="0" fontId="27" fillId="3" borderId="38" xfId="14" applyFont="1" applyFill="1" applyBorder="1" applyAlignment="1">
      <alignment horizontal="center" vertical="center" shrinkToFit="1"/>
    </xf>
    <xf numFmtId="0" fontId="14" fillId="0" borderId="2" xfId="14" applyFont="1" applyFill="1" applyBorder="1" applyAlignment="1">
      <alignment horizontal="center" vertical="center" shrinkToFit="1"/>
    </xf>
    <xf numFmtId="0" fontId="14" fillId="0" borderId="40" xfId="14" applyFont="1" applyFill="1" applyBorder="1" applyAlignment="1">
      <alignment horizontal="center" vertical="center" shrinkToFit="1"/>
    </xf>
    <xf numFmtId="0" fontId="14" fillId="0" borderId="41" xfId="14" applyFont="1" applyFill="1" applyBorder="1" applyAlignment="1">
      <alignment horizontal="center" vertical="center" shrinkToFit="1"/>
    </xf>
    <xf numFmtId="0" fontId="14" fillId="3" borderId="37" xfId="14" applyFont="1" applyFill="1" applyBorder="1" applyAlignment="1">
      <alignment horizontal="center" vertical="center" shrinkToFit="1"/>
    </xf>
    <xf numFmtId="0" fontId="14" fillId="3" borderId="99" xfId="14" applyFont="1" applyFill="1" applyBorder="1" applyAlignment="1">
      <alignment horizontal="center" vertical="center" shrinkToFit="1"/>
    </xf>
    <xf numFmtId="0" fontId="14" fillId="3" borderId="101" xfId="14" applyFont="1" applyFill="1" applyBorder="1" applyAlignment="1">
      <alignment horizontal="left" vertical="center" shrinkToFit="1"/>
    </xf>
    <xf numFmtId="0" fontId="14" fillId="3" borderId="97" xfId="14" applyFont="1" applyFill="1" applyBorder="1" applyAlignment="1">
      <alignment horizontal="left" vertical="center" shrinkToFit="1"/>
    </xf>
    <xf numFmtId="0" fontId="14" fillId="3" borderId="98" xfId="14" applyFont="1" applyFill="1" applyBorder="1" applyAlignment="1">
      <alignment horizontal="left" vertical="center" shrinkToFit="1"/>
    </xf>
    <xf numFmtId="0" fontId="14" fillId="3" borderId="101" xfId="14" applyFont="1" applyFill="1" applyBorder="1" applyAlignment="1">
      <alignment horizontal="left" vertical="center" wrapText="1"/>
    </xf>
    <xf numFmtId="0" fontId="14" fillId="3" borderId="97" xfId="8" applyFont="1" applyFill="1" applyBorder="1" applyAlignment="1">
      <alignment horizontal="left" vertical="center"/>
    </xf>
    <xf numFmtId="0" fontId="14" fillId="3" borderId="98" xfId="8" applyFont="1" applyFill="1" applyBorder="1" applyAlignment="1">
      <alignment horizontal="left" vertical="center"/>
    </xf>
    <xf numFmtId="0" fontId="14" fillId="3" borderId="101" xfId="14" applyFont="1" applyFill="1" applyBorder="1" applyAlignment="1">
      <alignment horizontal="center" vertical="center" shrinkToFit="1"/>
    </xf>
    <xf numFmtId="0" fontId="14" fillId="3" borderId="97" xfId="14" applyFont="1" applyFill="1" applyBorder="1" applyAlignment="1">
      <alignment horizontal="center" vertical="center" shrinkToFit="1"/>
    </xf>
    <xf numFmtId="0" fontId="14" fillId="3" borderId="102" xfId="14" applyFont="1" applyFill="1" applyBorder="1" applyAlignment="1">
      <alignment horizontal="center" vertical="center" shrinkToFit="1"/>
    </xf>
    <xf numFmtId="0" fontId="14" fillId="3" borderId="96" xfId="13" applyFont="1" applyFill="1" applyBorder="1" applyAlignment="1">
      <alignment horizontal="left" vertical="center" shrinkToFit="1"/>
    </xf>
    <xf numFmtId="0" fontId="14" fillId="3" borderId="97" xfId="13" applyFont="1" applyFill="1" applyBorder="1" applyAlignment="1">
      <alignment horizontal="left" vertical="center" shrinkToFit="1"/>
    </xf>
    <xf numFmtId="0" fontId="14" fillId="3" borderId="98" xfId="13" applyFont="1" applyFill="1" applyBorder="1" applyAlignment="1">
      <alignment horizontal="left" vertical="center" shrinkToFit="1"/>
    </xf>
    <xf numFmtId="0" fontId="14" fillId="3" borderId="100" xfId="14" applyFont="1" applyFill="1" applyBorder="1" applyAlignment="1">
      <alignment horizontal="center" vertical="center" shrinkToFit="1"/>
    </xf>
    <xf numFmtId="0" fontId="14" fillId="3" borderId="37" xfId="8" applyFont="1" applyFill="1" applyBorder="1" applyAlignment="1">
      <alignment horizontal="center" vertical="center" shrinkToFit="1"/>
    </xf>
    <xf numFmtId="0" fontId="14" fillId="3" borderId="99" xfId="8" applyFont="1" applyFill="1" applyBorder="1" applyAlignment="1">
      <alignment horizontal="center" vertical="center" shrinkToFit="1"/>
    </xf>
    <xf numFmtId="0" fontId="14" fillId="3" borderId="100" xfId="8" applyFont="1" applyFill="1" applyBorder="1" applyAlignment="1">
      <alignment horizontal="center" vertical="center" shrinkToFit="1"/>
    </xf>
    <xf numFmtId="0" fontId="27" fillId="3" borderId="2" xfId="14" applyFont="1" applyFill="1" applyBorder="1" applyAlignment="1">
      <alignment horizontal="left" vertical="center" shrinkToFit="1"/>
    </xf>
    <xf numFmtId="0" fontId="14" fillId="3" borderId="32" xfId="14" applyFont="1" applyFill="1" applyBorder="1" applyAlignment="1">
      <alignment horizontal="center" vertical="center" textRotation="255" shrinkToFit="1"/>
    </xf>
    <xf numFmtId="0" fontId="14" fillId="3" borderId="83" xfId="14" applyFont="1" applyFill="1" applyBorder="1" applyAlignment="1">
      <alignment horizontal="center" vertical="center" textRotation="255" shrinkToFit="1"/>
    </xf>
    <xf numFmtId="0" fontId="14" fillId="3" borderId="24" xfId="8" applyFont="1" applyFill="1" applyBorder="1" applyAlignment="1">
      <alignment horizontal="left" vertical="center" shrinkToFit="1"/>
    </xf>
    <xf numFmtId="0" fontId="14" fillId="3" borderId="25" xfId="8" applyFont="1" applyFill="1" applyBorder="1" applyAlignment="1">
      <alignment horizontal="left" vertical="center" shrinkToFit="1"/>
    </xf>
    <xf numFmtId="0" fontId="14" fillId="3" borderId="11" xfId="8" applyFont="1" applyFill="1" applyBorder="1" applyAlignment="1">
      <alignment horizontal="left" vertical="center" shrinkToFit="1"/>
    </xf>
    <xf numFmtId="0" fontId="14" fillId="3" borderId="7" xfId="8" applyFont="1" applyFill="1" applyBorder="1" applyAlignment="1">
      <alignment horizontal="left" vertical="center" shrinkToFit="1"/>
    </xf>
    <xf numFmtId="0" fontId="14" fillId="3" borderId="0" xfId="8" applyFont="1" applyFill="1" applyBorder="1" applyAlignment="1">
      <alignment horizontal="left" vertical="center" shrinkToFit="1"/>
    </xf>
    <xf numFmtId="0" fontId="14" fillId="3" borderId="14" xfId="8" applyFont="1" applyFill="1" applyBorder="1" applyAlignment="1">
      <alignment horizontal="left" vertical="center" shrinkToFit="1"/>
    </xf>
    <xf numFmtId="0" fontId="14" fillId="3" borderId="103" xfId="8" applyFont="1" applyFill="1" applyBorder="1" applyAlignment="1">
      <alignment horizontal="center" vertical="center" shrinkToFit="1"/>
    </xf>
    <xf numFmtId="0" fontId="14" fillId="3" borderId="104" xfId="8" applyFont="1" applyFill="1" applyBorder="1" applyAlignment="1">
      <alignment horizontal="center" vertical="center" shrinkToFit="1"/>
    </xf>
    <xf numFmtId="0" fontId="14" fillId="3" borderId="105" xfId="8" applyFont="1" applyFill="1" applyBorder="1" applyAlignment="1">
      <alignment horizontal="center" vertical="center" shrinkToFit="1"/>
    </xf>
    <xf numFmtId="0" fontId="14" fillId="3" borderId="106" xfId="8" applyFont="1" applyFill="1" applyBorder="1" applyAlignment="1">
      <alignment horizontal="center" vertical="center" shrinkToFit="1"/>
    </xf>
    <xf numFmtId="0" fontId="14" fillId="3" borderId="107" xfId="8" applyFont="1" applyFill="1" applyBorder="1" applyAlignment="1">
      <alignment horizontal="center" vertical="center" shrinkToFit="1"/>
    </xf>
    <xf numFmtId="0" fontId="14" fillId="3" borderId="108" xfId="8" applyFont="1" applyFill="1" applyBorder="1" applyAlignment="1">
      <alignment horizontal="center" vertical="center" shrinkToFit="1"/>
    </xf>
    <xf numFmtId="0" fontId="27" fillId="0" borderId="1" xfId="14" applyFont="1" applyFill="1" applyBorder="1" applyAlignment="1">
      <alignment horizontal="left" vertical="center" shrinkToFit="1"/>
    </xf>
    <xf numFmtId="0" fontId="27" fillId="0" borderId="2" xfId="14" applyFont="1" applyFill="1" applyBorder="1" applyAlignment="1">
      <alignment horizontal="left" vertical="center" shrinkToFit="1"/>
    </xf>
    <xf numFmtId="0" fontId="27" fillId="0" borderId="40" xfId="14" applyFont="1" applyFill="1" applyBorder="1" applyAlignment="1">
      <alignment horizontal="left" vertical="center" shrinkToFit="1"/>
    </xf>
    <xf numFmtId="0" fontId="27" fillId="0" borderId="38" xfId="14" applyFont="1" applyFill="1" applyBorder="1" applyAlignment="1">
      <alignment horizontal="left" vertical="center" shrinkToFit="1"/>
    </xf>
    <xf numFmtId="0" fontId="28" fillId="3" borderId="0" xfId="14" applyFont="1" applyFill="1" applyAlignment="1">
      <alignment horizontal="center" vertical="center"/>
    </xf>
    <xf numFmtId="0" fontId="14" fillId="3" borderId="48" xfId="14" applyFont="1" applyFill="1" applyBorder="1" applyAlignment="1">
      <alignment horizontal="center" vertical="center" shrinkToFit="1"/>
    </xf>
    <xf numFmtId="0" fontId="14" fillId="3" borderId="35" xfId="14" applyFont="1" applyFill="1" applyBorder="1" applyAlignment="1">
      <alignment horizontal="center" vertical="center" shrinkToFit="1"/>
    </xf>
    <xf numFmtId="0" fontId="14" fillId="3" borderId="79" xfId="14" applyFont="1" applyFill="1" applyBorder="1" applyAlignment="1">
      <alignment horizontal="center" vertical="center" shrinkToFit="1"/>
    </xf>
    <xf numFmtId="0" fontId="14" fillId="3" borderId="87" xfId="14" applyFont="1" applyFill="1" applyBorder="1" applyAlignment="1">
      <alignment horizontal="center" vertical="center" shrinkToFit="1"/>
    </xf>
    <xf numFmtId="0" fontId="14" fillId="3" borderId="88" xfId="14" applyFont="1" applyFill="1" applyBorder="1" applyAlignment="1">
      <alignment horizontal="center" vertical="center" shrinkToFit="1"/>
    </xf>
    <xf numFmtId="0" fontId="14" fillId="3" borderId="89" xfId="14" applyFont="1" applyFill="1" applyBorder="1" applyAlignment="1">
      <alignment horizontal="center" vertical="center" shrinkToFit="1"/>
    </xf>
    <xf numFmtId="0" fontId="14" fillId="3" borderId="80" xfId="14" applyFont="1" applyFill="1" applyBorder="1" applyAlignment="1">
      <alignment horizontal="center" vertical="center" shrinkToFit="1"/>
    </xf>
    <xf numFmtId="0" fontId="14" fillId="3" borderId="90" xfId="14" applyFont="1" applyFill="1" applyBorder="1" applyAlignment="1">
      <alignment horizontal="center" vertical="center" shrinkToFit="1"/>
    </xf>
    <xf numFmtId="0" fontId="14" fillId="3" borderId="80" xfId="14" applyFont="1" applyFill="1" applyBorder="1" applyAlignment="1">
      <alignment horizontal="center" vertical="center" wrapText="1" shrinkToFit="1"/>
    </xf>
    <xf numFmtId="0" fontId="14" fillId="3" borderId="35" xfId="8" applyFont="1" applyFill="1" applyBorder="1" applyAlignment="1">
      <alignment horizontal="center" vertical="center" shrinkToFit="1"/>
    </xf>
    <xf numFmtId="0" fontId="14" fillId="3" borderId="79" xfId="8" applyFont="1" applyFill="1" applyBorder="1" applyAlignment="1">
      <alignment horizontal="center" vertical="center" shrinkToFit="1"/>
    </xf>
    <xf numFmtId="0" fontId="14" fillId="3" borderId="90" xfId="8" applyFont="1" applyFill="1" applyBorder="1" applyAlignment="1">
      <alignment horizontal="center" vertical="center" shrinkToFit="1"/>
    </xf>
    <xf numFmtId="0" fontId="14" fillId="3" borderId="88" xfId="8" applyFont="1" applyFill="1" applyBorder="1" applyAlignment="1">
      <alignment horizontal="center" vertical="center" shrinkToFit="1"/>
    </xf>
    <xf numFmtId="0" fontId="14" fillId="3" borderId="89" xfId="8" applyFont="1" applyFill="1" applyBorder="1" applyAlignment="1">
      <alignment horizontal="center" vertical="center" shrinkToFit="1"/>
    </xf>
    <xf numFmtId="0" fontId="14" fillId="3" borderId="34" xfId="14" applyFont="1" applyFill="1" applyBorder="1" applyAlignment="1">
      <alignment horizontal="center" vertical="center" shrinkToFit="1"/>
    </xf>
    <xf numFmtId="0" fontId="14" fillId="3" borderId="86" xfId="14" applyFont="1" applyFill="1" applyBorder="1" applyAlignment="1">
      <alignment horizontal="center" vertical="center" shrinkToFit="1"/>
    </xf>
    <xf numFmtId="0" fontId="14" fillId="3" borderId="91" xfId="14" applyFont="1" applyFill="1" applyBorder="1" applyAlignment="1">
      <alignment horizontal="center" vertical="center" shrinkToFit="1"/>
    </xf>
    <xf numFmtId="0" fontId="14" fillId="3" borderId="92" xfId="14" applyFont="1" applyFill="1" applyBorder="1" applyAlignment="1">
      <alignment horizontal="center" vertical="center" shrinkToFit="1"/>
    </xf>
    <xf numFmtId="0" fontId="14" fillId="3" borderId="93" xfId="14" applyFont="1" applyFill="1" applyBorder="1" applyAlignment="1">
      <alignment horizontal="center" vertical="center" shrinkToFit="1"/>
    </xf>
    <xf numFmtId="0" fontId="14" fillId="3" borderId="94" xfId="14" applyFont="1" applyFill="1" applyBorder="1" applyAlignment="1">
      <alignment horizontal="center" vertical="center" shrinkToFit="1"/>
    </xf>
    <xf numFmtId="0" fontId="14" fillId="3" borderId="95" xfId="14" applyFont="1" applyFill="1" applyBorder="1" applyAlignment="1">
      <alignment horizontal="center" vertical="center" shrinkToFit="1"/>
    </xf>
    <xf numFmtId="0" fontId="27" fillId="0" borderId="2" xfId="14" applyFont="1" applyFill="1" applyBorder="1" applyAlignment="1">
      <alignment horizontal="center" vertical="center" wrapText="1" shrinkToFit="1"/>
    </xf>
    <xf numFmtId="0" fontId="27" fillId="0" borderId="40" xfId="14" applyFont="1" applyFill="1" applyBorder="1" applyAlignment="1">
      <alignment horizontal="center" vertical="center" wrapText="1" shrinkToFit="1"/>
    </xf>
    <xf numFmtId="0" fontId="27" fillId="0" borderId="38" xfId="14" applyFont="1" applyFill="1" applyBorder="1" applyAlignment="1">
      <alignment horizontal="center" vertical="center" wrapText="1" shrinkToFit="1"/>
    </xf>
    <xf numFmtId="0" fontId="14" fillId="0" borderId="1" xfId="14" applyFont="1" applyFill="1" applyBorder="1" applyAlignment="1">
      <alignment vertical="center" shrinkToFit="1"/>
    </xf>
    <xf numFmtId="0" fontId="14" fillId="0" borderId="39" xfId="14" applyFont="1" applyFill="1" applyBorder="1" applyAlignment="1">
      <alignment vertical="center" shrinkToFit="1"/>
    </xf>
    <xf numFmtId="0" fontId="38" fillId="0" borderId="0" xfId="8" applyFont="1" applyFill="1" applyAlignment="1">
      <alignment horizontal="left" vertical="top" wrapText="1"/>
    </xf>
    <xf numFmtId="0" fontId="30" fillId="3" borderId="0" xfId="8" applyFont="1" applyFill="1" applyAlignment="1">
      <alignment horizontal="left" vertical="top" wrapText="1"/>
    </xf>
    <xf numFmtId="0" fontId="38" fillId="3" borderId="0" xfId="8" applyFont="1" applyFill="1" applyAlignment="1">
      <alignment horizontal="left" vertical="top" wrapText="1"/>
    </xf>
    <xf numFmtId="0" fontId="38" fillId="3" borderId="0" xfId="8" applyFont="1" applyFill="1" applyAlignment="1">
      <alignment horizontal="left" vertical="top"/>
    </xf>
    <xf numFmtId="0" fontId="14" fillId="0" borderId="1" xfId="14" applyFont="1" applyFill="1" applyBorder="1" applyAlignment="1">
      <alignment horizontal="left" vertical="center" shrinkToFit="1"/>
    </xf>
    <xf numFmtId="0" fontId="14" fillId="0" borderId="1" xfId="8" applyFont="1" applyFill="1" applyBorder="1" applyAlignment="1">
      <alignment horizontal="left" vertical="center" shrinkToFit="1"/>
    </xf>
    <xf numFmtId="0" fontId="14" fillId="0" borderId="39" xfId="8" applyFont="1" applyFill="1" applyBorder="1" applyAlignment="1">
      <alignment horizontal="left" vertical="center" shrinkToFit="1"/>
    </xf>
    <xf numFmtId="0" fontId="27" fillId="0" borderId="16" xfId="14" applyFont="1" applyFill="1" applyBorder="1" applyAlignment="1">
      <alignment horizontal="center" vertical="center" shrinkToFit="1"/>
    </xf>
    <xf numFmtId="0" fontId="27" fillId="0" borderId="17" xfId="14" applyFont="1" applyFill="1" applyBorder="1" applyAlignment="1">
      <alignment horizontal="center" vertical="center" shrinkToFit="1"/>
    </xf>
    <xf numFmtId="0" fontId="27" fillId="0" borderId="18" xfId="14" applyFont="1" applyFill="1" applyBorder="1" applyAlignment="1">
      <alignment horizontal="center" vertical="center" shrinkToFit="1"/>
    </xf>
    <xf numFmtId="0" fontId="29" fillId="0" borderId="1" xfId="14" applyFont="1" applyFill="1" applyBorder="1" applyAlignment="1">
      <alignment horizontal="left" vertical="center" shrinkToFit="1"/>
    </xf>
    <xf numFmtId="0" fontId="29" fillId="0" borderId="1" xfId="8" applyFont="1" applyFill="1" applyBorder="1" applyAlignment="1">
      <alignment horizontal="left" vertical="center" shrinkToFit="1"/>
    </xf>
    <xf numFmtId="0" fontId="29" fillId="0" borderId="39" xfId="8" applyFont="1" applyFill="1" applyBorder="1" applyAlignment="1">
      <alignment horizontal="left" vertical="center" shrinkToFit="1"/>
    </xf>
    <xf numFmtId="0" fontId="14" fillId="3" borderId="103" xfId="8" applyFont="1" applyFill="1" applyBorder="1" applyAlignment="1">
      <alignment horizontal="center" vertical="center" wrapText="1" shrinkToFit="1"/>
    </xf>
    <xf numFmtId="0" fontId="14" fillId="3" borderId="104" xfId="8" applyFont="1" applyFill="1" applyBorder="1" applyAlignment="1">
      <alignment horizontal="center" vertical="center" wrapText="1" shrinkToFit="1"/>
    </xf>
    <xf numFmtId="0" fontId="14" fillId="3" borderId="105" xfId="8" applyFont="1" applyFill="1" applyBorder="1" applyAlignment="1">
      <alignment horizontal="center" vertical="center" wrapText="1" shrinkToFit="1"/>
    </xf>
    <xf numFmtId="0" fontId="14" fillId="3" borderId="106" xfId="8" applyFont="1" applyFill="1" applyBorder="1" applyAlignment="1">
      <alignment horizontal="center" vertical="center" wrapText="1" shrinkToFit="1"/>
    </xf>
    <xf numFmtId="0" fontId="14" fillId="3" borderId="107" xfId="8" applyFont="1" applyFill="1" applyBorder="1" applyAlignment="1">
      <alignment horizontal="center" vertical="center" wrapText="1" shrinkToFit="1"/>
    </xf>
    <xf numFmtId="0" fontId="14" fillId="3" borderId="108" xfId="8" applyFont="1" applyFill="1" applyBorder="1" applyAlignment="1">
      <alignment horizontal="center" vertical="center" wrapText="1" shrinkToFit="1"/>
    </xf>
    <xf numFmtId="0" fontId="27" fillId="3" borderId="1" xfId="14" applyFont="1" applyFill="1" applyBorder="1" applyAlignment="1">
      <alignment horizontal="left" vertical="center" wrapText="1" shrinkToFit="1"/>
    </xf>
    <xf numFmtId="0" fontId="27" fillId="3" borderId="1" xfId="14" applyFont="1" applyFill="1" applyBorder="1" applyAlignment="1">
      <alignment horizontal="left" vertical="center" shrinkToFit="1"/>
    </xf>
    <xf numFmtId="0" fontId="27" fillId="3" borderId="2" xfId="14" applyFont="1" applyFill="1" applyBorder="1" applyAlignment="1">
      <alignment horizontal="center" vertical="center" wrapText="1" shrinkToFit="1"/>
    </xf>
    <xf numFmtId="0" fontId="27" fillId="3" borderId="40" xfId="14" applyFont="1" applyFill="1" applyBorder="1" applyAlignment="1">
      <alignment horizontal="center" vertical="center" wrapText="1" shrinkToFit="1"/>
    </xf>
    <xf numFmtId="0" fontId="27" fillId="3" borderId="38" xfId="14" applyFont="1" applyFill="1" applyBorder="1" applyAlignment="1">
      <alignment horizontal="center" vertical="center" wrapText="1" shrinkToFit="1"/>
    </xf>
    <xf numFmtId="0" fontId="38" fillId="3" borderId="0" xfId="8" applyFont="1" applyFill="1" applyAlignment="1">
      <alignment horizontal="left" vertical="center" wrapText="1"/>
    </xf>
    <xf numFmtId="0" fontId="21" fillId="0" borderId="1" xfId="13" applyFont="1" applyBorder="1">
      <alignment vertical="center"/>
    </xf>
    <xf numFmtId="0" fontId="21" fillId="0" borderId="2" xfId="3" applyFont="1" applyBorder="1" applyAlignment="1">
      <alignment horizontal="center" vertical="center" wrapText="1"/>
    </xf>
    <xf numFmtId="0" fontId="21" fillId="0" borderId="38" xfId="3" applyFont="1" applyBorder="1" applyAlignment="1">
      <alignment horizontal="center" vertical="center" wrapText="1"/>
    </xf>
    <xf numFmtId="0" fontId="21" fillId="0" borderId="40" xfId="3" applyFont="1" applyBorder="1" applyAlignment="1">
      <alignment horizontal="center" vertical="center" wrapText="1"/>
    </xf>
    <xf numFmtId="0" fontId="21" fillId="0" borderId="1" xfId="13" applyFont="1" applyBorder="1" applyAlignment="1">
      <alignment horizontal="center" vertical="center"/>
    </xf>
    <xf numFmtId="0" fontId="21" fillId="0" borderId="2" xfId="3" applyFont="1" applyBorder="1" applyAlignment="1">
      <alignment horizontal="center" vertical="center"/>
    </xf>
    <xf numFmtId="0" fontId="21" fillId="0" borderId="40" xfId="3" applyFont="1" applyBorder="1" applyAlignment="1">
      <alignment horizontal="center" vertical="center"/>
    </xf>
    <xf numFmtId="0" fontId="21" fillId="0" borderId="38" xfId="3" applyFont="1" applyBorder="1" applyAlignment="1">
      <alignment horizontal="center" vertical="center"/>
    </xf>
    <xf numFmtId="0" fontId="21" fillId="0" borderId="1" xfId="3" applyFont="1" applyBorder="1" applyAlignment="1">
      <alignment horizontal="center" vertical="center" wrapText="1"/>
    </xf>
    <xf numFmtId="0" fontId="21" fillId="0" borderId="1" xfId="3" applyFont="1" applyBorder="1" applyAlignment="1">
      <alignment horizontal="center" vertical="center"/>
    </xf>
    <xf numFmtId="0" fontId="21" fillId="0" borderId="1" xfId="13" applyFont="1" applyFill="1" applyBorder="1" applyAlignment="1">
      <alignment horizontal="left" vertical="center"/>
    </xf>
    <xf numFmtId="0" fontId="21" fillId="7" borderId="1" xfId="13" applyFont="1" applyFill="1" applyBorder="1" applyAlignment="1">
      <alignment horizontal="right" vertical="center"/>
    </xf>
    <xf numFmtId="0" fontId="21" fillId="0" borderId="1" xfId="13" applyFont="1" applyFill="1" applyBorder="1" applyAlignment="1">
      <alignment vertical="center"/>
    </xf>
    <xf numFmtId="177" fontId="21" fillId="0" borderId="1" xfId="13" applyNumberFormat="1" applyFont="1" applyFill="1" applyBorder="1" applyAlignment="1">
      <alignment vertical="center"/>
    </xf>
    <xf numFmtId="0" fontId="15" fillId="8" borderId="1" xfId="13" applyFont="1" applyFill="1" applyBorder="1" applyAlignment="1">
      <alignment vertical="center"/>
    </xf>
    <xf numFmtId="0" fontId="21" fillId="0" borderId="2" xfId="13" applyFont="1" applyBorder="1" applyAlignment="1">
      <alignment horizontal="center" vertical="center"/>
    </xf>
    <xf numFmtId="0" fontId="21" fillId="0" borderId="40" xfId="13" applyFont="1" applyBorder="1" applyAlignment="1">
      <alignment horizontal="center" vertical="center"/>
    </xf>
    <xf numFmtId="0" fontId="15" fillId="0" borderId="1" xfId="13" applyFont="1" applyFill="1" applyBorder="1" applyAlignment="1">
      <alignment vertical="center"/>
    </xf>
    <xf numFmtId="0" fontId="21" fillId="0" borderId="38" xfId="13" applyFont="1" applyBorder="1" applyAlignment="1">
      <alignment horizontal="center" vertical="center"/>
    </xf>
    <xf numFmtId="0" fontId="21" fillId="0" borderId="1" xfId="13" applyFont="1" applyFill="1" applyBorder="1" applyAlignment="1">
      <alignment horizontal="center" vertical="center"/>
    </xf>
    <xf numFmtId="180" fontId="21" fillId="0" borderId="1" xfId="13" applyNumberFormat="1" applyFont="1" applyFill="1" applyBorder="1" applyAlignment="1">
      <alignment horizontal="center" vertical="center"/>
    </xf>
    <xf numFmtId="0" fontId="21" fillId="0" borderId="1" xfId="13" applyFont="1" applyFill="1" applyBorder="1" applyAlignment="1">
      <alignment horizontal="center" vertical="center" wrapText="1"/>
    </xf>
    <xf numFmtId="0" fontId="15" fillId="6" borderId="1" xfId="13" applyFont="1" applyFill="1" applyBorder="1" applyAlignment="1">
      <alignment horizontal="center" vertical="center" wrapText="1"/>
    </xf>
    <xf numFmtId="0" fontId="15" fillId="7" borderId="17" xfId="13" applyFont="1" applyFill="1" applyBorder="1" applyAlignment="1">
      <alignment horizontal="center" vertical="center"/>
    </xf>
    <xf numFmtId="0" fontId="15" fillId="0" borderId="17" xfId="13" applyFont="1" applyBorder="1" applyAlignment="1">
      <alignment horizontal="center" vertical="center"/>
    </xf>
    <xf numFmtId="0" fontId="15" fillId="8" borderId="1" xfId="13" applyFont="1" applyFill="1" applyBorder="1" applyAlignment="1">
      <alignment horizontal="center" vertical="center"/>
    </xf>
    <xf numFmtId="0" fontId="15" fillId="6" borderId="1" xfId="13" applyFont="1" applyFill="1" applyBorder="1" applyAlignment="1">
      <alignment horizontal="center" vertical="center"/>
    </xf>
    <xf numFmtId="0" fontId="25" fillId="9" borderId="1" xfId="0" applyFont="1" applyFill="1" applyBorder="1" applyAlignment="1">
      <alignment vertical="center"/>
    </xf>
    <xf numFmtId="0" fontId="15" fillId="0" borderId="1" xfId="13" applyFont="1" applyBorder="1" applyAlignment="1">
      <alignment vertical="center"/>
    </xf>
    <xf numFmtId="0" fontId="21" fillId="0" borderId="24" xfId="13" applyFont="1" applyBorder="1" applyAlignment="1">
      <alignment horizontal="center" vertical="center" wrapText="1"/>
    </xf>
    <xf numFmtId="0" fontId="21" fillId="0" borderId="7" xfId="13" applyFont="1" applyBorder="1" applyAlignment="1">
      <alignment horizontal="center" vertical="center" wrapText="1"/>
    </xf>
    <xf numFmtId="0" fontId="21" fillId="0" borderId="16" xfId="13" applyFont="1" applyBorder="1" applyAlignment="1">
      <alignment horizontal="center" vertical="center" wrapText="1"/>
    </xf>
    <xf numFmtId="49" fontId="21" fillId="0" borderId="1" xfId="13" applyNumberFormat="1" applyFont="1" applyBorder="1" applyAlignment="1">
      <alignment horizontal="center" vertical="center"/>
    </xf>
    <xf numFmtId="0" fontId="21" fillId="0" borderId="38" xfId="13" applyFont="1" applyBorder="1" applyAlignment="1">
      <alignment horizontal="center" vertical="center" wrapText="1"/>
    </xf>
    <xf numFmtId="0" fontId="21" fillId="0" borderId="1" xfId="13" applyFont="1" applyBorder="1" applyAlignment="1">
      <alignment horizontal="center" vertical="center" wrapText="1"/>
    </xf>
    <xf numFmtId="0" fontId="15" fillId="0" borderId="1" xfId="13" applyFont="1" applyBorder="1" applyAlignment="1">
      <alignment horizontal="center" vertical="center" wrapText="1"/>
    </xf>
    <xf numFmtId="0" fontId="51" fillId="0" borderId="110" xfId="5" applyFont="1" applyBorder="1" applyAlignment="1">
      <alignment horizontal="center" vertical="center"/>
    </xf>
    <xf numFmtId="0" fontId="51" fillId="0" borderId="111" xfId="5" applyFont="1" applyBorder="1" applyAlignment="1">
      <alignment horizontal="center" vertical="center"/>
    </xf>
    <xf numFmtId="0" fontId="51" fillId="0" borderId="112" xfId="5" applyFont="1" applyBorder="1" applyAlignment="1">
      <alignment horizontal="center" vertical="center"/>
    </xf>
    <xf numFmtId="0" fontId="51" fillId="0" borderId="7" xfId="5" applyFont="1" applyBorder="1" applyAlignment="1">
      <alignment horizontal="center" vertical="center"/>
    </xf>
    <xf numFmtId="0" fontId="51" fillId="0" borderId="0" xfId="5" applyFont="1" applyBorder="1" applyAlignment="1">
      <alignment horizontal="center" vertical="center"/>
    </xf>
    <xf numFmtId="0" fontId="51" fillId="0" borderId="14" xfId="5" applyFont="1" applyBorder="1" applyAlignment="1">
      <alignment horizontal="center" vertical="center"/>
    </xf>
    <xf numFmtId="0" fontId="51" fillId="0" borderId="16" xfId="5" applyFont="1" applyBorder="1" applyAlignment="1">
      <alignment horizontal="center" vertical="center"/>
    </xf>
    <xf numFmtId="0" fontId="51" fillId="0" borderId="17" xfId="5" applyFont="1" applyBorder="1" applyAlignment="1">
      <alignment horizontal="center" vertical="center"/>
    </xf>
    <xf numFmtId="0" fontId="51" fillId="0" borderId="18" xfId="5" applyFont="1" applyBorder="1" applyAlignment="1">
      <alignment horizontal="center" vertical="center"/>
    </xf>
    <xf numFmtId="0" fontId="51" fillId="0" borderId="2" xfId="5" applyFont="1" applyBorder="1" applyAlignment="1">
      <alignment horizontal="center" vertical="center"/>
    </xf>
    <xf numFmtId="0" fontId="51" fillId="0" borderId="40" xfId="5" applyFont="1" applyBorder="1" applyAlignment="1">
      <alignment horizontal="center" vertical="center"/>
    </xf>
    <xf numFmtId="0" fontId="51" fillId="0" borderId="38" xfId="5" applyFont="1" applyBorder="1" applyAlignment="1">
      <alignment horizontal="center" vertical="center"/>
    </xf>
    <xf numFmtId="0" fontId="53" fillId="0" borderId="2" xfId="5" applyFont="1" applyBorder="1" applyAlignment="1">
      <alignment horizontal="center" vertical="center"/>
    </xf>
    <xf numFmtId="0" fontId="53" fillId="0" borderId="40" xfId="5" applyFont="1" applyBorder="1" applyAlignment="1">
      <alignment horizontal="center" vertical="center"/>
    </xf>
    <xf numFmtId="0" fontId="53" fillId="0" borderId="38" xfId="5" applyFont="1" applyBorder="1" applyAlignment="1">
      <alignment horizontal="center" vertical="center"/>
    </xf>
    <xf numFmtId="0" fontId="51" fillId="0" borderId="0" xfId="5" applyFont="1" applyBorder="1" applyAlignment="1">
      <alignment horizontal="left" vertical="center"/>
    </xf>
    <xf numFmtId="0" fontId="51" fillId="0" borderId="24" xfId="5" applyFont="1" applyBorder="1" applyAlignment="1">
      <alignment horizontal="center" vertical="center"/>
    </xf>
    <xf numFmtId="0" fontId="51" fillId="0" borderId="25" xfId="5" applyFont="1" applyBorder="1" applyAlignment="1">
      <alignment horizontal="center" vertical="center"/>
    </xf>
    <xf numFmtId="0" fontId="51" fillId="0" borderId="11" xfId="5" applyFont="1" applyBorder="1" applyAlignment="1">
      <alignment horizontal="center" vertical="center"/>
    </xf>
    <xf numFmtId="0" fontId="51" fillId="0" borderId="109" xfId="5" applyFont="1" applyBorder="1" applyAlignment="1">
      <alignment horizontal="center" vertical="center"/>
    </xf>
    <xf numFmtId="0" fontId="51" fillId="0" borderId="67" xfId="5" applyFont="1" applyBorder="1" applyAlignment="1">
      <alignment horizontal="center" vertical="center"/>
    </xf>
    <xf numFmtId="0" fontId="51" fillId="0" borderId="68" xfId="5" applyFont="1" applyBorder="1" applyAlignment="1">
      <alignment horizontal="center" vertical="center"/>
    </xf>
    <xf numFmtId="0" fontId="51" fillId="0" borderId="2" xfId="5" applyFont="1" applyBorder="1" applyAlignment="1">
      <alignment horizontal="center" vertical="center" shrinkToFit="1"/>
    </xf>
    <xf numFmtId="0" fontId="51" fillId="0" borderId="40" xfId="5" applyFont="1" applyBorder="1" applyAlignment="1">
      <alignment horizontal="center" vertical="center" shrinkToFit="1"/>
    </xf>
    <xf numFmtId="0" fontId="51" fillId="0" borderId="38" xfId="5" applyFont="1" applyBorder="1" applyAlignment="1">
      <alignment horizontal="center" vertical="center" shrinkToFit="1"/>
    </xf>
    <xf numFmtId="0" fontId="51" fillId="0" borderId="0" xfId="5" applyFont="1" applyBorder="1" applyAlignment="1">
      <alignment horizontal="right" vertical="center"/>
    </xf>
    <xf numFmtId="0" fontId="52" fillId="0" borderId="0" xfId="5" applyFont="1" applyBorder="1" applyAlignment="1">
      <alignment horizontal="center" vertical="center" wrapText="1"/>
    </xf>
    <xf numFmtId="0" fontId="51" fillId="0" borderId="2" xfId="5" applyFont="1" applyBorder="1" applyAlignment="1">
      <alignment horizontal="left" vertical="center"/>
    </xf>
    <xf numFmtId="0" fontId="51" fillId="0" borderId="40" xfId="5" applyFont="1" applyBorder="1" applyAlignment="1">
      <alignment horizontal="left" vertical="center"/>
    </xf>
    <xf numFmtId="0" fontId="51" fillId="0" borderId="38" xfId="5" applyFont="1" applyBorder="1" applyAlignment="1">
      <alignment horizontal="left" vertical="center"/>
    </xf>
    <xf numFmtId="0" fontId="51" fillId="0" borderId="0" xfId="5" applyFont="1" applyBorder="1" applyAlignment="1">
      <alignment horizontal="left" vertical="center" wrapText="1"/>
    </xf>
    <xf numFmtId="0" fontId="56" fillId="0" borderId="0" xfId="5" applyFont="1" applyBorder="1" applyAlignment="1">
      <alignment horizontal="left" vertical="center" wrapText="1"/>
    </xf>
    <xf numFmtId="0" fontId="31" fillId="0" borderId="45" xfId="5" applyFont="1" applyBorder="1" applyAlignment="1">
      <alignment horizontal="center" vertical="center" wrapText="1"/>
    </xf>
    <xf numFmtId="0" fontId="31" fillId="0" borderId="44" xfId="5" applyFont="1" applyBorder="1" applyAlignment="1">
      <alignment horizontal="center" vertical="center" wrapText="1"/>
    </xf>
    <xf numFmtId="0" fontId="31" fillId="0" borderId="42" xfId="5" applyFont="1" applyBorder="1" applyAlignment="1">
      <alignment horizontal="center" vertical="center" wrapText="1"/>
    </xf>
    <xf numFmtId="0" fontId="31" fillId="0" borderId="49" xfId="5" applyFont="1" applyBorder="1" applyAlignment="1">
      <alignment horizontal="center" vertical="center" wrapText="1"/>
    </xf>
    <xf numFmtId="0" fontId="31" fillId="0" borderId="43" xfId="5" applyFont="1" applyBorder="1" applyAlignment="1">
      <alignment horizontal="center" vertical="center" wrapText="1"/>
    </xf>
    <xf numFmtId="0" fontId="31" fillId="0" borderId="35" xfId="5" applyFont="1" applyFill="1" applyBorder="1" applyAlignment="1">
      <alignment horizontal="left" vertical="center" wrapText="1"/>
    </xf>
    <xf numFmtId="0" fontId="52" fillId="0" borderId="24" xfId="5" applyFont="1" applyBorder="1" applyAlignment="1">
      <alignment horizontal="center" vertical="center"/>
    </xf>
    <xf numFmtId="0" fontId="52" fillId="0" borderId="25" xfId="5" applyFont="1" applyBorder="1" applyAlignment="1">
      <alignment horizontal="center" vertical="center"/>
    </xf>
    <xf numFmtId="0" fontId="52" fillId="0" borderId="11" xfId="5" applyFont="1" applyBorder="1" applyAlignment="1">
      <alignment horizontal="center" vertical="center"/>
    </xf>
    <xf numFmtId="0" fontId="52" fillId="0" borderId="16" xfId="5" applyFont="1" applyBorder="1" applyAlignment="1">
      <alignment horizontal="center" vertical="center"/>
    </xf>
    <xf numFmtId="0" fontId="52" fillId="0" borderId="17" xfId="5" applyFont="1" applyBorder="1" applyAlignment="1">
      <alignment horizontal="center" vertical="center"/>
    </xf>
    <xf numFmtId="0" fontId="52" fillId="0" borderId="18" xfId="5" applyFont="1" applyBorder="1" applyAlignment="1">
      <alignment horizontal="center" vertical="center"/>
    </xf>
    <xf numFmtId="0" fontId="52" fillId="0" borderId="2" xfId="5" applyFont="1" applyBorder="1" applyAlignment="1">
      <alignment horizontal="center" vertical="center"/>
    </xf>
    <xf numFmtId="0" fontId="52" fillId="0" borderId="40" xfId="5" applyFont="1" applyBorder="1" applyAlignment="1">
      <alignment horizontal="center" vertical="center"/>
    </xf>
    <xf numFmtId="0" fontId="52" fillId="0" borderId="38" xfId="5" applyFont="1" applyBorder="1" applyAlignment="1">
      <alignment horizontal="center" vertical="center"/>
    </xf>
    <xf numFmtId="0" fontId="52" fillId="0" borderId="0" xfId="5" applyFont="1" applyBorder="1" applyAlignment="1">
      <alignment horizontal="left" vertical="center"/>
    </xf>
    <xf numFmtId="0" fontId="52" fillId="0" borderId="0" xfId="5" applyFont="1" applyBorder="1" applyAlignment="1">
      <alignment horizontal="right" vertical="center"/>
    </xf>
    <xf numFmtId="0" fontId="54" fillId="0" borderId="0" xfId="5" applyFont="1" applyBorder="1" applyAlignment="1">
      <alignment horizontal="center" vertical="center"/>
    </xf>
    <xf numFmtId="0" fontId="52" fillId="0" borderId="40" xfId="5" applyFont="1" applyBorder="1" applyAlignment="1">
      <alignment horizontal="left" vertical="center"/>
    </xf>
    <xf numFmtId="0" fontId="52" fillId="0" borderId="38" xfId="5" applyFont="1" applyBorder="1" applyAlignment="1">
      <alignment horizontal="left" vertical="center"/>
    </xf>
    <xf numFmtId="0" fontId="52" fillId="0" borderId="2" xfId="5" applyFont="1" applyBorder="1" applyAlignment="1">
      <alignment horizontal="center" vertical="center" shrinkToFit="1"/>
    </xf>
    <xf numFmtId="0" fontId="52" fillId="0" borderId="40" xfId="5" applyFont="1" applyBorder="1" applyAlignment="1">
      <alignment horizontal="center" vertical="center" shrinkToFit="1"/>
    </xf>
    <xf numFmtId="0" fontId="52" fillId="0" borderId="38" xfId="5" applyFont="1" applyBorder="1" applyAlignment="1">
      <alignment horizontal="center" vertical="center" shrinkToFit="1"/>
    </xf>
    <xf numFmtId="0" fontId="52" fillId="0" borderId="110" xfId="5" applyFont="1" applyBorder="1" applyAlignment="1">
      <alignment horizontal="center" vertical="center"/>
    </xf>
    <xf numFmtId="0" fontId="52" fillId="0" borderId="111" xfId="5" applyFont="1" applyBorder="1" applyAlignment="1">
      <alignment horizontal="center" vertical="center"/>
    </xf>
    <xf numFmtId="0" fontId="52" fillId="0" borderId="112" xfId="5" applyFont="1" applyBorder="1" applyAlignment="1">
      <alignment horizontal="center" vertical="center"/>
    </xf>
    <xf numFmtId="0" fontId="52" fillId="0" borderId="7" xfId="5" applyFont="1" applyBorder="1" applyAlignment="1">
      <alignment horizontal="center" vertical="center"/>
    </xf>
    <xf numFmtId="0" fontId="52" fillId="0" borderId="0" xfId="5" applyFont="1" applyBorder="1" applyAlignment="1">
      <alignment horizontal="center" vertical="center"/>
    </xf>
    <xf numFmtId="0" fontId="52" fillId="0" borderId="14" xfId="5" applyFont="1" applyBorder="1" applyAlignment="1">
      <alignment horizontal="center" vertical="center"/>
    </xf>
    <xf numFmtId="0" fontId="52" fillId="0" borderId="109" xfId="5" applyFont="1" applyBorder="1" applyAlignment="1">
      <alignment horizontal="center" vertical="center"/>
    </xf>
    <xf numFmtId="0" fontId="52" fillId="0" borderId="67" xfId="5" applyFont="1" applyBorder="1" applyAlignment="1">
      <alignment horizontal="center" vertical="center"/>
    </xf>
    <xf numFmtId="0" fontId="52" fillId="0" borderId="68" xfId="5" applyFont="1" applyBorder="1" applyAlignment="1">
      <alignment horizontal="center" vertical="center"/>
    </xf>
    <xf numFmtId="0" fontId="52" fillId="0" borderId="0" xfId="5" applyFont="1" applyBorder="1" applyAlignment="1">
      <alignment horizontal="left" vertical="center" wrapText="1"/>
    </xf>
    <xf numFmtId="0" fontId="31" fillId="0" borderId="0" xfId="5" applyFont="1" applyBorder="1" applyAlignment="1">
      <alignment vertical="center" wrapText="1"/>
    </xf>
    <xf numFmtId="0" fontId="31" fillId="0" borderId="0" xfId="5" applyFont="1" applyBorder="1">
      <alignment vertical="center"/>
    </xf>
    <xf numFmtId="0" fontId="3" fillId="0" borderId="2" xfId="6" applyFont="1" applyBorder="1" applyAlignment="1">
      <alignment horizontal="left" vertical="center" justifyLastLine="1"/>
    </xf>
    <xf numFmtId="0" fontId="3" fillId="0" borderId="40" xfId="6" applyFont="1" applyBorder="1" applyAlignment="1">
      <alignment horizontal="left" vertical="center" justifyLastLine="1"/>
    </xf>
    <xf numFmtId="0" fontId="3" fillId="0" borderId="38" xfId="6" applyFont="1" applyBorder="1" applyAlignment="1">
      <alignment horizontal="left" vertical="center" justifyLastLine="1"/>
    </xf>
    <xf numFmtId="0" fontId="3" fillId="0" borderId="2" xfId="6" applyFont="1" applyBorder="1" applyAlignment="1">
      <alignment horizontal="left" vertical="center"/>
    </xf>
    <xf numFmtId="0" fontId="3" fillId="0" borderId="40" xfId="6" applyFont="1" applyBorder="1" applyAlignment="1">
      <alignment horizontal="left" vertical="center"/>
    </xf>
    <xf numFmtId="0" fontId="3" fillId="0" borderId="38" xfId="6" applyFont="1" applyBorder="1" applyAlignment="1">
      <alignment horizontal="left" vertical="center"/>
    </xf>
    <xf numFmtId="0" fontId="3" fillId="0" borderId="25" xfId="6" applyFont="1" applyBorder="1" applyAlignment="1">
      <alignment horizontal="left" vertical="center"/>
    </xf>
    <xf numFmtId="0" fontId="3" fillId="0" borderId="24" xfId="6" applyFont="1" applyBorder="1" applyAlignment="1">
      <alignment horizontal="center" vertical="center"/>
    </xf>
    <xf numFmtId="0" fontId="3" fillId="0" borderId="25" xfId="6" applyFont="1" applyBorder="1" applyAlignment="1">
      <alignment horizontal="center" vertical="center"/>
    </xf>
    <xf numFmtId="0" fontId="3" fillId="0" borderId="11" xfId="6" applyFont="1" applyBorder="1" applyAlignment="1">
      <alignment horizontal="center" vertical="center"/>
    </xf>
    <xf numFmtId="0" fontId="3" fillId="0" borderId="16" xfId="6" applyFont="1" applyBorder="1" applyAlignment="1">
      <alignment horizontal="center" vertical="center"/>
    </xf>
    <xf numFmtId="0" fontId="3" fillId="0" borderId="17" xfId="6" applyFont="1" applyBorder="1" applyAlignment="1">
      <alignment horizontal="center" vertical="center"/>
    </xf>
    <xf numFmtId="0" fontId="3" fillId="0" borderId="18" xfId="6" applyFont="1" applyBorder="1" applyAlignment="1">
      <alignment horizontal="center" vertical="center"/>
    </xf>
    <xf numFmtId="0" fontId="3" fillId="0" borderId="7" xfId="6" applyFont="1" applyBorder="1" applyAlignment="1">
      <alignment horizontal="center" vertical="center"/>
    </xf>
    <xf numFmtId="0" fontId="3" fillId="0" borderId="0" xfId="6" applyFont="1" applyBorder="1" applyAlignment="1">
      <alignment horizontal="center" vertical="center"/>
    </xf>
    <xf numFmtId="0" fontId="3" fillId="0" borderId="14" xfId="6" applyFont="1" applyBorder="1" applyAlignment="1">
      <alignment horizontal="center" vertical="center"/>
    </xf>
    <xf numFmtId="0" fontId="3" fillId="0" borderId="2" xfId="6" applyFont="1" applyBorder="1" applyAlignment="1">
      <alignment vertical="center"/>
    </xf>
    <xf numFmtId="0" fontId="3" fillId="0" borderId="40" xfId="6" applyFont="1" applyBorder="1" applyAlignment="1">
      <alignment vertical="center"/>
    </xf>
    <xf numFmtId="0" fontId="3" fillId="0" borderId="38" xfId="6" applyFont="1" applyBorder="1" applyAlignment="1">
      <alignment vertical="center"/>
    </xf>
    <xf numFmtId="0" fontId="3" fillId="0" borderId="2" xfId="6" applyFont="1" applyBorder="1" applyAlignment="1">
      <alignment horizontal="center" vertical="center"/>
    </xf>
    <xf numFmtId="0" fontId="3" fillId="0" borderId="40" xfId="6" applyFont="1" applyBorder="1" applyAlignment="1">
      <alignment horizontal="center" vertical="center"/>
    </xf>
    <xf numFmtId="0" fontId="3" fillId="0" borderId="38" xfId="6" applyFont="1" applyBorder="1" applyAlignment="1">
      <alignment horizontal="center" vertical="center"/>
    </xf>
    <xf numFmtId="0" fontId="3" fillId="0" borderId="0" xfId="6" applyFont="1" applyBorder="1" applyAlignment="1">
      <alignment horizontal="right" vertical="top"/>
    </xf>
    <xf numFmtId="0" fontId="8" fillId="0" borderId="0" xfId="6" applyFont="1" applyBorder="1" applyAlignment="1">
      <alignment horizontal="center" vertical="center"/>
    </xf>
    <xf numFmtId="0" fontId="3" fillId="0" borderId="0" xfId="6" applyFont="1" applyBorder="1" applyAlignment="1">
      <alignment horizontal="left" vertical="center"/>
    </xf>
    <xf numFmtId="0" fontId="67" fillId="0" borderId="0" xfId="5" applyFont="1" applyAlignment="1">
      <alignment horizontal="center" vertical="center"/>
    </xf>
    <xf numFmtId="0" fontId="14" fillId="0" borderId="2" xfId="5" applyFont="1" applyBorder="1" applyAlignment="1">
      <alignment horizontal="center" vertical="center"/>
    </xf>
    <xf numFmtId="0" fontId="14" fillId="0" borderId="40" xfId="5" applyFont="1" applyBorder="1" applyAlignment="1">
      <alignment horizontal="center" vertical="center"/>
    </xf>
    <xf numFmtId="0" fontId="14" fillId="0" borderId="38" xfId="5" applyFont="1" applyBorder="1" applyAlignment="1">
      <alignment horizontal="center" vertical="center"/>
    </xf>
    <xf numFmtId="0" fontId="14" fillId="0" borderId="8" xfId="5" applyFont="1" applyBorder="1" applyAlignment="1">
      <alignment vertical="center" wrapText="1"/>
    </xf>
    <xf numFmtId="0" fontId="14" fillId="0" borderId="29" xfId="5" applyFont="1" applyBorder="1" applyAlignment="1">
      <alignment vertical="center" wrapText="1"/>
    </xf>
    <xf numFmtId="0" fontId="14" fillId="0" borderId="9" xfId="5" applyFont="1" applyBorder="1" applyAlignment="1">
      <alignment vertical="center" wrapText="1"/>
    </xf>
    <xf numFmtId="0" fontId="14" fillId="0" borderId="2" xfId="13" applyFont="1" applyBorder="1" applyAlignment="1">
      <alignment horizontal="center" vertical="center" wrapText="1"/>
    </xf>
    <xf numFmtId="0" fontId="14" fillId="0" borderId="38" xfId="13" applyFont="1" applyBorder="1" applyAlignment="1">
      <alignment horizontal="center" vertical="center" wrapText="1"/>
    </xf>
    <xf numFmtId="0" fontId="68" fillId="0" borderId="25" xfId="5" applyFont="1" applyBorder="1" applyAlignment="1">
      <alignment horizontal="center" wrapText="1"/>
    </xf>
    <xf numFmtId="0" fontId="68" fillId="0" borderId="11" xfId="5" applyFont="1" applyBorder="1" applyAlignment="1">
      <alignment horizontal="center" wrapText="1"/>
    </xf>
    <xf numFmtId="0" fontId="68" fillId="0" borderId="0" xfId="5" applyFont="1" applyBorder="1" applyAlignment="1">
      <alignment horizontal="center" wrapText="1"/>
    </xf>
    <xf numFmtId="0" fontId="68" fillId="0" borderId="14" xfId="5" applyFont="1" applyBorder="1" applyAlignment="1">
      <alignment horizontal="center" wrapText="1"/>
    </xf>
    <xf numFmtId="0" fontId="68" fillId="0" borderId="17" xfId="5" applyFont="1" applyBorder="1" applyAlignment="1">
      <alignment horizontal="center" wrapText="1"/>
    </xf>
    <xf numFmtId="0" fontId="68" fillId="0" borderId="18" xfId="5" applyFont="1" applyBorder="1" applyAlignment="1">
      <alignment horizontal="center" wrapText="1"/>
    </xf>
    <xf numFmtId="0" fontId="14" fillId="0" borderId="0" xfId="5" applyFont="1" applyBorder="1" applyAlignment="1">
      <alignment vertical="center" wrapText="1"/>
    </xf>
    <xf numFmtId="0" fontId="14" fillId="0" borderId="0" xfId="5" applyFont="1" applyBorder="1" applyAlignment="1">
      <alignment horizontal="left" vertical="center" wrapText="1"/>
    </xf>
    <xf numFmtId="0" fontId="15" fillId="0" borderId="0" xfId="5" applyFont="1" applyAlignment="1">
      <alignment vertical="center" wrapText="1"/>
    </xf>
    <xf numFmtId="0" fontId="14" fillId="0" borderId="24" xfId="5" applyFont="1" applyBorder="1" applyAlignment="1">
      <alignment horizontal="left" vertical="center" wrapText="1"/>
    </xf>
    <xf numFmtId="0" fontId="14" fillId="0" borderId="25" xfId="5" applyFont="1" applyBorder="1" applyAlignment="1">
      <alignment horizontal="left" vertical="center" wrapText="1"/>
    </xf>
    <xf numFmtId="0" fontId="14" fillId="0" borderId="11" xfId="5" applyFont="1" applyBorder="1" applyAlignment="1">
      <alignment horizontal="left" vertical="center" wrapText="1"/>
    </xf>
    <xf numFmtId="0" fontId="14" fillId="0" borderId="16" xfId="5" applyFont="1" applyBorder="1" applyAlignment="1">
      <alignment horizontal="left" vertical="center" wrapText="1"/>
    </xf>
    <xf numFmtId="0" fontId="14" fillId="0" borderId="17" xfId="5" applyFont="1" applyBorder="1" applyAlignment="1">
      <alignment horizontal="left" vertical="center" wrapText="1"/>
    </xf>
    <xf numFmtId="0" fontId="14" fillId="0" borderId="18" xfId="5" applyFont="1" applyBorder="1" applyAlignment="1">
      <alignment horizontal="left" vertical="center" wrapText="1"/>
    </xf>
    <xf numFmtId="0" fontId="14" fillId="0" borderId="2" xfId="5" applyFont="1" applyBorder="1" applyAlignment="1">
      <alignment horizontal="center" vertical="center" wrapText="1"/>
    </xf>
    <xf numFmtId="0" fontId="14" fillId="0" borderId="40" xfId="5" applyFont="1" applyBorder="1" applyAlignment="1">
      <alignment horizontal="center" vertical="center" wrapText="1"/>
    </xf>
    <xf numFmtId="0" fontId="14" fillId="0" borderId="38" xfId="5" applyFont="1" applyBorder="1" applyAlignment="1">
      <alignment horizontal="center" vertical="center" wrapText="1"/>
    </xf>
    <xf numFmtId="0" fontId="3" fillId="0" borderId="0" xfId="6" applyFont="1" applyAlignment="1">
      <alignment horizontal="center" vertical="center"/>
    </xf>
    <xf numFmtId="0" fontId="3" fillId="0" borderId="2" xfId="6" applyFont="1" applyBorder="1">
      <alignment vertical="center"/>
    </xf>
    <xf numFmtId="0" fontId="3" fillId="0" borderId="40" xfId="6" applyFont="1" applyBorder="1">
      <alignment vertical="center"/>
    </xf>
    <xf numFmtId="0" fontId="3" fillId="0" borderId="0" xfId="6" applyFont="1" applyAlignment="1">
      <alignment horizontal="right" vertical="top"/>
    </xf>
    <xf numFmtId="0" fontId="8" fillId="0" borderId="0" xfId="6" applyFont="1" applyAlignment="1">
      <alignment horizontal="center" vertical="center" wrapText="1"/>
    </xf>
    <xf numFmtId="0" fontId="8" fillId="0" borderId="0" xfId="6" applyFont="1" applyAlignment="1">
      <alignment horizontal="center" vertical="center"/>
    </xf>
    <xf numFmtId="0" fontId="3" fillId="0" borderId="2" xfId="6" applyFont="1" applyBorder="1" applyAlignment="1">
      <alignment horizontal="distributed" vertical="center" justifyLastLine="1"/>
    </xf>
    <xf numFmtId="0" fontId="3" fillId="0" borderId="40" xfId="6" applyFont="1" applyBorder="1" applyAlignment="1">
      <alignment horizontal="distributed" vertical="center" justifyLastLine="1"/>
    </xf>
    <xf numFmtId="0" fontId="3" fillId="0" borderId="38" xfId="6" applyFont="1" applyBorder="1" applyAlignment="1">
      <alignment horizontal="distributed" vertical="center" justifyLastLine="1"/>
    </xf>
    <xf numFmtId="0" fontId="36" fillId="0" borderId="19" xfId="5" applyFont="1" applyBorder="1" applyAlignment="1">
      <alignment horizontal="center" vertical="center" wrapText="1"/>
    </xf>
    <xf numFmtId="0" fontId="31" fillId="0" borderId="19" xfId="5" applyFont="1" applyBorder="1" applyAlignment="1">
      <alignment horizontal="center" vertical="center" wrapText="1"/>
    </xf>
    <xf numFmtId="0" fontId="36" fillId="0" borderId="42" xfId="5" applyFont="1" applyBorder="1" applyAlignment="1">
      <alignment horizontal="center" vertical="center" wrapText="1"/>
    </xf>
    <xf numFmtId="0" fontId="37" fillId="0" borderId="8" xfId="6" applyFont="1" applyBorder="1" applyAlignment="1">
      <alignment horizontal="center" vertical="center" wrapText="1" shrinkToFit="1"/>
    </xf>
    <xf numFmtId="0" fontId="1" fillId="0" borderId="1" xfId="6" applyFont="1" applyBorder="1" applyAlignment="1">
      <alignment horizontal="center" vertical="center" wrapText="1"/>
    </xf>
    <xf numFmtId="0" fontId="1" fillId="0" borderId="1" xfId="6" applyFont="1" applyBorder="1" applyAlignment="1">
      <alignment vertical="center"/>
    </xf>
    <xf numFmtId="0" fontId="1" fillId="0" borderId="1" xfId="6" applyFont="1" applyBorder="1" applyAlignment="1">
      <alignment vertical="center" shrinkToFit="1"/>
    </xf>
    <xf numFmtId="0" fontId="1" fillId="0" borderId="29" xfId="6" applyFont="1" applyBorder="1" applyAlignment="1">
      <alignment horizontal="center" vertical="center"/>
    </xf>
    <xf numFmtId="0" fontId="1" fillId="0" borderId="50" xfId="6" applyFont="1" applyBorder="1" applyAlignment="1">
      <alignment horizontal="right" vertical="center" wrapText="1"/>
    </xf>
    <xf numFmtId="0" fontId="1" fillId="0" borderId="51" xfId="6" applyFont="1" applyBorder="1" applyAlignment="1">
      <alignment horizontal="center" vertical="center" wrapText="1"/>
    </xf>
    <xf numFmtId="0" fontId="1" fillId="0" borderId="38" xfId="6" applyFont="1" applyBorder="1" applyAlignment="1">
      <alignment horizontal="center" vertical="center"/>
    </xf>
    <xf numFmtId="0" fontId="1" fillId="0" borderId="1" xfId="6" applyFont="1" applyBorder="1" applyAlignment="1">
      <alignment horizontal="center" vertical="center"/>
    </xf>
    <xf numFmtId="0" fontId="1" fillId="0" borderId="0" xfId="6" applyFont="1" applyBorder="1" applyAlignment="1">
      <alignment horizontal="left" vertical="top" wrapText="1"/>
    </xf>
    <xf numFmtId="0" fontId="1" fillId="0" borderId="1" xfId="6" applyFont="1" applyBorder="1" applyAlignment="1">
      <alignment horizontal="left" vertical="center" wrapText="1"/>
    </xf>
    <xf numFmtId="0" fontId="1" fillId="0" borderId="8" xfId="6" applyFont="1" applyBorder="1" applyAlignment="1">
      <alignment horizontal="center" vertical="center"/>
    </xf>
    <xf numFmtId="0" fontId="1" fillId="0" borderId="29" xfId="6" applyFont="1" applyBorder="1" applyAlignment="1">
      <alignment horizontal="center" vertical="center" wrapText="1"/>
    </xf>
    <xf numFmtId="0" fontId="1" fillId="0" borderId="29" xfId="6" applyFont="1" applyBorder="1" applyAlignment="1">
      <alignment vertical="center"/>
    </xf>
    <xf numFmtId="0" fontId="1" fillId="0" borderId="1" xfId="6" applyFont="1" applyBorder="1" applyAlignment="1">
      <alignment horizontal="center" vertical="center" shrinkToFit="1"/>
    </xf>
    <xf numFmtId="0" fontId="1" fillId="0" borderId="0" xfId="6" applyFont="1" applyBorder="1" applyAlignment="1">
      <alignment horizontal="left" vertical="center" wrapText="1"/>
    </xf>
    <xf numFmtId="0" fontId="1" fillId="0" borderId="1" xfId="6" applyFont="1" applyBorder="1" applyAlignment="1">
      <alignment horizontal="left" vertical="center"/>
    </xf>
    <xf numFmtId="0" fontId="1" fillId="0" borderId="14" xfId="6" applyFont="1" applyBorder="1" applyAlignment="1">
      <alignment horizontal="left" vertical="center" wrapText="1"/>
    </xf>
    <xf numFmtId="0" fontId="1" fillId="0" borderId="29" xfId="6" applyFont="1" applyBorder="1" applyAlignment="1">
      <alignment horizontal="center" vertical="center" shrinkToFit="1"/>
    </xf>
    <xf numFmtId="0" fontId="1" fillId="0" borderId="29" xfId="6" applyFont="1" applyBorder="1" applyAlignment="1">
      <alignment horizontal="left" vertical="center" wrapText="1"/>
    </xf>
    <xf numFmtId="0" fontId="1" fillId="0" borderId="40" xfId="6" applyFont="1" applyBorder="1" applyAlignment="1">
      <alignment horizontal="center" vertical="center"/>
    </xf>
    <xf numFmtId="0" fontId="1" fillId="0" borderId="25" xfId="6" applyFont="1" applyBorder="1" applyAlignment="1">
      <alignment vertical="center" wrapText="1"/>
    </xf>
    <xf numFmtId="0" fontId="39" fillId="0" borderId="1" xfId="6" applyFont="1" applyBorder="1" applyAlignment="1">
      <alignment horizontal="center" vertical="center" wrapText="1"/>
    </xf>
    <xf numFmtId="0" fontId="1" fillId="0" borderId="8" xfId="6" applyFont="1" applyBorder="1" applyAlignment="1">
      <alignment horizontal="left" vertical="center" wrapText="1"/>
    </xf>
    <xf numFmtId="0" fontId="1" fillId="0" borderId="8" xfId="6" applyFont="1" applyBorder="1" applyAlignment="1">
      <alignment horizontal="center" vertical="center" wrapText="1"/>
    </xf>
    <xf numFmtId="0" fontId="1" fillId="0" borderId="9" xfId="6" applyFont="1" applyBorder="1" applyAlignment="1">
      <alignment horizontal="left" vertical="center" wrapText="1"/>
    </xf>
    <xf numFmtId="0" fontId="6" fillId="0" borderId="17" xfId="11" applyFont="1" applyBorder="1" applyAlignment="1">
      <alignment horizontal="center" vertical="center" wrapText="1"/>
    </xf>
    <xf numFmtId="0" fontId="6" fillId="0" borderId="1" xfId="11" applyFont="1" applyBorder="1" applyAlignment="1">
      <alignment horizontal="center" vertical="center"/>
    </xf>
    <xf numFmtId="0" fontId="3" fillId="0" borderId="0" xfId="7" applyFont="1" applyBorder="1" applyAlignment="1">
      <alignment vertical="center"/>
    </xf>
    <xf numFmtId="0" fontId="40" fillId="0" borderId="0" xfId="7" applyFont="1" applyBorder="1" applyAlignment="1">
      <alignment horizontal="center" vertical="center" wrapText="1" shrinkToFit="1"/>
    </xf>
    <xf numFmtId="0" fontId="41" fillId="0" borderId="1" xfId="7" applyFont="1" applyBorder="1" applyAlignment="1">
      <alignment horizontal="left" vertical="center" wrapText="1"/>
    </xf>
    <xf numFmtId="0" fontId="4" fillId="0" borderId="14" xfId="7" applyFont="1" applyBorder="1" applyAlignment="1">
      <alignment horizontal="center" vertical="center"/>
    </xf>
    <xf numFmtId="0" fontId="41" fillId="0" borderId="1" xfId="7" applyFont="1" applyBorder="1" applyAlignment="1">
      <alignment horizontal="center" vertical="center" wrapText="1"/>
    </xf>
    <xf numFmtId="0" fontId="41" fillId="0" borderId="8" xfId="7" applyFont="1" applyBorder="1" applyAlignment="1">
      <alignment horizontal="center" vertical="center" wrapText="1"/>
    </xf>
    <xf numFmtId="0" fontId="41" fillId="0" borderId="1" xfId="7" applyFont="1" applyBorder="1" applyAlignment="1">
      <alignment horizontal="center" vertical="center"/>
    </xf>
    <xf numFmtId="0" fontId="41" fillId="0" borderId="8" xfId="7" applyFont="1" applyBorder="1" applyAlignment="1">
      <alignment horizontal="left" vertical="center"/>
    </xf>
    <xf numFmtId="0" fontId="41" fillId="0" borderId="1" xfId="7" applyFont="1" applyBorder="1" applyAlignment="1">
      <alignment horizontal="left" vertical="center"/>
    </xf>
    <xf numFmtId="0" fontId="41" fillId="0" borderId="0" xfId="7" applyFont="1" applyBorder="1" applyAlignment="1">
      <alignment vertical="center" wrapText="1"/>
    </xf>
    <xf numFmtId="0" fontId="41" fillId="0" borderId="63" xfId="7" applyFont="1" applyBorder="1" applyAlignment="1">
      <alignment horizontal="center" vertical="center" wrapText="1"/>
    </xf>
    <xf numFmtId="0" fontId="41" fillId="0" borderId="38" xfId="7" applyFont="1" applyBorder="1" applyAlignment="1">
      <alignment horizontal="left" vertical="center" wrapText="1"/>
    </xf>
    <xf numFmtId="0" fontId="4" fillId="0" borderId="0" xfId="7" applyFont="1" applyBorder="1" applyAlignment="1">
      <alignment horizontal="center" vertical="center"/>
    </xf>
    <xf numFmtId="0" fontId="4" fillId="0" borderId="1" xfId="7" applyFont="1" applyBorder="1" applyAlignment="1">
      <alignment vertical="center" wrapText="1"/>
    </xf>
    <xf numFmtId="0" fontId="0" fillId="0" borderId="1" xfId="7" applyFont="1" applyBorder="1" applyAlignment="1">
      <alignment horizontal="left" vertical="top"/>
    </xf>
    <xf numFmtId="0" fontId="74" fillId="5" borderId="2" xfId="0" applyFont="1" applyFill="1" applyBorder="1" applyAlignment="1">
      <alignment horizontal="left" vertical="center"/>
    </xf>
    <xf numFmtId="0" fontId="74" fillId="5" borderId="40" xfId="0" applyFont="1" applyFill="1" applyBorder="1" applyAlignment="1">
      <alignment horizontal="left" vertical="center"/>
    </xf>
    <xf numFmtId="0" fontId="74" fillId="5" borderId="38" xfId="0" applyFont="1" applyFill="1" applyBorder="1" applyAlignment="1">
      <alignment horizontal="left" vertical="center"/>
    </xf>
    <xf numFmtId="0" fontId="74" fillId="0" borderId="24" xfId="0" applyFont="1" applyBorder="1" applyAlignment="1">
      <alignment horizontal="center" vertical="center"/>
    </xf>
    <xf numFmtId="0" fontId="74" fillId="0" borderId="25" xfId="0" applyFont="1" applyBorder="1" applyAlignment="1">
      <alignment horizontal="center" vertical="center"/>
    </xf>
    <xf numFmtId="0" fontId="74" fillId="0" borderId="11" xfId="0" applyFont="1" applyBorder="1" applyAlignment="1">
      <alignment horizontal="center" vertical="center"/>
    </xf>
    <xf numFmtId="0" fontId="74" fillId="0" borderId="7" xfId="0" applyFont="1" applyBorder="1" applyAlignment="1">
      <alignment horizontal="center" vertical="center"/>
    </xf>
    <xf numFmtId="0" fontId="74" fillId="0" borderId="0" xfId="0" applyFont="1" applyAlignment="1">
      <alignment horizontal="center" vertical="center"/>
    </xf>
    <xf numFmtId="0" fontId="74" fillId="0" borderId="14" xfId="0" applyFont="1" applyBorder="1" applyAlignment="1">
      <alignment horizontal="center" vertical="center"/>
    </xf>
    <xf numFmtId="0" fontId="74" fillId="0" borderId="16" xfId="0" applyFont="1" applyBorder="1" applyAlignment="1">
      <alignment horizontal="center" vertical="center"/>
    </xf>
    <xf numFmtId="0" fontId="74" fillId="0" borderId="17" xfId="0" applyFont="1" applyBorder="1" applyAlignment="1">
      <alignment horizontal="center" vertical="center"/>
    </xf>
    <xf numFmtId="0" fontId="74" fillId="0" borderId="18" xfId="0" applyFont="1" applyBorder="1" applyAlignment="1">
      <alignment horizontal="center" vertical="center"/>
    </xf>
    <xf numFmtId="0" fontId="74" fillId="4" borderId="1" xfId="0" applyFont="1" applyFill="1" applyBorder="1" applyAlignment="1">
      <alignment horizontal="center" vertical="center"/>
    </xf>
    <xf numFmtId="0" fontId="72" fillId="0" borderId="0" xfId="0" applyFont="1" applyAlignment="1">
      <alignment horizontal="center" vertical="center" wrapText="1"/>
    </xf>
    <xf numFmtId="31" fontId="75" fillId="0" borderId="17" xfId="0" applyNumberFormat="1" applyFont="1" applyBorder="1" applyAlignment="1">
      <alignment horizontal="center" vertical="center"/>
    </xf>
    <xf numFmtId="0" fontId="75" fillId="0" borderId="17" xfId="0" applyFont="1" applyBorder="1" applyAlignment="1">
      <alignment horizontal="center" vertical="center"/>
    </xf>
    <xf numFmtId="0" fontId="74" fillId="4" borderId="2" xfId="0" applyFont="1" applyFill="1" applyBorder="1" applyAlignment="1">
      <alignment horizontal="center" vertical="center"/>
    </xf>
    <xf numFmtId="0" fontId="74" fillId="4" borderId="40" xfId="0" applyFont="1" applyFill="1" applyBorder="1" applyAlignment="1">
      <alignment horizontal="center" vertical="center"/>
    </xf>
    <xf numFmtId="0" fontId="74" fillId="4" borderId="38" xfId="0" applyFont="1" applyFill="1" applyBorder="1" applyAlignment="1">
      <alignment horizontal="center" vertical="center"/>
    </xf>
    <xf numFmtId="0" fontId="74" fillId="0" borderId="1" xfId="0" applyFont="1" applyBorder="1" applyAlignment="1">
      <alignment horizontal="center" vertical="center"/>
    </xf>
    <xf numFmtId="0" fontId="74" fillId="0" borderId="2" xfId="0" applyFont="1" applyBorder="1" applyAlignment="1">
      <alignment horizontal="center" vertical="center"/>
    </xf>
    <xf numFmtId="0" fontId="74" fillId="0" borderId="40" xfId="0" applyFont="1" applyBorder="1" applyAlignment="1">
      <alignment horizontal="center" vertical="center"/>
    </xf>
    <xf numFmtId="0" fontId="74" fillId="0" borderId="38" xfId="0" applyFont="1" applyBorder="1" applyAlignment="1">
      <alignment horizontal="center" vertical="center"/>
    </xf>
    <xf numFmtId="0" fontId="74" fillId="5" borderId="24" xfId="0" applyFont="1" applyFill="1" applyBorder="1" applyAlignment="1">
      <alignment horizontal="center" vertical="center"/>
    </xf>
    <xf numFmtId="0" fontId="74" fillId="5" borderId="11" xfId="0" applyFont="1" applyFill="1" applyBorder="1" applyAlignment="1">
      <alignment horizontal="center" vertical="center"/>
    </xf>
    <xf numFmtId="0" fontId="74" fillId="5" borderId="16" xfId="0" applyFont="1" applyFill="1" applyBorder="1" applyAlignment="1">
      <alignment horizontal="center" vertical="center"/>
    </xf>
    <xf numFmtId="0" fontId="74" fillId="5" borderId="18" xfId="0" applyFont="1" applyFill="1" applyBorder="1" applyAlignment="1">
      <alignment horizontal="center" vertical="center"/>
    </xf>
    <xf numFmtId="0" fontId="74" fillId="5" borderId="1" xfId="0" applyFont="1" applyFill="1" applyBorder="1" applyAlignment="1">
      <alignment horizontal="center" vertical="center"/>
    </xf>
    <xf numFmtId="0" fontId="80" fillId="0" borderId="0" xfId="0" applyFont="1" applyAlignment="1">
      <alignment horizontal="left" vertical="top" wrapText="1"/>
    </xf>
    <xf numFmtId="0" fontId="74" fillId="4" borderId="24" xfId="0" applyFont="1" applyFill="1" applyBorder="1" applyAlignment="1">
      <alignment horizontal="center" vertical="center" wrapText="1"/>
    </xf>
    <xf numFmtId="0" fontId="74" fillId="4" borderId="25" xfId="0" applyFont="1" applyFill="1" applyBorder="1" applyAlignment="1">
      <alignment horizontal="center" vertical="center" wrapText="1"/>
    </xf>
    <xf numFmtId="0" fontId="74" fillId="4" borderId="11" xfId="0" applyFont="1" applyFill="1" applyBorder="1" applyAlignment="1">
      <alignment horizontal="center" vertical="center" wrapText="1"/>
    </xf>
    <xf numFmtId="0" fontId="74" fillId="4" borderId="7" xfId="0" applyFont="1" applyFill="1" applyBorder="1" applyAlignment="1">
      <alignment horizontal="center" vertical="center" wrapText="1"/>
    </xf>
    <xf numFmtId="0" fontId="74" fillId="4" borderId="0" xfId="0" applyFont="1" applyFill="1" applyAlignment="1">
      <alignment horizontal="center" vertical="center" wrapText="1"/>
    </xf>
    <xf numFmtId="0" fontId="74" fillId="4" borderId="14" xfId="0" applyFont="1" applyFill="1" applyBorder="1" applyAlignment="1">
      <alignment horizontal="center" vertical="center" wrapText="1"/>
    </xf>
    <xf numFmtId="0" fontId="74" fillId="4" borderId="16" xfId="0" applyFont="1" applyFill="1" applyBorder="1" applyAlignment="1">
      <alignment horizontal="center" vertical="center" wrapText="1"/>
    </xf>
    <xf numFmtId="0" fontId="74" fillId="4" borderId="17" xfId="0" applyFont="1" applyFill="1" applyBorder="1" applyAlignment="1">
      <alignment horizontal="center" vertical="center" wrapText="1"/>
    </xf>
    <xf numFmtId="0" fontId="74" fillId="4" borderId="18" xfId="0" applyFont="1" applyFill="1" applyBorder="1" applyAlignment="1">
      <alignment horizontal="center" vertical="center" wrapText="1"/>
    </xf>
    <xf numFmtId="0" fontId="74" fillId="0" borderId="1" xfId="0" applyFont="1" applyBorder="1" applyAlignment="1">
      <alignment horizontal="center" vertical="top"/>
    </xf>
    <xf numFmtId="0" fontId="74" fillId="4" borderId="24" xfId="0" applyFont="1" applyFill="1" applyBorder="1" applyAlignment="1">
      <alignment horizontal="center" vertical="center"/>
    </xf>
    <xf numFmtId="0" fontId="74" fillId="4" borderId="11" xfId="0" applyFont="1" applyFill="1" applyBorder="1" applyAlignment="1">
      <alignment horizontal="center" vertical="center"/>
    </xf>
    <xf numFmtId="0" fontId="74" fillId="4" borderId="16" xfId="0" applyFont="1" applyFill="1" applyBorder="1" applyAlignment="1">
      <alignment horizontal="center" vertical="center"/>
    </xf>
    <xf numFmtId="0" fontId="74" fillId="4" borderId="18" xfId="0" applyFont="1" applyFill="1" applyBorder="1" applyAlignment="1">
      <alignment horizontal="center" vertical="center"/>
    </xf>
    <xf numFmtId="0" fontId="74" fillId="4" borderId="2" xfId="0" applyFont="1" applyFill="1" applyBorder="1" applyAlignment="1">
      <alignment horizontal="center" vertical="center" wrapText="1"/>
    </xf>
    <xf numFmtId="0" fontId="74" fillId="4" borderId="40" xfId="0" applyFont="1" applyFill="1" applyBorder="1" applyAlignment="1">
      <alignment horizontal="center" vertical="center" wrapText="1"/>
    </xf>
    <xf numFmtId="0" fontId="74" fillId="4" borderId="38" xfId="0" applyFont="1" applyFill="1" applyBorder="1" applyAlignment="1">
      <alignment horizontal="center" vertical="center" wrapText="1"/>
    </xf>
    <xf numFmtId="0" fontId="74" fillId="3" borderId="2" xfId="0" applyFont="1" applyFill="1" applyBorder="1" applyAlignment="1">
      <alignment horizontal="center" vertical="center" wrapText="1"/>
    </xf>
    <xf numFmtId="0" fontId="74" fillId="3" borderId="40" xfId="0" applyFont="1" applyFill="1" applyBorder="1" applyAlignment="1">
      <alignment horizontal="center" vertical="center" wrapText="1"/>
    </xf>
    <xf numFmtId="0" fontId="74" fillId="3" borderId="38" xfId="0" applyFont="1" applyFill="1" applyBorder="1" applyAlignment="1">
      <alignment horizontal="center" vertical="center" wrapText="1"/>
    </xf>
    <xf numFmtId="0" fontId="74" fillId="4" borderId="25" xfId="0" applyFont="1" applyFill="1" applyBorder="1" applyAlignment="1">
      <alignment horizontal="center" vertical="center"/>
    </xf>
    <xf numFmtId="0" fontId="74" fillId="4" borderId="2" xfId="0" applyFont="1" applyFill="1" applyBorder="1" applyAlignment="1">
      <alignment horizontal="left" vertical="center" wrapText="1"/>
    </xf>
    <xf numFmtId="0" fontId="74" fillId="4" borderId="40" xfId="0" applyFont="1" applyFill="1" applyBorder="1" applyAlignment="1">
      <alignment horizontal="left" vertical="center"/>
    </xf>
    <xf numFmtId="0" fontId="74" fillId="4" borderId="38" xfId="0" applyFont="1" applyFill="1" applyBorder="1" applyAlignment="1">
      <alignment horizontal="left" vertical="center"/>
    </xf>
    <xf numFmtId="0" fontId="74" fillId="0" borderId="7" xfId="0" applyFont="1" applyBorder="1" applyAlignment="1">
      <alignment horizontal="left" vertical="top" wrapText="1"/>
    </xf>
    <xf numFmtId="0" fontId="74" fillId="0" borderId="0" xfId="0" applyFont="1" applyAlignment="1">
      <alignment horizontal="left" vertical="top" wrapText="1"/>
    </xf>
    <xf numFmtId="0" fontId="74" fillId="0" borderId="14" xfId="0" applyFont="1" applyBorder="1" applyAlignment="1">
      <alignment horizontal="left" vertical="top" wrapText="1"/>
    </xf>
    <xf numFmtId="0" fontId="74" fillId="4" borderId="2" xfId="0" applyFont="1" applyFill="1" applyBorder="1" applyAlignment="1">
      <alignment horizontal="left" vertical="center"/>
    </xf>
    <xf numFmtId="0" fontId="74" fillId="4" borderId="8" xfId="0" applyFont="1" applyFill="1" applyBorder="1" applyAlignment="1">
      <alignment horizontal="center" vertical="center" textRotation="255"/>
    </xf>
    <xf numFmtId="0" fontId="74" fillId="4" borderId="29" xfId="0" applyFont="1" applyFill="1" applyBorder="1" applyAlignment="1">
      <alignment horizontal="center" vertical="center" textRotation="255"/>
    </xf>
    <xf numFmtId="0" fontId="75" fillId="4" borderId="1" xfId="0" applyFont="1" applyFill="1" applyBorder="1" applyAlignment="1">
      <alignment horizontal="center" vertical="center"/>
    </xf>
    <xf numFmtId="0" fontId="75" fillId="4" borderId="2" xfId="0" applyFont="1" applyFill="1" applyBorder="1" applyAlignment="1">
      <alignment horizontal="center" vertical="center"/>
    </xf>
    <xf numFmtId="0" fontId="75" fillId="4" borderId="40" xfId="0" applyFont="1" applyFill="1" applyBorder="1" applyAlignment="1">
      <alignment horizontal="center" vertical="center"/>
    </xf>
    <xf numFmtId="0" fontId="75" fillId="4" borderId="38" xfId="0" applyFont="1" applyFill="1" applyBorder="1" applyAlignment="1">
      <alignment horizontal="center" vertical="center"/>
    </xf>
    <xf numFmtId="0" fontId="74" fillId="0" borderId="24" xfId="0" applyFont="1" applyBorder="1" applyAlignment="1">
      <alignment horizontal="left" vertical="center" wrapText="1"/>
    </xf>
    <xf numFmtId="0" fontId="74" fillId="0" borderId="25" xfId="0" applyFont="1" applyBorder="1" applyAlignment="1">
      <alignment horizontal="left" vertical="center" wrapText="1"/>
    </xf>
    <xf numFmtId="0" fontId="74" fillId="0" borderId="11" xfId="0" applyFont="1" applyBorder="1" applyAlignment="1">
      <alignment horizontal="left" vertical="center" wrapText="1"/>
    </xf>
    <xf numFmtId="0" fontId="74" fillId="0" borderId="7" xfId="0" applyFont="1" applyBorder="1" applyAlignment="1">
      <alignment horizontal="left" vertical="center" wrapText="1"/>
    </xf>
    <xf numFmtId="0" fontId="74" fillId="0" borderId="0" xfId="0" applyFont="1" applyAlignment="1">
      <alignment horizontal="left" vertical="center" wrapText="1"/>
    </xf>
    <xf numFmtId="0" fontId="74" fillId="0" borderId="14" xfId="0" applyFont="1" applyBorder="1" applyAlignment="1">
      <alignment horizontal="left" vertical="center" wrapText="1"/>
    </xf>
    <xf numFmtId="0" fontId="74" fillId="0" borderId="16" xfId="0" applyFont="1" applyBorder="1" applyAlignment="1">
      <alignment horizontal="left" vertical="center" wrapText="1"/>
    </xf>
    <xf numFmtId="0" fontId="74" fillId="0" borderId="17" xfId="0" applyFont="1" applyBorder="1" applyAlignment="1">
      <alignment horizontal="left" vertical="center" wrapText="1"/>
    </xf>
    <xf numFmtId="0" fontId="74" fillId="0" borderId="18" xfId="0" applyFont="1" applyBorder="1" applyAlignment="1">
      <alignment horizontal="left" vertical="center" wrapText="1"/>
    </xf>
    <xf numFmtId="0" fontId="74" fillId="0" borderId="7" xfId="0" applyFont="1" applyBorder="1" applyAlignment="1">
      <alignment horizontal="center" vertical="top"/>
    </xf>
    <xf numFmtId="0" fontId="74" fillId="0" borderId="0" xfId="0" applyFont="1" applyAlignment="1">
      <alignment horizontal="center" vertical="top"/>
    </xf>
    <xf numFmtId="0" fontId="74" fillId="0" borderId="14" xfId="0" applyFont="1" applyBorder="1" applyAlignment="1">
      <alignment horizontal="center" vertical="top"/>
    </xf>
    <xf numFmtId="0" fontId="74" fillId="0" borderId="16" xfId="0" applyFont="1" applyBorder="1" applyAlignment="1">
      <alignment horizontal="center" vertical="top"/>
    </xf>
    <xf numFmtId="0" fontId="74" fillId="0" borderId="17" xfId="0" applyFont="1" applyBorder="1" applyAlignment="1">
      <alignment horizontal="center" vertical="top"/>
    </xf>
    <xf numFmtId="0" fontId="74" fillId="0" borderId="24" xfId="0" applyFont="1" applyBorder="1" applyAlignment="1">
      <alignment horizontal="center" vertical="top"/>
    </xf>
    <xf numFmtId="0" fontId="74" fillId="0" borderId="25" xfId="0" applyFont="1" applyBorder="1" applyAlignment="1">
      <alignment horizontal="center" vertical="top"/>
    </xf>
    <xf numFmtId="0" fontId="74" fillId="0" borderId="18" xfId="0" applyFont="1" applyBorder="1" applyAlignment="1">
      <alignment horizontal="center" vertical="top"/>
    </xf>
    <xf numFmtId="0" fontId="74" fillId="0" borderId="2" xfId="0" applyFont="1" applyBorder="1" applyAlignment="1">
      <alignment horizontal="left" vertical="center"/>
    </xf>
    <xf numFmtId="0" fontId="74" fillId="0" borderId="40" xfId="0" applyFont="1" applyBorder="1" applyAlignment="1">
      <alignment horizontal="left" vertical="center"/>
    </xf>
    <xf numFmtId="0" fontId="74" fillId="0" borderId="38" xfId="0" applyFont="1" applyBorder="1" applyAlignment="1">
      <alignment horizontal="left" vertical="center"/>
    </xf>
    <xf numFmtId="0" fontId="74" fillId="0" borderId="11" xfId="0" applyFont="1" applyBorder="1" applyAlignment="1">
      <alignment horizontal="center" vertical="top"/>
    </xf>
    <xf numFmtId="0" fontId="74" fillId="0" borderId="24" xfId="0" applyFont="1" applyBorder="1" applyAlignment="1">
      <alignment horizontal="center" vertical="center" wrapText="1"/>
    </xf>
    <xf numFmtId="0" fontId="74" fillId="0" borderId="25" xfId="0" applyFont="1" applyBorder="1" applyAlignment="1">
      <alignment horizontal="center" vertical="center" wrapText="1"/>
    </xf>
    <xf numFmtId="0" fontId="74" fillId="0" borderId="11" xfId="0" applyFont="1" applyBorder="1" applyAlignment="1">
      <alignment horizontal="center" vertical="center" wrapText="1"/>
    </xf>
    <xf numFmtId="0" fontId="74" fillId="0" borderId="16" xfId="0" applyFont="1" applyBorder="1" applyAlignment="1">
      <alignment horizontal="center" vertical="center" wrapText="1"/>
    </xf>
    <xf numFmtId="0" fontId="74" fillId="0" borderId="17" xfId="0" applyFont="1" applyBorder="1" applyAlignment="1">
      <alignment horizontal="center" vertical="center" wrapText="1"/>
    </xf>
    <xf numFmtId="0" fontId="74" fillId="0" borderId="18" xfId="0" applyFont="1" applyBorder="1" applyAlignment="1">
      <alignment horizontal="center" vertical="center" wrapText="1"/>
    </xf>
    <xf numFmtId="0" fontId="75" fillId="0" borderId="2" xfId="0" applyFont="1" applyBorder="1" applyAlignment="1">
      <alignment horizontal="center" vertical="center"/>
    </xf>
    <xf numFmtId="0" fontId="75" fillId="0" borderId="40" xfId="0" applyFont="1" applyBorder="1" applyAlignment="1">
      <alignment horizontal="center" vertical="center"/>
    </xf>
    <xf numFmtId="0" fontId="75" fillId="0" borderId="38" xfId="0" applyFont="1" applyBorder="1" applyAlignment="1">
      <alignment horizontal="center" vertical="center"/>
    </xf>
    <xf numFmtId="0" fontId="74" fillId="4" borderId="7" xfId="0" applyFont="1" applyFill="1" applyBorder="1" applyAlignment="1">
      <alignment horizontal="center" vertical="center"/>
    </xf>
    <xf numFmtId="0" fontId="74" fillId="4" borderId="0" xfId="0" applyFont="1" applyFill="1" applyAlignment="1">
      <alignment horizontal="center" vertical="center"/>
    </xf>
    <xf numFmtId="0" fontId="74" fillId="4" borderId="14" xfId="0" applyFont="1" applyFill="1" applyBorder="1" applyAlignment="1">
      <alignment horizontal="center" vertical="center"/>
    </xf>
    <xf numFmtId="0" fontId="74" fillId="4" borderId="17" xfId="0" applyFont="1" applyFill="1" applyBorder="1" applyAlignment="1">
      <alignment horizontal="center" vertical="center"/>
    </xf>
    <xf numFmtId="0" fontId="74" fillId="3" borderId="24" xfId="0" applyFont="1" applyFill="1" applyBorder="1" applyAlignment="1">
      <alignment horizontal="center" vertical="center" wrapText="1"/>
    </xf>
    <xf numFmtId="0" fontId="74" fillId="3" borderId="25" xfId="0" applyFont="1" applyFill="1" applyBorder="1" applyAlignment="1">
      <alignment horizontal="center" vertical="center" wrapText="1"/>
    </xf>
    <xf numFmtId="0" fontId="74" fillId="3" borderId="11" xfId="0" applyFont="1" applyFill="1" applyBorder="1" applyAlignment="1">
      <alignment horizontal="center" vertical="center" wrapText="1"/>
    </xf>
    <xf numFmtId="0" fontId="74" fillId="3" borderId="16" xfId="0" applyFont="1" applyFill="1" applyBorder="1" applyAlignment="1">
      <alignment horizontal="center" vertical="center" wrapText="1"/>
    </xf>
    <xf numFmtId="0" fontId="74" fillId="3" borderId="17" xfId="0" applyFont="1" applyFill="1" applyBorder="1" applyAlignment="1">
      <alignment horizontal="center" vertical="center" wrapText="1"/>
    </xf>
    <xf numFmtId="0" fontId="74" fillId="3" borderId="18" xfId="0" applyFont="1" applyFill="1" applyBorder="1" applyAlignment="1">
      <alignment horizontal="center" vertical="center" wrapText="1"/>
    </xf>
    <xf numFmtId="0" fontId="74" fillId="0" borderId="2" xfId="0" applyFont="1" applyBorder="1" applyAlignment="1">
      <alignment horizontal="center" vertical="center" wrapText="1"/>
    </xf>
    <xf numFmtId="0" fontId="74" fillId="0" borderId="40" xfId="0" applyFont="1" applyBorder="1" applyAlignment="1">
      <alignment horizontal="center" vertical="center" wrapText="1"/>
    </xf>
    <xf numFmtId="0" fontId="74" fillId="0" borderId="38" xfId="0" applyFont="1" applyBorder="1" applyAlignment="1">
      <alignment horizontal="center" vertical="center" wrapText="1"/>
    </xf>
    <xf numFmtId="0" fontId="42" fillId="0" borderId="0" xfId="12" applyFont="1" applyBorder="1" applyAlignment="1">
      <alignment horizontal="center" vertical="center"/>
    </xf>
    <xf numFmtId="0" fontId="6" fillId="0" borderId="0" xfId="12" applyFont="1" applyBorder="1" applyAlignment="1">
      <alignment horizontal="left" vertical="center"/>
    </xf>
    <xf numFmtId="0" fontId="6" fillId="0" borderId="1" xfId="12" applyFont="1" applyBorder="1" applyAlignment="1">
      <alignment horizontal="center" vertical="center" wrapText="1"/>
    </xf>
    <xf numFmtId="0" fontId="6" fillId="0" borderId="1" xfId="12" applyFont="1" applyBorder="1" applyAlignment="1">
      <alignment horizontal="center" vertical="center"/>
    </xf>
    <xf numFmtId="0" fontId="6" fillId="0" borderId="40" xfId="12" applyFont="1" applyBorder="1" applyAlignment="1">
      <alignment horizontal="center" vertical="center"/>
    </xf>
    <xf numFmtId="0" fontId="6" fillId="0" borderId="40" xfId="12" applyFont="1" applyBorder="1" applyAlignment="1">
      <alignment horizontal="center" vertical="center" wrapText="1"/>
    </xf>
    <xf numFmtId="0" fontId="6" fillId="0" borderId="38" xfId="12" applyFont="1" applyBorder="1" applyAlignment="1">
      <alignment horizontal="center" vertical="center"/>
    </xf>
    <xf numFmtId="0" fontId="6" fillId="0" borderId="1" xfId="12" applyFont="1" applyBorder="1" applyAlignment="1">
      <alignment horizontal="center" vertical="top"/>
    </xf>
    <xf numFmtId="0" fontId="43" fillId="0" borderId="1" xfId="12" applyFont="1" applyBorder="1" applyAlignment="1">
      <alignment horizontal="center" vertical="center" textRotation="255" wrapText="1"/>
    </xf>
    <xf numFmtId="0" fontId="6" fillId="0" borderId="1" xfId="12" applyFont="1" applyBorder="1" applyAlignment="1">
      <alignment horizontal="right"/>
    </xf>
    <xf numFmtId="0" fontId="6" fillId="0" borderId="0" xfId="12" applyFont="1" applyBorder="1" applyAlignment="1">
      <alignment horizontal="left" vertical="center" wrapText="1"/>
    </xf>
    <xf numFmtId="0" fontId="34" fillId="0" borderId="0" xfId="5" applyFont="1" applyBorder="1" applyAlignment="1">
      <alignment horizontal="left" vertical="center" wrapText="1"/>
    </xf>
    <xf numFmtId="0" fontId="34" fillId="0" borderId="0" xfId="5" applyFont="1" applyBorder="1" applyAlignment="1">
      <alignment horizontal="left" vertical="center"/>
    </xf>
  </cellXfs>
  <cellStyles count="15">
    <cellStyle name="標準" xfId="0" builtinId="0"/>
    <cellStyle name="標準 10" xfId="1"/>
    <cellStyle name="標準 10 2" xfId="2"/>
    <cellStyle name="標準 2" xfId="3"/>
    <cellStyle name="標準 2 2" xfId="4"/>
    <cellStyle name="標準 2 3" xfId="5"/>
    <cellStyle name="標準 2 3 2" xfId="6"/>
    <cellStyle name="標準 2 4" xfId="7"/>
    <cellStyle name="標準 3" xfId="8"/>
    <cellStyle name="標準 4" xfId="9"/>
    <cellStyle name="標準 4 2" xfId="10"/>
    <cellStyle name="標準 4 2 2" xfId="11"/>
    <cellStyle name="標準 5" xfId="12"/>
    <cellStyle name="標準_③-２加算様式（就労）" xfId="13"/>
    <cellStyle name="標準_総括表を変更しました（６／２３）"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36</xdr:row>
      <xdr:rowOff>142875</xdr:rowOff>
    </xdr:from>
    <xdr:to>
      <xdr:col>0</xdr:col>
      <xdr:colOff>247650</xdr:colOff>
      <xdr:row>38</xdr:row>
      <xdr:rowOff>38100</xdr:rowOff>
    </xdr:to>
    <xdr:sp macro="" textlink="">
      <xdr:nvSpPr>
        <xdr:cNvPr id="2" name="楕円 1"/>
        <xdr:cNvSpPr/>
      </xdr:nvSpPr>
      <xdr:spPr>
        <a:xfrm>
          <a:off x="0" y="7858125"/>
          <a:ext cx="2476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123840</xdr:colOff>
      <xdr:row>6</xdr:row>
      <xdr:rowOff>9360</xdr:rowOff>
    </xdr:from>
    <xdr:to>
      <xdr:col>14</xdr:col>
      <xdr:colOff>203040</xdr:colOff>
      <xdr:row>10</xdr:row>
      <xdr:rowOff>180360</xdr:rowOff>
    </xdr:to>
    <xdr:sp macro="" textlink="">
      <xdr:nvSpPr>
        <xdr:cNvPr id="2" name="AutoShape 1"/>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3" name="AutoShape 2"/>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4" name="AutoShape 1"/>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5" name="AutoShape 2"/>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6" name="AutoShape 1"/>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7" name="AutoShape 2"/>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8" name="AutoShape 1"/>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9" name="AutoShape 2"/>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10" name="AutoShape 1"/>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11" name="AutoShape 2"/>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12" name="AutoShape 1"/>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13" name="AutoShape 2"/>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16</xdr:col>
      <xdr:colOff>161925</xdr:colOff>
      <xdr:row>105</xdr:row>
      <xdr:rowOff>0</xdr:rowOff>
    </xdr:from>
    <xdr:to>
      <xdr:col>20</xdr:col>
      <xdr:colOff>38100</xdr:colOff>
      <xdr:row>107</xdr:row>
      <xdr:rowOff>0</xdr:rowOff>
    </xdr:to>
    <xdr:sp macro="" textlink="">
      <xdr:nvSpPr>
        <xdr:cNvPr id="26" name="楕円 25"/>
        <xdr:cNvSpPr/>
      </xdr:nvSpPr>
      <xdr:spPr>
        <a:xfrm>
          <a:off x="3362325" y="11077575"/>
          <a:ext cx="676275" cy="2476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139513</xdr:colOff>
      <xdr:row>112</xdr:row>
      <xdr:rowOff>190500</xdr:rowOff>
    </xdr:from>
    <xdr:to>
      <xdr:col>20</xdr:col>
      <xdr:colOff>15688</xdr:colOff>
      <xdr:row>113</xdr:row>
      <xdr:rowOff>134471</xdr:rowOff>
    </xdr:to>
    <xdr:sp macro="" textlink="">
      <xdr:nvSpPr>
        <xdr:cNvPr id="27" name="楕円 26"/>
        <xdr:cNvSpPr/>
      </xdr:nvSpPr>
      <xdr:spPr>
        <a:xfrm>
          <a:off x="3366807" y="11721353"/>
          <a:ext cx="682999" cy="2129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134469</xdr:colOff>
      <xdr:row>6</xdr:row>
      <xdr:rowOff>2584</xdr:rowOff>
    </xdr:from>
    <xdr:to>
      <xdr:col>50</xdr:col>
      <xdr:colOff>325831</xdr:colOff>
      <xdr:row>6</xdr:row>
      <xdr:rowOff>228943</xdr:rowOff>
    </xdr:to>
    <xdr:sp macro="" textlink="">
      <xdr:nvSpPr>
        <xdr:cNvPr id="2" name="楕円 1"/>
        <xdr:cNvSpPr/>
      </xdr:nvSpPr>
      <xdr:spPr>
        <a:xfrm>
          <a:off x="14158200" y="1409353"/>
          <a:ext cx="865439" cy="2263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1</xdr:row>
          <xdr:rowOff>104775</xdr:rowOff>
        </xdr:from>
        <xdr:to>
          <xdr:col>17</xdr:col>
          <xdr:colOff>47625</xdr:colOff>
          <xdr:row>2</xdr:row>
          <xdr:rowOff>152400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xdr:row>
          <xdr:rowOff>104775</xdr:rowOff>
        </xdr:from>
        <xdr:to>
          <xdr:col>20</xdr:col>
          <xdr:colOff>28575</xdr:colOff>
          <xdr:row>2</xdr:row>
          <xdr:rowOff>152400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9525</xdr:rowOff>
        </xdr:from>
        <xdr:to>
          <xdr:col>5</xdr:col>
          <xdr:colOff>47625</xdr:colOff>
          <xdr:row>14</xdr:row>
          <xdr:rowOff>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9525</xdr:rowOff>
        </xdr:from>
        <xdr:to>
          <xdr:col>18</xdr:col>
          <xdr:colOff>38100</xdr:colOff>
          <xdr:row>21</xdr:row>
          <xdr:rowOff>66675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0</xdr:rowOff>
        </xdr:from>
        <xdr:to>
          <xdr:col>24</xdr:col>
          <xdr:colOff>47625</xdr:colOff>
          <xdr:row>21</xdr:row>
          <xdr:rowOff>57150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9525</xdr:rowOff>
        </xdr:from>
        <xdr:to>
          <xdr:col>1</xdr:col>
          <xdr:colOff>47625</xdr:colOff>
          <xdr:row>21</xdr:row>
          <xdr:rowOff>66675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9525</xdr:rowOff>
        </xdr:from>
        <xdr:to>
          <xdr:col>18</xdr:col>
          <xdr:colOff>38100</xdr:colOff>
          <xdr:row>48</xdr:row>
          <xdr:rowOff>66675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0</xdr:rowOff>
        </xdr:from>
        <xdr:to>
          <xdr:col>24</xdr:col>
          <xdr:colOff>47625</xdr:colOff>
          <xdr:row>48</xdr:row>
          <xdr:rowOff>57150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1</xdr:col>
          <xdr:colOff>47625</xdr:colOff>
          <xdr:row>48</xdr:row>
          <xdr:rowOff>66675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38100</xdr:colOff>
          <xdr:row>57</xdr:row>
          <xdr:rowOff>57150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57</xdr:row>
          <xdr:rowOff>57150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0</xdr:rowOff>
        </xdr:from>
        <xdr:to>
          <xdr:col>8</xdr:col>
          <xdr:colOff>38100</xdr:colOff>
          <xdr:row>70</xdr:row>
          <xdr:rowOff>228600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15</xdr:col>
          <xdr:colOff>38100</xdr:colOff>
          <xdr:row>70</xdr:row>
          <xdr:rowOff>228600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5</xdr:col>
          <xdr:colOff>38100</xdr:colOff>
          <xdr:row>71</xdr:row>
          <xdr:rowOff>228600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5</xdr:col>
          <xdr:colOff>38100</xdr:colOff>
          <xdr:row>73</xdr:row>
          <xdr:rowOff>57150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8</xdr:col>
          <xdr:colOff>38100</xdr:colOff>
          <xdr:row>71</xdr:row>
          <xdr:rowOff>228600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0</xdr:rowOff>
        </xdr:from>
        <xdr:to>
          <xdr:col>8</xdr:col>
          <xdr:colOff>38100</xdr:colOff>
          <xdr:row>73</xdr:row>
          <xdr:rowOff>57150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14</xdr:col>
          <xdr:colOff>38100</xdr:colOff>
          <xdr:row>73</xdr:row>
          <xdr:rowOff>57150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71</xdr:row>
          <xdr:rowOff>0</xdr:rowOff>
        </xdr:from>
        <xdr:to>
          <xdr:col>12</xdr:col>
          <xdr:colOff>38100</xdr:colOff>
          <xdr:row>71</xdr:row>
          <xdr:rowOff>228600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73</xdr:row>
          <xdr:rowOff>57150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73</xdr:row>
          <xdr:rowOff>57150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78</xdr:row>
          <xdr:rowOff>228600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15</xdr:col>
          <xdr:colOff>38100</xdr:colOff>
          <xdr:row>78</xdr:row>
          <xdr:rowOff>228600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38100</xdr:colOff>
          <xdr:row>80</xdr:row>
          <xdr:rowOff>57150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38100</xdr:colOff>
          <xdr:row>80</xdr:row>
          <xdr:rowOff>57150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79</xdr:row>
          <xdr:rowOff>0</xdr:rowOff>
        </xdr:from>
        <xdr:to>
          <xdr:col>17</xdr:col>
          <xdr:colOff>38100</xdr:colOff>
          <xdr:row>80</xdr:row>
          <xdr:rowOff>57150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79</xdr:row>
          <xdr:rowOff>0</xdr:rowOff>
        </xdr:from>
        <xdr:to>
          <xdr:col>24</xdr:col>
          <xdr:colOff>38100</xdr:colOff>
          <xdr:row>80</xdr:row>
          <xdr:rowOff>57150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89</xdr:row>
          <xdr:rowOff>228600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0</xdr:rowOff>
        </xdr:from>
        <xdr:to>
          <xdr:col>11</xdr:col>
          <xdr:colOff>38100</xdr:colOff>
          <xdr:row>90</xdr:row>
          <xdr:rowOff>228600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0</xdr:rowOff>
        </xdr:from>
        <xdr:to>
          <xdr:col>14</xdr:col>
          <xdr:colOff>38100</xdr:colOff>
          <xdr:row>90</xdr:row>
          <xdr:rowOff>228600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91</xdr:row>
          <xdr:rowOff>0</xdr:rowOff>
        </xdr:from>
        <xdr:to>
          <xdr:col>32</xdr:col>
          <xdr:colOff>38100</xdr:colOff>
          <xdr:row>91</xdr:row>
          <xdr:rowOff>228600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91</xdr:row>
          <xdr:rowOff>0</xdr:rowOff>
        </xdr:from>
        <xdr:to>
          <xdr:col>34</xdr:col>
          <xdr:colOff>76200</xdr:colOff>
          <xdr:row>91</xdr:row>
          <xdr:rowOff>228600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92</xdr:row>
          <xdr:rowOff>0</xdr:rowOff>
        </xdr:from>
        <xdr:to>
          <xdr:col>32</xdr:col>
          <xdr:colOff>38100</xdr:colOff>
          <xdr:row>92</xdr:row>
          <xdr:rowOff>228600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92</xdr:row>
          <xdr:rowOff>0</xdr:rowOff>
        </xdr:from>
        <xdr:to>
          <xdr:col>34</xdr:col>
          <xdr:colOff>76200</xdr:colOff>
          <xdr:row>92</xdr:row>
          <xdr:rowOff>228600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93</xdr:row>
          <xdr:rowOff>0</xdr:rowOff>
        </xdr:from>
        <xdr:to>
          <xdr:col>32</xdr:col>
          <xdr:colOff>38100</xdr:colOff>
          <xdr:row>94</xdr:row>
          <xdr:rowOff>57150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93</xdr:row>
          <xdr:rowOff>0</xdr:rowOff>
        </xdr:from>
        <xdr:to>
          <xdr:col>34</xdr:col>
          <xdr:colOff>66675</xdr:colOff>
          <xdr:row>94</xdr:row>
          <xdr:rowOff>57150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0</xdr:rowOff>
        </xdr:from>
        <xdr:to>
          <xdr:col>7</xdr:col>
          <xdr:colOff>38100</xdr:colOff>
          <xdr:row>94</xdr:row>
          <xdr:rowOff>228600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94</xdr:row>
          <xdr:rowOff>0</xdr:rowOff>
        </xdr:from>
        <xdr:to>
          <xdr:col>10</xdr:col>
          <xdr:colOff>38100</xdr:colOff>
          <xdr:row>94</xdr:row>
          <xdr:rowOff>228600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94</xdr:row>
          <xdr:rowOff>0</xdr:rowOff>
        </xdr:from>
        <xdr:to>
          <xdr:col>16</xdr:col>
          <xdr:colOff>38100</xdr:colOff>
          <xdr:row>94</xdr:row>
          <xdr:rowOff>228600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94</xdr:row>
          <xdr:rowOff>0</xdr:rowOff>
        </xdr:from>
        <xdr:to>
          <xdr:col>19</xdr:col>
          <xdr:colOff>38100</xdr:colOff>
          <xdr:row>94</xdr:row>
          <xdr:rowOff>228600</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94</xdr:row>
          <xdr:rowOff>0</xdr:rowOff>
        </xdr:from>
        <xdr:to>
          <xdr:col>22</xdr:col>
          <xdr:colOff>38100</xdr:colOff>
          <xdr:row>94</xdr:row>
          <xdr:rowOff>228600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98</xdr:row>
          <xdr:rowOff>9525</xdr:rowOff>
        </xdr:from>
        <xdr:to>
          <xdr:col>4</xdr:col>
          <xdr:colOff>47625</xdr:colOff>
          <xdr:row>99</xdr:row>
          <xdr:rowOff>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xdr:row>
          <xdr:rowOff>0</xdr:rowOff>
        </xdr:from>
        <xdr:to>
          <xdr:col>7</xdr:col>
          <xdr:colOff>38100</xdr:colOff>
          <xdr:row>98</xdr:row>
          <xdr:rowOff>228600</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89</xdr:row>
          <xdr:rowOff>228600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15</xdr:col>
          <xdr:colOff>38100</xdr:colOff>
          <xdr:row>89</xdr:row>
          <xdr:rowOff>228600</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9525</xdr:rowOff>
        </xdr:from>
        <xdr:to>
          <xdr:col>1</xdr:col>
          <xdr:colOff>47625</xdr:colOff>
          <xdr:row>21</xdr:row>
          <xdr:rowOff>66675</xdr:rowOff>
        </xdr:to>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1</xdr:col>
          <xdr:colOff>47625</xdr:colOff>
          <xdr:row>48</xdr:row>
          <xdr:rowOff>66675</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0</xdr:rowOff>
        </xdr:from>
        <xdr:to>
          <xdr:col>24</xdr:col>
          <xdr:colOff>47625</xdr:colOff>
          <xdr:row>21</xdr:row>
          <xdr:rowOff>57150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0</xdr:rowOff>
        </xdr:from>
        <xdr:to>
          <xdr:col>24</xdr:col>
          <xdr:colOff>47625</xdr:colOff>
          <xdr:row>21</xdr:row>
          <xdr:rowOff>57150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0</xdr:rowOff>
        </xdr:from>
        <xdr:to>
          <xdr:col>24</xdr:col>
          <xdr:colOff>47625</xdr:colOff>
          <xdr:row>48</xdr:row>
          <xdr:rowOff>57150</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50</xdr:row>
          <xdr:rowOff>219075</xdr:rowOff>
        </xdr:from>
        <xdr:to>
          <xdr:col>16</xdr:col>
          <xdr:colOff>47625</xdr:colOff>
          <xdr:row>52</xdr:row>
          <xdr:rowOff>114300</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9525</xdr:rowOff>
        </xdr:from>
        <xdr:to>
          <xdr:col>30</xdr:col>
          <xdr:colOff>38100</xdr:colOff>
          <xdr:row>15</xdr:row>
          <xdr:rowOff>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14</xdr:row>
          <xdr:rowOff>9525</xdr:rowOff>
        </xdr:from>
        <xdr:to>
          <xdr:col>16</xdr:col>
          <xdr:colOff>66675</xdr:colOff>
          <xdr:row>15</xdr:row>
          <xdr:rowOff>0</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14</xdr:row>
          <xdr:rowOff>9525</xdr:rowOff>
        </xdr:from>
        <xdr:to>
          <xdr:col>18</xdr:col>
          <xdr:colOff>57150</xdr:colOff>
          <xdr:row>15</xdr:row>
          <xdr:rowOff>0</xdr:rowOff>
        </xdr:to>
        <xdr:sp macro="" textlink="">
          <xdr:nvSpPr>
            <xdr:cNvPr id="20541" name="Check Box 61" hidden="1">
              <a:extLst>
                <a:ext uri="{63B3BB69-23CF-44E3-9099-C40C66FF867C}">
                  <a14:compatExt spid="_x0000_s20541"/>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9525</xdr:rowOff>
        </xdr:from>
        <xdr:to>
          <xdr:col>20</xdr:col>
          <xdr:colOff>66675</xdr:colOff>
          <xdr:row>15</xdr:row>
          <xdr:rowOff>0</xdr:rowOff>
        </xdr:to>
        <xdr:sp macro="" textlink="">
          <xdr:nvSpPr>
            <xdr:cNvPr id="20542" name="Check Box 62" hidden="1">
              <a:extLst>
                <a:ext uri="{63B3BB69-23CF-44E3-9099-C40C66FF867C}">
                  <a14:compatExt spid="_x0000_s20542"/>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9525</xdr:rowOff>
        </xdr:from>
        <xdr:to>
          <xdr:col>22</xdr:col>
          <xdr:colOff>76200</xdr:colOff>
          <xdr:row>15</xdr:row>
          <xdr:rowOff>0</xdr:rowOff>
        </xdr:to>
        <xdr:sp macro="" textlink="">
          <xdr:nvSpPr>
            <xdr:cNvPr id="20543" name="Check Box 63" hidden="1">
              <a:extLst>
                <a:ext uri="{63B3BB69-23CF-44E3-9099-C40C66FF867C}">
                  <a14:compatExt spid="_x0000_s20543"/>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14</xdr:row>
          <xdr:rowOff>19050</xdr:rowOff>
        </xdr:from>
        <xdr:to>
          <xdr:col>24</xdr:col>
          <xdr:colOff>66675</xdr:colOff>
          <xdr:row>15</xdr:row>
          <xdr:rowOff>9525</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38100</xdr:colOff>
          <xdr:row>64</xdr:row>
          <xdr:rowOff>57150</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64</xdr:row>
          <xdr:rowOff>57150</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63</xdr:row>
          <xdr:rowOff>0</xdr:rowOff>
        </xdr:from>
        <xdr:to>
          <xdr:col>10</xdr:col>
          <xdr:colOff>38100</xdr:colOff>
          <xdr:row>64</xdr:row>
          <xdr:rowOff>57150</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63</xdr:row>
          <xdr:rowOff>0</xdr:rowOff>
        </xdr:from>
        <xdr:to>
          <xdr:col>13</xdr:col>
          <xdr:colOff>38100</xdr:colOff>
          <xdr:row>64</xdr:row>
          <xdr:rowOff>57150</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78</xdr:row>
          <xdr:rowOff>228600</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89</xdr:row>
          <xdr:rowOff>228600</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9525</xdr:rowOff>
        </xdr:from>
        <xdr:to>
          <xdr:col>11</xdr:col>
          <xdr:colOff>38100</xdr:colOff>
          <xdr:row>21</xdr:row>
          <xdr:rowOff>66675</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9525</xdr:rowOff>
        </xdr:from>
        <xdr:to>
          <xdr:col>11</xdr:col>
          <xdr:colOff>38100</xdr:colOff>
          <xdr:row>48</xdr:row>
          <xdr:rowOff>66675</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219075</xdr:rowOff>
        </xdr:from>
        <xdr:to>
          <xdr:col>6</xdr:col>
          <xdr:colOff>57150</xdr:colOff>
          <xdr:row>26</xdr:row>
          <xdr:rowOff>57150</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171450</xdr:rowOff>
        </xdr:from>
        <xdr:to>
          <xdr:col>5</xdr:col>
          <xdr:colOff>47625</xdr:colOff>
          <xdr:row>28</xdr:row>
          <xdr:rowOff>57150</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171450</xdr:rowOff>
        </xdr:from>
        <xdr:to>
          <xdr:col>5</xdr:col>
          <xdr:colOff>57150</xdr:colOff>
          <xdr:row>29</xdr:row>
          <xdr:rowOff>57150</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219075</xdr:rowOff>
        </xdr:from>
        <xdr:to>
          <xdr:col>9</xdr:col>
          <xdr:colOff>47625</xdr:colOff>
          <xdr:row>26</xdr:row>
          <xdr:rowOff>57150</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180975</xdr:rowOff>
        </xdr:from>
        <xdr:to>
          <xdr:col>8</xdr:col>
          <xdr:colOff>47625</xdr:colOff>
          <xdr:row>28</xdr:row>
          <xdr:rowOff>57150</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180975</xdr:rowOff>
        </xdr:from>
        <xdr:to>
          <xdr:col>8</xdr:col>
          <xdr:colOff>47625</xdr:colOff>
          <xdr:row>29</xdr:row>
          <xdr:rowOff>57150</xdr:rowOff>
        </xdr:to>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219075</xdr:rowOff>
        </xdr:from>
        <xdr:to>
          <xdr:col>12</xdr:col>
          <xdr:colOff>38100</xdr:colOff>
          <xdr:row>26</xdr:row>
          <xdr:rowOff>57150</xdr:rowOff>
        </xdr:to>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180975</xdr:rowOff>
        </xdr:from>
        <xdr:to>
          <xdr:col>11</xdr:col>
          <xdr:colOff>38100</xdr:colOff>
          <xdr:row>28</xdr:row>
          <xdr:rowOff>57150</xdr:rowOff>
        </xdr:to>
        <xdr:sp macro="" textlink="">
          <xdr:nvSpPr>
            <xdr:cNvPr id="20561" name="Check Box 81" hidden="1">
              <a:extLst>
                <a:ext uri="{63B3BB69-23CF-44E3-9099-C40C66FF867C}">
                  <a14:compatExt spid="_x0000_s20561"/>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180975</xdr:rowOff>
        </xdr:from>
        <xdr:to>
          <xdr:col>11</xdr:col>
          <xdr:colOff>38100</xdr:colOff>
          <xdr:row>29</xdr:row>
          <xdr:rowOff>57150</xdr:rowOff>
        </xdr:to>
        <xdr:sp macro="" textlink="">
          <xdr:nvSpPr>
            <xdr:cNvPr id="20562" name="Check Box 82" hidden="1">
              <a:extLst>
                <a:ext uri="{63B3BB69-23CF-44E3-9099-C40C66FF867C}">
                  <a14:compatExt spid="_x0000_s20562"/>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38100</xdr:colOff>
          <xdr:row>29</xdr:row>
          <xdr:rowOff>57150</xdr:rowOff>
        </xdr:to>
        <xdr:sp macro="" textlink="">
          <xdr:nvSpPr>
            <xdr:cNvPr id="20563" name="Check Box 83" hidden="1">
              <a:extLst>
                <a:ext uri="{63B3BB69-23CF-44E3-9099-C40C66FF867C}">
                  <a14:compatExt spid="_x0000_s20563"/>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180975</xdr:rowOff>
        </xdr:from>
        <xdr:to>
          <xdr:col>15</xdr:col>
          <xdr:colOff>38100</xdr:colOff>
          <xdr:row>28</xdr:row>
          <xdr:rowOff>57150</xdr:rowOff>
        </xdr:to>
        <xdr:sp macro="" textlink="">
          <xdr:nvSpPr>
            <xdr:cNvPr id="20564" name="Check Box 84" hidden="1">
              <a:extLst>
                <a:ext uri="{63B3BB69-23CF-44E3-9099-C40C66FF867C}">
                  <a14:compatExt spid="_x0000_s20564"/>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38100</xdr:colOff>
          <xdr:row>26</xdr:row>
          <xdr:rowOff>57150</xdr:rowOff>
        </xdr:to>
        <xdr:sp macro="" textlink="">
          <xdr:nvSpPr>
            <xdr:cNvPr id="20565" name="Check Box 85" hidden="1">
              <a:extLst>
                <a:ext uri="{63B3BB69-23CF-44E3-9099-C40C66FF867C}">
                  <a14:compatExt spid="_x0000_s20565"/>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209550</xdr:rowOff>
        </xdr:from>
        <xdr:to>
          <xdr:col>23</xdr:col>
          <xdr:colOff>38100</xdr:colOff>
          <xdr:row>26</xdr:row>
          <xdr:rowOff>57150</xdr:rowOff>
        </xdr:to>
        <xdr:sp macro="" textlink="">
          <xdr:nvSpPr>
            <xdr:cNvPr id="20566" name="Check Box 86" hidden="1">
              <a:extLst>
                <a:ext uri="{63B3BB69-23CF-44E3-9099-C40C66FF867C}">
                  <a14:compatExt spid="_x0000_s20566"/>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24</xdr:row>
          <xdr:rowOff>219075</xdr:rowOff>
        </xdr:from>
        <xdr:to>
          <xdr:col>26</xdr:col>
          <xdr:colOff>19050</xdr:colOff>
          <xdr:row>26</xdr:row>
          <xdr:rowOff>57150</xdr:rowOff>
        </xdr:to>
        <xdr:sp macro="" textlink="">
          <xdr:nvSpPr>
            <xdr:cNvPr id="20567" name="Check Box 87" hidden="1">
              <a:extLst>
                <a:ext uri="{63B3BB69-23CF-44E3-9099-C40C66FF867C}">
                  <a14:compatExt spid="_x0000_s20567"/>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219075</xdr:rowOff>
        </xdr:from>
        <xdr:to>
          <xdr:col>29</xdr:col>
          <xdr:colOff>38100</xdr:colOff>
          <xdr:row>26</xdr:row>
          <xdr:rowOff>57150</xdr:rowOff>
        </xdr:to>
        <xdr:sp macro="" textlink="">
          <xdr:nvSpPr>
            <xdr:cNvPr id="20568" name="Check Box 88" hidden="1">
              <a:extLst>
                <a:ext uri="{63B3BB69-23CF-44E3-9099-C40C66FF867C}">
                  <a14:compatExt spid="_x0000_s20568"/>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209550</xdr:rowOff>
        </xdr:from>
        <xdr:to>
          <xdr:col>33</xdr:col>
          <xdr:colOff>38100</xdr:colOff>
          <xdr:row>26</xdr:row>
          <xdr:rowOff>57150</xdr:rowOff>
        </xdr:to>
        <xdr:sp macro="" textlink="">
          <xdr:nvSpPr>
            <xdr:cNvPr id="20569" name="Check Box 89" hidden="1">
              <a:extLst>
                <a:ext uri="{63B3BB69-23CF-44E3-9099-C40C66FF867C}">
                  <a14:compatExt spid="_x0000_s20569"/>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171450</xdr:rowOff>
        </xdr:from>
        <xdr:to>
          <xdr:col>23</xdr:col>
          <xdr:colOff>38100</xdr:colOff>
          <xdr:row>27</xdr:row>
          <xdr:rowOff>57150</xdr:rowOff>
        </xdr:to>
        <xdr:sp macro="" textlink="">
          <xdr:nvSpPr>
            <xdr:cNvPr id="20570" name="Check Box 90" hidden="1">
              <a:extLst>
                <a:ext uri="{63B3BB69-23CF-44E3-9099-C40C66FF867C}">
                  <a14:compatExt spid="_x0000_s20570"/>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25</xdr:row>
          <xdr:rowOff>171450</xdr:rowOff>
        </xdr:from>
        <xdr:to>
          <xdr:col>26</xdr:col>
          <xdr:colOff>19050</xdr:colOff>
          <xdr:row>27</xdr:row>
          <xdr:rowOff>57150</xdr:rowOff>
        </xdr:to>
        <xdr:sp macro="" textlink="">
          <xdr:nvSpPr>
            <xdr:cNvPr id="20571" name="Check Box 91" hidden="1">
              <a:extLst>
                <a:ext uri="{63B3BB69-23CF-44E3-9099-C40C66FF867C}">
                  <a14:compatExt spid="_x0000_s20571"/>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171450</xdr:rowOff>
        </xdr:from>
        <xdr:to>
          <xdr:col>29</xdr:col>
          <xdr:colOff>38100</xdr:colOff>
          <xdr:row>27</xdr:row>
          <xdr:rowOff>57150</xdr:rowOff>
        </xdr:to>
        <xdr:sp macro="" textlink="">
          <xdr:nvSpPr>
            <xdr:cNvPr id="20572" name="Check Box 92" hidden="1">
              <a:extLst>
                <a:ext uri="{63B3BB69-23CF-44E3-9099-C40C66FF867C}">
                  <a14:compatExt spid="_x0000_s20572"/>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161925</xdr:rowOff>
        </xdr:from>
        <xdr:to>
          <xdr:col>33</xdr:col>
          <xdr:colOff>38100</xdr:colOff>
          <xdr:row>27</xdr:row>
          <xdr:rowOff>47625</xdr:rowOff>
        </xdr:to>
        <xdr:sp macro="" textlink="">
          <xdr:nvSpPr>
            <xdr:cNvPr id="20573" name="Check Box 93" hidden="1">
              <a:extLst>
                <a:ext uri="{63B3BB69-23CF-44E3-9099-C40C66FF867C}">
                  <a14:compatExt spid="_x0000_s20573"/>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26</xdr:row>
          <xdr:rowOff>171450</xdr:rowOff>
        </xdr:from>
        <xdr:to>
          <xdr:col>21</xdr:col>
          <xdr:colOff>28575</xdr:colOff>
          <xdr:row>28</xdr:row>
          <xdr:rowOff>57150</xdr:rowOff>
        </xdr:to>
        <xdr:sp macro="" textlink="">
          <xdr:nvSpPr>
            <xdr:cNvPr id="20574" name="Check Box 94" hidden="1">
              <a:extLst>
                <a:ext uri="{63B3BB69-23CF-44E3-9099-C40C66FF867C}">
                  <a14:compatExt spid="_x0000_s20574"/>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26</xdr:row>
          <xdr:rowOff>171450</xdr:rowOff>
        </xdr:from>
        <xdr:to>
          <xdr:col>24</xdr:col>
          <xdr:colOff>47625</xdr:colOff>
          <xdr:row>28</xdr:row>
          <xdr:rowOff>57150</xdr:rowOff>
        </xdr:to>
        <xdr:sp macro="" textlink="">
          <xdr:nvSpPr>
            <xdr:cNvPr id="20575" name="Check Box 95" hidden="1">
              <a:extLst>
                <a:ext uri="{63B3BB69-23CF-44E3-9099-C40C66FF867C}">
                  <a14:compatExt spid="_x0000_s20575"/>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171450</xdr:rowOff>
        </xdr:from>
        <xdr:to>
          <xdr:col>28</xdr:col>
          <xdr:colOff>38100</xdr:colOff>
          <xdr:row>28</xdr:row>
          <xdr:rowOff>57150</xdr:rowOff>
        </xdr:to>
        <xdr:sp macro="" textlink="">
          <xdr:nvSpPr>
            <xdr:cNvPr id="20576" name="Check Box 96" hidden="1">
              <a:extLst>
                <a:ext uri="{63B3BB69-23CF-44E3-9099-C40C66FF867C}">
                  <a14:compatExt spid="_x0000_s20576"/>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171450</xdr:rowOff>
        </xdr:from>
        <xdr:to>
          <xdr:col>21</xdr:col>
          <xdr:colOff>38100</xdr:colOff>
          <xdr:row>29</xdr:row>
          <xdr:rowOff>57150</xdr:rowOff>
        </xdr:to>
        <xdr:sp macro="" textlink="">
          <xdr:nvSpPr>
            <xdr:cNvPr id="20577" name="Check Box 97" hidden="1">
              <a:extLst>
                <a:ext uri="{63B3BB69-23CF-44E3-9099-C40C66FF867C}">
                  <a14:compatExt spid="_x0000_s20577"/>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171450</xdr:rowOff>
        </xdr:from>
        <xdr:to>
          <xdr:col>24</xdr:col>
          <xdr:colOff>38100</xdr:colOff>
          <xdr:row>29</xdr:row>
          <xdr:rowOff>57150</xdr:rowOff>
        </xdr:to>
        <xdr:sp macro="" textlink="">
          <xdr:nvSpPr>
            <xdr:cNvPr id="20578" name="Check Box 98" hidden="1">
              <a:extLst>
                <a:ext uri="{63B3BB69-23CF-44E3-9099-C40C66FF867C}">
                  <a14:compatExt spid="_x0000_s20578"/>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171450</xdr:rowOff>
        </xdr:from>
        <xdr:to>
          <xdr:col>28</xdr:col>
          <xdr:colOff>38100</xdr:colOff>
          <xdr:row>29</xdr:row>
          <xdr:rowOff>57150</xdr:rowOff>
        </xdr:to>
        <xdr:sp macro="" textlink="">
          <xdr:nvSpPr>
            <xdr:cNvPr id="20579" name="Check Box 99" hidden="1">
              <a:extLst>
                <a:ext uri="{63B3BB69-23CF-44E3-9099-C40C66FF867C}">
                  <a14:compatExt spid="_x0000_s20579"/>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171450</xdr:rowOff>
        </xdr:from>
        <xdr:to>
          <xdr:col>32</xdr:col>
          <xdr:colOff>38100</xdr:colOff>
          <xdr:row>29</xdr:row>
          <xdr:rowOff>57150</xdr:rowOff>
        </xdr:to>
        <xdr:sp macro="" textlink="">
          <xdr:nvSpPr>
            <xdr:cNvPr id="20580" name="Check Box 100" hidden="1">
              <a:extLst>
                <a:ext uri="{63B3BB69-23CF-44E3-9099-C40C66FF867C}">
                  <a14:compatExt spid="_x0000_s20580"/>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161925</xdr:rowOff>
        </xdr:from>
        <xdr:to>
          <xdr:col>32</xdr:col>
          <xdr:colOff>38100</xdr:colOff>
          <xdr:row>28</xdr:row>
          <xdr:rowOff>47625</xdr:rowOff>
        </xdr:to>
        <xdr:sp macro="" textlink="">
          <xdr:nvSpPr>
            <xdr:cNvPr id="20581" name="Check Box 101" hidden="1">
              <a:extLst>
                <a:ext uri="{63B3BB69-23CF-44E3-9099-C40C66FF867C}">
                  <a14:compatExt spid="_x0000_s20581"/>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180975</xdr:rowOff>
        </xdr:from>
        <xdr:to>
          <xdr:col>6</xdr:col>
          <xdr:colOff>57150</xdr:colOff>
          <xdr:row>27</xdr:row>
          <xdr:rowOff>57150</xdr:rowOff>
        </xdr:to>
        <xdr:sp macro="" textlink="">
          <xdr:nvSpPr>
            <xdr:cNvPr id="20582" name="Check Box 102" hidden="1">
              <a:extLst>
                <a:ext uri="{63B3BB69-23CF-44E3-9099-C40C66FF867C}">
                  <a14:compatExt spid="_x0000_s20582"/>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180975</xdr:rowOff>
        </xdr:from>
        <xdr:to>
          <xdr:col>9</xdr:col>
          <xdr:colOff>47625</xdr:colOff>
          <xdr:row>27</xdr:row>
          <xdr:rowOff>57150</xdr:rowOff>
        </xdr:to>
        <xdr:sp macro="" textlink="">
          <xdr:nvSpPr>
            <xdr:cNvPr id="20583" name="Check Box 103" hidden="1">
              <a:extLst>
                <a:ext uri="{63B3BB69-23CF-44E3-9099-C40C66FF867C}">
                  <a14:compatExt spid="_x0000_s20583"/>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171450</xdr:rowOff>
        </xdr:from>
        <xdr:to>
          <xdr:col>12</xdr:col>
          <xdr:colOff>38100</xdr:colOff>
          <xdr:row>27</xdr:row>
          <xdr:rowOff>57150</xdr:rowOff>
        </xdr:to>
        <xdr:sp macro="" textlink="">
          <xdr:nvSpPr>
            <xdr:cNvPr id="20584" name="Check Box 104" hidden="1">
              <a:extLst>
                <a:ext uri="{63B3BB69-23CF-44E3-9099-C40C66FF867C}">
                  <a14:compatExt spid="_x0000_s20584"/>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161925</xdr:rowOff>
        </xdr:from>
        <xdr:to>
          <xdr:col>16</xdr:col>
          <xdr:colOff>38100</xdr:colOff>
          <xdr:row>27</xdr:row>
          <xdr:rowOff>47625</xdr:rowOff>
        </xdr:to>
        <xdr:sp macro="" textlink="">
          <xdr:nvSpPr>
            <xdr:cNvPr id="20585" name="Check Box 105" hidden="1">
              <a:extLst>
                <a:ext uri="{63B3BB69-23CF-44E3-9099-C40C66FF867C}">
                  <a14:compatExt spid="_x0000_s20585"/>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xdr:row>
          <xdr:rowOff>219075</xdr:rowOff>
        </xdr:from>
        <xdr:to>
          <xdr:col>5</xdr:col>
          <xdr:colOff>47625</xdr:colOff>
          <xdr:row>34</xdr:row>
          <xdr:rowOff>0</xdr:rowOff>
        </xdr:to>
        <xdr:sp macro="" textlink="">
          <xdr:nvSpPr>
            <xdr:cNvPr id="20586" name="Check Box 106" hidden="1">
              <a:extLst>
                <a:ext uri="{63B3BB69-23CF-44E3-9099-C40C66FF867C}">
                  <a14:compatExt spid="_x0000_s20586"/>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32</xdr:row>
          <xdr:rowOff>219075</xdr:rowOff>
        </xdr:from>
        <xdr:to>
          <xdr:col>9</xdr:col>
          <xdr:colOff>47625</xdr:colOff>
          <xdr:row>34</xdr:row>
          <xdr:rowOff>0</xdr:rowOff>
        </xdr:to>
        <xdr:sp macro="" textlink="">
          <xdr:nvSpPr>
            <xdr:cNvPr id="20587" name="Check Box 107" hidden="1">
              <a:extLst>
                <a:ext uri="{63B3BB69-23CF-44E3-9099-C40C66FF867C}">
                  <a14:compatExt spid="_x0000_s20587"/>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32</xdr:row>
          <xdr:rowOff>219075</xdr:rowOff>
        </xdr:from>
        <xdr:to>
          <xdr:col>13</xdr:col>
          <xdr:colOff>47625</xdr:colOff>
          <xdr:row>34</xdr:row>
          <xdr:rowOff>0</xdr:rowOff>
        </xdr:to>
        <xdr:sp macro="" textlink="">
          <xdr:nvSpPr>
            <xdr:cNvPr id="20588" name="Check Box 108" hidden="1">
              <a:extLst>
                <a:ext uri="{63B3BB69-23CF-44E3-9099-C40C66FF867C}">
                  <a14:compatExt spid="_x0000_s20588"/>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32</xdr:row>
          <xdr:rowOff>219075</xdr:rowOff>
        </xdr:from>
        <xdr:to>
          <xdr:col>20</xdr:col>
          <xdr:colOff>47625</xdr:colOff>
          <xdr:row>34</xdr:row>
          <xdr:rowOff>0</xdr:rowOff>
        </xdr:to>
        <xdr:sp macro="" textlink="">
          <xdr:nvSpPr>
            <xdr:cNvPr id="20589" name="Check Box 109" hidden="1">
              <a:extLst>
                <a:ext uri="{63B3BB69-23CF-44E3-9099-C40C66FF867C}">
                  <a14:compatExt spid="_x0000_s20589"/>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219075</xdr:rowOff>
        </xdr:from>
        <xdr:to>
          <xdr:col>24</xdr:col>
          <xdr:colOff>47625</xdr:colOff>
          <xdr:row>34</xdr:row>
          <xdr:rowOff>0</xdr:rowOff>
        </xdr:to>
        <xdr:sp macro="" textlink="">
          <xdr:nvSpPr>
            <xdr:cNvPr id="20590" name="Check Box 110" hidden="1">
              <a:extLst>
                <a:ext uri="{63B3BB69-23CF-44E3-9099-C40C66FF867C}">
                  <a14:compatExt spid="_x0000_s20590"/>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32</xdr:row>
          <xdr:rowOff>219075</xdr:rowOff>
        </xdr:from>
        <xdr:to>
          <xdr:col>28</xdr:col>
          <xdr:colOff>47625</xdr:colOff>
          <xdr:row>34</xdr:row>
          <xdr:rowOff>0</xdr:rowOff>
        </xdr:to>
        <xdr:sp macro="" textlink="">
          <xdr:nvSpPr>
            <xdr:cNvPr id="20591" name="Check Box 111" hidden="1">
              <a:extLst>
                <a:ext uri="{63B3BB69-23CF-44E3-9099-C40C66FF867C}">
                  <a14:compatExt spid="_x0000_s20591"/>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47625</xdr:colOff>
          <xdr:row>35</xdr:row>
          <xdr:rowOff>0</xdr:rowOff>
        </xdr:to>
        <xdr:sp macro="" textlink="">
          <xdr:nvSpPr>
            <xdr:cNvPr id="20592" name="Check Box 112" hidden="1">
              <a:extLst>
                <a:ext uri="{63B3BB69-23CF-44E3-9099-C40C66FF867C}">
                  <a14:compatExt spid="_x0000_s20592"/>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47625</xdr:colOff>
          <xdr:row>35</xdr:row>
          <xdr:rowOff>0</xdr:rowOff>
        </xdr:to>
        <xdr:sp macro="" textlink="">
          <xdr:nvSpPr>
            <xdr:cNvPr id="20593" name="Check Box 113" hidden="1">
              <a:extLst>
                <a:ext uri="{63B3BB69-23CF-44E3-9099-C40C66FF867C}">
                  <a14:compatExt spid="_x0000_s20593"/>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47625</xdr:colOff>
          <xdr:row>35</xdr:row>
          <xdr:rowOff>0</xdr:rowOff>
        </xdr:to>
        <xdr:sp macro="" textlink="">
          <xdr:nvSpPr>
            <xdr:cNvPr id="20594" name="Check Box 114" hidden="1">
              <a:extLst>
                <a:ext uri="{63B3BB69-23CF-44E3-9099-C40C66FF867C}">
                  <a14:compatExt spid="_x0000_s20594"/>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180975</xdr:rowOff>
        </xdr:from>
        <xdr:to>
          <xdr:col>20</xdr:col>
          <xdr:colOff>47625</xdr:colOff>
          <xdr:row>34</xdr:row>
          <xdr:rowOff>171450</xdr:rowOff>
        </xdr:to>
        <xdr:sp macro="" textlink="">
          <xdr:nvSpPr>
            <xdr:cNvPr id="20595" name="Check Box 115" hidden="1">
              <a:extLst>
                <a:ext uri="{63B3BB69-23CF-44E3-9099-C40C66FF867C}">
                  <a14:compatExt spid="_x0000_s20595"/>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171450</xdr:rowOff>
        </xdr:from>
        <xdr:to>
          <xdr:col>24</xdr:col>
          <xdr:colOff>47625</xdr:colOff>
          <xdr:row>34</xdr:row>
          <xdr:rowOff>161925</xdr:rowOff>
        </xdr:to>
        <xdr:sp macro="" textlink="">
          <xdr:nvSpPr>
            <xdr:cNvPr id="20596" name="Check Box 116" hidden="1">
              <a:extLst>
                <a:ext uri="{63B3BB69-23CF-44E3-9099-C40C66FF867C}">
                  <a14:compatExt spid="_x0000_s20596"/>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33</xdr:row>
          <xdr:rowOff>180975</xdr:rowOff>
        </xdr:from>
        <xdr:to>
          <xdr:col>28</xdr:col>
          <xdr:colOff>47625</xdr:colOff>
          <xdr:row>34</xdr:row>
          <xdr:rowOff>171450</xdr:rowOff>
        </xdr:to>
        <xdr:sp macro="" textlink="">
          <xdr:nvSpPr>
            <xdr:cNvPr id="20597" name="Check Box 117" hidden="1">
              <a:extLst>
                <a:ext uri="{63B3BB69-23CF-44E3-9099-C40C66FF867C}">
                  <a14:compatExt spid="_x0000_s20597"/>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02&#25351;&#23450;&#25351;&#23566;&#20418;/07&#24195;&#22577;&#12539;&#65320;&#65328;/R6&#12507;&#12540;&#12512;&#12506;&#12540;&#12472;&#26356;&#26032;/R0609&#65288;&#30456;&#35527;&#31995;&#65289;/02&#26356;&#26032;&#20316;&#26989;&#65288;&#21152;&#31639;&#31561;&#65289;/&#21402;&#21172;&#30465;&#12364;&#26356;&#26032;&#12375;&#12383;&#27096;&#24335;/&#21220;&#21209;&#12398;&#20307;&#21046;&#21450;&#12403;&#21220;&#21209;&#24418;&#24907;&#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cell r="G6"/>
          <cell r="H6"/>
          <cell r="I6"/>
          <cell r="J6"/>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cell r="D8"/>
          <cell r="E8"/>
          <cell r="F8"/>
          <cell r="G8"/>
          <cell r="H8"/>
          <cell r="I8"/>
          <cell r="J8"/>
        </row>
        <row r="9">
          <cell r="A9" t="str">
            <v>短期入所・空床利用型</v>
          </cell>
          <cell r="B9" t="str">
            <v>管理者</v>
          </cell>
          <cell r="C9" t="str">
            <v>生活支援員</v>
          </cell>
          <cell r="D9"/>
          <cell r="E9"/>
          <cell r="F9"/>
          <cell r="G9"/>
          <cell r="H9"/>
          <cell r="I9"/>
          <cell r="J9"/>
        </row>
        <row r="10">
          <cell r="A10" t="str">
            <v>短期入所・単独型</v>
          </cell>
          <cell r="B10" t="str">
            <v>管理者</v>
          </cell>
          <cell r="C10" t="str">
            <v>生活支援員</v>
          </cell>
          <cell r="D10"/>
          <cell r="E10"/>
          <cell r="F10"/>
          <cell r="G10"/>
          <cell r="H10"/>
          <cell r="I10"/>
          <cell r="J10"/>
        </row>
        <row r="11">
          <cell r="A11" t="str">
            <v>重度障害者等包括支援</v>
          </cell>
          <cell r="B11" t="str">
            <v>管理者</v>
          </cell>
          <cell r="C11" t="str">
            <v>サービス提供責任者</v>
          </cell>
          <cell r="D11"/>
          <cell r="E11"/>
          <cell r="F11"/>
          <cell r="G11"/>
          <cell r="H11"/>
          <cell r="I11"/>
          <cell r="J11"/>
        </row>
        <row r="12">
          <cell r="A12" t="str">
            <v>共同生活援助・介護サービス包括型</v>
          </cell>
          <cell r="B12" t="str">
            <v>管理者</v>
          </cell>
          <cell r="C12" t="str">
            <v>サービス管理責任者</v>
          </cell>
          <cell r="D12" t="str">
            <v>世話人</v>
          </cell>
          <cell r="E12" t="str">
            <v>生活支援員</v>
          </cell>
          <cell r="F12" t="str">
            <v>その他職員</v>
          </cell>
          <cell r="G12"/>
          <cell r="H12"/>
          <cell r="I12"/>
          <cell r="J12"/>
        </row>
        <row r="13">
          <cell r="A13" t="str">
            <v>共同生活援助・外部サービス利用型</v>
          </cell>
          <cell r="B13" t="str">
            <v>管理者</v>
          </cell>
          <cell r="C13" t="str">
            <v>サービス管理責任者</v>
          </cell>
          <cell r="D13" t="str">
            <v>世話人</v>
          </cell>
          <cell r="E13" t="str">
            <v>その他職員</v>
          </cell>
          <cell r="F13"/>
          <cell r="G13"/>
          <cell r="H13"/>
          <cell r="I13"/>
          <cell r="J13"/>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cell r="H14"/>
          <cell r="I14"/>
          <cell r="J14"/>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cell r="I16"/>
          <cell r="J16"/>
        </row>
        <row r="17">
          <cell r="A17" t="str">
            <v>生活訓練</v>
          </cell>
          <cell r="B17" t="str">
            <v>管理者</v>
          </cell>
          <cell r="C17" t="str">
            <v>サービス管理責任者</v>
          </cell>
          <cell r="D17" t="str">
            <v>地域移行支援員</v>
          </cell>
          <cell r="E17" t="str">
            <v>生活支援員</v>
          </cell>
          <cell r="F17" t="str">
            <v>その他職員</v>
          </cell>
          <cell r="G17"/>
          <cell r="H17"/>
          <cell r="I17"/>
          <cell r="J17"/>
        </row>
        <row r="18">
          <cell r="A18" t="str">
            <v>就労移行支援</v>
          </cell>
          <cell r="B18" t="str">
            <v>管理者</v>
          </cell>
          <cell r="C18" t="str">
            <v>サービス管理責任者</v>
          </cell>
          <cell r="D18" t="str">
            <v>就労支援員</v>
          </cell>
          <cell r="E18" t="str">
            <v>職業指導員</v>
          </cell>
          <cell r="F18" t="str">
            <v>生活支援員</v>
          </cell>
          <cell r="G18"/>
          <cell r="H18"/>
          <cell r="I18"/>
          <cell r="J18"/>
        </row>
        <row r="19">
          <cell r="A19" t="str">
            <v>認定指定就労移行支援</v>
          </cell>
          <cell r="B19" t="str">
            <v>管理者</v>
          </cell>
          <cell r="C19" t="str">
            <v>サービス管理責任者</v>
          </cell>
          <cell r="D19" t="str">
            <v>職業指導員</v>
          </cell>
          <cell r="E19" t="str">
            <v>生活支援員</v>
          </cell>
          <cell r="F19"/>
          <cell r="G19"/>
          <cell r="H19"/>
          <cell r="I19"/>
          <cell r="J19"/>
        </row>
        <row r="20">
          <cell r="A20" t="str">
            <v>就労継続支援Ａ型・Ｂ型</v>
          </cell>
          <cell r="B20" t="str">
            <v>管理者</v>
          </cell>
          <cell r="C20" t="str">
            <v>サービス管理責任者</v>
          </cell>
          <cell r="D20" t="str">
            <v>職業指導員</v>
          </cell>
          <cell r="E20" t="str">
            <v>生活支援員</v>
          </cell>
          <cell r="F20" t="str">
            <v>その他職員</v>
          </cell>
          <cell r="G20"/>
          <cell r="H20"/>
          <cell r="I20"/>
          <cell r="J20"/>
        </row>
        <row r="21">
          <cell r="A21" t="str">
            <v>一般相談支援事業</v>
          </cell>
          <cell r="B21" t="str">
            <v>管理者</v>
          </cell>
          <cell r="C21" t="str">
            <v>従業者</v>
          </cell>
          <cell r="D21"/>
          <cell r="E21"/>
          <cell r="F21"/>
          <cell r="G21"/>
          <cell r="H21"/>
          <cell r="I21"/>
          <cell r="J21"/>
        </row>
        <row r="22">
          <cell r="A22" t="str">
            <v>就労定着支援</v>
          </cell>
          <cell r="B22" t="str">
            <v>管理者</v>
          </cell>
          <cell r="C22" t="str">
            <v>サービス管理責任者</v>
          </cell>
          <cell r="D22" t="str">
            <v>就労定着支援員</v>
          </cell>
          <cell r="E22"/>
          <cell r="F22"/>
          <cell r="G22"/>
          <cell r="H22"/>
          <cell r="I22"/>
          <cell r="J22"/>
        </row>
        <row r="23">
          <cell r="A23" t="str">
            <v>自立生活援助</v>
          </cell>
          <cell r="B23" t="str">
            <v>管理者</v>
          </cell>
          <cell r="C23" t="str">
            <v>サービス管理責任者</v>
          </cell>
          <cell r="D23" t="str">
            <v>地域生活支援員</v>
          </cell>
          <cell r="E23"/>
          <cell r="F23"/>
          <cell r="G23"/>
          <cell r="H23"/>
          <cell r="I23"/>
          <cell r="J23"/>
        </row>
        <row r="24">
          <cell r="A24" t="str">
            <v>特定相談支援・障害児相談支援</v>
          </cell>
          <cell r="B24" t="str">
            <v>管理者</v>
          </cell>
          <cell r="C24" t="str">
            <v>相談支援専門員</v>
          </cell>
          <cell r="D24" t="str">
            <v>相談支援員</v>
          </cell>
          <cell r="E24"/>
          <cell r="F24"/>
          <cell r="G24"/>
          <cell r="H24"/>
          <cell r="I24"/>
          <cell r="J24"/>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cell r="I25"/>
          <cell r="J25"/>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cell r="J26"/>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cell r="E28"/>
          <cell r="F28"/>
          <cell r="G28"/>
          <cell r="H28"/>
          <cell r="I28"/>
          <cell r="J28"/>
        </row>
        <row r="29">
          <cell r="A29" t="str">
            <v>居宅訪問型児童発達支援</v>
          </cell>
          <cell r="B29" t="str">
            <v>管理者</v>
          </cell>
          <cell r="C29" t="str">
            <v>児童発達支援管理責任者</v>
          </cell>
          <cell r="D29" t="str">
            <v>訪問支援員</v>
          </cell>
          <cell r="E29"/>
          <cell r="F29"/>
          <cell r="G29"/>
          <cell r="H29"/>
          <cell r="I29"/>
          <cell r="J29"/>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テーマ">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5.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9.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4.xml"/><Relationship Id="rId29" Type="http://schemas.openxmlformats.org/officeDocument/2006/relationships/ctrlProp" Target="../ctrlProps/ctrlProp26.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0"/>
  <sheetViews>
    <sheetView showGridLines="0" tabSelected="1" view="pageBreakPreview" zoomScaleNormal="100" zoomScaleSheetLayoutView="100" workbookViewId="0">
      <selection activeCell="R15" sqref="R15"/>
    </sheetView>
  </sheetViews>
  <sheetFormatPr defaultRowHeight="13.5"/>
  <cols>
    <col min="1" max="1" width="3.5" style="1" customWidth="1"/>
    <col min="2" max="2" width="16.5" style="1" customWidth="1"/>
    <col min="3" max="3" width="10.75" style="1" customWidth="1"/>
    <col min="4" max="4" width="7.625" style="1" customWidth="1"/>
    <col min="5" max="5" width="5.375" style="1" customWidth="1"/>
    <col min="6" max="6" width="6" style="1" customWidth="1"/>
    <col min="7" max="16" width="4" style="1" customWidth="1"/>
    <col min="17" max="17" width="9" style="1" hidden="1" customWidth="1"/>
    <col min="18" max="16384" width="9" style="1"/>
  </cols>
  <sheetData>
    <row r="1" spans="1:16">
      <c r="A1" s="2" t="s">
        <v>176</v>
      </c>
    </row>
    <row r="3" spans="1:16" ht="13.5" customHeight="1">
      <c r="C3" s="411" t="s">
        <v>177</v>
      </c>
      <c r="D3" s="411"/>
      <c r="E3" s="411"/>
      <c r="F3" s="411"/>
    </row>
    <row r="4" spans="1:16" ht="13.5" customHeight="1">
      <c r="C4" s="411" t="s">
        <v>178</v>
      </c>
      <c r="D4" s="411"/>
      <c r="E4" s="411"/>
      <c r="F4" s="411"/>
      <c r="G4" s="3"/>
      <c r="H4" s="412" t="s">
        <v>179</v>
      </c>
      <c r="I4" s="412"/>
      <c r="J4" s="412"/>
      <c r="K4" s="412"/>
      <c r="L4" s="412"/>
      <c r="M4" s="4"/>
      <c r="N4" s="4"/>
      <c r="O4" s="4"/>
      <c r="P4" s="4"/>
    </row>
    <row r="5" spans="1:16" ht="13.5" customHeight="1">
      <c r="C5" s="411" t="s">
        <v>180</v>
      </c>
      <c r="D5" s="411"/>
      <c r="E5" s="411"/>
      <c r="F5" s="411"/>
      <c r="G5" s="5"/>
      <c r="H5" s="412"/>
      <c r="I5" s="412"/>
      <c r="J5" s="412"/>
      <c r="K5" s="412"/>
      <c r="L5" s="412"/>
      <c r="M5" s="4"/>
      <c r="N5" s="4"/>
      <c r="O5" s="4"/>
      <c r="P5" s="4"/>
    </row>
    <row r="6" spans="1:16" ht="13.5" customHeight="1">
      <c r="C6" s="413" t="s">
        <v>181</v>
      </c>
      <c r="D6" s="413"/>
      <c r="E6" s="413"/>
      <c r="F6" s="413"/>
    </row>
    <row r="7" spans="1:16">
      <c r="C7" s="413" t="s">
        <v>182</v>
      </c>
      <c r="D7" s="413"/>
      <c r="E7" s="413"/>
      <c r="F7" s="413"/>
    </row>
    <row r="9" spans="1:16">
      <c r="P9" s="6" t="s">
        <v>183</v>
      </c>
    </row>
    <row r="10" spans="1:16">
      <c r="B10" s="6" t="s">
        <v>184</v>
      </c>
    </row>
    <row r="11" spans="1:16" ht="13.5" customHeight="1">
      <c r="B11" s="6"/>
      <c r="E11" s="6" t="s">
        <v>185</v>
      </c>
      <c r="F11" s="7" t="s">
        <v>186</v>
      </c>
    </row>
    <row r="12" spans="1:16" ht="13.5" customHeight="1">
      <c r="D12" s="8" t="s">
        <v>187</v>
      </c>
      <c r="E12" s="8"/>
      <c r="F12" s="411" t="s">
        <v>188</v>
      </c>
      <c r="G12" s="411"/>
      <c r="I12" s="423"/>
      <c r="J12" s="423"/>
      <c r="K12" s="423"/>
      <c r="L12" s="423"/>
      <c r="M12" s="423"/>
      <c r="N12" s="423"/>
      <c r="O12" s="423"/>
    </row>
    <row r="13" spans="1:16" ht="13.5" customHeight="1">
      <c r="D13" s="8" t="s">
        <v>189</v>
      </c>
      <c r="E13" s="8"/>
      <c r="F13" s="411" t="s">
        <v>190</v>
      </c>
      <c r="G13" s="411"/>
      <c r="I13" s="423"/>
      <c r="J13" s="423"/>
      <c r="K13" s="423"/>
      <c r="L13" s="423"/>
      <c r="M13" s="423"/>
      <c r="N13" s="423"/>
      <c r="O13" s="423"/>
    </row>
    <row r="14" spans="1:16">
      <c r="F14" s="411" t="s">
        <v>191</v>
      </c>
      <c r="G14" s="411"/>
      <c r="I14" s="423"/>
      <c r="J14" s="423"/>
      <c r="K14" s="423"/>
      <c r="L14" s="423"/>
      <c r="M14" s="423"/>
      <c r="N14" s="423"/>
      <c r="O14" s="423"/>
    </row>
    <row r="16" spans="1:16">
      <c r="B16" s="1" t="s">
        <v>192</v>
      </c>
    </row>
    <row r="18" spans="1:16" ht="13.5" customHeight="1">
      <c r="A18" s="445" t="s">
        <v>193</v>
      </c>
      <c r="B18" s="446"/>
      <c r="C18" s="447"/>
      <c r="D18" s="414" t="s">
        <v>194</v>
      </c>
      <c r="E18" s="415"/>
      <c r="F18" s="416"/>
      <c r="G18" s="10"/>
      <c r="H18" s="11"/>
      <c r="I18" s="12"/>
      <c r="J18" s="12"/>
      <c r="K18" s="13"/>
      <c r="L18" s="14"/>
      <c r="M18" s="14"/>
      <c r="N18" s="14"/>
      <c r="O18" s="14"/>
      <c r="P18" s="15"/>
    </row>
    <row r="19" spans="1:16">
      <c r="A19" s="448"/>
      <c r="B19" s="449"/>
      <c r="C19" s="450"/>
      <c r="D19" s="9"/>
      <c r="E19" s="139"/>
      <c r="F19" s="139"/>
      <c r="G19" s="10"/>
      <c r="H19" s="11"/>
      <c r="I19" s="12"/>
      <c r="J19" s="12"/>
      <c r="K19" s="13"/>
      <c r="L19" s="14"/>
      <c r="M19" s="14"/>
      <c r="N19" s="14"/>
      <c r="O19" s="14"/>
      <c r="P19" s="15"/>
    </row>
    <row r="20" spans="1:16">
      <c r="A20" s="448"/>
      <c r="B20" s="449"/>
      <c r="C20" s="450"/>
      <c r="D20" s="414" t="s">
        <v>195</v>
      </c>
      <c r="E20" s="415"/>
      <c r="F20" s="416"/>
      <c r="G20" s="417"/>
      <c r="H20" s="418"/>
      <c r="I20" s="418"/>
      <c r="J20" s="418"/>
      <c r="K20" s="418"/>
      <c r="L20" s="418"/>
      <c r="M20" s="418"/>
      <c r="N20" s="418"/>
      <c r="O20" s="418"/>
      <c r="P20" s="419"/>
    </row>
    <row r="21" spans="1:16">
      <c r="A21" s="448"/>
      <c r="B21" s="449"/>
      <c r="C21" s="450"/>
      <c r="D21" s="454" t="s">
        <v>188</v>
      </c>
      <c r="E21" s="455"/>
      <c r="F21" s="456"/>
      <c r="G21" s="420" t="s">
        <v>196</v>
      </c>
      <c r="H21" s="421"/>
      <c r="I21" s="421"/>
      <c r="J21" s="421"/>
      <c r="K21" s="421"/>
      <c r="L21" s="421"/>
      <c r="M21" s="421"/>
      <c r="N21" s="421"/>
      <c r="O21" s="421"/>
      <c r="P21" s="422"/>
    </row>
    <row r="22" spans="1:16">
      <c r="A22" s="448"/>
      <c r="B22" s="449"/>
      <c r="C22" s="450"/>
      <c r="D22" s="457"/>
      <c r="E22" s="458"/>
      <c r="F22" s="459"/>
      <c r="G22" s="460"/>
      <c r="H22" s="461"/>
      <c r="I22" s="461"/>
      <c r="J22" s="461"/>
      <c r="K22" s="461"/>
      <c r="L22" s="461"/>
      <c r="M22" s="461"/>
      <c r="N22" s="461"/>
      <c r="O22" s="461"/>
      <c r="P22" s="462"/>
    </row>
    <row r="23" spans="1:16">
      <c r="A23" s="451"/>
      <c r="B23" s="452"/>
      <c r="C23" s="453"/>
      <c r="D23" s="414" t="s">
        <v>197</v>
      </c>
      <c r="E23" s="415"/>
      <c r="F23" s="416"/>
      <c r="G23" s="463" t="s">
        <v>198</v>
      </c>
      <c r="H23" s="464"/>
      <c r="I23" s="464"/>
      <c r="J23" s="464"/>
      <c r="K23" s="464"/>
      <c r="L23" s="464"/>
      <c r="M23" s="464"/>
      <c r="N23" s="464"/>
      <c r="O23" s="464"/>
      <c r="P23" s="465"/>
    </row>
    <row r="24" spans="1:16">
      <c r="A24" s="439" t="s">
        <v>199</v>
      </c>
      <c r="B24" s="440"/>
      <c r="C24" s="440"/>
      <c r="D24" s="441"/>
      <c r="E24" s="439" t="s">
        <v>200</v>
      </c>
      <c r="F24" s="440"/>
      <c r="G24" s="440"/>
      <c r="H24" s="440"/>
      <c r="I24" s="440"/>
      <c r="J24" s="440"/>
      <c r="K24" s="440"/>
      <c r="L24" s="440"/>
      <c r="M24" s="440"/>
      <c r="N24" s="440"/>
      <c r="O24" s="440"/>
      <c r="P24" s="441"/>
    </row>
    <row r="25" spans="1:16">
      <c r="A25" s="16">
        <v>1</v>
      </c>
      <c r="B25" s="430" t="s">
        <v>201</v>
      </c>
      <c r="C25" s="431"/>
      <c r="D25" s="432"/>
      <c r="E25" s="466" t="s">
        <v>202</v>
      </c>
      <c r="F25" s="467"/>
      <c r="G25" s="467"/>
      <c r="H25" s="467"/>
      <c r="I25" s="467"/>
      <c r="J25" s="467"/>
      <c r="K25" s="467"/>
      <c r="L25" s="467"/>
      <c r="M25" s="467"/>
      <c r="N25" s="467"/>
      <c r="O25" s="467"/>
      <c r="P25" s="468"/>
    </row>
    <row r="26" spans="1:16">
      <c r="A26" s="17">
        <v>2</v>
      </c>
      <c r="B26" s="427" t="s">
        <v>203</v>
      </c>
      <c r="C26" s="428"/>
      <c r="D26" s="429"/>
      <c r="E26" s="469"/>
      <c r="F26" s="470"/>
      <c r="G26" s="470"/>
      <c r="H26" s="470"/>
      <c r="I26" s="470"/>
      <c r="J26" s="470"/>
      <c r="K26" s="470"/>
      <c r="L26" s="470"/>
      <c r="M26" s="470"/>
      <c r="N26" s="470"/>
      <c r="O26" s="470"/>
      <c r="P26" s="471"/>
    </row>
    <row r="27" spans="1:16">
      <c r="A27" s="18">
        <v>3</v>
      </c>
      <c r="B27" s="427" t="s">
        <v>204</v>
      </c>
      <c r="C27" s="428"/>
      <c r="D27" s="429"/>
      <c r="E27" s="469"/>
      <c r="F27" s="470"/>
      <c r="G27" s="470"/>
      <c r="H27" s="470"/>
      <c r="I27" s="470"/>
      <c r="J27" s="470"/>
      <c r="K27" s="470"/>
      <c r="L27" s="470"/>
      <c r="M27" s="470"/>
      <c r="N27" s="470"/>
      <c r="O27" s="470"/>
      <c r="P27" s="471"/>
    </row>
    <row r="28" spans="1:16">
      <c r="A28" s="18">
        <v>4</v>
      </c>
      <c r="B28" s="427" t="s">
        <v>205</v>
      </c>
      <c r="C28" s="428"/>
      <c r="D28" s="429"/>
      <c r="E28" s="469"/>
      <c r="F28" s="470"/>
      <c r="G28" s="470"/>
      <c r="H28" s="470"/>
      <c r="I28" s="470"/>
      <c r="J28" s="470"/>
      <c r="K28" s="470"/>
      <c r="L28" s="470"/>
      <c r="M28" s="470"/>
      <c r="N28" s="470"/>
      <c r="O28" s="470"/>
      <c r="P28" s="471"/>
    </row>
    <row r="29" spans="1:16">
      <c r="A29" s="18">
        <v>5</v>
      </c>
      <c r="B29" s="427" t="s">
        <v>206</v>
      </c>
      <c r="C29" s="428"/>
      <c r="D29" s="429"/>
      <c r="E29" s="469"/>
      <c r="F29" s="470"/>
      <c r="G29" s="470"/>
      <c r="H29" s="470"/>
      <c r="I29" s="470"/>
      <c r="J29" s="470"/>
      <c r="K29" s="470"/>
      <c r="L29" s="470"/>
      <c r="M29" s="470"/>
      <c r="N29" s="470"/>
      <c r="O29" s="470"/>
      <c r="P29" s="471"/>
    </row>
    <row r="30" spans="1:16" ht="40.5" customHeight="1">
      <c r="A30" s="18">
        <v>6</v>
      </c>
      <c r="B30" s="424" t="s">
        <v>207</v>
      </c>
      <c r="C30" s="425"/>
      <c r="D30" s="426"/>
      <c r="E30" s="469"/>
      <c r="F30" s="470"/>
      <c r="G30" s="470"/>
      <c r="H30" s="470"/>
      <c r="I30" s="470"/>
      <c r="J30" s="470"/>
      <c r="K30" s="470"/>
      <c r="L30" s="470"/>
      <c r="M30" s="470"/>
      <c r="N30" s="470"/>
      <c r="O30" s="470"/>
      <c r="P30" s="471"/>
    </row>
    <row r="31" spans="1:16">
      <c r="A31" s="18">
        <v>7</v>
      </c>
      <c r="B31" s="427" t="s">
        <v>208</v>
      </c>
      <c r="C31" s="428"/>
      <c r="D31" s="429"/>
      <c r="E31" s="469"/>
      <c r="F31" s="470"/>
      <c r="G31" s="470"/>
      <c r="H31" s="470"/>
      <c r="I31" s="470"/>
      <c r="J31" s="470"/>
      <c r="K31" s="470"/>
      <c r="L31" s="470"/>
      <c r="M31" s="470"/>
      <c r="N31" s="470"/>
      <c r="O31" s="470"/>
      <c r="P31" s="471"/>
    </row>
    <row r="32" spans="1:16" ht="30" customHeight="1">
      <c r="A32" s="18">
        <v>8</v>
      </c>
      <c r="B32" s="424" t="s">
        <v>209</v>
      </c>
      <c r="C32" s="425"/>
      <c r="D32" s="426"/>
      <c r="E32" s="469"/>
      <c r="F32" s="470"/>
      <c r="G32" s="470"/>
      <c r="H32" s="470"/>
      <c r="I32" s="470"/>
      <c r="J32" s="470"/>
      <c r="K32" s="470"/>
      <c r="L32" s="470"/>
      <c r="M32" s="470"/>
      <c r="N32" s="470"/>
      <c r="O32" s="470"/>
      <c r="P32" s="471"/>
    </row>
    <row r="33" spans="1:16" ht="43.5" customHeight="1">
      <c r="A33" s="18">
        <v>9</v>
      </c>
      <c r="B33" s="424" t="s">
        <v>210</v>
      </c>
      <c r="C33" s="425"/>
      <c r="D33" s="426"/>
      <c r="E33" s="469"/>
      <c r="F33" s="470"/>
      <c r="G33" s="470"/>
      <c r="H33" s="470"/>
      <c r="I33" s="470"/>
      <c r="J33" s="470"/>
      <c r="K33" s="470"/>
      <c r="L33" s="470"/>
      <c r="M33" s="470"/>
      <c r="N33" s="470"/>
      <c r="O33" s="470"/>
      <c r="P33" s="471"/>
    </row>
    <row r="34" spans="1:16" ht="43.5" customHeight="1">
      <c r="A34" s="18">
        <v>10</v>
      </c>
      <c r="B34" s="424" t="s">
        <v>211</v>
      </c>
      <c r="C34" s="425"/>
      <c r="D34" s="426"/>
      <c r="E34" s="469"/>
      <c r="F34" s="470"/>
      <c r="G34" s="470"/>
      <c r="H34" s="470"/>
      <c r="I34" s="470"/>
      <c r="J34" s="470"/>
      <c r="K34" s="470"/>
      <c r="L34" s="470"/>
      <c r="M34" s="470"/>
      <c r="N34" s="470"/>
      <c r="O34" s="470"/>
      <c r="P34" s="471"/>
    </row>
    <row r="35" spans="1:16" ht="31.5" customHeight="1">
      <c r="A35" s="18">
        <v>11</v>
      </c>
      <c r="B35" s="424" t="s">
        <v>212</v>
      </c>
      <c r="C35" s="425"/>
      <c r="D35" s="426"/>
      <c r="E35" s="469"/>
      <c r="F35" s="470"/>
      <c r="G35" s="470"/>
      <c r="H35" s="470"/>
      <c r="I35" s="470"/>
      <c r="J35" s="470"/>
      <c r="K35" s="470"/>
      <c r="L35" s="470"/>
      <c r="M35" s="470"/>
      <c r="N35" s="470"/>
      <c r="O35" s="470"/>
      <c r="P35" s="471"/>
    </row>
    <row r="36" spans="1:16">
      <c r="A36" s="18">
        <v>12</v>
      </c>
      <c r="B36" s="427" t="s">
        <v>213</v>
      </c>
      <c r="C36" s="428"/>
      <c r="D36" s="429"/>
      <c r="E36" s="472"/>
      <c r="F36" s="473"/>
      <c r="G36" s="473"/>
      <c r="H36" s="473"/>
      <c r="I36" s="473"/>
      <c r="J36" s="473"/>
      <c r="K36" s="473"/>
      <c r="L36" s="473"/>
      <c r="M36" s="473"/>
      <c r="N36" s="473"/>
      <c r="O36" s="473"/>
      <c r="P36" s="474"/>
    </row>
    <row r="37" spans="1:16">
      <c r="A37" s="18">
        <v>13</v>
      </c>
      <c r="B37" s="427" t="s">
        <v>214</v>
      </c>
      <c r="C37" s="428"/>
      <c r="D37" s="429"/>
      <c r="E37" s="19" t="s">
        <v>215</v>
      </c>
      <c r="F37" s="20"/>
      <c r="G37" s="20"/>
      <c r="H37" s="20"/>
      <c r="I37" s="20"/>
      <c r="J37" s="20"/>
      <c r="K37" s="20"/>
      <c r="L37" s="20"/>
      <c r="M37" s="20"/>
      <c r="N37" s="20"/>
      <c r="O37" s="20"/>
      <c r="P37" s="21"/>
    </row>
    <row r="38" spans="1:16" ht="13.5" customHeight="1">
      <c r="A38" s="18">
        <v>14</v>
      </c>
      <c r="B38" s="424" t="s">
        <v>216</v>
      </c>
      <c r="C38" s="425"/>
      <c r="D38" s="426"/>
      <c r="E38" s="19"/>
      <c r="F38" s="20"/>
      <c r="G38" s="20"/>
      <c r="H38" s="20"/>
      <c r="I38" s="20"/>
      <c r="J38" s="20"/>
      <c r="K38" s="20"/>
      <c r="L38" s="20"/>
      <c r="M38" s="20"/>
      <c r="N38" s="20"/>
      <c r="O38" s="20"/>
      <c r="P38" s="21"/>
    </row>
    <row r="39" spans="1:16" ht="13.5" customHeight="1">
      <c r="A39" s="18">
        <v>15</v>
      </c>
      <c r="B39" s="424" t="s">
        <v>217</v>
      </c>
      <c r="C39" s="425"/>
      <c r="D39" s="426"/>
      <c r="E39" s="19"/>
      <c r="F39" s="20"/>
      <c r="G39" s="20"/>
      <c r="H39" s="20"/>
      <c r="I39" s="20"/>
      <c r="J39" s="20"/>
      <c r="K39" s="20"/>
      <c r="L39" s="20"/>
      <c r="M39" s="20"/>
      <c r="N39" s="20"/>
      <c r="O39" s="20"/>
      <c r="P39" s="21"/>
    </row>
    <row r="40" spans="1:16" ht="28.5" customHeight="1">
      <c r="A40" s="18">
        <v>16</v>
      </c>
      <c r="B40" s="433" t="s">
        <v>218</v>
      </c>
      <c r="C40" s="434"/>
      <c r="D40" s="435"/>
      <c r="E40" s="19"/>
      <c r="F40" s="20"/>
      <c r="G40" s="20"/>
      <c r="H40" s="20"/>
      <c r="I40" s="20"/>
      <c r="J40" s="20"/>
      <c r="K40" s="20"/>
      <c r="L40" s="20"/>
      <c r="M40" s="20"/>
      <c r="N40" s="20"/>
      <c r="O40" s="20"/>
      <c r="P40" s="21"/>
    </row>
    <row r="41" spans="1:16" ht="40.5" customHeight="1">
      <c r="A41" s="18">
        <v>17</v>
      </c>
      <c r="B41" s="424" t="s">
        <v>219</v>
      </c>
      <c r="C41" s="425"/>
      <c r="D41" s="426"/>
      <c r="E41" s="19"/>
      <c r="F41" s="20"/>
      <c r="G41" s="20"/>
      <c r="H41" s="20"/>
      <c r="I41" s="20"/>
      <c r="J41" s="20"/>
      <c r="K41" s="20"/>
      <c r="L41" s="20"/>
      <c r="M41" s="20"/>
      <c r="N41" s="20"/>
      <c r="O41" s="20"/>
      <c r="P41" s="21"/>
    </row>
    <row r="42" spans="1:16" ht="28.5" customHeight="1">
      <c r="A42" s="18">
        <v>18</v>
      </c>
      <c r="B42" s="424" t="s">
        <v>220</v>
      </c>
      <c r="C42" s="425"/>
      <c r="D42" s="426"/>
      <c r="E42" s="19"/>
      <c r="F42" s="20"/>
      <c r="G42" s="20"/>
      <c r="H42" s="20"/>
      <c r="I42" s="20"/>
      <c r="J42" s="20"/>
      <c r="K42" s="20"/>
      <c r="L42" s="20"/>
      <c r="M42" s="20"/>
      <c r="N42" s="20"/>
      <c r="O42" s="20"/>
      <c r="P42" s="21"/>
    </row>
    <row r="43" spans="1:16" ht="43.5" customHeight="1">
      <c r="A43" s="18">
        <v>19</v>
      </c>
      <c r="B43" s="424" t="s">
        <v>221</v>
      </c>
      <c r="C43" s="425"/>
      <c r="D43" s="426"/>
      <c r="E43" s="19"/>
      <c r="F43" s="20"/>
      <c r="G43" s="20"/>
      <c r="H43" s="20"/>
      <c r="I43" s="20"/>
      <c r="J43" s="20"/>
      <c r="K43" s="20"/>
      <c r="L43" s="20"/>
      <c r="M43" s="20"/>
      <c r="N43" s="20"/>
      <c r="O43" s="20"/>
      <c r="P43" s="21"/>
    </row>
    <row r="44" spans="1:16" ht="13.5" customHeight="1">
      <c r="A44" s="18">
        <v>20</v>
      </c>
      <c r="B44" s="424" t="s">
        <v>222</v>
      </c>
      <c r="C44" s="425"/>
      <c r="D44" s="426"/>
      <c r="E44" s="19"/>
      <c r="F44" s="20"/>
      <c r="G44" s="20"/>
      <c r="H44" s="20"/>
      <c r="I44" s="20"/>
      <c r="J44" s="20"/>
      <c r="K44" s="20"/>
      <c r="L44" s="20"/>
      <c r="M44" s="20"/>
      <c r="N44" s="20"/>
      <c r="O44" s="20"/>
      <c r="P44" s="21"/>
    </row>
    <row r="45" spans="1:16" ht="28.5" customHeight="1">
      <c r="A45" s="18">
        <v>21</v>
      </c>
      <c r="B45" s="424" t="s">
        <v>223</v>
      </c>
      <c r="C45" s="425"/>
      <c r="D45" s="426"/>
      <c r="E45" s="19"/>
      <c r="F45" s="20"/>
      <c r="G45" s="20"/>
      <c r="H45" s="20"/>
      <c r="I45" s="20"/>
      <c r="J45" s="20"/>
      <c r="K45" s="20"/>
      <c r="L45" s="20"/>
      <c r="M45" s="20"/>
      <c r="N45" s="20"/>
      <c r="O45" s="20"/>
      <c r="P45" s="21"/>
    </row>
    <row r="46" spans="1:16" ht="29.25" customHeight="1">
      <c r="A46" s="22">
        <v>22</v>
      </c>
      <c r="B46" s="436" t="s">
        <v>224</v>
      </c>
      <c r="C46" s="437"/>
      <c r="D46" s="438"/>
      <c r="E46" s="23"/>
      <c r="F46" s="24"/>
      <c r="G46" s="24"/>
      <c r="H46" s="24"/>
      <c r="I46" s="24"/>
      <c r="J46" s="24"/>
      <c r="K46" s="24"/>
      <c r="L46" s="24"/>
      <c r="M46" s="24"/>
      <c r="N46" s="24"/>
      <c r="O46" s="24"/>
      <c r="P46" s="25"/>
    </row>
    <row r="47" spans="1:16">
      <c r="A47" s="439" t="s">
        <v>225</v>
      </c>
      <c r="B47" s="440"/>
      <c r="C47" s="440"/>
      <c r="D47" s="441"/>
      <c r="E47" s="442">
        <v>45383</v>
      </c>
      <c r="F47" s="443"/>
      <c r="G47" s="443"/>
      <c r="H47" s="443"/>
      <c r="I47" s="443"/>
      <c r="J47" s="443"/>
      <c r="K47" s="443"/>
      <c r="L47" s="443"/>
      <c r="M47" s="443"/>
      <c r="N47" s="443"/>
      <c r="O47" s="443"/>
      <c r="P47" s="444"/>
    </row>
    <row r="48" spans="1:16">
      <c r="A48" s="1" t="s">
        <v>226</v>
      </c>
    </row>
    <row r="49" spans="1:1">
      <c r="A49" s="1" t="s">
        <v>227</v>
      </c>
    </row>
    <row r="50" spans="1:1">
      <c r="A50" s="1" t="s">
        <v>228</v>
      </c>
    </row>
  </sheetData>
  <mergeCells count="48">
    <mergeCell ref="B46:D46"/>
    <mergeCell ref="A47:D47"/>
    <mergeCell ref="E47:P47"/>
    <mergeCell ref="C7:F7"/>
    <mergeCell ref="F14:G14"/>
    <mergeCell ref="I14:O14"/>
    <mergeCell ref="A18:C23"/>
    <mergeCell ref="D20:F20"/>
    <mergeCell ref="D21:F22"/>
    <mergeCell ref="G22:P22"/>
    <mergeCell ref="D23:F23"/>
    <mergeCell ref="G23:P23"/>
    <mergeCell ref="A24:D24"/>
    <mergeCell ref="E24:P24"/>
    <mergeCell ref="E25:P36"/>
    <mergeCell ref="B45:D45"/>
    <mergeCell ref="B40:D40"/>
    <mergeCell ref="B41:D41"/>
    <mergeCell ref="B42:D42"/>
    <mergeCell ref="B43:D43"/>
    <mergeCell ref="B44:D44"/>
    <mergeCell ref="B35:D35"/>
    <mergeCell ref="B36:D36"/>
    <mergeCell ref="B37:D37"/>
    <mergeCell ref="B38:D38"/>
    <mergeCell ref="B39:D39"/>
    <mergeCell ref="B25:D25"/>
    <mergeCell ref="B26:D26"/>
    <mergeCell ref="B27:D27"/>
    <mergeCell ref="B28:D28"/>
    <mergeCell ref="B29:D29"/>
    <mergeCell ref="B30:D30"/>
    <mergeCell ref="B31:D31"/>
    <mergeCell ref="B32:D32"/>
    <mergeCell ref="B33:D33"/>
    <mergeCell ref="B34:D34"/>
    <mergeCell ref="D18:F18"/>
    <mergeCell ref="G20:P20"/>
    <mergeCell ref="G21:P21"/>
    <mergeCell ref="F12:G12"/>
    <mergeCell ref="I12:O12"/>
    <mergeCell ref="F13:G13"/>
    <mergeCell ref="I13:O13"/>
    <mergeCell ref="C3:F3"/>
    <mergeCell ref="C4:F4"/>
    <mergeCell ref="H4:L5"/>
    <mergeCell ref="C5:F5"/>
    <mergeCell ref="C6:F6"/>
  </mergeCells>
  <phoneticPr fontId="44"/>
  <printOptions horizontalCentered="1" verticalCentered="1"/>
  <pageMargins left="0.98402777777777795" right="0.39374999999999999" top="0.98402777777777795" bottom="0.39374999999999999" header="0.511811023622047" footer="0.511811023622047"/>
  <pageSetup paperSize="9" scale="83"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12"/>
  <sheetViews>
    <sheetView showGridLines="0" view="pageBreakPreview" zoomScale="85" zoomScaleNormal="100" zoomScaleSheetLayoutView="85" workbookViewId="0">
      <selection activeCell="AO24" sqref="AO24"/>
    </sheetView>
  </sheetViews>
  <sheetFormatPr defaultRowHeight="21.2" customHeight="1"/>
  <cols>
    <col min="1" max="29" width="2.625" style="150" customWidth="1"/>
    <col min="30" max="30" width="2.625" style="164" customWidth="1"/>
    <col min="31" max="32" width="2.625" style="150" customWidth="1"/>
    <col min="33" max="33" width="2.625" style="164" customWidth="1"/>
    <col min="34" max="35" width="2.625" style="150" customWidth="1"/>
    <col min="36" max="36" width="2.625" style="164" customWidth="1"/>
    <col min="37" max="40" width="2.625" style="150" customWidth="1"/>
    <col min="41" max="16384" width="9" style="150"/>
  </cols>
  <sheetData>
    <row r="1" spans="1:40" s="141" customFormat="1" ht="24.95" customHeight="1">
      <c r="A1" s="140"/>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8" t="s">
        <v>229</v>
      </c>
      <c r="AK1" s="27"/>
      <c r="AL1" s="27"/>
      <c r="AM1" s="27"/>
      <c r="AN1" s="27"/>
    </row>
    <row r="2" spans="1:40" s="141" customFormat="1" ht="15.95" customHeight="1">
      <c r="A2" s="475" t="s">
        <v>230</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29"/>
      <c r="AL2" s="29"/>
      <c r="AM2" s="29"/>
      <c r="AN2" s="29"/>
    </row>
    <row r="3" spans="1:40" s="141" customFormat="1" ht="9.1999999999999993" customHeight="1"/>
    <row r="4" spans="1:40" s="140" customFormat="1" ht="15.2" customHeight="1">
      <c r="A4" s="476" t="s">
        <v>231</v>
      </c>
      <c r="B4" s="476"/>
      <c r="C4" s="476"/>
      <c r="D4" s="476"/>
      <c r="E4" s="476"/>
      <c r="F4" s="476"/>
      <c r="G4" s="476"/>
      <c r="H4" s="476"/>
      <c r="I4" s="476"/>
      <c r="J4" s="476"/>
      <c r="K4" s="142"/>
      <c r="L4" s="142"/>
      <c r="M4" s="142"/>
      <c r="N4" s="142"/>
      <c r="O4" s="142"/>
      <c r="P4" s="142"/>
      <c r="Q4" s="142"/>
      <c r="R4" s="142"/>
      <c r="S4" s="142"/>
      <c r="T4" s="142"/>
      <c r="U4" s="142"/>
      <c r="V4" s="142"/>
      <c r="W4" s="142"/>
      <c r="Y4" s="477" t="s">
        <v>232</v>
      </c>
      <c r="Z4" s="477"/>
      <c r="AA4" s="478"/>
      <c r="AB4" s="478"/>
      <c r="AC4" s="30" t="s">
        <v>233</v>
      </c>
      <c r="AD4" s="479"/>
      <c r="AE4" s="479"/>
      <c r="AF4" s="30" t="s">
        <v>234</v>
      </c>
      <c r="AG4" s="479"/>
      <c r="AH4" s="479"/>
      <c r="AI4" s="30" t="s">
        <v>235</v>
      </c>
      <c r="AJ4" s="31"/>
    </row>
    <row r="5" spans="1:40" s="141" customFormat="1" ht="12.75" customHeight="1">
      <c r="A5" s="476"/>
      <c r="B5" s="476"/>
      <c r="C5" s="476"/>
      <c r="D5" s="476"/>
      <c r="E5" s="476"/>
      <c r="F5" s="476"/>
      <c r="G5" s="476"/>
      <c r="H5" s="476"/>
      <c r="I5" s="476"/>
      <c r="J5" s="476"/>
      <c r="Y5" s="143"/>
      <c r="Z5" s="143"/>
      <c r="AA5" s="143"/>
      <c r="AB5" s="143"/>
    </row>
    <row r="6" spans="1:40" s="140" customFormat="1" ht="14.25" customHeight="1">
      <c r="A6" s="476"/>
      <c r="B6" s="476"/>
      <c r="C6" s="476"/>
      <c r="D6" s="476"/>
      <c r="E6" s="476"/>
      <c r="F6" s="476"/>
      <c r="G6" s="476"/>
      <c r="H6" s="476"/>
      <c r="I6" s="476"/>
      <c r="J6" s="476"/>
      <c r="K6" s="26"/>
      <c r="L6" s="26"/>
      <c r="AD6" s="31"/>
      <c r="AG6" s="31"/>
      <c r="AJ6" s="31"/>
    </row>
    <row r="7" spans="1:40" s="42" customFormat="1" ht="12" customHeight="1">
      <c r="A7" s="476"/>
      <c r="B7" s="476"/>
      <c r="C7" s="476"/>
      <c r="D7" s="476"/>
      <c r="E7" s="476"/>
      <c r="F7" s="476"/>
      <c r="G7" s="476"/>
      <c r="H7" s="476"/>
      <c r="I7" s="476"/>
      <c r="J7" s="476"/>
      <c r="K7" s="26"/>
      <c r="L7" s="26"/>
      <c r="M7" s="480" t="s">
        <v>236</v>
      </c>
      <c r="N7" s="480"/>
      <c r="O7" s="480"/>
      <c r="P7" s="481" t="s">
        <v>237</v>
      </c>
      <c r="Q7" s="481"/>
      <c r="R7" s="481"/>
      <c r="S7" s="481"/>
      <c r="T7" s="481"/>
      <c r="U7" s="482" t="s">
        <v>238</v>
      </c>
      <c r="V7" s="483"/>
      <c r="W7" s="483"/>
      <c r="X7" s="483"/>
      <c r="Y7" s="483"/>
      <c r="Z7" s="483"/>
      <c r="AA7" s="483"/>
      <c r="AB7" s="483"/>
      <c r="AC7" s="483"/>
      <c r="AD7" s="483"/>
      <c r="AE7" s="483"/>
      <c r="AF7" s="483"/>
      <c r="AG7" s="483"/>
      <c r="AH7" s="483"/>
      <c r="AI7" s="483"/>
      <c r="AJ7" s="483"/>
    </row>
    <row r="8" spans="1:40" s="42" customFormat="1" ht="12" customHeight="1">
      <c r="A8" s="476"/>
      <c r="B8" s="476"/>
      <c r="C8" s="476"/>
      <c r="D8" s="476"/>
      <c r="E8" s="476"/>
      <c r="F8" s="476"/>
      <c r="G8" s="476"/>
      <c r="H8" s="476"/>
      <c r="I8" s="476"/>
      <c r="J8" s="476"/>
      <c r="K8" s="26"/>
      <c r="L8" s="26"/>
      <c r="M8" s="480"/>
      <c r="N8" s="480"/>
      <c r="O8" s="480"/>
      <c r="P8" s="481"/>
      <c r="Q8" s="481"/>
      <c r="R8" s="481"/>
      <c r="S8" s="481"/>
      <c r="T8" s="481"/>
      <c r="U8" s="482"/>
      <c r="V8" s="483"/>
      <c r="W8" s="483"/>
      <c r="X8" s="483"/>
      <c r="Y8" s="483"/>
      <c r="Z8" s="483"/>
      <c r="AA8" s="483"/>
      <c r="AB8" s="483"/>
      <c r="AC8" s="483"/>
      <c r="AD8" s="483"/>
      <c r="AE8" s="483"/>
      <c r="AF8" s="483"/>
      <c r="AG8" s="483"/>
      <c r="AH8" s="483"/>
      <c r="AI8" s="483"/>
      <c r="AJ8" s="483"/>
    </row>
    <row r="9" spans="1:40" s="42" customFormat="1" ht="12" customHeight="1">
      <c r="M9" s="480"/>
      <c r="N9" s="480"/>
      <c r="O9" s="480"/>
      <c r="P9" s="484" t="s">
        <v>239</v>
      </c>
      <c r="Q9" s="484"/>
      <c r="R9" s="484"/>
      <c r="S9" s="484"/>
      <c r="T9" s="484"/>
      <c r="U9" s="482" t="s">
        <v>238</v>
      </c>
      <c r="V9" s="483"/>
      <c r="W9" s="483"/>
      <c r="X9" s="483"/>
      <c r="Y9" s="483"/>
      <c r="Z9" s="483"/>
      <c r="AA9" s="483"/>
      <c r="AB9" s="483"/>
      <c r="AC9" s="483"/>
      <c r="AD9" s="483"/>
      <c r="AE9" s="483"/>
      <c r="AF9" s="483"/>
      <c r="AG9" s="483"/>
      <c r="AH9" s="483"/>
      <c r="AI9" s="483"/>
      <c r="AJ9" s="483"/>
    </row>
    <row r="10" spans="1:40" s="42" customFormat="1" ht="12" customHeight="1">
      <c r="M10" s="480"/>
      <c r="N10" s="480"/>
      <c r="O10" s="480"/>
      <c r="P10" s="484"/>
      <c r="Q10" s="484"/>
      <c r="R10" s="484"/>
      <c r="S10" s="484"/>
      <c r="T10" s="484"/>
      <c r="U10" s="482"/>
      <c r="V10" s="483"/>
      <c r="W10" s="483"/>
      <c r="X10" s="483"/>
      <c r="Y10" s="483"/>
      <c r="Z10" s="483"/>
      <c r="AA10" s="483"/>
      <c r="AB10" s="483"/>
      <c r="AC10" s="483"/>
      <c r="AD10" s="483"/>
      <c r="AE10" s="483"/>
      <c r="AF10" s="483"/>
      <c r="AG10" s="483"/>
      <c r="AH10" s="483"/>
      <c r="AI10" s="483"/>
      <c r="AJ10" s="483"/>
    </row>
    <row r="11" spans="1:40" s="42" customFormat="1" ht="21.95" customHeight="1">
      <c r="M11" s="480"/>
      <c r="N11" s="480"/>
      <c r="O11" s="480"/>
      <c r="P11" s="484" t="s">
        <v>240</v>
      </c>
      <c r="Q11" s="484"/>
      <c r="R11" s="484"/>
      <c r="S11" s="484"/>
      <c r="T11" s="484"/>
      <c r="U11" s="32" t="s">
        <v>238</v>
      </c>
      <c r="V11" s="483"/>
      <c r="W11" s="483"/>
      <c r="X11" s="483"/>
      <c r="Y11" s="483"/>
      <c r="Z11" s="483"/>
      <c r="AA11" s="483"/>
      <c r="AB11" s="483"/>
      <c r="AC11" s="483"/>
      <c r="AD11" s="483"/>
      <c r="AE11" s="483"/>
      <c r="AF11" s="483"/>
      <c r="AG11" s="483"/>
      <c r="AH11" s="483"/>
      <c r="AI11" s="485"/>
      <c r="AJ11" s="485"/>
    </row>
    <row r="12" spans="1:40" s="140" customFormat="1" ht="14.25" customHeight="1">
      <c r="Q12" s="32"/>
      <c r="R12" s="32"/>
      <c r="S12" s="32"/>
      <c r="T12" s="32"/>
      <c r="U12" s="32"/>
      <c r="V12" s="483"/>
      <c r="W12" s="483"/>
      <c r="X12" s="483"/>
      <c r="Y12" s="483"/>
      <c r="Z12" s="483"/>
      <c r="AA12" s="483"/>
      <c r="AB12" s="483"/>
      <c r="AC12" s="483"/>
      <c r="AD12" s="483"/>
      <c r="AE12" s="483"/>
      <c r="AF12" s="483"/>
      <c r="AG12" s="483"/>
      <c r="AH12" s="483"/>
      <c r="AI12" s="485"/>
      <c r="AJ12" s="485"/>
      <c r="AK12" s="32"/>
    </row>
    <row r="13" spans="1:40" s="140" customFormat="1" ht="14.25" customHeight="1">
      <c r="A13" s="486" t="s">
        <v>241</v>
      </c>
      <c r="B13" s="486"/>
      <c r="C13" s="486"/>
      <c r="D13" s="486"/>
      <c r="E13" s="486"/>
      <c r="F13" s="486"/>
      <c r="G13" s="486"/>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32"/>
    </row>
    <row r="14" spans="1:40" s="141" customFormat="1" ht="10.5" customHeight="1" thickBot="1">
      <c r="A14" s="486"/>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row>
    <row r="15" spans="1:40" s="141" customFormat="1" ht="21.2" customHeight="1" thickBot="1">
      <c r="A15" s="487" t="s">
        <v>194</v>
      </c>
      <c r="B15" s="488"/>
      <c r="C15" s="488"/>
      <c r="D15" s="488"/>
      <c r="E15" s="488"/>
      <c r="F15" s="489"/>
      <c r="G15" s="490"/>
      <c r="H15" s="491"/>
      <c r="I15" s="492"/>
      <c r="J15" s="491"/>
      <c r="K15" s="493"/>
      <c r="L15" s="494"/>
      <c r="M15" s="493"/>
      <c r="N15" s="494"/>
      <c r="O15" s="493"/>
      <c r="P15" s="494"/>
      <c r="Q15" s="493"/>
      <c r="R15" s="494"/>
      <c r="S15" s="493"/>
      <c r="T15" s="494"/>
      <c r="U15" s="493"/>
      <c r="V15" s="494"/>
      <c r="W15" s="493"/>
      <c r="X15" s="494"/>
      <c r="Y15" s="493"/>
      <c r="Z15" s="495"/>
      <c r="AA15" s="144"/>
      <c r="AB15" s="496"/>
      <c r="AC15" s="496"/>
      <c r="AD15" s="145"/>
      <c r="AE15" s="145"/>
      <c r="AF15" s="145"/>
      <c r="AG15" s="145"/>
      <c r="AH15" s="145"/>
      <c r="AI15" s="145"/>
      <c r="AJ15" s="145"/>
    </row>
    <row r="16" spans="1:40" s="140" customFormat="1" ht="15.2" customHeight="1">
      <c r="A16" s="497" t="s">
        <v>242</v>
      </c>
      <c r="B16" s="498"/>
      <c r="C16" s="498"/>
      <c r="D16" s="498"/>
      <c r="E16" s="498"/>
      <c r="F16" s="499"/>
      <c r="G16" s="33" t="s">
        <v>243</v>
      </c>
      <c r="H16" s="34"/>
      <c r="I16" s="34"/>
      <c r="J16" s="503"/>
      <c r="K16" s="503"/>
      <c r="L16" s="503"/>
      <c r="M16" s="503"/>
      <c r="N16" s="503"/>
      <c r="O16" s="503"/>
      <c r="P16" s="503"/>
      <c r="Q16" s="503"/>
      <c r="R16" s="503"/>
      <c r="S16" s="503"/>
      <c r="T16" s="503"/>
      <c r="U16" s="503"/>
      <c r="V16" s="503"/>
      <c r="W16" s="503"/>
      <c r="X16" s="503"/>
      <c r="Y16" s="503"/>
      <c r="Z16" s="503"/>
      <c r="AA16" s="503"/>
      <c r="AB16" s="503"/>
      <c r="AC16" s="503"/>
      <c r="AD16" s="503"/>
      <c r="AE16" s="503"/>
      <c r="AF16" s="503"/>
      <c r="AG16" s="503"/>
      <c r="AH16" s="503"/>
      <c r="AI16" s="503"/>
      <c r="AJ16" s="504"/>
    </row>
    <row r="17" spans="1:36" s="140" customFormat="1" ht="24" customHeight="1">
      <c r="A17" s="500"/>
      <c r="B17" s="501"/>
      <c r="C17" s="501"/>
      <c r="D17" s="501"/>
      <c r="E17" s="501"/>
      <c r="F17" s="502"/>
      <c r="G17" s="505"/>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7"/>
    </row>
    <row r="18" spans="1:36" s="140" customFormat="1" ht="15.2" customHeight="1">
      <c r="A18" s="508" t="s">
        <v>244</v>
      </c>
      <c r="B18" s="509"/>
      <c r="C18" s="509"/>
      <c r="D18" s="509"/>
      <c r="E18" s="509"/>
      <c r="F18" s="510"/>
      <c r="G18" s="517" t="s">
        <v>245</v>
      </c>
      <c r="H18" s="518"/>
      <c r="I18" s="518"/>
      <c r="J18" s="518"/>
      <c r="K18" s="519"/>
      <c r="L18" s="519"/>
      <c r="M18" s="519"/>
      <c r="N18" s="519"/>
      <c r="O18" s="519"/>
      <c r="P18" s="35" t="s">
        <v>246</v>
      </c>
      <c r="Q18" s="520"/>
      <c r="R18" s="520"/>
      <c r="S18" s="520"/>
      <c r="T18" s="520"/>
      <c r="U18" s="520"/>
      <c r="V18" s="520"/>
      <c r="W18" s="520"/>
      <c r="X18" s="520"/>
      <c r="Y18" s="520"/>
      <c r="Z18" s="520"/>
      <c r="AA18" s="520"/>
      <c r="AB18" s="520"/>
      <c r="AC18" s="520"/>
      <c r="AD18" s="520"/>
      <c r="AE18" s="520"/>
      <c r="AF18" s="520"/>
      <c r="AG18" s="520"/>
      <c r="AH18" s="520"/>
      <c r="AI18" s="520"/>
      <c r="AJ18" s="521"/>
    </row>
    <row r="19" spans="1:36" s="140" customFormat="1" ht="15.2" customHeight="1">
      <c r="A19" s="511"/>
      <c r="B19" s="512"/>
      <c r="C19" s="512"/>
      <c r="D19" s="512"/>
      <c r="E19" s="512"/>
      <c r="F19" s="513"/>
      <c r="G19" s="524"/>
      <c r="H19" s="525"/>
      <c r="I19" s="525"/>
      <c r="J19" s="525"/>
      <c r="K19" s="525"/>
      <c r="L19" s="525"/>
      <c r="M19" s="525"/>
      <c r="N19" s="525"/>
      <c r="O19" s="525"/>
      <c r="P19" s="526"/>
      <c r="Q19" s="522"/>
      <c r="R19" s="522"/>
      <c r="S19" s="522"/>
      <c r="T19" s="522"/>
      <c r="U19" s="522"/>
      <c r="V19" s="522"/>
      <c r="W19" s="522"/>
      <c r="X19" s="522"/>
      <c r="Y19" s="522"/>
      <c r="Z19" s="522"/>
      <c r="AA19" s="522"/>
      <c r="AB19" s="522"/>
      <c r="AC19" s="522"/>
      <c r="AD19" s="522"/>
      <c r="AE19" s="522"/>
      <c r="AF19" s="522"/>
      <c r="AG19" s="522"/>
      <c r="AH19" s="522"/>
      <c r="AI19" s="522"/>
      <c r="AJ19" s="523"/>
    </row>
    <row r="20" spans="1:36" s="140" customFormat="1" ht="15.2" customHeight="1">
      <c r="A20" s="511"/>
      <c r="B20" s="512"/>
      <c r="C20" s="512"/>
      <c r="D20" s="512"/>
      <c r="E20" s="512"/>
      <c r="F20" s="513"/>
      <c r="G20" s="524"/>
      <c r="H20" s="525"/>
      <c r="I20" s="525"/>
      <c r="J20" s="525"/>
      <c r="K20" s="525"/>
      <c r="L20" s="525"/>
      <c r="M20" s="525"/>
      <c r="N20" s="525"/>
      <c r="O20" s="525"/>
      <c r="P20" s="526"/>
      <c r="Q20" s="522"/>
      <c r="R20" s="522"/>
      <c r="S20" s="522"/>
      <c r="T20" s="522"/>
      <c r="U20" s="522"/>
      <c r="V20" s="522"/>
      <c r="W20" s="522"/>
      <c r="X20" s="522"/>
      <c r="Y20" s="522"/>
      <c r="Z20" s="522"/>
      <c r="AA20" s="522"/>
      <c r="AB20" s="522"/>
      <c r="AC20" s="522"/>
      <c r="AD20" s="522"/>
      <c r="AE20" s="522"/>
      <c r="AF20" s="522"/>
      <c r="AG20" s="522"/>
      <c r="AH20" s="522"/>
      <c r="AI20" s="522"/>
      <c r="AJ20" s="523"/>
    </row>
    <row r="21" spans="1:36" s="149" customFormat="1" ht="3.95" customHeight="1" thickBot="1">
      <c r="A21" s="514"/>
      <c r="B21" s="515"/>
      <c r="C21" s="515"/>
      <c r="D21" s="515"/>
      <c r="E21" s="515"/>
      <c r="F21" s="516"/>
      <c r="G21" s="37"/>
      <c r="H21" s="38"/>
      <c r="I21" s="38"/>
      <c r="J21" s="38"/>
      <c r="K21" s="38"/>
      <c r="L21" s="39"/>
      <c r="M21" s="39"/>
      <c r="N21" s="39"/>
      <c r="O21" s="39"/>
      <c r="P21" s="39"/>
      <c r="Q21" s="40"/>
      <c r="R21" s="146"/>
      <c r="S21" s="146"/>
      <c r="T21" s="146"/>
      <c r="U21" s="146"/>
      <c r="V21" s="146"/>
      <c r="W21" s="146"/>
      <c r="X21" s="146"/>
      <c r="Y21" s="146"/>
      <c r="Z21" s="146"/>
      <c r="AA21" s="146"/>
      <c r="AB21" s="146"/>
      <c r="AC21" s="146"/>
      <c r="AD21" s="146"/>
      <c r="AE21" s="146"/>
      <c r="AF21" s="147"/>
      <c r="AG21" s="147"/>
      <c r="AH21" s="146"/>
      <c r="AI21" s="146"/>
      <c r="AJ21" s="148"/>
    </row>
    <row r="22" spans="1:36" ht="12" customHeight="1" thickBot="1">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36"/>
      <c r="AG22" s="36"/>
      <c r="AH22" s="41"/>
      <c r="AI22" s="41"/>
      <c r="AJ22" s="36"/>
    </row>
    <row r="23" spans="1:36" ht="20.25" customHeight="1">
      <c r="A23" s="527" t="s">
        <v>247</v>
      </c>
      <c r="B23" s="528"/>
      <c r="C23" s="528"/>
      <c r="D23" s="528"/>
      <c r="E23" s="528"/>
      <c r="F23" s="528"/>
      <c r="G23" s="528"/>
      <c r="H23" s="528"/>
      <c r="I23" s="529"/>
      <c r="J23" s="533" t="s">
        <v>248</v>
      </c>
      <c r="K23" s="534"/>
      <c r="L23" s="535"/>
      <c r="M23" s="533" t="s">
        <v>249</v>
      </c>
      <c r="N23" s="534"/>
      <c r="O23" s="534"/>
      <c r="P23" s="534"/>
      <c r="Q23" s="534"/>
      <c r="R23" s="534"/>
      <c r="S23" s="534"/>
      <c r="T23" s="534"/>
      <c r="U23" s="534"/>
      <c r="V23" s="534"/>
      <c r="W23" s="534"/>
      <c r="X23" s="534"/>
      <c r="Y23" s="535"/>
      <c r="Z23" s="533" t="s">
        <v>250</v>
      </c>
      <c r="AA23" s="534"/>
      <c r="AB23" s="534"/>
      <c r="AC23" s="534"/>
      <c r="AD23" s="534"/>
      <c r="AE23" s="534"/>
      <c r="AF23" s="534"/>
      <c r="AG23" s="534"/>
      <c r="AH23" s="534"/>
      <c r="AI23" s="534"/>
      <c r="AJ23" s="539"/>
    </row>
    <row r="24" spans="1:36" ht="20.25" customHeight="1">
      <c r="A24" s="530"/>
      <c r="B24" s="531"/>
      <c r="C24" s="531"/>
      <c r="D24" s="531"/>
      <c r="E24" s="531"/>
      <c r="F24" s="531"/>
      <c r="G24" s="531"/>
      <c r="H24" s="531"/>
      <c r="I24" s="532"/>
      <c r="J24" s="536"/>
      <c r="K24" s="537"/>
      <c r="L24" s="538"/>
      <c r="M24" s="536"/>
      <c r="N24" s="537"/>
      <c r="O24" s="537"/>
      <c r="P24" s="537"/>
      <c r="Q24" s="537"/>
      <c r="R24" s="537"/>
      <c r="S24" s="537"/>
      <c r="T24" s="537"/>
      <c r="U24" s="537"/>
      <c r="V24" s="537"/>
      <c r="W24" s="537"/>
      <c r="X24" s="537"/>
      <c r="Y24" s="538"/>
      <c r="Z24" s="536"/>
      <c r="AA24" s="537"/>
      <c r="AB24" s="537"/>
      <c r="AC24" s="537"/>
      <c r="AD24" s="537"/>
      <c r="AE24" s="537"/>
      <c r="AF24" s="537"/>
      <c r="AG24" s="537"/>
      <c r="AH24" s="537"/>
      <c r="AI24" s="537"/>
      <c r="AJ24" s="540"/>
    </row>
    <row r="25" spans="1:36" ht="3.2" customHeight="1">
      <c r="A25" s="541" t="s">
        <v>251</v>
      </c>
      <c r="B25" s="544" t="s">
        <v>252</v>
      </c>
      <c r="C25" s="545"/>
      <c r="D25" s="545"/>
      <c r="E25" s="545"/>
      <c r="F25" s="545"/>
      <c r="G25" s="545"/>
      <c r="H25" s="545"/>
      <c r="I25" s="546"/>
      <c r="J25" s="151"/>
      <c r="K25" s="152"/>
      <c r="L25" s="153"/>
      <c r="M25" s="553"/>
      <c r="N25" s="554"/>
      <c r="O25" s="554"/>
      <c r="P25" s="554"/>
      <c r="Q25" s="554"/>
      <c r="R25" s="554"/>
      <c r="S25" s="554"/>
      <c r="T25" s="554"/>
      <c r="U25" s="554"/>
      <c r="V25" s="554"/>
      <c r="W25" s="554"/>
      <c r="X25" s="554"/>
      <c r="Y25" s="555"/>
      <c r="Z25" s="556"/>
      <c r="AA25" s="557"/>
      <c r="AB25" s="557"/>
      <c r="AC25" s="557"/>
      <c r="AD25" s="557"/>
      <c r="AE25" s="557"/>
      <c r="AF25" s="557"/>
      <c r="AG25" s="557"/>
      <c r="AH25" s="557"/>
      <c r="AI25" s="557"/>
      <c r="AJ25" s="558"/>
    </row>
    <row r="26" spans="1:36" ht="9.9499999999999993" customHeight="1">
      <c r="A26" s="542"/>
      <c r="B26" s="547"/>
      <c r="C26" s="548"/>
      <c r="D26" s="548"/>
      <c r="E26" s="548"/>
      <c r="F26" s="548"/>
      <c r="G26" s="548"/>
      <c r="H26" s="548"/>
      <c r="I26" s="549"/>
      <c r="J26" s="559"/>
      <c r="K26" s="560"/>
      <c r="L26" s="561"/>
      <c r="M26" s="562"/>
      <c r="N26" s="563" t="s">
        <v>253</v>
      </c>
      <c r="O26" s="563"/>
      <c r="P26" s="563"/>
      <c r="Q26" s="154"/>
      <c r="R26" s="564" t="s">
        <v>254</v>
      </c>
      <c r="S26" s="564"/>
      <c r="T26" s="564"/>
      <c r="U26" s="154"/>
      <c r="V26" s="564" t="s">
        <v>255</v>
      </c>
      <c r="W26" s="564"/>
      <c r="X26" s="564"/>
      <c r="Y26" s="565"/>
      <c r="Z26" s="566" t="s">
        <v>256</v>
      </c>
      <c r="AA26" s="567"/>
      <c r="AB26" s="568"/>
      <c r="AC26" s="568"/>
      <c r="AD26" s="569" t="s">
        <v>233</v>
      </c>
      <c r="AE26" s="568"/>
      <c r="AF26" s="568"/>
      <c r="AG26" s="569" t="s">
        <v>234</v>
      </c>
      <c r="AH26" s="570"/>
      <c r="AI26" s="570"/>
      <c r="AJ26" s="571" t="s">
        <v>235</v>
      </c>
    </row>
    <row r="27" spans="1:36" ht="9.9499999999999993" customHeight="1">
      <c r="A27" s="542"/>
      <c r="B27" s="547"/>
      <c r="C27" s="548"/>
      <c r="D27" s="548"/>
      <c r="E27" s="548"/>
      <c r="F27" s="548"/>
      <c r="G27" s="548"/>
      <c r="H27" s="548"/>
      <c r="I27" s="549"/>
      <c r="J27" s="559"/>
      <c r="K27" s="560"/>
      <c r="L27" s="561"/>
      <c r="M27" s="562"/>
      <c r="N27" s="563"/>
      <c r="O27" s="563"/>
      <c r="P27" s="563"/>
      <c r="Q27" s="154"/>
      <c r="R27" s="564"/>
      <c r="S27" s="564"/>
      <c r="T27" s="564"/>
      <c r="U27" s="154"/>
      <c r="V27" s="564"/>
      <c r="W27" s="564"/>
      <c r="X27" s="564"/>
      <c r="Y27" s="565"/>
      <c r="Z27" s="566"/>
      <c r="AA27" s="567"/>
      <c r="AB27" s="568"/>
      <c r="AC27" s="568"/>
      <c r="AD27" s="569"/>
      <c r="AE27" s="568"/>
      <c r="AF27" s="568"/>
      <c r="AG27" s="569"/>
      <c r="AH27" s="570"/>
      <c r="AI27" s="570"/>
      <c r="AJ27" s="571"/>
    </row>
    <row r="28" spans="1:36" ht="3.2" customHeight="1">
      <c r="A28" s="542"/>
      <c r="B28" s="550"/>
      <c r="C28" s="551"/>
      <c r="D28" s="551"/>
      <c r="E28" s="551"/>
      <c r="F28" s="551"/>
      <c r="G28" s="551"/>
      <c r="H28" s="551"/>
      <c r="I28" s="552"/>
      <c r="J28" s="155"/>
      <c r="K28" s="156"/>
      <c r="L28" s="157"/>
      <c r="M28" s="572"/>
      <c r="N28" s="573"/>
      <c r="O28" s="573"/>
      <c r="P28" s="573"/>
      <c r="Q28" s="573"/>
      <c r="R28" s="573"/>
      <c r="S28" s="573"/>
      <c r="T28" s="573"/>
      <c r="U28" s="573"/>
      <c r="V28" s="573"/>
      <c r="W28" s="573"/>
      <c r="X28" s="573"/>
      <c r="Y28" s="574"/>
      <c r="Z28" s="572"/>
      <c r="AA28" s="573"/>
      <c r="AB28" s="573"/>
      <c r="AC28" s="573"/>
      <c r="AD28" s="573"/>
      <c r="AE28" s="573"/>
      <c r="AF28" s="573"/>
      <c r="AG28" s="573"/>
      <c r="AH28" s="573"/>
      <c r="AI28" s="573"/>
      <c r="AJ28" s="575"/>
    </row>
    <row r="29" spans="1:36" ht="3.2" customHeight="1">
      <c r="A29" s="542"/>
      <c r="B29" s="544" t="s">
        <v>257</v>
      </c>
      <c r="C29" s="545"/>
      <c r="D29" s="545"/>
      <c r="E29" s="545"/>
      <c r="F29" s="545"/>
      <c r="G29" s="545"/>
      <c r="H29" s="545"/>
      <c r="I29" s="546"/>
      <c r="J29" s="151"/>
      <c r="K29" s="152"/>
      <c r="L29" s="153"/>
      <c r="M29" s="553"/>
      <c r="N29" s="554"/>
      <c r="O29" s="554"/>
      <c r="P29" s="554"/>
      <c r="Q29" s="554"/>
      <c r="R29" s="554"/>
      <c r="S29" s="554"/>
      <c r="T29" s="554"/>
      <c r="U29" s="554"/>
      <c r="V29" s="554"/>
      <c r="W29" s="554"/>
      <c r="X29" s="554"/>
      <c r="Y29" s="555"/>
      <c r="Z29" s="556"/>
      <c r="AA29" s="557"/>
      <c r="AB29" s="557"/>
      <c r="AC29" s="557"/>
      <c r="AD29" s="557"/>
      <c r="AE29" s="557"/>
      <c r="AF29" s="557"/>
      <c r="AG29" s="557"/>
      <c r="AH29" s="557"/>
      <c r="AI29" s="557"/>
      <c r="AJ29" s="558"/>
    </row>
    <row r="30" spans="1:36" ht="9.9499999999999993" customHeight="1">
      <c r="A30" s="542"/>
      <c r="B30" s="547"/>
      <c r="C30" s="548"/>
      <c r="D30" s="548"/>
      <c r="E30" s="548"/>
      <c r="F30" s="548"/>
      <c r="G30" s="548"/>
      <c r="H30" s="548"/>
      <c r="I30" s="549"/>
      <c r="J30" s="559"/>
      <c r="K30" s="560"/>
      <c r="L30" s="561"/>
      <c r="M30" s="562"/>
      <c r="N30" s="564" t="s">
        <v>253</v>
      </c>
      <c r="O30" s="564"/>
      <c r="P30" s="564"/>
      <c r="Q30" s="154"/>
      <c r="R30" s="564" t="s">
        <v>254</v>
      </c>
      <c r="S30" s="564"/>
      <c r="T30" s="564"/>
      <c r="U30" s="154"/>
      <c r="V30" s="564" t="s">
        <v>255</v>
      </c>
      <c r="W30" s="564"/>
      <c r="X30" s="564"/>
      <c r="Y30" s="565"/>
      <c r="Z30" s="566" t="s">
        <v>256</v>
      </c>
      <c r="AA30" s="567"/>
      <c r="AB30" s="568"/>
      <c r="AC30" s="568"/>
      <c r="AD30" s="569" t="s">
        <v>233</v>
      </c>
      <c r="AE30" s="568"/>
      <c r="AF30" s="568"/>
      <c r="AG30" s="569" t="s">
        <v>234</v>
      </c>
      <c r="AH30" s="570"/>
      <c r="AI30" s="570"/>
      <c r="AJ30" s="571" t="s">
        <v>235</v>
      </c>
    </row>
    <row r="31" spans="1:36" ht="9.9499999999999993" customHeight="1">
      <c r="A31" s="542"/>
      <c r="B31" s="547"/>
      <c r="C31" s="548"/>
      <c r="D31" s="548"/>
      <c r="E31" s="548"/>
      <c r="F31" s="548"/>
      <c r="G31" s="548"/>
      <c r="H31" s="548"/>
      <c r="I31" s="549"/>
      <c r="J31" s="559"/>
      <c r="K31" s="560"/>
      <c r="L31" s="561"/>
      <c r="M31" s="562"/>
      <c r="N31" s="564"/>
      <c r="O31" s="564"/>
      <c r="P31" s="564"/>
      <c r="Q31" s="154"/>
      <c r="R31" s="564"/>
      <c r="S31" s="564"/>
      <c r="T31" s="564"/>
      <c r="U31" s="154"/>
      <c r="V31" s="564"/>
      <c r="W31" s="564"/>
      <c r="X31" s="564"/>
      <c r="Y31" s="565"/>
      <c r="Z31" s="566"/>
      <c r="AA31" s="567"/>
      <c r="AB31" s="568"/>
      <c r="AC31" s="568"/>
      <c r="AD31" s="569"/>
      <c r="AE31" s="568"/>
      <c r="AF31" s="568"/>
      <c r="AG31" s="569"/>
      <c r="AH31" s="570"/>
      <c r="AI31" s="570"/>
      <c r="AJ31" s="571"/>
    </row>
    <row r="32" spans="1:36" ht="3.2" customHeight="1">
      <c r="A32" s="542"/>
      <c r="B32" s="550"/>
      <c r="C32" s="551"/>
      <c r="D32" s="551"/>
      <c r="E32" s="551"/>
      <c r="F32" s="551"/>
      <c r="G32" s="551"/>
      <c r="H32" s="551"/>
      <c r="I32" s="552"/>
      <c r="J32" s="155"/>
      <c r="K32" s="156"/>
      <c r="L32" s="157"/>
      <c r="M32" s="572"/>
      <c r="N32" s="573"/>
      <c r="O32" s="573"/>
      <c r="P32" s="573"/>
      <c r="Q32" s="573"/>
      <c r="R32" s="573"/>
      <c r="S32" s="573"/>
      <c r="T32" s="573"/>
      <c r="U32" s="573"/>
      <c r="V32" s="573"/>
      <c r="W32" s="573"/>
      <c r="X32" s="573"/>
      <c r="Y32" s="574"/>
      <c r="Z32" s="572"/>
      <c r="AA32" s="573"/>
      <c r="AB32" s="573"/>
      <c r="AC32" s="573"/>
      <c r="AD32" s="573"/>
      <c r="AE32" s="573"/>
      <c r="AF32" s="573"/>
      <c r="AG32" s="573"/>
      <c r="AH32" s="573"/>
      <c r="AI32" s="573"/>
      <c r="AJ32" s="575"/>
    </row>
    <row r="33" spans="1:36" ht="3.2" customHeight="1">
      <c r="A33" s="542"/>
      <c r="B33" s="544" t="s">
        <v>258</v>
      </c>
      <c r="C33" s="545"/>
      <c r="D33" s="545"/>
      <c r="E33" s="545"/>
      <c r="F33" s="545"/>
      <c r="G33" s="545"/>
      <c r="H33" s="545"/>
      <c r="I33" s="546"/>
      <c r="J33" s="151"/>
      <c r="K33" s="152"/>
      <c r="L33" s="153"/>
      <c r="M33" s="553"/>
      <c r="N33" s="554"/>
      <c r="O33" s="554"/>
      <c r="P33" s="554"/>
      <c r="Q33" s="554"/>
      <c r="R33" s="554"/>
      <c r="S33" s="554"/>
      <c r="T33" s="554"/>
      <c r="U33" s="554"/>
      <c r="V33" s="554"/>
      <c r="W33" s="554"/>
      <c r="X33" s="554"/>
      <c r="Y33" s="555"/>
      <c r="Z33" s="556"/>
      <c r="AA33" s="557"/>
      <c r="AB33" s="557"/>
      <c r="AC33" s="557"/>
      <c r="AD33" s="557"/>
      <c r="AE33" s="557"/>
      <c r="AF33" s="557"/>
      <c r="AG33" s="557"/>
      <c r="AH33" s="557"/>
      <c r="AI33" s="557"/>
      <c r="AJ33" s="558"/>
    </row>
    <row r="34" spans="1:36" ht="9.9499999999999993" customHeight="1">
      <c r="A34" s="542"/>
      <c r="B34" s="547"/>
      <c r="C34" s="548"/>
      <c r="D34" s="548"/>
      <c r="E34" s="548"/>
      <c r="F34" s="548"/>
      <c r="G34" s="548"/>
      <c r="H34" s="548"/>
      <c r="I34" s="549"/>
      <c r="J34" s="559"/>
      <c r="K34" s="560"/>
      <c r="L34" s="561"/>
      <c r="M34" s="562"/>
      <c r="N34" s="564" t="s">
        <v>253</v>
      </c>
      <c r="O34" s="564"/>
      <c r="P34" s="564"/>
      <c r="Q34" s="154"/>
      <c r="R34" s="564" t="s">
        <v>254</v>
      </c>
      <c r="S34" s="564"/>
      <c r="T34" s="564"/>
      <c r="U34" s="154"/>
      <c r="V34" s="564" t="s">
        <v>255</v>
      </c>
      <c r="W34" s="564"/>
      <c r="X34" s="564"/>
      <c r="Y34" s="565"/>
      <c r="Z34" s="566" t="s">
        <v>256</v>
      </c>
      <c r="AA34" s="567"/>
      <c r="AB34" s="568"/>
      <c r="AC34" s="568"/>
      <c r="AD34" s="569" t="s">
        <v>233</v>
      </c>
      <c r="AE34" s="568"/>
      <c r="AF34" s="568"/>
      <c r="AG34" s="569" t="s">
        <v>234</v>
      </c>
      <c r="AH34" s="570"/>
      <c r="AI34" s="570"/>
      <c r="AJ34" s="571" t="s">
        <v>235</v>
      </c>
    </row>
    <row r="35" spans="1:36" ht="9.9499999999999993" customHeight="1">
      <c r="A35" s="542"/>
      <c r="B35" s="547"/>
      <c r="C35" s="548"/>
      <c r="D35" s="548"/>
      <c r="E35" s="548"/>
      <c r="F35" s="548"/>
      <c r="G35" s="548"/>
      <c r="H35" s="548"/>
      <c r="I35" s="549"/>
      <c r="J35" s="559"/>
      <c r="K35" s="560"/>
      <c r="L35" s="561"/>
      <c r="M35" s="562"/>
      <c r="N35" s="564"/>
      <c r="O35" s="564"/>
      <c r="P35" s="564"/>
      <c r="Q35" s="154"/>
      <c r="R35" s="564"/>
      <c r="S35" s="564"/>
      <c r="T35" s="564"/>
      <c r="U35" s="154"/>
      <c r="V35" s="564"/>
      <c r="W35" s="564"/>
      <c r="X35" s="564"/>
      <c r="Y35" s="565"/>
      <c r="Z35" s="566"/>
      <c r="AA35" s="567"/>
      <c r="AB35" s="568"/>
      <c r="AC35" s="568"/>
      <c r="AD35" s="569"/>
      <c r="AE35" s="568"/>
      <c r="AF35" s="568"/>
      <c r="AG35" s="569"/>
      <c r="AH35" s="570"/>
      <c r="AI35" s="570"/>
      <c r="AJ35" s="571"/>
    </row>
    <row r="36" spans="1:36" ht="3.2" customHeight="1">
      <c r="A36" s="542"/>
      <c r="B36" s="550"/>
      <c r="C36" s="551"/>
      <c r="D36" s="551"/>
      <c r="E36" s="551"/>
      <c r="F36" s="551"/>
      <c r="G36" s="551"/>
      <c r="H36" s="551"/>
      <c r="I36" s="552"/>
      <c r="J36" s="155"/>
      <c r="K36" s="156"/>
      <c r="L36" s="157"/>
      <c r="M36" s="572"/>
      <c r="N36" s="573"/>
      <c r="O36" s="573"/>
      <c r="P36" s="573"/>
      <c r="Q36" s="573"/>
      <c r="R36" s="573"/>
      <c r="S36" s="573"/>
      <c r="T36" s="573"/>
      <c r="U36" s="573"/>
      <c r="V36" s="573"/>
      <c r="W36" s="573"/>
      <c r="X36" s="573"/>
      <c r="Y36" s="574"/>
      <c r="Z36" s="572"/>
      <c r="AA36" s="573"/>
      <c r="AB36" s="573"/>
      <c r="AC36" s="573"/>
      <c r="AD36" s="573"/>
      <c r="AE36" s="573"/>
      <c r="AF36" s="573"/>
      <c r="AG36" s="573"/>
      <c r="AH36" s="573"/>
      <c r="AI36" s="573"/>
      <c r="AJ36" s="575"/>
    </row>
    <row r="37" spans="1:36" ht="3.2" customHeight="1">
      <c r="A37" s="542"/>
      <c r="B37" s="544" t="s">
        <v>259</v>
      </c>
      <c r="C37" s="545"/>
      <c r="D37" s="545"/>
      <c r="E37" s="545"/>
      <c r="F37" s="545"/>
      <c r="G37" s="545"/>
      <c r="H37" s="545"/>
      <c r="I37" s="546"/>
      <c r="J37" s="151"/>
      <c r="K37" s="152"/>
      <c r="L37" s="153"/>
      <c r="M37" s="553"/>
      <c r="N37" s="554"/>
      <c r="O37" s="554"/>
      <c r="P37" s="554"/>
      <c r="Q37" s="554"/>
      <c r="R37" s="554"/>
      <c r="S37" s="554"/>
      <c r="T37" s="554"/>
      <c r="U37" s="554"/>
      <c r="V37" s="554"/>
      <c r="W37" s="554"/>
      <c r="X37" s="554"/>
      <c r="Y37" s="555"/>
      <c r="Z37" s="556"/>
      <c r="AA37" s="557"/>
      <c r="AB37" s="557"/>
      <c r="AC37" s="557"/>
      <c r="AD37" s="557"/>
      <c r="AE37" s="557"/>
      <c r="AF37" s="557"/>
      <c r="AG37" s="557"/>
      <c r="AH37" s="557"/>
      <c r="AI37" s="557"/>
      <c r="AJ37" s="558"/>
    </row>
    <row r="38" spans="1:36" ht="9.9499999999999993" customHeight="1">
      <c r="A38" s="542"/>
      <c r="B38" s="547"/>
      <c r="C38" s="548"/>
      <c r="D38" s="548"/>
      <c r="E38" s="548"/>
      <c r="F38" s="548"/>
      <c r="G38" s="548"/>
      <c r="H38" s="548"/>
      <c r="I38" s="549"/>
      <c r="J38" s="559"/>
      <c r="K38" s="560"/>
      <c r="L38" s="561"/>
      <c r="M38" s="562"/>
      <c r="N38" s="564" t="s">
        <v>253</v>
      </c>
      <c r="O38" s="564"/>
      <c r="P38" s="564"/>
      <c r="Q38" s="154"/>
      <c r="R38" s="564" t="s">
        <v>254</v>
      </c>
      <c r="S38" s="564"/>
      <c r="T38" s="564"/>
      <c r="U38" s="154"/>
      <c r="V38" s="564" t="s">
        <v>255</v>
      </c>
      <c r="W38" s="564"/>
      <c r="X38" s="564"/>
      <c r="Y38" s="565"/>
      <c r="Z38" s="566" t="s">
        <v>256</v>
      </c>
      <c r="AA38" s="567"/>
      <c r="AB38" s="568"/>
      <c r="AC38" s="568"/>
      <c r="AD38" s="569" t="s">
        <v>233</v>
      </c>
      <c r="AE38" s="568"/>
      <c r="AF38" s="568"/>
      <c r="AG38" s="569" t="s">
        <v>234</v>
      </c>
      <c r="AH38" s="570"/>
      <c r="AI38" s="570"/>
      <c r="AJ38" s="571" t="s">
        <v>235</v>
      </c>
    </row>
    <row r="39" spans="1:36" ht="9.9499999999999993" customHeight="1">
      <c r="A39" s="542"/>
      <c r="B39" s="547"/>
      <c r="C39" s="548"/>
      <c r="D39" s="548"/>
      <c r="E39" s="548"/>
      <c r="F39" s="548"/>
      <c r="G39" s="548"/>
      <c r="H39" s="548"/>
      <c r="I39" s="549"/>
      <c r="J39" s="559"/>
      <c r="K39" s="560"/>
      <c r="L39" s="561"/>
      <c r="M39" s="562"/>
      <c r="N39" s="564"/>
      <c r="O39" s="564"/>
      <c r="P39" s="564"/>
      <c r="Q39" s="154"/>
      <c r="R39" s="564"/>
      <c r="S39" s="564"/>
      <c r="T39" s="564"/>
      <c r="U39" s="154"/>
      <c r="V39" s="564"/>
      <c r="W39" s="564"/>
      <c r="X39" s="564"/>
      <c r="Y39" s="565"/>
      <c r="Z39" s="566"/>
      <c r="AA39" s="567"/>
      <c r="AB39" s="568"/>
      <c r="AC39" s="568"/>
      <c r="AD39" s="569"/>
      <c r="AE39" s="568"/>
      <c r="AF39" s="568"/>
      <c r="AG39" s="569"/>
      <c r="AH39" s="570"/>
      <c r="AI39" s="570"/>
      <c r="AJ39" s="571"/>
    </row>
    <row r="40" spans="1:36" ht="3.2" customHeight="1">
      <c r="A40" s="542"/>
      <c r="B40" s="550"/>
      <c r="C40" s="551"/>
      <c r="D40" s="551"/>
      <c r="E40" s="551"/>
      <c r="F40" s="551"/>
      <c r="G40" s="551"/>
      <c r="H40" s="551"/>
      <c r="I40" s="552"/>
      <c r="J40" s="155"/>
      <c r="K40" s="156"/>
      <c r="L40" s="157"/>
      <c r="M40" s="572"/>
      <c r="N40" s="573"/>
      <c r="O40" s="573"/>
      <c r="P40" s="573"/>
      <c r="Q40" s="573"/>
      <c r="R40" s="573"/>
      <c r="S40" s="573"/>
      <c r="T40" s="573"/>
      <c r="U40" s="573"/>
      <c r="V40" s="573"/>
      <c r="W40" s="573"/>
      <c r="X40" s="573"/>
      <c r="Y40" s="574"/>
      <c r="Z40" s="572"/>
      <c r="AA40" s="573"/>
      <c r="AB40" s="573"/>
      <c r="AC40" s="573"/>
      <c r="AD40" s="573"/>
      <c r="AE40" s="573"/>
      <c r="AF40" s="573"/>
      <c r="AG40" s="573"/>
      <c r="AH40" s="573"/>
      <c r="AI40" s="573"/>
      <c r="AJ40" s="575"/>
    </row>
    <row r="41" spans="1:36" ht="3.2" customHeight="1">
      <c r="A41" s="542"/>
      <c r="B41" s="544" t="s">
        <v>260</v>
      </c>
      <c r="C41" s="545"/>
      <c r="D41" s="545"/>
      <c r="E41" s="545"/>
      <c r="F41" s="545"/>
      <c r="G41" s="545"/>
      <c r="H41" s="545"/>
      <c r="I41" s="546"/>
      <c r="J41" s="151"/>
      <c r="K41" s="152"/>
      <c r="L41" s="153"/>
      <c r="M41" s="553"/>
      <c r="N41" s="554"/>
      <c r="O41" s="554"/>
      <c r="P41" s="554"/>
      <c r="Q41" s="554"/>
      <c r="R41" s="554"/>
      <c r="S41" s="554"/>
      <c r="T41" s="554"/>
      <c r="U41" s="554"/>
      <c r="V41" s="554"/>
      <c r="W41" s="554"/>
      <c r="X41" s="554"/>
      <c r="Y41" s="555"/>
      <c r="Z41" s="556"/>
      <c r="AA41" s="557"/>
      <c r="AB41" s="557"/>
      <c r="AC41" s="557"/>
      <c r="AD41" s="557"/>
      <c r="AE41" s="557"/>
      <c r="AF41" s="557"/>
      <c r="AG41" s="557"/>
      <c r="AH41" s="557"/>
      <c r="AI41" s="557"/>
      <c r="AJ41" s="558"/>
    </row>
    <row r="42" spans="1:36" ht="9.9499999999999993" customHeight="1">
      <c r="A42" s="542"/>
      <c r="B42" s="547"/>
      <c r="C42" s="548"/>
      <c r="D42" s="548"/>
      <c r="E42" s="548"/>
      <c r="F42" s="548"/>
      <c r="G42" s="548"/>
      <c r="H42" s="548"/>
      <c r="I42" s="549"/>
      <c r="J42" s="559"/>
      <c r="K42" s="560"/>
      <c r="L42" s="561"/>
      <c r="M42" s="562"/>
      <c r="N42" s="564" t="s">
        <v>253</v>
      </c>
      <c r="O42" s="564"/>
      <c r="P42" s="564"/>
      <c r="Q42" s="154"/>
      <c r="R42" s="564" t="s">
        <v>254</v>
      </c>
      <c r="S42" s="564"/>
      <c r="T42" s="564"/>
      <c r="U42" s="154"/>
      <c r="V42" s="564" t="s">
        <v>255</v>
      </c>
      <c r="W42" s="564"/>
      <c r="X42" s="564"/>
      <c r="Y42" s="565"/>
      <c r="Z42" s="566" t="s">
        <v>256</v>
      </c>
      <c r="AA42" s="567"/>
      <c r="AB42" s="568"/>
      <c r="AC42" s="568"/>
      <c r="AD42" s="569" t="s">
        <v>233</v>
      </c>
      <c r="AE42" s="568"/>
      <c r="AF42" s="568"/>
      <c r="AG42" s="569" t="s">
        <v>234</v>
      </c>
      <c r="AH42" s="570"/>
      <c r="AI42" s="570"/>
      <c r="AJ42" s="571" t="s">
        <v>235</v>
      </c>
    </row>
    <row r="43" spans="1:36" ht="9.9499999999999993" customHeight="1">
      <c r="A43" s="542"/>
      <c r="B43" s="547"/>
      <c r="C43" s="548"/>
      <c r="D43" s="548"/>
      <c r="E43" s="548"/>
      <c r="F43" s="548"/>
      <c r="G43" s="548"/>
      <c r="H43" s="548"/>
      <c r="I43" s="549"/>
      <c r="J43" s="559"/>
      <c r="K43" s="560"/>
      <c r="L43" s="561"/>
      <c r="M43" s="562"/>
      <c r="N43" s="564"/>
      <c r="O43" s="564"/>
      <c r="P43" s="564"/>
      <c r="Q43" s="154"/>
      <c r="R43" s="564"/>
      <c r="S43" s="564"/>
      <c r="T43" s="564"/>
      <c r="U43" s="154"/>
      <c r="V43" s="564"/>
      <c r="W43" s="564"/>
      <c r="X43" s="564"/>
      <c r="Y43" s="565"/>
      <c r="Z43" s="566"/>
      <c r="AA43" s="567"/>
      <c r="AB43" s="568"/>
      <c r="AC43" s="568"/>
      <c r="AD43" s="569"/>
      <c r="AE43" s="568"/>
      <c r="AF43" s="568"/>
      <c r="AG43" s="569"/>
      <c r="AH43" s="570"/>
      <c r="AI43" s="570"/>
      <c r="AJ43" s="571"/>
    </row>
    <row r="44" spans="1:36" ht="3.2" customHeight="1">
      <c r="A44" s="542"/>
      <c r="B44" s="550"/>
      <c r="C44" s="551"/>
      <c r="D44" s="551"/>
      <c r="E44" s="551"/>
      <c r="F44" s="551"/>
      <c r="G44" s="551"/>
      <c r="H44" s="551"/>
      <c r="I44" s="552"/>
      <c r="J44" s="155"/>
      <c r="K44" s="156"/>
      <c r="L44" s="157"/>
      <c r="M44" s="572"/>
      <c r="N44" s="573"/>
      <c r="O44" s="573"/>
      <c r="P44" s="573"/>
      <c r="Q44" s="573"/>
      <c r="R44" s="573"/>
      <c r="S44" s="573"/>
      <c r="T44" s="573"/>
      <c r="U44" s="573"/>
      <c r="V44" s="573"/>
      <c r="W44" s="573"/>
      <c r="X44" s="573"/>
      <c r="Y44" s="574"/>
      <c r="Z44" s="572"/>
      <c r="AA44" s="573"/>
      <c r="AB44" s="573"/>
      <c r="AC44" s="573"/>
      <c r="AD44" s="573"/>
      <c r="AE44" s="573"/>
      <c r="AF44" s="573"/>
      <c r="AG44" s="573"/>
      <c r="AH44" s="573"/>
      <c r="AI44" s="573"/>
      <c r="AJ44" s="575"/>
    </row>
    <row r="45" spans="1:36" ht="3.2" customHeight="1">
      <c r="A45" s="542"/>
      <c r="B45" s="544" t="s">
        <v>261</v>
      </c>
      <c r="C45" s="545"/>
      <c r="D45" s="545"/>
      <c r="E45" s="545"/>
      <c r="F45" s="545"/>
      <c r="G45" s="545"/>
      <c r="H45" s="545"/>
      <c r="I45" s="546"/>
      <c r="J45" s="151"/>
      <c r="K45" s="152"/>
      <c r="L45" s="153"/>
      <c r="M45" s="553"/>
      <c r="N45" s="554"/>
      <c r="O45" s="554"/>
      <c r="P45" s="554"/>
      <c r="Q45" s="554"/>
      <c r="R45" s="554"/>
      <c r="S45" s="554"/>
      <c r="T45" s="554"/>
      <c r="U45" s="554"/>
      <c r="V45" s="554"/>
      <c r="W45" s="554"/>
      <c r="X45" s="554"/>
      <c r="Y45" s="555"/>
      <c r="Z45" s="556"/>
      <c r="AA45" s="557"/>
      <c r="AB45" s="557"/>
      <c r="AC45" s="557"/>
      <c r="AD45" s="557"/>
      <c r="AE45" s="557"/>
      <c r="AF45" s="557"/>
      <c r="AG45" s="557"/>
      <c r="AH45" s="557"/>
      <c r="AI45" s="557"/>
      <c r="AJ45" s="558"/>
    </row>
    <row r="46" spans="1:36" ht="9.9499999999999993" customHeight="1">
      <c r="A46" s="542"/>
      <c r="B46" s="547"/>
      <c r="C46" s="548"/>
      <c r="D46" s="548"/>
      <c r="E46" s="548"/>
      <c r="F46" s="548"/>
      <c r="G46" s="548"/>
      <c r="H46" s="548"/>
      <c r="I46" s="549"/>
      <c r="J46" s="559"/>
      <c r="K46" s="560"/>
      <c r="L46" s="561"/>
      <c r="M46" s="562"/>
      <c r="N46" s="564" t="s">
        <v>253</v>
      </c>
      <c r="O46" s="564"/>
      <c r="P46" s="564"/>
      <c r="Q46" s="154"/>
      <c r="R46" s="564" t="s">
        <v>254</v>
      </c>
      <c r="S46" s="564"/>
      <c r="T46" s="564"/>
      <c r="U46" s="154"/>
      <c r="V46" s="564" t="s">
        <v>255</v>
      </c>
      <c r="W46" s="564"/>
      <c r="X46" s="564"/>
      <c r="Y46" s="565"/>
      <c r="Z46" s="566" t="s">
        <v>256</v>
      </c>
      <c r="AA46" s="567"/>
      <c r="AB46" s="568"/>
      <c r="AC46" s="568"/>
      <c r="AD46" s="569" t="s">
        <v>233</v>
      </c>
      <c r="AE46" s="568"/>
      <c r="AF46" s="568"/>
      <c r="AG46" s="569" t="s">
        <v>234</v>
      </c>
      <c r="AH46" s="570"/>
      <c r="AI46" s="570"/>
      <c r="AJ46" s="571" t="s">
        <v>235</v>
      </c>
    </row>
    <row r="47" spans="1:36" ht="9.9499999999999993" customHeight="1">
      <c r="A47" s="542"/>
      <c r="B47" s="547"/>
      <c r="C47" s="548"/>
      <c r="D47" s="548"/>
      <c r="E47" s="548"/>
      <c r="F47" s="548"/>
      <c r="G47" s="548"/>
      <c r="H47" s="548"/>
      <c r="I47" s="549"/>
      <c r="J47" s="559"/>
      <c r="K47" s="560"/>
      <c r="L47" s="561"/>
      <c r="M47" s="562"/>
      <c r="N47" s="564"/>
      <c r="O47" s="564"/>
      <c r="P47" s="564"/>
      <c r="Q47" s="154"/>
      <c r="R47" s="564"/>
      <c r="S47" s="564"/>
      <c r="T47" s="564"/>
      <c r="U47" s="154"/>
      <c r="V47" s="564"/>
      <c r="W47" s="564"/>
      <c r="X47" s="564"/>
      <c r="Y47" s="565"/>
      <c r="Z47" s="566"/>
      <c r="AA47" s="567"/>
      <c r="AB47" s="568"/>
      <c r="AC47" s="568"/>
      <c r="AD47" s="569"/>
      <c r="AE47" s="568"/>
      <c r="AF47" s="568"/>
      <c r="AG47" s="569"/>
      <c r="AH47" s="570"/>
      <c r="AI47" s="570"/>
      <c r="AJ47" s="571"/>
    </row>
    <row r="48" spans="1:36" ht="3.2" customHeight="1">
      <c r="A48" s="542"/>
      <c r="B48" s="550"/>
      <c r="C48" s="551"/>
      <c r="D48" s="551"/>
      <c r="E48" s="551"/>
      <c r="F48" s="551"/>
      <c r="G48" s="551"/>
      <c r="H48" s="551"/>
      <c r="I48" s="552"/>
      <c r="J48" s="155"/>
      <c r="K48" s="156"/>
      <c r="L48" s="157"/>
      <c r="M48" s="572"/>
      <c r="N48" s="573"/>
      <c r="O48" s="573"/>
      <c r="P48" s="573"/>
      <c r="Q48" s="573"/>
      <c r="R48" s="573"/>
      <c r="S48" s="573"/>
      <c r="T48" s="573"/>
      <c r="U48" s="573"/>
      <c r="V48" s="573"/>
      <c r="W48" s="573"/>
      <c r="X48" s="573"/>
      <c r="Y48" s="574"/>
      <c r="Z48" s="572"/>
      <c r="AA48" s="573"/>
      <c r="AB48" s="573"/>
      <c r="AC48" s="573"/>
      <c r="AD48" s="573"/>
      <c r="AE48" s="573"/>
      <c r="AF48" s="573"/>
      <c r="AG48" s="573"/>
      <c r="AH48" s="573"/>
      <c r="AI48" s="573"/>
      <c r="AJ48" s="575"/>
    </row>
    <row r="49" spans="1:36" ht="3.2" customHeight="1">
      <c r="A49" s="542"/>
      <c r="B49" s="544" t="s">
        <v>262</v>
      </c>
      <c r="C49" s="545"/>
      <c r="D49" s="545"/>
      <c r="E49" s="545"/>
      <c r="F49" s="545"/>
      <c r="G49" s="545"/>
      <c r="H49" s="545"/>
      <c r="I49" s="546"/>
      <c r="J49" s="151"/>
      <c r="K49" s="152"/>
      <c r="L49" s="153"/>
      <c r="M49" s="553"/>
      <c r="N49" s="554"/>
      <c r="O49" s="554"/>
      <c r="P49" s="554"/>
      <c r="Q49" s="554"/>
      <c r="R49" s="554"/>
      <c r="S49" s="554"/>
      <c r="T49" s="554"/>
      <c r="U49" s="554"/>
      <c r="V49" s="554"/>
      <c r="W49" s="554"/>
      <c r="X49" s="554"/>
      <c r="Y49" s="555"/>
      <c r="Z49" s="556"/>
      <c r="AA49" s="557"/>
      <c r="AB49" s="557"/>
      <c r="AC49" s="557"/>
      <c r="AD49" s="557"/>
      <c r="AE49" s="557"/>
      <c r="AF49" s="557"/>
      <c r="AG49" s="557"/>
      <c r="AH49" s="557"/>
      <c r="AI49" s="557"/>
      <c r="AJ49" s="558"/>
    </row>
    <row r="50" spans="1:36" ht="9.9499999999999993" customHeight="1">
      <c r="A50" s="542"/>
      <c r="B50" s="547"/>
      <c r="C50" s="548"/>
      <c r="D50" s="548"/>
      <c r="E50" s="548"/>
      <c r="F50" s="548"/>
      <c r="G50" s="548"/>
      <c r="H50" s="548"/>
      <c r="I50" s="549"/>
      <c r="J50" s="559"/>
      <c r="K50" s="560"/>
      <c r="L50" s="561"/>
      <c r="M50" s="562"/>
      <c r="N50" s="564" t="s">
        <v>253</v>
      </c>
      <c r="O50" s="564"/>
      <c r="P50" s="564"/>
      <c r="Q50" s="154"/>
      <c r="R50" s="564" t="s">
        <v>254</v>
      </c>
      <c r="S50" s="564"/>
      <c r="T50" s="564"/>
      <c r="U50" s="154"/>
      <c r="V50" s="564" t="s">
        <v>255</v>
      </c>
      <c r="W50" s="564"/>
      <c r="X50" s="564"/>
      <c r="Y50" s="565"/>
      <c r="Z50" s="566" t="s">
        <v>256</v>
      </c>
      <c r="AA50" s="567"/>
      <c r="AB50" s="568"/>
      <c r="AC50" s="568"/>
      <c r="AD50" s="569" t="s">
        <v>233</v>
      </c>
      <c r="AE50" s="568"/>
      <c r="AF50" s="568"/>
      <c r="AG50" s="569" t="s">
        <v>234</v>
      </c>
      <c r="AH50" s="570"/>
      <c r="AI50" s="570"/>
      <c r="AJ50" s="571" t="s">
        <v>235</v>
      </c>
    </row>
    <row r="51" spans="1:36" ht="9.9499999999999993" customHeight="1">
      <c r="A51" s="542"/>
      <c r="B51" s="547"/>
      <c r="C51" s="548"/>
      <c r="D51" s="548"/>
      <c r="E51" s="548"/>
      <c r="F51" s="548"/>
      <c r="G51" s="548"/>
      <c r="H51" s="548"/>
      <c r="I51" s="549"/>
      <c r="J51" s="559"/>
      <c r="K51" s="560"/>
      <c r="L51" s="561"/>
      <c r="M51" s="562"/>
      <c r="N51" s="564"/>
      <c r="O51" s="564"/>
      <c r="P51" s="564"/>
      <c r="Q51" s="154"/>
      <c r="R51" s="564"/>
      <c r="S51" s="564"/>
      <c r="T51" s="564"/>
      <c r="U51" s="154"/>
      <c r="V51" s="564"/>
      <c r="W51" s="564"/>
      <c r="X51" s="564"/>
      <c r="Y51" s="565"/>
      <c r="Z51" s="566"/>
      <c r="AA51" s="567"/>
      <c r="AB51" s="568"/>
      <c r="AC51" s="568"/>
      <c r="AD51" s="569"/>
      <c r="AE51" s="568"/>
      <c r="AF51" s="568"/>
      <c r="AG51" s="569"/>
      <c r="AH51" s="570"/>
      <c r="AI51" s="570"/>
      <c r="AJ51" s="571"/>
    </row>
    <row r="52" spans="1:36" ht="3.2" customHeight="1">
      <c r="A52" s="542"/>
      <c r="B52" s="550"/>
      <c r="C52" s="551"/>
      <c r="D52" s="551"/>
      <c r="E52" s="551"/>
      <c r="F52" s="551"/>
      <c r="G52" s="551"/>
      <c r="H52" s="551"/>
      <c r="I52" s="552"/>
      <c r="J52" s="155"/>
      <c r="K52" s="156"/>
      <c r="L52" s="157"/>
      <c r="M52" s="572"/>
      <c r="N52" s="573"/>
      <c r="O52" s="573"/>
      <c r="P52" s="573"/>
      <c r="Q52" s="573"/>
      <c r="R52" s="573"/>
      <c r="S52" s="573"/>
      <c r="T52" s="573"/>
      <c r="U52" s="573"/>
      <c r="V52" s="573"/>
      <c r="W52" s="573"/>
      <c r="X52" s="573"/>
      <c r="Y52" s="574"/>
      <c r="Z52" s="572"/>
      <c r="AA52" s="573"/>
      <c r="AB52" s="573"/>
      <c r="AC52" s="573"/>
      <c r="AD52" s="573"/>
      <c r="AE52" s="573"/>
      <c r="AF52" s="573"/>
      <c r="AG52" s="573"/>
      <c r="AH52" s="573"/>
      <c r="AI52" s="573"/>
      <c r="AJ52" s="575"/>
    </row>
    <row r="53" spans="1:36" ht="3.2" customHeight="1">
      <c r="A53" s="542"/>
      <c r="B53" s="544" t="s">
        <v>263</v>
      </c>
      <c r="C53" s="545"/>
      <c r="D53" s="545"/>
      <c r="E53" s="545"/>
      <c r="F53" s="545"/>
      <c r="G53" s="545"/>
      <c r="H53" s="545"/>
      <c r="I53" s="546"/>
      <c r="J53" s="151"/>
      <c r="K53" s="152"/>
      <c r="L53" s="153"/>
      <c r="M53" s="553"/>
      <c r="N53" s="554"/>
      <c r="O53" s="554"/>
      <c r="P53" s="554"/>
      <c r="Q53" s="554"/>
      <c r="R53" s="554"/>
      <c r="S53" s="554"/>
      <c r="T53" s="554"/>
      <c r="U53" s="554"/>
      <c r="V53" s="554"/>
      <c r="W53" s="554"/>
      <c r="X53" s="554"/>
      <c r="Y53" s="555"/>
      <c r="Z53" s="556"/>
      <c r="AA53" s="557"/>
      <c r="AB53" s="557"/>
      <c r="AC53" s="557"/>
      <c r="AD53" s="557"/>
      <c r="AE53" s="557"/>
      <c r="AF53" s="557"/>
      <c r="AG53" s="557"/>
      <c r="AH53" s="557"/>
      <c r="AI53" s="557"/>
      <c r="AJ53" s="558"/>
    </row>
    <row r="54" spans="1:36" ht="9.9499999999999993" customHeight="1">
      <c r="A54" s="542"/>
      <c r="B54" s="547"/>
      <c r="C54" s="548"/>
      <c r="D54" s="548"/>
      <c r="E54" s="548"/>
      <c r="F54" s="548"/>
      <c r="G54" s="548"/>
      <c r="H54" s="548"/>
      <c r="I54" s="549"/>
      <c r="J54" s="559"/>
      <c r="K54" s="560"/>
      <c r="L54" s="561"/>
      <c r="M54" s="562"/>
      <c r="N54" s="564" t="s">
        <v>253</v>
      </c>
      <c r="O54" s="564"/>
      <c r="P54" s="564"/>
      <c r="Q54" s="154"/>
      <c r="R54" s="564" t="s">
        <v>254</v>
      </c>
      <c r="S54" s="564"/>
      <c r="T54" s="564"/>
      <c r="U54" s="154"/>
      <c r="V54" s="564" t="s">
        <v>255</v>
      </c>
      <c r="W54" s="564"/>
      <c r="X54" s="564"/>
      <c r="Y54" s="565"/>
      <c r="Z54" s="566" t="s">
        <v>256</v>
      </c>
      <c r="AA54" s="567"/>
      <c r="AB54" s="568"/>
      <c r="AC54" s="568"/>
      <c r="AD54" s="569" t="s">
        <v>233</v>
      </c>
      <c r="AE54" s="568"/>
      <c r="AF54" s="568"/>
      <c r="AG54" s="569" t="s">
        <v>234</v>
      </c>
      <c r="AH54" s="570"/>
      <c r="AI54" s="570"/>
      <c r="AJ54" s="571" t="s">
        <v>235</v>
      </c>
    </row>
    <row r="55" spans="1:36" ht="9.9499999999999993" customHeight="1">
      <c r="A55" s="542"/>
      <c r="B55" s="547"/>
      <c r="C55" s="548"/>
      <c r="D55" s="548"/>
      <c r="E55" s="548"/>
      <c r="F55" s="548"/>
      <c r="G55" s="548"/>
      <c r="H55" s="548"/>
      <c r="I55" s="549"/>
      <c r="J55" s="559"/>
      <c r="K55" s="560"/>
      <c r="L55" s="561"/>
      <c r="M55" s="562"/>
      <c r="N55" s="564"/>
      <c r="O55" s="564"/>
      <c r="P55" s="564"/>
      <c r="Q55" s="154"/>
      <c r="R55" s="564"/>
      <c r="S55" s="564"/>
      <c r="T55" s="564"/>
      <c r="U55" s="154"/>
      <c r="V55" s="564"/>
      <c r="W55" s="564"/>
      <c r="X55" s="564"/>
      <c r="Y55" s="565"/>
      <c r="Z55" s="566"/>
      <c r="AA55" s="567"/>
      <c r="AB55" s="568"/>
      <c r="AC55" s="568"/>
      <c r="AD55" s="569"/>
      <c r="AE55" s="568"/>
      <c r="AF55" s="568"/>
      <c r="AG55" s="569"/>
      <c r="AH55" s="570"/>
      <c r="AI55" s="570"/>
      <c r="AJ55" s="571"/>
    </row>
    <row r="56" spans="1:36" ht="3.2" customHeight="1">
      <c r="A56" s="542"/>
      <c r="B56" s="550"/>
      <c r="C56" s="551"/>
      <c r="D56" s="551"/>
      <c r="E56" s="551"/>
      <c r="F56" s="551"/>
      <c r="G56" s="551"/>
      <c r="H56" s="551"/>
      <c r="I56" s="552"/>
      <c r="J56" s="155"/>
      <c r="K56" s="156"/>
      <c r="L56" s="157"/>
      <c r="M56" s="572"/>
      <c r="N56" s="573"/>
      <c r="O56" s="573"/>
      <c r="P56" s="573"/>
      <c r="Q56" s="573"/>
      <c r="R56" s="573"/>
      <c r="S56" s="573"/>
      <c r="T56" s="573"/>
      <c r="U56" s="573"/>
      <c r="V56" s="573"/>
      <c r="W56" s="573"/>
      <c r="X56" s="573"/>
      <c r="Y56" s="574"/>
      <c r="Z56" s="572"/>
      <c r="AA56" s="573"/>
      <c r="AB56" s="573"/>
      <c r="AC56" s="573"/>
      <c r="AD56" s="573"/>
      <c r="AE56" s="573"/>
      <c r="AF56" s="573"/>
      <c r="AG56" s="573"/>
      <c r="AH56" s="573"/>
      <c r="AI56" s="573"/>
      <c r="AJ56" s="575"/>
    </row>
    <row r="57" spans="1:36" ht="3.2" customHeight="1">
      <c r="A57" s="542"/>
      <c r="B57" s="544" t="s">
        <v>264</v>
      </c>
      <c r="C57" s="545"/>
      <c r="D57" s="545"/>
      <c r="E57" s="545"/>
      <c r="F57" s="545"/>
      <c r="G57" s="545"/>
      <c r="H57" s="545"/>
      <c r="I57" s="546"/>
      <c r="J57" s="151"/>
      <c r="K57" s="152"/>
      <c r="L57" s="153"/>
      <c r="M57" s="553"/>
      <c r="N57" s="554"/>
      <c r="O57" s="554"/>
      <c r="P57" s="554"/>
      <c r="Q57" s="554"/>
      <c r="R57" s="554"/>
      <c r="S57" s="554"/>
      <c r="T57" s="554"/>
      <c r="U57" s="554"/>
      <c r="V57" s="554"/>
      <c r="W57" s="554"/>
      <c r="X57" s="554"/>
      <c r="Y57" s="555"/>
      <c r="Z57" s="556"/>
      <c r="AA57" s="557"/>
      <c r="AB57" s="557"/>
      <c r="AC57" s="557"/>
      <c r="AD57" s="557"/>
      <c r="AE57" s="557"/>
      <c r="AF57" s="557"/>
      <c r="AG57" s="557"/>
      <c r="AH57" s="557"/>
      <c r="AI57" s="557"/>
      <c r="AJ57" s="558"/>
    </row>
    <row r="58" spans="1:36" ht="9.9499999999999993" customHeight="1">
      <c r="A58" s="542"/>
      <c r="B58" s="547"/>
      <c r="C58" s="548"/>
      <c r="D58" s="548"/>
      <c r="E58" s="548"/>
      <c r="F58" s="548"/>
      <c r="G58" s="548"/>
      <c r="H58" s="548"/>
      <c r="I58" s="549"/>
      <c r="J58" s="559"/>
      <c r="K58" s="560"/>
      <c r="L58" s="561"/>
      <c r="M58" s="562"/>
      <c r="N58" s="564" t="s">
        <v>253</v>
      </c>
      <c r="O58" s="564"/>
      <c r="P58" s="564"/>
      <c r="Q58" s="154"/>
      <c r="R58" s="564" t="s">
        <v>254</v>
      </c>
      <c r="S58" s="564"/>
      <c r="T58" s="564"/>
      <c r="U58" s="154"/>
      <c r="V58" s="564" t="s">
        <v>255</v>
      </c>
      <c r="W58" s="564"/>
      <c r="X58" s="564"/>
      <c r="Y58" s="565"/>
      <c r="Z58" s="566" t="s">
        <v>256</v>
      </c>
      <c r="AA58" s="567"/>
      <c r="AB58" s="568"/>
      <c r="AC58" s="568"/>
      <c r="AD58" s="569" t="s">
        <v>233</v>
      </c>
      <c r="AE58" s="568"/>
      <c r="AF58" s="568"/>
      <c r="AG58" s="569" t="s">
        <v>234</v>
      </c>
      <c r="AH58" s="570"/>
      <c r="AI58" s="570"/>
      <c r="AJ58" s="571" t="s">
        <v>235</v>
      </c>
    </row>
    <row r="59" spans="1:36" ht="9.9499999999999993" customHeight="1">
      <c r="A59" s="542"/>
      <c r="B59" s="547"/>
      <c r="C59" s="548"/>
      <c r="D59" s="548"/>
      <c r="E59" s="548"/>
      <c r="F59" s="548"/>
      <c r="G59" s="548"/>
      <c r="H59" s="548"/>
      <c r="I59" s="549"/>
      <c r="J59" s="559"/>
      <c r="K59" s="560"/>
      <c r="L59" s="561"/>
      <c r="M59" s="562"/>
      <c r="N59" s="564"/>
      <c r="O59" s="564"/>
      <c r="P59" s="564"/>
      <c r="Q59" s="154"/>
      <c r="R59" s="564"/>
      <c r="S59" s="564"/>
      <c r="T59" s="564"/>
      <c r="U59" s="154"/>
      <c r="V59" s="564"/>
      <c r="W59" s="564"/>
      <c r="X59" s="564"/>
      <c r="Y59" s="565"/>
      <c r="Z59" s="566"/>
      <c r="AA59" s="567"/>
      <c r="AB59" s="568"/>
      <c r="AC59" s="568"/>
      <c r="AD59" s="569"/>
      <c r="AE59" s="568"/>
      <c r="AF59" s="568"/>
      <c r="AG59" s="569"/>
      <c r="AH59" s="570"/>
      <c r="AI59" s="570"/>
      <c r="AJ59" s="571"/>
    </row>
    <row r="60" spans="1:36" ht="3.2" customHeight="1">
      <c r="A60" s="543"/>
      <c r="B60" s="550"/>
      <c r="C60" s="551"/>
      <c r="D60" s="551"/>
      <c r="E60" s="551"/>
      <c r="F60" s="551"/>
      <c r="G60" s="551"/>
      <c r="H60" s="551"/>
      <c r="I60" s="552"/>
      <c r="J60" s="155"/>
      <c r="K60" s="156"/>
      <c r="L60" s="157"/>
      <c r="M60" s="572"/>
      <c r="N60" s="573"/>
      <c r="O60" s="573"/>
      <c r="P60" s="573"/>
      <c r="Q60" s="573"/>
      <c r="R60" s="573"/>
      <c r="S60" s="573"/>
      <c r="T60" s="573"/>
      <c r="U60" s="573"/>
      <c r="V60" s="573"/>
      <c r="W60" s="573"/>
      <c r="X60" s="573"/>
      <c r="Y60" s="574"/>
      <c r="Z60" s="572"/>
      <c r="AA60" s="573"/>
      <c r="AB60" s="573"/>
      <c r="AC60" s="573"/>
      <c r="AD60" s="573"/>
      <c r="AE60" s="573"/>
      <c r="AF60" s="573"/>
      <c r="AG60" s="573"/>
      <c r="AH60" s="573"/>
      <c r="AI60" s="573"/>
      <c r="AJ60" s="575"/>
    </row>
    <row r="61" spans="1:36" ht="3.2" customHeight="1">
      <c r="A61" s="576" t="s">
        <v>265</v>
      </c>
      <c r="B61" s="544" t="s">
        <v>266</v>
      </c>
      <c r="C61" s="545"/>
      <c r="D61" s="545"/>
      <c r="E61" s="545"/>
      <c r="F61" s="545"/>
      <c r="G61" s="545"/>
      <c r="H61" s="545"/>
      <c r="I61" s="546"/>
      <c r="J61" s="151"/>
      <c r="K61" s="152"/>
      <c r="L61" s="153"/>
      <c r="M61" s="553"/>
      <c r="N61" s="554"/>
      <c r="O61" s="554"/>
      <c r="P61" s="554"/>
      <c r="Q61" s="554"/>
      <c r="R61" s="554"/>
      <c r="S61" s="554"/>
      <c r="T61" s="554"/>
      <c r="U61" s="554"/>
      <c r="V61" s="554"/>
      <c r="W61" s="554"/>
      <c r="X61" s="554"/>
      <c r="Y61" s="555"/>
      <c r="Z61" s="556"/>
      <c r="AA61" s="557"/>
      <c r="AB61" s="557"/>
      <c r="AC61" s="557"/>
      <c r="AD61" s="557"/>
      <c r="AE61" s="557"/>
      <c r="AF61" s="557"/>
      <c r="AG61" s="557"/>
      <c r="AH61" s="557"/>
      <c r="AI61" s="557"/>
      <c r="AJ61" s="558"/>
    </row>
    <row r="62" spans="1:36" ht="9.9499999999999993" customHeight="1">
      <c r="A62" s="577"/>
      <c r="B62" s="547"/>
      <c r="C62" s="548"/>
      <c r="D62" s="548"/>
      <c r="E62" s="548"/>
      <c r="F62" s="548"/>
      <c r="G62" s="548"/>
      <c r="H62" s="548"/>
      <c r="I62" s="549"/>
      <c r="J62" s="559"/>
      <c r="K62" s="560"/>
      <c r="L62" s="561"/>
      <c r="M62" s="562"/>
      <c r="N62" s="564" t="s">
        <v>253</v>
      </c>
      <c r="O62" s="564"/>
      <c r="P62" s="564"/>
      <c r="Q62" s="154"/>
      <c r="R62" s="564" t="s">
        <v>254</v>
      </c>
      <c r="S62" s="564"/>
      <c r="T62" s="564"/>
      <c r="U62" s="154"/>
      <c r="V62" s="564" t="s">
        <v>255</v>
      </c>
      <c r="W62" s="564"/>
      <c r="X62" s="564"/>
      <c r="Y62" s="565"/>
      <c r="Z62" s="566" t="s">
        <v>256</v>
      </c>
      <c r="AA62" s="567"/>
      <c r="AB62" s="568"/>
      <c r="AC62" s="568"/>
      <c r="AD62" s="569" t="s">
        <v>233</v>
      </c>
      <c r="AE62" s="568"/>
      <c r="AF62" s="568"/>
      <c r="AG62" s="569" t="s">
        <v>234</v>
      </c>
      <c r="AH62" s="570"/>
      <c r="AI62" s="570"/>
      <c r="AJ62" s="571" t="s">
        <v>235</v>
      </c>
    </row>
    <row r="63" spans="1:36" ht="9.9499999999999993" customHeight="1">
      <c r="A63" s="577"/>
      <c r="B63" s="547"/>
      <c r="C63" s="548"/>
      <c r="D63" s="548"/>
      <c r="E63" s="548"/>
      <c r="F63" s="548"/>
      <c r="G63" s="548"/>
      <c r="H63" s="548"/>
      <c r="I63" s="549"/>
      <c r="J63" s="559"/>
      <c r="K63" s="560"/>
      <c r="L63" s="561"/>
      <c r="M63" s="562"/>
      <c r="N63" s="564"/>
      <c r="O63" s="564"/>
      <c r="P63" s="564"/>
      <c r="Q63" s="154"/>
      <c r="R63" s="564"/>
      <c r="S63" s="564"/>
      <c r="T63" s="564"/>
      <c r="U63" s="154"/>
      <c r="V63" s="564"/>
      <c r="W63" s="564"/>
      <c r="X63" s="564"/>
      <c r="Y63" s="565"/>
      <c r="Z63" s="566"/>
      <c r="AA63" s="567"/>
      <c r="AB63" s="568"/>
      <c r="AC63" s="568"/>
      <c r="AD63" s="569"/>
      <c r="AE63" s="568"/>
      <c r="AF63" s="568"/>
      <c r="AG63" s="569"/>
      <c r="AH63" s="570"/>
      <c r="AI63" s="570"/>
      <c r="AJ63" s="571"/>
    </row>
    <row r="64" spans="1:36" ht="3.2" customHeight="1">
      <c r="A64" s="577"/>
      <c r="B64" s="550"/>
      <c r="C64" s="551"/>
      <c r="D64" s="551"/>
      <c r="E64" s="551"/>
      <c r="F64" s="551"/>
      <c r="G64" s="551"/>
      <c r="H64" s="551"/>
      <c r="I64" s="552"/>
      <c r="J64" s="155"/>
      <c r="K64" s="156"/>
      <c r="L64" s="157"/>
      <c r="M64" s="572"/>
      <c r="N64" s="573"/>
      <c r="O64" s="573"/>
      <c r="P64" s="573"/>
      <c r="Q64" s="573"/>
      <c r="R64" s="573"/>
      <c r="S64" s="573"/>
      <c r="T64" s="573"/>
      <c r="U64" s="573"/>
      <c r="V64" s="573"/>
      <c r="W64" s="573"/>
      <c r="X64" s="573"/>
      <c r="Y64" s="574"/>
      <c r="Z64" s="572"/>
      <c r="AA64" s="573"/>
      <c r="AB64" s="573"/>
      <c r="AC64" s="573"/>
      <c r="AD64" s="573"/>
      <c r="AE64" s="573"/>
      <c r="AF64" s="573"/>
      <c r="AG64" s="573"/>
      <c r="AH64" s="573"/>
      <c r="AI64" s="573"/>
      <c r="AJ64" s="575"/>
    </row>
    <row r="65" spans="1:36" ht="3.2" customHeight="1">
      <c r="A65" s="577"/>
      <c r="B65" s="544" t="s">
        <v>267</v>
      </c>
      <c r="C65" s="545"/>
      <c r="D65" s="545"/>
      <c r="E65" s="545"/>
      <c r="F65" s="545"/>
      <c r="G65" s="545"/>
      <c r="H65" s="545"/>
      <c r="I65" s="546"/>
      <c r="J65" s="151"/>
      <c r="K65" s="152"/>
      <c r="L65" s="153"/>
      <c r="M65" s="553"/>
      <c r="N65" s="554"/>
      <c r="O65" s="554"/>
      <c r="P65" s="554"/>
      <c r="Q65" s="554"/>
      <c r="R65" s="554"/>
      <c r="S65" s="554"/>
      <c r="T65" s="554"/>
      <c r="U65" s="554"/>
      <c r="V65" s="554"/>
      <c r="W65" s="554"/>
      <c r="X65" s="554"/>
      <c r="Y65" s="555"/>
      <c r="Z65" s="556"/>
      <c r="AA65" s="557"/>
      <c r="AB65" s="557"/>
      <c r="AC65" s="557"/>
      <c r="AD65" s="557"/>
      <c r="AE65" s="557"/>
      <c r="AF65" s="557"/>
      <c r="AG65" s="557"/>
      <c r="AH65" s="557"/>
      <c r="AI65" s="557"/>
      <c r="AJ65" s="558"/>
    </row>
    <row r="66" spans="1:36" ht="9.9499999999999993" customHeight="1">
      <c r="A66" s="577"/>
      <c r="B66" s="547"/>
      <c r="C66" s="548"/>
      <c r="D66" s="548"/>
      <c r="E66" s="548"/>
      <c r="F66" s="548"/>
      <c r="G66" s="548"/>
      <c r="H66" s="548"/>
      <c r="I66" s="549"/>
      <c r="J66" s="559"/>
      <c r="K66" s="560"/>
      <c r="L66" s="561"/>
      <c r="M66" s="562"/>
      <c r="N66" s="564" t="s">
        <v>253</v>
      </c>
      <c r="O66" s="564"/>
      <c r="P66" s="564"/>
      <c r="Q66" s="154"/>
      <c r="R66" s="564" t="s">
        <v>254</v>
      </c>
      <c r="S66" s="564"/>
      <c r="T66" s="564"/>
      <c r="U66" s="154"/>
      <c r="V66" s="564" t="s">
        <v>255</v>
      </c>
      <c r="W66" s="564"/>
      <c r="X66" s="564"/>
      <c r="Y66" s="565"/>
      <c r="Z66" s="566" t="s">
        <v>256</v>
      </c>
      <c r="AA66" s="567"/>
      <c r="AB66" s="568"/>
      <c r="AC66" s="568"/>
      <c r="AD66" s="569" t="s">
        <v>233</v>
      </c>
      <c r="AE66" s="568"/>
      <c r="AF66" s="568"/>
      <c r="AG66" s="569" t="s">
        <v>234</v>
      </c>
      <c r="AH66" s="570"/>
      <c r="AI66" s="570"/>
      <c r="AJ66" s="571" t="s">
        <v>235</v>
      </c>
    </row>
    <row r="67" spans="1:36" ht="9.9499999999999993" customHeight="1">
      <c r="A67" s="577"/>
      <c r="B67" s="547"/>
      <c r="C67" s="548"/>
      <c r="D67" s="548"/>
      <c r="E67" s="548"/>
      <c r="F67" s="548"/>
      <c r="G67" s="548"/>
      <c r="H67" s="548"/>
      <c r="I67" s="549"/>
      <c r="J67" s="559"/>
      <c r="K67" s="560"/>
      <c r="L67" s="561"/>
      <c r="M67" s="562"/>
      <c r="N67" s="564"/>
      <c r="O67" s="564"/>
      <c r="P67" s="564"/>
      <c r="Q67" s="154"/>
      <c r="R67" s="564"/>
      <c r="S67" s="564"/>
      <c r="T67" s="564"/>
      <c r="U67" s="154"/>
      <c r="V67" s="564"/>
      <c r="W67" s="564"/>
      <c r="X67" s="564"/>
      <c r="Y67" s="565"/>
      <c r="Z67" s="566"/>
      <c r="AA67" s="567"/>
      <c r="AB67" s="568"/>
      <c r="AC67" s="568"/>
      <c r="AD67" s="569"/>
      <c r="AE67" s="568"/>
      <c r="AF67" s="568"/>
      <c r="AG67" s="569"/>
      <c r="AH67" s="570"/>
      <c r="AI67" s="570"/>
      <c r="AJ67" s="571"/>
    </row>
    <row r="68" spans="1:36" ht="3.2" customHeight="1">
      <c r="A68" s="577"/>
      <c r="B68" s="550"/>
      <c r="C68" s="551"/>
      <c r="D68" s="551"/>
      <c r="E68" s="551"/>
      <c r="F68" s="551"/>
      <c r="G68" s="551"/>
      <c r="H68" s="551"/>
      <c r="I68" s="552"/>
      <c r="J68" s="155"/>
      <c r="K68" s="156"/>
      <c r="L68" s="157"/>
      <c r="M68" s="572"/>
      <c r="N68" s="573"/>
      <c r="O68" s="573"/>
      <c r="P68" s="573"/>
      <c r="Q68" s="573"/>
      <c r="R68" s="573"/>
      <c r="S68" s="573"/>
      <c r="T68" s="573"/>
      <c r="U68" s="573"/>
      <c r="V68" s="573"/>
      <c r="W68" s="573"/>
      <c r="X68" s="573"/>
      <c r="Y68" s="574"/>
      <c r="Z68" s="572"/>
      <c r="AA68" s="573"/>
      <c r="AB68" s="573"/>
      <c r="AC68" s="573"/>
      <c r="AD68" s="573"/>
      <c r="AE68" s="573"/>
      <c r="AF68" s="573"/>
      <c r="AG68" s="573"/>
      <c r="AH68" s="573"/>
      <c r="AI68" s="573"/>
      <c r="AJ68" s="575"/>
    </row>
    <row r="69" spans="1:36" ht="3.2" customHeight="1">
      <c r="A69" s="577"/>
      <c r="B69" s="544" t="s">
        <v>268</v>
      </c>
      <c r="C69" s="545"/>
      <c r="D69" s="545"/>
      <c r="E69" s="545"/>
      <c r="F69" s="545"/>
      <c r="G69" s="545"/>
      <c r="H69" s="545"/>
      <c r="I69" s="546"/>
      <c r="J69" s="151"/>
      <c r="K69" s="152"/>
      <c r="L69" s="153"/>
      <c r="M69" s="553"/>
      <c r="N69" s="554"/>
      <c r="O69" s="554"/>
      <c r="P69" s="554"/>
      <c r="Q69" s="554"/>
      <c r="R69" s="554"/>
      <c r="S69" s="554"/>
      <c r="T69" s="554"/>
      <c r="U69" s="554"/>
      <c r="V69" s="554"/>
      <c r="W69" s="554"/>
      <c r="X69" s="554"/>
      <c r="Y69" s="555"/>
      <c r="Z69" s="556"/>
      <c r="AA69" s="557"/>
      <c r="AB69" s="557"/>
      <c r="AC69" s="557"/>
      <c r="AD69" s="557"/>
      <c r="AE69" s="557"/>
      <c r="AF69" s="557"/>
      <c r="AG69" s="557"/>
      <c r="AH69" s="557"/>
      <c r="AI69" s="557"/>
      <c r="AJ69" s="558"/>
    </row>
    <row r="70" spans="1:36" ht="9.9499999999999993" customHeight="1">
      <c r="A70" s="577"/>
      <c r="B70" s="547"/>
      <c r="C70" s="548"/>
      <c r="D70" s="548"/>
      <c r="E70" s="548"/>
      <c r="F70" s="548"/>
      <c r="G70" s="548"/>
      <c r="H70" s="548"/>
      <c r="I70" s="549"/>
      <c r="J70" s="559"/>
      <c r="K70" s="560"/>
      <c r="L70" s="561"/>
      <c r="M70" s="562"/>
      <c r="N70" s="564" t="s">
        <v>253</v>
      </c>
      <c r="O70" s="564"/>
      <c r="P70" s="564"/>
      <c r="Q70" s="154"/>
      <c r="R70" s="564" t="s">
        <v>254</v>
      </c>
      <c r="S70" s="564"/>
      <c r="T70" s="564"/>
      <c r="U70" s="154"/>
      <c r="V70" s="564" t="s">
        <v>255</v>
      </c>
      <c r="W70" s="564"/>
      <c r="X70" s="564"/>
      <c r="Y70" s="565"/>
      <c r="Z70" s="566" t="s">
        <v>256</v>
      </c>
      <c r="AA70" s="567"/>
      <c r="AB70" s="568"/>
      <c r="AC70" s="568"/>
      <c r="AD70" s="569" t="s">
        <v>233</v>
      </c>
      <c r="AE70" s="568"/>
      <c r="AF70" s="568"/>
      <c r="AG70" s="569" t="s">
        <v>234</v>
      </c>
      <c r="AH70" s="570"/>
      <c r="AI70" s="570"/>
      <c r="AJ70" s="571" t="s">
        <v>235</v>
      </c>
    </row>
    <row r="71" spans="1:36" ht="9.9499999999999993" customHeight="1">
      <c r="A71" s="577"/>
      <c r="B71" s="547"/>
      <c r="C71" s="548"/>
      <c r="D71" s="548"/>
      <c r="E71" s="548"/>
      <c r="F71" s="548"/>
      <c r="G71" s="548"/>
      <c r="H71" s="548"/>
      <c r="I71" s="549"/>
      <c r="J71" s="559"/>
      <c r="K71" s="560"/>
      <c r="L71" s="561"/>
      <c r="M71" s="562"/>
      <c r="N71" s="564"/>
      <c r="O71" s="564"/>
      <c r="P71" s="564"/>
      <c r="Q71" s="154"/>
      <c r="R71" s="564"/>
      <c r="S71" s="564"/>
      <c r="T71" s="564"/>
      <c r="U71" s="154"/>
      <c r="V71" s="564"/>
      <c r="W71" s="564"/>
      <c r="X71" s="564"/>
      <c r="Y71" s="565"/>
      <c r="Z71" s="566"/>
      <c r="AA71" s="567"/>
      <c r="AB71" s="568"/>
      <c r="AC71" s="568"/>
      <c r="AD71" s="569"/>
      <c r="AE71" s="568"/>
      <c r="AF71" s="568"/>
      <c r="AG71" s="569"/>
      <c r="AH71" s="570"/>
      <c r="AI71" s="570"/>
      <c r="AJ71" s="571"/>
    </row>
    <row r="72" spans="1:36" ht="3.2" customHeight="1">
      <c r="A72" s="577"/>
      <c r="B72" s="550"/>
      <c r="C72" s="551"/>
      <c r="D72" s="551"/>
      <c r="E72" s="551"/>
      <c r="F72" s="551"/>
      <c r="G72" s="551"/>
      <c r="H72" s="551"/>
      <c r="I72" s="552"/>
      <c r="J72" s="155"/>
      <c r="K72" s="156"/>
      <c r="L72" s="157"/>
      <c r="M72" s="572"/>
      <c r="N72" s="573"/>
      <c r="O72" s="573"/>
      <c r="P72" s="573"/>
      <c r="Q72" s="573"/>
      <c r="R72" s="573"/>
      <c r="S72" s="573"/>
      <c r="T72" s="573"/>
      <c r="U72" s="573"/>
      <c r="V72" s="573"/>
      <c r="W72" s="573"/>
      <c r="X72" s="573"/>
      <c r="Y72" s="574"/>
      <c r="Z72" s="572"/>
      <c r="AA72" s="573"/>
      <c r="AB72" s="573"/>
      <c r="AC72" s="573"/>
      <c r="AD72" s="573"/>
      <c r="AE72" s="573"/>
      <c r="AF72" s="573"/>
      <c r="AG72" s="573"/>
      <c r="AH72" s="573"/>
      <c r="AI72" s="573"/>
      <c r="AJ72" s="575"/>
    </row>
    <row r="73" spans="1:36" ht="3.2" customHeight="1">
      <c r="A73" s="577"/>
      <c r="B73" s="544" t="s">
        <v>269</v>
      </c>
      <c r="C73" s="545"/>
      <c r="D73" s="545"/>
      <c r="E73" s="545"/>
      <c r="F73" s="545"/>
      <c r="G73" s="545"/>
      <c r="H73" s="545"/>
      <c r="I73" s="546"/>
      <c r="J73" s="151"/>
      <c r="K73" s="152"/>
      <c r="L73" s="153"/>
      <c r="M73" s="553"/>
      <c r="N73" s="554"/>
      <c r="O73" s="554"/>
      <c r="P73" s="554"/>
      <c r="Q73" s="554"/>
      <c r="R73" s="554"/>
      <c r="S73" s="554"/>
      <c r="T73" s="554"/>
      <c r="U73" s="554"/>
      <c r="V73" s="554"/>
      <c r="W73" s="554"/>
      <c r="X73" s="554"/>
      <c r="Y73" s="555"/>
      <c r="Z73" s="556"/>
      <c r="AA73" s="557"/>
      <c r="AB73" s="557"/>
      <c r="AC73" s="557"/>
      <c r="AD73" s="557"/>
      <c r="AE73" s="557"/>
      <c r="AF73" s="557"/>
      <c r="AG73" s="557"/>
      <c r="AH73" s="557"/>
      <c r="AI73" s="557"/>
      <c r="AJ73" s="558"/>
    </row>
    <row r="74" spans="1:36" ht="9.9499999999999993" customHeight="1">
      <c r="A74" s="577"/>
      <c r="B74" s="547"/>
      <c r="C74" s="548"/>
      <c r="D74" s="548"/>
      <c r="E74" s="548"/>
      <c r="F74" s="548"/>
      <c r="G74" s="548"/>
      <c r="H74" s="548"/>
      <c r="I74" s="549"/>
      <c r="J74" s="559"/>
      <c r="K74" s="560"/>
      <c r="L74" s="561"/>
      <c r="M74" s="562"/>
      <c r="N74" s="564" t="s">
        <v>253</v>
      </c>
      <c r="O74" s="564"/>
      <c r="P74" s="564"/>
      <c r="Q74" s="154"/>
      <c r="R74" s="564" t="s">
        <v>254</v>
      </c>
      <c r="S74" s="564"/>
      <c r="T74" s="564"/>
      <c r="U74" s="154"/>
      <c r="V74" s="564" t="s">
        <v>255</v>
      </c>
      <c r="W74" s="564"/>
      <c r="X74" s="564"/>
      <c r="Y74" s="565"/>
      <c r="Z74" s="566" t="s">
        <v>256</v>
      </c>
      <c r="AA74" s="567"/>
      <c r="AB74" s="568"/>
      <c r="AC74" s="568"/>
      <c r="AD74" s="569" t="s">
        <v>233</v>
      </c>
      <c r="AE74" s="568"/>
      <c r="AF74" s="568"/>
      <c r="AG74" s="569" t="s">
        <v>234</v>
      </c>
      <c r="AH74" s="570"/>
      <c r="AI74" s="570"/>
      <c r="AJ74" s="571" t="s">
        <v>235</v>
      </c>
    </row>
    <row r="75" spans="1:36" ht="9.9499999999999993" customHeight="1">
      <c r="A75" s="577"/>
      <c r="B75" s="547"/>
      <c r="C75" s="548"/>
      <c r="D75" s="548"/>
      <c r="E75" s="548"/>
      <c r="F75" s="548"/>
      <c r="G75" s="548"/>
      <c r="H75" s="548"/>
      <c r="I75" s="549"/>
      <c r="J75" s="559"/>
      <c r="K75" s="560"/>
      <c r="L75" s="561"/>
      <c r="M75" s="562"/>
      <c r="N75" s="564"/>
      <c r="O75" s="564"/>
      <c r="P75" s="564"/>
      <c r="Q75" s="154"/>
      <c r="R75" s="564"/>
      <c r="S75" s="564"/>
      <c r="T75" s="564"/>
      <c r="U75" s="154"/>
      <c r="V75" s="564"/>
      <c r="W75" s="564"/>
      <c r="X75" s="564"/>
      <c r="Y75" s="565"/>
      <c r="Z75" s="566"/>
      <c r="AA75" s="567"/>
      <c r="AB75" s="568"/>
      <c r="AC75" s="568"/>
      <c r="AD75" s="569"/>
      <c r="AE75" s="568"/>
      <c r="AF75" s="568"/>
      <c r="AG75" s="569"/>
      <c r="AH75" s="570"/>
      <c r="AI75" s="570"/>
      <c r="AJ75" s="571"/>
    </row>
    <row r="76" spans="1:36" ht="3.2" customHeight="1">
      <c r="A76" s="577"/>
      <c r="B76" s="550"/>
      <c r="C76" s="551"/>
      <c r="D76" s="551"/>
      <c r="E76" s="551"/>
      <c r="F76" s="551"/>
      <c r="G76" s="551"/>
      <c r="H76" s="551"/>
      <c r="I76" s="552"/>
      <c r="J76" s="155"/>
      <c r="K76" s="156"/>
      <c r="L76" s="157"/>
      <c r="M76" s="572"/>
      <c r="N76" s="573"/>
      <c r="O76" s="573"/>
      <c r="P76" s="573"/>
      <c r="Q76" s="573"/>
      <c r="R76" s="573"/>
      <c r="S76" s="573"/>
      <c r="T76" s="573"/>
      <c r="U76" s="573"/>
      <c r="V76" s="573"/>
      <c r="W76" s="573"/>
      <c r="X76" s="573"/>
      <c r="Y76" s="574"/>
      <c r="Z76" s="572"/>
      <c r="AA76" s="573"/>
      <c r="AB76" s="573"/>
      <c r="AC76" s="573"/>
      <c r="AD76" s="573"/>
      <c r="AE76" s="573"/>
      <c r="AF76" s="573"/>
      <c r="AG76" s="573"/>
      <c r="AH76" s="573"/>
      <c r="AI76" s="573"/>
      <c r="AJ76" s="575"/>
    </row>
    <row r="77" spans="1:36" ht="3.2" customHeight="1">
      <c r="A77" s="577"/>
      <c r="B77" s="544" t="s">
        <v>270</v>
      </c>
      <c r="C77" s="545"/>
      <c r="D77" s="545"/>
      <c r="E77" s="545"/>
      <c r="F77" s="545"/>
      <c r="G77" s="545"/>
      <c r="H77" s="545"/>
      <c r="I77" s="546"/>
      <c r="J77" s="151"/>
      <c r="K77" s="152"/>
      <c r="L77" s="153"/>
      <c r="M77" s="553"/>
      <c r="N77" s="554"/>
      <c r="O77" s="554"/>
      <c r="P77" s="554"/>
      <c r="Q77" s="554"/>
      <c r="R77" s="554"/>
      <c r="S77" s="554"/>
      <c r="T77" s="554"/>
      <c r="U77" s="554"/>
      <c r="V77" s="554"/>
      <c r="W77" s="554"/>
      <c r="X77" s="554"/>
      <c r="Y77" s="555"/>
      <c r="Z77" s="556"/>
      <c r="AA77" s="557"/>
      <c r="AB77" s="557"/>
      <c r="AC77" s="557"/>
      <c r="AD77" s="557"/>
      <c r="AE77" s="557"/>
      <c r="AF77" s="557"/>
      <c r="AG77" s="557"/>
      <c r="AH77" s="557"/>
      <c r="AI77" s="557"/>
      <c r="AJ77" s="558"/>
    </row>
    <row r="78" spans="1:36" ht="9.9499999999999993" customHeight="1">
      <c r="A78" s="577"/>
      <c r="B78" s="547"/>
      <c r="C78" s="548"/>
      <c r="D78" s="548"/>
      <c r="E78" s="548"/>
      <c r="F78" s="548"/>
      <c r="G78" s="548"/>
      <c r="H78" s="548"/>
      <c r="I78" s="549"/>
      <c r="J78" s="559"/>
      <c r="K78" s="560"/>
      <c r="L78" s="561"/>
      <c r="M78" s="562"/>
      <c r="N78" s="564" t="s">
        <v>253</v>
      </c>
      <c r="O78" s="564"/>
      <c r="P78" s="564"/>
      <c r="Q78" s="154"/>
      <c r="R78" s="564" t="s">
        <v>254</v>
      </c>
      <c r="S78" s="564"/>
      <c r="T78" s="564"/>
      <c r="U78" s="154"/>
      <c r="V78" s="564" t="s">
        <v>255</v>
      </c>
      <c r="W78" s="564"/>
      <c r="X78" s="564"/>
      <c r="Y78" s="565"/>
      <c r="Z78" s="566" t="s">
        <v>256</v>
      </c>
      <c r="AA78" s="567"/>
      <c r="AB78" s="568"/>
      <c r="AC78" s="568"/>
      <c r="AD78" s="569" t="s">
        <v>233</v>
      </c>
      <c r="AE78" s="568"/>
      <c r="AF78" s="568"/>
      <c r="AG78" s="569" t="s">
        <v>234</v>
      </c>
      <c r="AH78" s="570"/>
      <c r="AI78" s="570"/>
      <c r="AJ78" s="571" t="s">
        <v>235</v>
      </c>
    </row>
    <row r="79" spans="1:36" ht="9.9499999999999993" customHeight="1">
      <c r="A79" s="577"/>
      <c r="B79" s="547"/>
      <c r="C79" s="548"/>
      <c r="D79" s="548"/>
      <c r="E79" s="548"/>
      <c r="F79" s="548"/>
      <c r="G79" s="548"/>
      <c r="H79" s="548"/>
      <c r="I79" s="549"/>
      <c r="J79" s="559"/>
      <c r="K79" s="560"/>
      <c r="L79" s="561"/>
      <c r="M79" s="562"/>
      <c r="N79" s="564"/>
      <c r="O79" s="564"/>
      <c r="P79" s="564"/>
      <c r="Q79" s="154"/>
      <c r="R79" s="564"/>
      <c r="S79" s="564"/>
      <c r="T79" s="564"/>
      <c r="U79" s="154"/>
      <c r="V79" s="564"/>
      <c r="W79" s="564"/>
      <c r="X79" s="564"/>
      <c r="Y79" s="565"/>
      <c r="Z79" s="566"/>
      <c r="AA79" s="567"/>
      <c r="AB79" s="568"/>
      <c r="AC79" s="568"/>
      <c r="AD79" s="569"/>
      <c r="AE79" s="568"/>
      <c r="AF79" s="568"/>
      <c r="AG79" s="569"/>
      <c r="AH79" s="570"/>
      <c r="AI79" s="570"/>
      <c r="AJ79" s="571"/>
    </row>
    <row r="80" spans="1:36" ht="3.2" customHeight="1">
      <c r="A80" s="577"/>
      <c r="B80" s="550"/>
      <c r="C80" s="551"/>
      <c r="D80" s="551"/>
      <c r="E80" s="551"/>
      <c r="F80" s="551"/>
      <c r="G80" s="551"/>
      <c r="H80" s="551"/>
      <c r="I80" s="552"/>
      <c r="J80" s="155"/>
      <c r="K80" s="156"/>
      <c r="L80" s="157"/>
      <c r="M80" s="572"/>
      <c r="N80" s="573"/>
      <c r="O80" s="573"/>
      <c r="P80" s="573"/>
      <c r="Q80" s="573"/>
      <c r="R80" s="573"/>
      <c r="S80" s="573"/>
      <c r="T80" s="573"/>
      <c r="U80" s="573"/>
      <c r="V80" s="573"/>
      <c r="W80" s="573"/>
      <c r="X80" s="573"/>
      <c r="Y80" s="574"/>
      <c r="Z80" s="572"/>
      <c r="AA80" s="573"/>
      <c r="AB80" s="573"/>
      <c r="AC80" s="573"/>
      <c r="AD80" s="573"/>
      <c r="AE80" s="573"/>
      <c r="AF80" s="573"/>
      <c r="AG80" s="573"/>
      <c r="AH80" s="573"/>
      <c r="AI80" s="573"/>
      <c r="AJ80" s="575"/>
    </row>
    <row r="81" spans="1:36" ht="3.2" customHeight="1">
      <c r="A81" s="577"/>
      <c r="B81" s="544" t="s">
        <v>271</v>
      </c>
      <c r="C81" s="545"/>
      <c r="D81" s="545"/>
      <c r="E81" s="545"/>
      <c r="F81" s="545"/>
      <c r="G81" s="545"/>
      <c r="H81" s="545"/>
      <c r="I81" s="546"/>
      <c r="J81" s="151"/>
      <c r="K81" s="152"/>
      <c r="L81" s="153"/>
      <c r="M81" s="553"/>
      <c r="N81" s="554"/>
      <c r="O81" s="554"/>
      <c r="P81" s="554"/>
      <c r="Q81" s="554"/>
      <c r="R81" s="554"/>
      <c r="S81" s="554"/>
      <c r="T81" s="554"/>
      <c r="U81" s="554"/>
      <c r="V81" s="554"/>
      <c r="W81" s="554"/>
      <c r="X81" s="554"/>
      <c r="Y81" s="555"/>
      <c r="Z81" s="556"/>
      <c r="AA81" s="557"/>
      <c r="AB81" s="557"/>
      <c r="AC81" s="557"/>
      <c r="AD81" s="557"/>
      <c r="AE81" s="557"/>
      <c r="AF81" s="557"/>
      <c r="AG81" s="557"/>
      <c r="AH81" s="557"/>
      <c r="AI81" s="557"/>
      <c r="AJ81" s="558"/>
    </row>
    <row r="82" spans="1:36" ht="9.9499999999999993" customHeight="1">
      <c r="A82" s="577"/>
      <c r="B82" s="547"/>
      <c r="C82" s="548"/>
      <c r="D82" s="548"/>
      <c r="E82" s="548"/>
      <c r="F82" s="548"/>
      <c r="G82" s="548"/>
      <c r="H82" s="548"/>
      <c r="I82" s="549"/>
      <c r="J82" s="559"/>
      <c r="K82" s="560"/>
      <c r="L82" s="561"/>
      <c r="M82" s="562"/>
      <c r="N82" s="564" t="s">
        <v>253</v>
      </c>
      <c r="O82" s="564"/>
      <c r="P82" s="564"/>
      <c r="Q82" s="154"/>
      <c r="R82" s="564" t="s">
        <v>254</v>
      </c>
      <c r="S82" s="564"/>
      <c r="T82" s="564"/>
      <c r="U82" s="154"/>
      <c r="V82" s="564" t="s">
        <v>255</v>
      </c>
      <c r="W82" s="564"/>
      <c r="X82" s="564"/>
      <c r="Y82" s="565"/>
      <c r="Z82" s="566" t="s">
        <v>256</v>
      </c>
      <c r="AA82" s="567"/>
      <c r="AB82" s="568"/>
      <c r="AC82" s="568"/>
      <c r="AD82" s="569" t="s">
        <v>233</v>
      </c>
      <c r="AE82" s="568"/>
      <c r="AF82" s="568"/>
      <c r="AG82" s="569" t="s">
        <v>234</v>
      </c>
      <c r="AH82" s="570"/>
      <c r="AI82" s="570"/>
      <c r="AJ82" s="571" t="s">
        <v>235</v>
      </c>
    </row>
    <row r="83" spans="1:36" ht="9.9499999999999993" customHeight="1">
      <c r="A83" s="577"/>
      <c r="B83" s="547"/>
      <c r="C83" s="548"/>
      <c r="D83" s="548"/>
      <c r="E83" s="548"/>
      <c r="F83" s="548"/>
      <c r="G83" s="548"/>
      <c r="H83" s="548"/>
      <c r="I83" s="549"/>
      <c r="J83" s="559"/>
      <c r="K83" s="560"/>
      <c r="L83" s="561"/>
      <c r="M83" s="562"/>
      <c r="N83" s="564"/>
      <c r="O83" s="564"/>
      <c r="P83" s="564"/>
      <c r="Q83" s="154"/>
      <c r="R83" s="564"/>
      <c r="S83" s="564"/>
      <c r="T83" s="564"/>
      <c r="U83" s="154"/>
      <c r="V83" s="564"/>
      <c r="W83" s="564"/>
      <c r="X83" s="564"/>
      <c r="Y83" s="565"/>
      <c r="Z83" s="566"/>
      <c r="AA83" s="567"/>
      <c r="AB83" s="568"/>
      <c r="AC83" s="568"/>
      <c r="AD83" s="569"/>
      <c r="AE83" s="568"/>
      <c r="AF83" s="568"/>
      <c r="AG83" s="569"/>
      <c r="AH83" s="570"/>
      <c r="AI83" s="570"/>
      <c r="AJ83" s="571"/>
    </row>
    <row r="84" spans="1:36" ht="3.2" customHeight="1">
      <c r="A84" s="577"/>
      <c r="B84" s="550"/>
      <c r="C84" s="551"/>
      <c r="D84" s="551"/>
      <c r="E84" s="551"/>
      <c r="F84" s="551"/>
      <c r="G84" s="551"/>
      <c r="H84" s="551"/>
      <c r="I84" s="552"/>
      <c r="J84" s="155"/>
      <c r="K84" s="156"/>
      <c r="L84" s="157"/>
      <c r="M84" s="572"/>
      <c r="N84" s="573"/>
      <c r="O84" s="573"/>
      <c r="P84" s="573"/>
      <c r="Q84" s="573"/>
      <c r="R84" s="573"/>
      <c r="S84" s="573"/>
      <c r="T84" s="573"/>
      <c r="U84" s="573"/>
      <c r="V84" s="573"/>
      <c r="W84" s="573"/>
      <c r="X84" s="573"/>
      <c r="Y84" s="574"/>
      <c r="Z84" s="572"/>
      <c r="AA84" s="573"/>
      <c r="AB84" s="573"/>
      <c r="AC84" s="573"/>
      <c r="AD84" s="573"/>
      <c r="AE84" s="573"/>
      <c r="AF84" s="573"/>
      <c r="AG84" s="573"/>
      <c r="AH84" s="573"/>
      <c r="AI84" s="573"/>
      <c r="AJ84" s="575"/>
    </row>
    <row r="85" spans="1:36" ht="3.2" customHeight="1">
      <c r="A85" s="577"/>
      <c r="B85" s="544" t="s">
        <v>272</v>
      </c>
      <c r="C85" s="545"/>
      <c r="D85" s="545"/>
      <c r="E85" s="545"/>
      <c r="F85" s="545"/>
      <c r="G85" s="545"/>
      <c r="H85" s="545"/>
      <c r="I85" s="546"/>
      <c r="J85" s="151"/>
      <c r="K85" s="152"/>
      <c r="L85" s="153"/>
      <c r="M85" s="553"/>
      <c r="N85" s="554"/>
      <c r="O85" s="554"/>
      <c r="P85" s="554"/>
      <c r="Q85" s="554"/>
      <c r="R85" s="554"/>
      <c r="S85" s="554"/>
      <c r="T85" s="554"/>
      <c r="U85" s="554"/>
      <c r="V85" s="554"/>
      <c r="W85" s="554"/>
      <c r="X85" s="554"/>
      <c r="Y85" s="555"/>
      <c r="Z85" s="556"/>
      <c r="AA85" s="557"/>
      <c r="AB85" s="557"/>
      <c r="AC85" s="557"/>
      <c r="AD85" s="557"/>
      <c r="AE85" s="557"/>
      <c r="AF85" s="557"/>
      <c r="AG85" s="557"/>
      <c r="AH85" s="557"/>
      <c r="AI85" s="557"/>
      <c r="AJ85" s="558"/>
    </row>
    <row r="86" spans="1:36" ht="9.9499999999999993" customHeight="1">
      <c r="A86" s="577"/>
      <c r="B86" s="547"/>
      <c r="C86" s="548"/>
      <c r="D86" s="548"/>
      <c r="E86" s="548"/>
      <c r="F86" s="548"/>
      <c r="G86" s="548"/>
      <c r="H86" s="548"/>
      <c r="I86" s="549"/>
      <c r="J86" s="559"/>
      <c r="K86" s="560"/>
      <c r="L86" s="561"/>
      <c r="M86" s="562"/>
      <c r="N86" s="564" t="s">
        <v>253</v>
      </c>
      <c r="O86" s="564"/>
      <c r="P86" s="564"/>
      <c r="Q86" s="154"/>
      <c r="R86" s="564" t="s">
        <v>254</v>
      </c>
      <c r="S86" s="564"/>
      <c r="T86" s="564"/>
      <c r="U86" s="154"/>
      <c r="V86" s="564" t="s">
        <v>255</v>
      </c>
      <c r="W86" s="564"/>
      <c r="X86" s="564"/>
      <c r="Y86" s="565"/>
      <c r="Z86" s="566" t="s">
        <v>256</v>
      </c>
      <c r="AA86" s="567"/>
      <c r="AB86" s="568"/>
      <c r="AC86" s="568"/>
      <c r="AD86" s="569" t="s">
        <v>233</v>
      </c>
      <c r="AE86" s="568"/>
      <c r="AF86" s="568"/>
      <c r="AG86" s="569" t="s">
        <v>234</v>
      </c>
      <c r="AH86" s="570"/>
      <c r="AI86" s="570"/>
      <c r="AJ86" s="571" t="s">
        <v>235</v>
      </c>
    </row>
    <row r="87" spans="1:36" ht="9.9499999999999993" customHeight="1">
      <c r="A87" s="577"/>
      <c r="B87" s="547"/>
      <c r="C87" s="548"/>
      <c r="D87" s="548"/>
      <c r="E87" s="548"/>
      <c r="F87" s="548"/>
      <c r="G87" s="548"/>
      <c r="H87" s="548"/>
      <c r="I87" s="549"/>
      <c r="J87" s="559"/>
      <c r="K87" s="560"/>
      <c r="L87" s="561"/>
      <c r="M87" s="562"/>
      <c r="N87" s="564"/>
      <c r="O87" s="564"/>
      <c r="P87" s="564"/>
      <c r="Q87" s="154"/>
      <c r="R87" s="564"/>
      <c r="S87" s="564"/>
      <c r="T87" s="564"/>
      <c r="U87" s="154"/>
      <c r="V87" s="564"/>
      <c r="W87" s="564"/>
      <c r="X87" s="564"/>
      <c r="Y87" s="565"/>
      <c r="Z87" s="566"/>
      <c r="AA87" s="567"/>
      <c r="AB87" s="568"/>
      <c r="AC87" s="568"/>
      <c r="AD87" s="569"/>
      <c r="AE87" s="568"/>
      <c r="AF87" s="568"/>
      <c r="AG87" s="569"/>
      <c r="AH87" s="570"/>
      <c r="AI87" s="570"/>
      <c r="AJ87" s="571"/>
    </row>
    <row r="88" spans="1:36" ht="3.2" customHeight="1">
      <c r="A88" s="577"/>
      <c r="B88" s="550"/>
      <c r="C88" s="551"/>
      <c r="D88" s="551"/>
      <c r="E88" s="551"/>
      <c r="F88" s="551"/>
      <c r="G88" s="551"/>
      <c r="H88" s="551"/>
      <c r="I88" s="552"/>
      <c r="J88" s="155"/>
      <c r="K88" s="156"/>
      <c r="L88" s="157"/>
      <c r="M88" s="572"/>
      <c r="N88" s="573"/>
      <c r="O88" s="573"/>
      <c r="P88" s="573"/>
      <c r="Q88" s="573"/>
      <c r="R88" s="573"/>
      <c r="S88" s="573"/>
      <c r="T88" s="573"/>
      <c r="U88" s="573"/>
      <c r="V88" s="573"/>
      <c r="W88" s="573"/>
      <c r="X88" s="573"/>
      <c r="Y88" s="574"/>
      <c r="Z88" s="572"/>
      <c r="AA88" s="573"/>
      <c r="AB88" s="573"/>
      <c r="AC88" s="573"/>
      <c r="AD88" s="573"/>
      <c r="AE88" s="573"/>
      <c r="AF88" s="573"/>
      <c r="AG88" s="573"/>
      <c r="AH88" s="573"/>
      <c r="AI88" s="573"/>
      <c r="AJ88" s="575"/>
    </row>
    <row r="89" spans="1:36" ht="3.2" customHeight="1">
      <c r="A89" s="577"/>
      <c r="B89" s="544" t="s">
        <v>273</v>
      </c>
      <c r="C89" s="545"/>
      <c r="D89" s="545"/>
      <c r="E89" s="545"/>
      <c r="F89" s="545"/>
      <c r="G89" s="545"/>
      <c r="H89" s="545"/>
      <c r="I89" s="546"/>
      <c r="J89" s="151"/>
      <c r="K89" s="152"/>
      <c r="L89" s="153"/>
      <c r="M89" s="553"/>
      <c r="N89" s="554"/>
      <c r="O89" s="554"/>
      <c r="P89" s="554"/>
      <c r="Q89" s="554"/>
      <c r="R89" s="554"/>
      <c r="S89" s="554"/>
      <c r="T89" s="554"/>
      <c r="U89" s="554"/>
      <c r="V89" s="554"/>
      <c r="W89" s="554"/>
      <c r="X89" s="554"/>
      <c r="Y89" s="555"/>
      <c r="Z89" s="556"/>
      <c r="AA89" s="557"/>
      <c r="AB89" s="557"/>
      <c r="AC89" s="557"/>
      <c r="AD89" s="557"/>
      <c r="AE89" s="557"/>
      <c r="AF89" s="557"/>
      <c r="AG89" s="557"/>
      <c r="AH89" s="557"/>
      <c r="AI89" s="557"/>
      <c r="AJ89" s="558"/>
    </row>
    <row r="90" spans="1:36" ht="9.9499999999999993" customHeight="1">
      <c r="A90" s="577"/>
      <c r="B90" s="547"/>
      <c r="C90" s="548"/>
      <c r="D90" s="548"/>
      <c r="E90" s="548"/>
      <c r="F90" s="548"/>
      <c r="G90" s="548"/>
      <c r="H90" s="548"/>
      <c r="I90" s="549"/>
      <c r="J90" s="559"/>
      <c r="K90" s="560"/>
      <c r="L90" s="561"/>
      <c r="M90" s="562"/>
      <c r="N90" s="564" t="s">
        <v>253</v>
      </c>
      <c r="O90" s="564"/>
      <c r="P90" s="564"/>
      <c r="Q90" s="154"/>
      <c r="R90" s="564" t="s">
        <v>254</v>
      </c>
      <c r="S90" s="564"/>
      <c r="T90" s="564"/>
      <c r="U90" s="154"/>
      <c r="V90" s="564" t="s">
        <v>255</v>
      </c>
      <c r="W90" s="564"/>
      <c r="X90" s="564"/>
      <c r="Y90" s="565"/>
      <c r="Z90" s="566" t="s">
        <v>256</v>
      </c>
      <c r="AA90" s="567"/>
      <c r="AB90" s="568"/>
      <c r="AC90" s="568"/>
      <c r="AD90" s="569" t="s">
        <v>233</v>
      </c>
      <c r="AE90" s="568"/>
      <c r="AF90" s="568"/>
      <c r="AG90" s="569" t="s">
        <v>234</v>
      </c>
      <c r="AH90" s="570"/>
      <c r="AI90" s="570"/>
      <c r="AJ90" s="571" t="s">
        <v>235</v>
      </c>
    </row>
    <row r="91" spans="1:36" ht="9.9499999999999993" customHeight="1">
      <c r="A91" s="577"/>
      <c r="B91" s="547"/>
      <c r="C91" s="548"/>
      <c r="D91" s="548"/>
      <c r="E91" s="548"/>
      <c r="F91" s="548"/>
      <c r="G91" s="548"/>
      <c r="H91" s="548"/>
      <c r="I91" s="549"/>
      <c r="J91" s="559"/>
      <c r="K91" s="560"/>
      <c r="L91" s="561"/>
      <c r="M91" s="562"/>
      <c r="N91" s="564"/>
      <c r="O91" s="564"/>
      <c r="P91" s="564"/>
      <c r="Q91" s="154"/>
      <c r="R91" s="564"/>
      <c r="S91" s="564"/>
      <c r="T91" s="564"/>
      <c r="U91" s="154"/>
      <c r="V91" s="564"/>
      <c r="W91" s="564"/>
      <c r="X91" s="564"/>
      <c r="Y91" s="565"/>
      <c r="Z91" s="566"/>
      <c r="AA91" s="567"/>
      <c r="AB91" s="568"/>
      <c r="AC91" s="568"/>
      <c r="AD91" s="569"/>
      <c r="AE91" s="568"/>
      <c r="AF91" s="568"/>
      <c r="AG91" s="569"/>
      <c r="AH91" s="570"/>
      <c r="AI91" s="570"/>
      <c r="AJ91" s="571"/>
    </row>
    <row r="92" spans="1:36" ht="3.2" customHeight="1">
      <c r="A92" s="577"/>
      <c r="B92" s="550"/>
      <c r="C92" s="551"/>
      <c r="D92" s="551"/>
      <c r="E92" s="551"/>
      <c r="F92" s="551"/>
      <c r="G92" s="551"/>
      <c r="H92" s="551"/>
      <c r="I92" s="552"/>
      <c r="J92" s="155"/>
      <c r="K92" s="156"/>
      <c r="L92" s="157"/>
      <c r="M92" s="572"/>
      <c r="N92" s="573"/>
      <c r="O92" s="573"/>
      <c r="P92" s="573"/>
      <c r="Q92" s="573"/>
      <c r="R92" s="573"/>
      <c r="S92" s="573"/>
      <c r="T92" s="573"/>
      <c r="U92" s="573"/>
      <c r="V92" s="573"/>
      <c r="W92" s="573"/>
      <c r="X92" s="573"/>
      <c r="Y92" s="574"/>
      <c r="Z92" s="572"/>
      <c r="AA92" s="573"/>
      <c r="AB92" s="573"/>
      <c r="AC92" s="573"/>
      <c r="AD92" s="573"/>
      <c r="AE92" s="573"/>
      <c r="AF92" s="573"/>
      <c r="AG92" s="573"/>
      <c r="AH92" s="573"/>
      <c r="AI92" s="573"/>
      <c r="AJ92" s="575"/>
    </row>
    <row r="93" spans="1:36" ht="3.2" customHeight="1">
      <c r="A93" s="577"/>
      <c r="B93" s="579" t="s">
        <v>274</v>
      </c>
      <c r="C93" s="580"/>
      <c r="D93" s="580"/>
      <c r="E93" s="580"/>
      <c r="F93" s="580"/>
      <c r="G93" s="580"/>
      <c r="H93" s="580"/>
      <c r="I93" s="581"/>
      <c r="J93" s="151"/>
      <c r="K93" s="152"/>
      <c r="L93" s="153"/>
      <c r="M93" s="553"/>
      <c r="N93" s="554"/>
      <c r="O93" s="554"/>
      <c r="P93" s="554"/>
      <c r="Q93" s="554"/>
      <c r="R93" s="554"/>
      <c r="S93" s="554"/>
      <c r="T93" s="554"/>
      <c r="U93" s="554"/>
      <c r="V93" s="554"/>
      <c r="W93" s="554"/>
      <c r="X93" s="554"/>
      <c r="Y93" s="555"/>
      <c r="Z93" s="556"/>
      <c r="AA93" s="557"/>
      <c r="AB93" s="557"/>
      <c r="AC93" s="557"/>
      <c r="AD93" s="557"/>
      <c r="AE93" s="557"/>
      <c r="AF93" s="557"/>
      <c r="AG93" s="557"/>
      <c r="AH93" s="557"/>
      <c r="AI93" s="557"/>
      <c r="AJ93" s="558"/>
    </row>
    <row r="94" spans="1:36" ht="9.9499999999999993" customHeight="1">
      <c r="A94" s="577"/>
      <c r="B94" s="582"/>
      <c r="C94" s="583"/>
      <c r="D94" s="583"/>
      <c r="E94" s="583"/>
      <c r="F94" s="583"/>
      <c r="G94" s="583"/>
      <c r="H94" s="583"/>
      <c r="I94" s="584"/>
      <c r="J94" s="559"/>
      <c r="K94" s="560"/>
      <c r="L94" s="561"/>
      <c r="M94" s="562"/>
      <c r="N94" s="564" t="s">
        <v>253</v>
      </c>
      <c r="O94" s="564"/>
      <c r="P94" s="564"/>
      <c r="Q94" s="154"/>
      <c r="R94" s="564" t="s">
        <v>254</v>
      </c>
      <c r="S94" s="564"/>
      <c r="T94" s="564"/>
      <c r="U94" s="154"/>
      <c r="V94" s="564" t="s">
        <v>255</v>
      </c>
      <c r="W94" s="564"/>
      <c r="X94" s="564"/>
      <c r="Y94" s="565"/>
      <c r="Z94" s="566" t="s">
        <v>256</v>
      </c>
      <c r="AA94" s="567"/>
      <c r="AB94" s="568"/>
      <c r="AC94" s="568"/>
      <c r="AD94" s="569" t="s">
        <v>233</v>
      </c>
      <c r="AE94" s="568"/>
      <c r="AF94" s="568"/>
      <c r="AG94" s="569" t="s">
        <v>234</v>
      </c>
      <c r="AH94" s="570"/>
      <c r="AI94" s="570"/>
      <c r="AJ94" s="571" t="s">
        <v>235</v>
      </c>
    </row>
    <row r="95" spans="1:36" ht="5.25" customHeight="1">
      <c r="A95" s="577"/>
      <c r="B95" s="582"/>
      <c r="C95" s="583"/>
      <c r="D95" s="583"/>
      <c r="E95" s="583"/>
      <c r="F95" s="583"/>
      <c r="G95" s="583"/>
      <c r="H95" s="583"/>
      <c r="I95" s="584"/>
      <c r="J95" s="559"/>
      <c r="K95" s="560"/>
      <c r="L95" s="561"/>
      <c r="M95" s="562"/>
      <c r="N95" s="564"/>
      <c r="O95" s="564"/>
      <c r="P95" s="564"/>
      <c r="Q95" s="154"/>
      <c r="R95" s="564"/>
      <c r="S95" s="564"/>
      <c r="T95" s="564"/>
      <c r="U95" s="154"/>
      <c r="V95" s="564"/>
      <c r="W95" s="564"/>
      <c r="X95" s="564"/>
      <c r="Y95" s="565"/>
      <c r="Z95" s="566"/>
      <c r="AA95" s="567"/>
      <c r="AB95" s="568"/>
      <c r="AC95" s="568"/>
      <c r="AD95" s="569"/>
      <c r="AE95" s="568"/>
      <c r="AF95" s="568"/>
      <c r="AG95" s="569"/>
      <c r="AH95" s="570"/>
      <c r="AI95" s="570"/>
      <c r="AJ95" s="571"/>
    </row>
    <row r="96" spans="1:36" ht="3.2" customHeight="1">
      <c r="A96" s="578"/>
      <c r="B96" s="585"/>
      <c r="C96" s="586"/>
      <c r="D96" s="586"/>
      <c r="E96" s="586"/>
      <c r="F96" s="586"/>
      <c r="G96" s="586"/>
      <c r="H96" s="586"/>
      <c r="I96" s="587"/>
      <c r="J96" s="158"/>
      <c r="K96" s="159"/>
      <c r="L96" s="160"/>
      <c r="M96" s="572"/>
      <c r="N96" s="573"/>
      <c r="O96" s="573"/>
      <c r="P96" s="573"/>
      <c r="Q96" s="573"/>
      <c r="R96" s="573"/>
      <c r="S96" s="573"/>
      <c r="T96" s="573"/>
      <c r="U96" s="573"/>
      <c r="V96" s="573"/>
      <c r="W96" s="573"/>
      <c r="X96" s="573"/>
      <c r="Y96" s="574"/>
      <c r="Z96" s="572"/>
      <c r="AA96" s="573"/>
      <c r="AB96" s="573"/>
      <c r="AC96" s="573"/>
      <c r="AD96" s="573"/>
      <c r="AE96" s="573"/>
      <c r="AF96" s="573"/>
      <c r="AG96" s="573"/>
      <c r="AH96" s="573"/>
      <c r="AI96" s="573"/>
      <c r="AJ96" s="575"/>
    </row>
    <row r="97" spans="1:36" ht="3.95" customHeight="1">
      <c r="A97" s="588" t="s">
        <v>275</v>
      </c>
      <c r="B97" s="589"/>
      <c r="C97" s="589"/>
      <c r="D97" s="589"/>
      <c r="E97" s="589"/>
      <c r="F97" s="589"/>
      <c r="G97" s="589"/>
      <c r="H97" s="589"/>
      <c r="I97" s="590"/>
      <c r="J97" s="151"/>
      <c r="K97" s="152"/>
      <c r="L97" s="153"/>
      <c r="M97" s="553"/>
      <c r="N97" s="554"/>
      <c r="O97" s="554"/>
      <c r="P97" s="554"/>
      <c r="Q97" s="554"/>
      <c r="R97" s="554"/>
      <c r="S97" s="554"/>
      <c r="T97" s="554"/>
      <c r="U97" s="554"/>
      <c r="V97" s="554"/>
      <c r="W97" s="554"/>
      <c r="X97" s="554"/>
      <c r="Y97" s="555"/>
      <c r="Z97" s="556"/>
      <c r="AA97" s="557"/>
      <c r="AB97" s="557"/>
      <c r="AC97" s="557"/>
      <c r="AD97" s="557"/>
      <c r="AE97" s="557"/>
      <c r="AF97" s="557"/>
      <c r="AG97" s="557"/>
      <c r="AH97" s="557"/>
      <c r="AI97" s="557"/>
      <c r="AJ97" s="558"/>
    </row>
    <row r="98" spans="1:36" ht="9.9499999999999993" customHeight="1">
      <c r="A98" s="591"/>
      <c r="B98" s="592"/>
      <c r="C98" s="592"/>
      <c r="D98" s="592"/>
      <c r="E98" s="592"/>
      <c r="F98" s="592"/>
      <c r="G98" s="592"/>
      <c r="H98" s="592"/>
      <c r="I98" s="593"/>
      <c r="J98" s="559"/>
      <c r="K98" s="560"/>
      <c r="L98" s="561"/>
      <c r="M98" s="562"/>
      <c r="N98" s="564" t="s">
        <v>253</v>
      </c>
      <c r="O98" s="564"/>
      <c r="P98" s="564"/>
      <c r="Q98" s="154"/>
      <c r="R98" s="564" t="s">
        <v>254</v>
      </c>
      <c r="S98" s="564"/>
      <c r="T98" s="564"/>
      <c r="U98" s="154"/>
      <c r="V98" s="564" t="s">
        <v>255</v>
      </c>
      <c r="W98" s="564"/>
      <c r="X98" s="564"/>
      <c r="Y98" s="565"/>
      <c r="Z98" s="566" t="s">
        <v>256</v>
      </c>
      <c r="AA98" s="567"/>
      <c r="AB98" s="568"/>
      <c r="AC98" s="568"/>
      <c r="AD98" s="569" t="s">
        <v>233</v>
      </c>
      <c r="AE98" s="568"/>
      <c r="AF98" s="568"/>
      <c r="AG98" s="569" t="s">
        <v>234</v>
      </c>
      <c r="AH98" s="570"/>
      <c r="AI98" s="570"/>
      <c r="AJ98" s="571" t="s">
        <v>235</v>
      </c>
    </row>
    <row r="99" spans="1:36" ht="9.9499999999999993" customHeight="1">
      <c r="A99" s="591"/>
      <c r="B99" s="592"/>
      <c r="C99" s="592"/>
      <c r="D99" s="592"/>
      <c r="E99" s="592"/>
      <c r="F99" s="592"/>
      <c r="G99" s="592"/>
      <c r="H99" s="592"/>
      <c r="I99" s="593"/>
      <c r="J99" s="559"/>
      <c r="K99" s="560"/>
      <c r="L99" s="561"/>
      <c r="M99" s="562"/>
      <c r="N99" s="564"/>
      <c r="O99" s="564"/>
      <c r="P99" s="564"/>
      <c r="Q99" s="154"/>
      <c r="R99" s="564"/>
      <c r="S99" s="564"/>
      <c r="T99" s="564"/>
      <c r="U99" s="154"/>
      <c r="V99" s="564"/>
      <c r="W99" s="564"/>
      <c r="X99" s="564"/>
      <c r="Y99" s="565"/>
      <c r="Z99" s="566"/>
      <c r="AA99" s="567"/>
      <c r="AB99" s="568"/>
      <c r="AC99" s="568"/>
      <c r="AD99" s="569"/>
      <c r="AE99" s="568"/>
      <c r="AF99" s="568"/>
      <c r="AG99" s="569"/>
      <c r="AH99" s="570"/>
      <c r="AI99" s="570"/>
      <c r="AJ99" s="571"/>
    </row>
    <row r="100" spans="1:36" ht="3.2" customHeight="1">
      <c r="A100" s="594"/>
      <c r="B100" s="595"/>
      <c r="C100" s="595"/>
      <c r="D100" s="595"/>
      <c r="E100" s="595"/>
      <c r="F100" s="595"/>
      <c r="G100" s="595"/>
      <c r="H100" s="595"/>
      <c r="I100" s="596"/>
      <c r="J100" s="155"/>
      <c r="K100" s="156"/>
      <c r="L100" s="157"/>
      <c r="M100" s="572"/>
      <c r="N100" s="573"/>
      <c r="O100" s="573"/>
      <c r="P100" s="573"/>
      <c r="Q100" s="573"/>
      <c r="R100" s="573"/>
      <c r="S100" s="573"/>
      <c r="T100" s="573"/>
      <c r="U100" s="573"/>
      <c r="V100" s="573"/>
      <c r="W100" s="573"/>
      <c r="X100" s="573"/>
      <c r="Y100" s="574"/>
      <c r="Z100" s="572"/>
      <c r="AA100" s="573"/>
      <c r="AB100" s="573"/>
      <c r="AC100" s="573"/>
      <c r="AD100" s="573"/>
      <c r="AE100" s="573"/>
      <c r="AF100" s="573"/>
      <c r="AG100" s="573"/>
      <c r="AH100" s="573"/>
      <c r="AI100" s="573"/>
      <c r="AJ100" s="575"/>
    </row>
    <row r="101" spans="1:36" ht="3.2" customHeight="1">
      <c r="A101" s="588" t="s">
        <v>276</v>
      </c>
      <c r="B101" s="589"/>
      <c r="C101" s="589"/>
      <c r="D101" s="589"/>
      <c r="E101" s="589"/>
      <c r="F101" s="589"/>
      <c r="G101" s="589"/>
      <c r="H101" s="589"/>
      <c r="I101" s="590"/>
      <c r="J101" s="151"/>
      <c r="K101" s="152"/>
      <c r="L101" s="153"/>
      <c r="M101" s="553"/>
      <c r="N101" s="554"/>
      <c r="O101" s="554"/>
      <c r="P101" s="554"/>
      <c r="Q101" s="554"/>
      <c r="R101" s="554"/>
      <c r="S101" s="554"/>
      <c r="T101" s="554"/>
      <c r="U101" s="554"/>
      <c r="V101" s="554"/>
      <c r="W101" s="554"/>
      <c r="X101" s="554"/>
      <c r="Y101" s="555"/>
      <c r="Z101" s="556"/>
      <c r="AA101" s="557"/>
      <c r="AB101" s="557"/>
      <c r="AC101" s="557"/>
      <c r="AD101" s="557"/>
      <c r="AE101" s="557"/>
      <c r="AF101" s="557"/>
      <c r="AG101" s="557"/>
      <c r="AH101" s="557"/>
      <c r="AI101" s="557"/>
      <c r="AJ101" s="558"/>
    </row>
    <row r="102" spans="1:36" ht="9.9499999999999993" customHeight="1">
      <c r="A102" s="591"/>
      <c r="B102" s="592"/>
      <c r="C102" s="592"/>
      <c r="D102" s="592"/>
      <c r="E102" s="592"/>
      <c r="F102" s="592"/>
      <c r="G102" s="592"/>
      <c r="H102" s="592"/>
      <c r="I102" s="593"/>
      <c r="J102" s="559"/>
      <c r="K102" s="560"/>
      <c r="L102" s="561"/>
      <c r="M102" s="562"/>
      <c r="N102" s="564" t="s">
        <v>253</v>
      </c>
      <c r="O102" s="564"/>
      <c r="P102" s="564"/>
      <c r="Q102" s="154"/>
      <c r="R102" s="564" t="s">
        <v>254</v>
      </c>
      <c r="S102" s="564"/>
      <c r="T102" s="564"/>
      <c r="U102" s="154"/>
      <c r="V102" s="564" t="s">
        <v>255</v>
      </c>
      <c r="W102" s="564"/>
      <c r="X102" s="564"/>
      <c r="Y102" s="565"/>
      <c r="Z102" s="566" t="s">
        <v>256</v>
      </c>
      <c r="AA102" s="567"/>
      <c r="AB102" s="568"/>
      <c r="AC102" s="568"/>
      <c r="AD102" s="569" t="s">
        <v>233</v>
      </c>
      <c r="AE102" s="568"/>
      <c r="AF102" s="568"/>
      <c r="AG102" s="569" t="s">
        <v>234</v>
      </c>
      <c r="AH102" s="570"/>
      <c r="AI102" s="570"/>
      <c r="AJ102" s="571" t="s">
        <v>235</v>
      </c>
    </row>
    <row r="103" spans="1:36" ht="9.9499999999999993" customHeight="1">
      <c r="A103" s="591"/>
      <c r="B103" s="592"/>
      <c r="C103" s="592"/>
      <c r="D103" s="592"/>
      <c r="E103" s="592"/>
      <c r="F103" s="592"/>
      <c r="G103" s="592"/>
      <c r="H103" s="592"/>
      <c r="I103" s="593"/>
      <c r="J103" s="559"/>
      <c r="K103" s="560"/>
      <c r="L103" s="561"/>
      <c r="M103" s="562"/>
      <c r="N103" s="564"/>
      <c r="O103" s="564"/>
      <c r="P103" s="564"/>
      <c r="Q103" s="154"/>
      <c r="R103" s="564"/>
      <c r="S103" s="564"/>
      <c r="T103" s="564"/>
      <c r="U103" s="154"/>
      <c r="V103" s="564"/>
      <c r="W103" s="564"/>
      <c r="X103" s="564"/>
      <c r="Y103" s="565"/>
      <c r="Z103" s="566"/>
      <c r="AA103" s="567"/>
      <c r="AB103" s="568"/>
      <c r="AC103" s="568"/>
      <c r="AD103" s="569"/>
      <c r="AE103" s="568"/>
      <c r="AF103" s="568"/>
      <c r="AG103" s="569"/>
      <c r="AH103" s="570"/>
      <c r="AI103" s="570"/>
      <c r="AJ103" s="571"/>
    </row>
    <row r="104" spans="1:36" ht="4.5" customHeight="1">
      <c r="A104" s="594"/>
      <c r="B104" s="595"/>
      <c r="C104" s="595"/>
      <c r="D104" s="595"/>
      <c r="E104" s="595"/>
      <c r="F104" s="595"/>
      <c r="G104" s="595"/>
      <c r="H104" s="595"/>
      <c r="I104" s="596"/>
      <c r="J104" s="158"/>
      <c r="K104" s="159"/>
      <c r="L104" s="160"/>
      <c r="M104" s="572"/>
      <c r="N104" s="573"/>
      <c r="O104" s="573"/>
      <c r="P104" s="573"/>
      <c r="Q104" s="573"/>
      <c r="R104" s="573"/>
      <c r="S104" s="573"/>
      <c r="T104" s="573"/>
      <c r="U104" s="573"/>
      <c r="V104" s="573"/>
      <c r="W104" s="573"/>
      <c r="X104" s="573"/>
      <c r="Y104" s="574"/>
      <c r="Z104" s="572"/>
      <c r="AA104" s="573"/>
      <c r="AB104" s="573"/>
      <c r="AC104" s="573"/>
      <c r="AD104" s="573"/>
      <c r="AE104" s="573"/>
      <c r="AF104" s="573"/>
      <c r="AG104" s="573"/>
      <c r="AH104" s="573"/>
      <c r="AI104" s="573"/>
      <c r="AJ104" s="575"/>
    </row>
    <row r="105" spans="1:36" ht="3.2" customHeight="1">
      <c r="A105" s="588" t="s">
        <v>277</v>
      </c>
      <c r="B105" s="589"/>
      <c r="C105" s="589"/>
      <c r="D105" s="589"/>
      <c r="E105" s="589"/>
      <c r="F105" s="589"/>
      <c r="G105" s="589"/>
      <c r="H105" s="589"/>
      <c r="I105" s="590"/>
      <c r="J105" s="151"/>
      <c r="K105" s="152"/>
      <c r="L105" s="153"/>
      <c r="M105" s="553"/>
      <c r="N105" s="554"/>
      <c r="O105" s="554"/>
      <c r="P105" s="554"/>
      <c r="Q105" s="554"/>
      <c r="R105" s="554"/>
      <c r="S105" s="554"/>
      <c r="T105" s="554"/>
      <c r="U105" s="554"/>
      <c r="V105" s="554"/>
      <c r="W105" s="554"/>
      <c r="X105" s="554"/>
      <c r="Y105" s="555"/>
      <c r="Z105" s="556"/>
      <c r="AA105" s="557"/>
      <c r="AB105" s="557"/>
      <c r="AC105" s="557"/>
      <c r="AD105" s="557"/>
      <c r="AE105" s="557"/>
      <c r="AF105" s="557"/>
      <c r="AG105" s="557"/>
      <c r="AH105" s="557"/>
      <c r="AI105" s="557"/>
      <c r="AJ105" s="558"/>
    </row>
    <row r="106" spans="1:36" ht="9.9499999999999993" customHeight="1">
      <c r="A106" s="591"/>
      <c r="B106" s="592"/>
      <c r="C106" s="592"/>
      <c r="D106" s="592"/>
      <c r="E106" s="592"/>
      <c r="F106" s="592"/>
      <c r="G106" s="592"/>
      <c r="H106" s="592"/>
      <c r="I106" s="593"/>
      <c r="J106" s="559" t="s">
        <v>4</v>
      </c>
      <c r="K106" s="560"/>
      <c r="L106" s="561"/>
      <c r="M106" s="562"/>
      <c r="N106" s="564" t="s">
        <v>253</v>
      </c>
      <c r="O106" s="564"/>
      <c r="P106" s="564"/>
      <c r="Q106" s="154"/>
      <c r="R106" s="564" t="s">
        <v>254</v>
      </c>
      <c r="S106" s="564"/>
      <c r="T106" s="564"/>
      <c r="U106" s="154"/>
      <c r="V106" s="564" t="s">
        <v>255</v>
      </c>
      <c r="W106" s="564"/>
      <c r="X106" s="564"/>
      <c r="Y106" s="565"/>
      <c r="Z106" s="566" t="s">
        <v>256</v>
      </c>
      <c r="AA106" s="567"/>
      <c r="AB106" s="568">
        <v>6</v>
      </c>
      <c r="AC106" s="568"/>
      <c r="AD106" s="569" t="s">
        <v>233</v>
      </c>
      <c r="AE106" s="568">
        <v>4</v>
      </c>
      <c r="AF106" s="568"/>
      <c r="AG106" s="569" t="s">
        <v>234</v>
      </c>
      <c r="AH106" s="570">
        <v>1</v>
      </c>
      <c r="AI106" s="570"/>
      <c r="AJ106" s="571" t="s">
        <v>235</v>
      </c>
    </row>
    <row r="107" spans="1:36" ht="9.9499999999999993" customHeight="1">
      <c r="A107" s="591"/>
      <c r="B107" s="592"/>
      <c r="C107" s="592"/>
      <c r="D107" s="592"/>
      <c r="E107" s="592"/>
      <c r="F107" s="592"/>
      <c r="G107" s="592"/>
      <c r="H107" s="592"/>
      <c r="I107" s="593"/>
      <c r="J107" s="559"/>
      <c r="K107" s="560"/>
      <c r="L107" s="561"/>
      <c r="M107" s="562"/>
      <c r="N107" s="564"/>
      <c r="O107" s="564"/>
      <c r="P107" s="564"/>
      <c r="Q107" s="154"/>
      <c r="R107" s="564"/>
      <c r="S107" s="564"/>
      <c r="T107" s="564"/>
      <c r="U107" s="154"/>
      <c r="V107" s="564"/>
      <c r="W107" s="564"/>
      <c r="X107" s="564"/>
      <c r="Y107" s="565"/>
      <c r="Z107" s="566"/>
      <c r="AA107" s="567"/>
      <c r="AB107" s="568"/>
      <c r="AC107" s="568"/>
      <c r="AD107" s="569"/>
      <c r="AE107" s="568"/>
      <c r="AF107" s="568"/>
      <c r="AG107" s="569"/>
      <c r="AH107" s="570"/>
      <c r="AI107" s="570"/>
      <c r="AJ107" s="571"/>
    </row>
    <row r="108" spans="1:36" ht="3.2" customHeight="1">
      <c r="A108" s="594"/>
      <c r="B108" s="595"/>
      <c r="C108" s="595"/>
      <c r="D108" s="595"/>
      <c r="E108" s="595"/>
      <c r="F108" s="595"/>
      <c r="G108" s="595"/>
      <c r="H108" s="595"/>
      <c r="I108" s="596"/>
      <c r="J108" s="155"/>
      <c r="K108" s="156"/>
      <c r="L108" s="157"/>
      <c r="M108" s="572"/>
      <c r="N108" s="573"/>
      <c r="O108" s="573"/>
      <c r="P108" s="573"/>
      <c r="Q108" s="573"/>
      <c r="R108" s="573"/>
      <c r="S108" s="573"/>
      <c r="T108" s="573"/>
      <c r="U108" s="573"/>
      <c r="V108" s="573"/>
      <c r="W108" s="573"/>
      <c r="X108" s="573"/>
      <c r="Y108" s="574"/>
      <c r="Z108" s="572"/>
      <c r="AA108" s="573"/>
      <c r="AB108" s="573"/>
      <c r="AC108" s="573"/>
      <c r="AD108" s="573"/>
      <c r="AE108" s="573"/>
      <c r="AF108" s="573"/>
      <c r="AG108" s="573"/>
      <c r="AH108" s="573"/>
      <c r="AI108" s="573"/>
      <c r="AJ108" s="575"/>
    </row>
    <row r="109" spans="1:36" ht="6.75" customHeight="1">
      <c r="A109" s="588" t="s">
        <v>278</v>
      </c>
      <c r="B109" s="589"/>
      <c r="C109" s="589"/>
      <c r="D109" s="589"/>
      <c r="E109" s="589"/>
      <c r="F109" s="589"/>
      <c r="G109" s="589"/>
      <c r="H109" s="589"/>
      <c r="I109" s="590"/>
      <c r="J109" s="158"/>
      <c r="K109" s="159"/>
      <c r="L109" s="160"/>
      <c r="M109" s="553"/>
      <c r="N109" s="554"/>
      <c r="O109" s="554"/>
      <c r="P109" s="554"/>
      <c r="Q109" s="554"/>
      <c r="R109" s="554"/>
      <c r="S109" s="554"/>
      <c r="T109" s="554"/>
      <c r="U109" s="554"/>
      <c r="V109" s="554"/>
      <c r="W109" s="554"/>
      <c r="X109" s="554"/>
      <c r="Y109" s="555"/>
      <c r="Z109" s="556"/>
      <c r="AA109" s="557"/>
      <c r="AB109" s="557"/>
      <c r="AC109" s="557"/>
      <c r="AD109" s="557"/>
      <c r="AE109" s="557"/>
      <c r="AF109" s="557"/>
      <c r="AG109" s="557"/>
      <c r="AH109" s="557"/>
      <c r="AI109" s="557"/>
      <c r="AJ109" s="558"/>
    </row>
    <row r="110" spans="1:36" ht="6.75" customHeight="1">
      <c r="A110" s="591"/>
      <c r="B110" s="592"/>
      <c r="C110" s="592"/>
      <c r="D110" s="592"/>
      <c r="E110" s="592"/>
      <c r="F110" s="592"/>
      <c r="G110" s="592"/>
      <c r="H110" s="592"/>
      <c r="I110" s="593"/>
      <c r="J110" s="559"/>
      <c r="K110" s="560"/>
      <c r="L110" s="561"/>
      <c r="M110" s="562"/>
      <c r="N110" s="564" t="s">
        <v>253</v>
      </c>
      <c r="O110" s="564"/>
      <c r="P110" s="564"/>
      <c r="Q110" s="154"/>
      <c r="R110" s="564" t="s">
        <v>254</v>
      </c>
      <c r="S110" s="564"/>
      <c r="T110" s="564"/>
      <c r="U110" s="154"/>
      <c r="V110" s="564" t="s">
        <v>255</v>
      </c>
      <c r="W110" s="564"/>
      <c r="X110" s="564"/>
      <c r="Y110" s="565"/>
      <c r="Z110" s="566" t="s">
        <v>256</v>
      </c>
      <c r="AA110" s="567"/>
      <c r="AB110" s="568">
        <v>6</v>
      </c>
      <c r="AC110" s="568"/>
      <c r="AD110" s="569" t="s">
        <v>233</v>
      </c>
      <c r="AE110" s="568">
        <v>4</v>
      </c>
      <c r="AF110" s="568"/>
      <c r="AG110" s="569" t="s">
        <v>279</v>
      </c>
      <c r="AH110" s="570">
        <v>1</v>
      </c>
      <c r="AI110" s="570"/>
      <c r="AJ110" s="571" t="s">
        <v>280</v>
      </c>
    </row>
    <row r="111" spans="1:36" ht="6.75" customHeight="1">
      <c r="A111" s="591"/>
      <c r="B111" s="592"/>
      <c r="C111" s="592"/>
      <c r="D111" s="592"/>
      <c r="E111" s="592"/>
      <c r="F111" s="592"/>
      <c r="G111" s="592"/>
      <c r="H111" s="592"/>
      <c r="I111" s="593"/>
      <c r="J111" s="559"/>
      <c r="K111" s="560"/>
      <c r="L111" s="561"/>
      <c r="M111" s="562"/>
      <c r="N111" s="564"/>
      <c r="O111" s="564"/>
      <c r="P111" s="564"/>
      <c r="Q111" s="154"/>
      <c r="R111" s="564"/>
      <c r="S111" s="564"/>
      <c r="T111" s="564"/>
      <c r="U111" s="154"/>
      <c r="V111" s="564"/>
      <c r="W111" s="564"/>
      <c r="X111" s="564"/>
      <c r="Y111" s="565"/>
      <c r="Z111" s="566"/>
      <c r="AA111" s="567"/>
      <c r="AB111" s="568"/>
      <c r="AC111" s="568"/>
      <c r="AD111" s="569"/>
      <c r="AE111" s="568"/>
      <c r="AF111" s="568"/>
      <c r="AG111" s="569"/>
      <c r="AH111" s="570"/>
      <c r="AI111" s="570"/>
      <c r="AJ111" s="571"/>
    </row>
    <row r="112" spans="1:36" ht="6.75" customHeight="1" thickBot="1">
      <c r="A112" s="597"/>
      <c r="B112" s="598"/>
      <c r="C112" s="598"/>
      <c r="D112" s="598"/>
      <c r="E112" s="598"/>
      <c r="F112" s="598"/>
      <c r="G112" s="598"/>
      <c r="H112" s="598"/>
      <c r="I112" s="599"/>
      <c r="J112" s="161"/>
      <c r="K112" s="162"/>
      <c r="L112" s="163"/>
      <c r="M112" s="600"/>
      <c r="N112" s="601"/>
      <c r="O112" s="601"/>
      <c r="P112" s="601"/>
      <c r="Q112" s="601"/>
      <c r="R112" s="601"/>
      <c r="S112" s="601"/>
      <c r="T112" s="601"/>
      <c r="U112" s="601"/>
      <c r="V112" s="601"/>
      <c r="W112" s="601"/>
      <c r="X112" s="601"/>
      <c r="Y112" s="602"/>
      <c r="Z112" s="600"/>
      <c r="AA112" s="601"/>
      <c r="AB112" s="601"/>
      <c r="AC112" s="601"/>
      <c r="AD112" s="601"/>
      <c r="AE112" s="601"/>
      <c r="AF112" s="601"/>
      <c r="AG112" s="601"/>
      <c r="AH112" s="601"/>
      <c r="AI112" s="601"/>
      <c r="AJ112" s="603"/>
    </row>
  </sheetData>
  <mergeCells count="440">
    <mergeCell ref="A109:I112"/>
    <mergeCell ref="M109:Y109"/>
    <mergeCell ref="Z109:AJ109"/>
    <mergeCell ref="J110:L111"/>
    <mergeCell ref="M110:M111"/>
    <mergeCell ref="N110:P111"/>
    <mergeCell ref="R110:T111"/>
    <mergeCell ref="V110:X111"/>
    <mergeCell ref="Y110:Y111"/>
    <mergeCell ref="Z110:AA111"/>
    <mergeCell ref="AB110:AC111"/>
    <mergeCell ref="AD110:AD111"/>
    <mergeCell ref="AE110:AF111"/>
    <mergeCell ref="AG110:AG111"/>
    <mergeCell ref="AH110:AI111"/>
    <mergeCell ref="AJ110:AJ111"/>
    <mergeCell ref="M112:Y112"/>
    <mergeCell ref="Z112:AJ112"/>
    <mergeCell ref="A105:I108"/>
    <mergeCell ref="M105:Y105"/>
    <mergeCell ref="Z105:AJ105"/>
    <mergeCell ref="J106:L107"/>
    <mergeCell ref="M106:M107"/>
    <mergeCell ref="N106:P107"/>
    <mergeCell ref="R106:T107"/>
    <mergeCell ref="V106:X107"/>
    <mergeCell ref="Y106:Y107"/>
    <mergeCell ref="Z106:AA107"/>
    <mergeCell ref="AB106:AC107"/>
    <mergeCell ref="AD106:AD107"/>
    <mergeCell ref="AE106:AF107"/>
    <mergeCell ref="AG106:AG107"/>
    <mergeCell ref="AH106:AI107"/>
    <mergeCell ref="AJ106:AJ107"/>
    <mergeCell ref="M108:Y108"/>
    <mergeCell ref="Z108:AJ108"/>
    <mergeCell ref="A101:I104"/>
    <mergeCell ref="M101:Y101"/>
    <mergeCell ref="Z101:AJ101"/>
    <mergeCell ref="J102:L103"/>
    <mergeCell ref="M102:M103"/>
    <mergeCell ref="N102:P103"/>
    <mergeCell ref="R102:T103"/>
    <mergeCell ref="V102:X103"/>
    <mergeCell ref="Y102:Y103"/>
    <mergeCell ref="Z102:AA103"/>
    <mergeCell ref="AB102:AC103"/>
    <mergeCell ref="AD102:AD103"/>
    <mergeCell ref="AE102:AF103"/>
    <mergeCell ref="AG102:AG103"/>
    <mergeCell ref="AH102:AI103"/>
    <mergeCell ref="AJ102:AJ103"/>
    <mergeCell ref="M104:Y104"/>
    <mergeCell ref="Z104:AJ104"/>
    <mergeCell ref="A97:I100"/>
    <mergeCell ref="M97:Y97"/>
    <mergeCell ref="Z97:AJ97"/>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M100:Y100"/>
    <mergeCell ref="Z100:AJ100"/>
    <mergeCell ref="B93:I96"/>
    <mergeCell ref="M93:Y93"/>
    <mergeCell ref="Z93:AJ93"/>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M96:Y96"/>
    <mergeCell ref="Z96:AJ96"/>
    <mergeCell ref="B89:I92"/>
    <mergeCell ref="M89:Y89"/>
    <mergeCell ref="Z89:AJ89"/>
    <mergeCell ref="J90:L91"/>
    <mergeCell ref="M90:M91"/>
    <mergeCell ref="N90:P91"/>
    <mergeCell ref="R90:T91"/>
    <mergeCell ref="V90:X91"/>
    <mergeCell ref="Y90:Y91"/>
    <mergeCell ref="Z90:AA91"/>
    <mergeCell ref="AB90:AC91"/>
    <mergeCell ref="AD90:AD91"/>
    <mergeCell ref="AE90:AF91"/>
    <mergeCell ref="AG90:AG91"/>
    <mergeCell ref="AH90:AI91"/>
    <mergeCell ref="AJ90:AJ91"/>
    <mergeCell ref="M92:Y92"/>
    <mergeCell ref="Z92:AJ92"/>
    <mergeCell ref="B85:I88"/>
    <mergeCell ref="M85:Y85"/>
    <mergeCell ref="Z85:AJ85"/>
    <mergeCell ref="J86:L87"/>
    <mergeCell ref="M86:M87"/>
    <mergeCell ref="N86:P87"/>
    <mergeCell ref="R86:T87"/>
    <mergeCell ref="V86:X87"/>
    <mergeCell ref="Y86:Y87"/>
    <mergeCell ref="Z86:AA87"/>
    <mergeCell ref="AB86:AC87"/>
    <mergeCell ref="AD86:AD87"/>
    <mergeCell ref="AE86:AF87"/>
    <mergeCell ref="AG86:AG87"/>
    <mergeCell ref="AH86:AI87"/>
    <mergeCell ref="AJ86:AJ87"/>
    <mergeCell ref="M88:Y88"/>
    <mergeCell ref="Z88:AJ88"/>
    <mergeCell ref="B81:I84"/>
    <mergeCell ref="M81:Y81"/>
    <mergeCell ref="Z81:AJ81"/>
    <mergeCell ref="J82:L83"/>
    <mergeCell ref="M82:M83"/>
    <mergeCell ref="N82:P83"/>
    <mergeCell ref="R82:T83"/>
    <mergeCell ref="V82:X83"/>
    <mergeCell ref="Y82:Y83"/>
    <mergeCell ref="Z82:AA83"/>
    <mergeCell ref="AB82:AC83"/>
    <mergeCell ref="AD82:AD83"/>
    <mergeCell ref="AE82:AF83"/>
    <mergeCell ref="AG82:AG83"/>
    <mergeCell ref="AH82:AI83"/>
    <mergeCell ref="AJ82:AJ83"/>
    <mergeCell ref="M84:Y84"/>
    <mergeCell ref="Z84:AJ84"/>
    <mergeCell ref="B77:I80"/>
    <mergeCell ref="M77:Y77"/>
    <mergeCell ref="Z77:AJ77"/>
    <mergeCell ref="J78:L79"/>
    <mergeCell ref="M78:M79"/>
    <mergeCell ref="N78:P79"/>
    <mergeCell ref="R78:T79"/>
    <mergeCell ref="V78:X79"/>
    <mergeCell ref="Y78:Y79"/>
    <mergeCell ref="Z78:AA79"/>
    <mergeCell ref="AB78:AC79"/>
    <mergeCell ref="AD78:AD79"/>
    <mergeCell ref="AE78:AF79"/>
    <mergeCell ref="AG78:AG79"/>
    <mergeCell ref="AH78:AI79"/>
    <mergeCell ref="AJ78:AJ79"/>
    <mergeCell ref="M80:Y80"/>
    <mergeCell ref="Z80:AJ80"/>
    <mergeCell ref="B73:I76"/>
    <mergeCell ref="M73:Y73"/>
    <mergeCell ref="Z73:AJ73"/>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M76:Y76"/>
    <mergeCell ref="Z76:AJ76"/>
    <mergeCell ref="AH66:AI67"/>
    <mergeCell ref="AJ66:AJ67"/>
    <mergeCell ref="M68:Y68"/>
    <mergeCell ref="Z68:AJ68"/>
    <mergeCell ref="B69:I72"/>
    <mergeCell ref="M69:Y69"/>
    <mergeCell ref="Z69:AJ69"/>
    <mergeCell ref="J70:L71"/>
    <mergeCell ref="M70:M71"/>
    <mergeCell ref="N70:P71"/>
    <mergeCell ref="R70:T71"/>
    <mergeCell ref="V70:X71"/>
    <mergeCell ref="Y70:Y71"/>
    <mergeCell ref="Z70:AA71"/>
    <mergeCell ref="AB70:AC71"/>
    <mergeCell ref="AD70:AD71"/>
    <mergeCell ref="AE70:AF71"/>
    <mergeCell ref="AG70:AG71"/>
    <mergeCell ref="AH70:AI71"/>
    <mergeCell ref="AJ70:AJ71"/>
    <mergeCell ref="M72:Y72"/>
    <mergeCell ref="Z72:AJ72"/>
    <mergeCell ref="N66:P67"/>
    <mergeCell ref="R66:T67"/>
    <mergeCell ref="V66:X67"/>
    <mergeCell ref="Y66:Y67"/>
    <mergeCell ref="Z66:AA67"/>
    <mergeCell ref="AB66:AC67"/>
    <mergeCell ref="AD66:AD67"/>
    <mergeCell ref="AE66:AF67"/>
    <mergeCell ref="AG66:AG67"/>
    <mergeCell ref="A61:A96"/>
    <mergeCell ref="B61:I64"/>
    <mergeCell ref="M61:Y61"/>
    <mergeCell ref="Z61:AJ61"/>
    <mergeCell ref="J62:L63"/>
    <mergeCell ref="M62:M63"/>
    <mergeCell ref="N62:P63"/>
    <mergeCell ref="R62:T63"/>
    <mergeCell ref="V62:X63"/>
    <mergeCell ref="Y62:Y63"/>
    <mergeCell ref="Z62:AA63"/>
    <mergeCell ref="AB62:AC63"/>
    <mergeCell ref="AD62:AD63"/>
    <mergeCell ref="AE62:AF63"/>
    <mergeCell ref="AG62:AG63"/>
    <mergeCell ref="AH62:AI63"/>
    <mergeCell ref="AJ62:AJ63"/>
    <mergeCell ref="M64:Y64"/>
    <mergeCell ref="Z64:AJ64"/>
    <mergeCell ref="B65:I68"/>
    <mergeCell ref="M65:Y65"/>
    <mergeCell ref="Z65:AJ65"/>
    <mergeCell ref="J66:L67"/>
    <mergeCell ref="M66:M67"/>
    <mergeCell ref="B57:I60"/>
    <mergeCell ref="M57:Y57"/>
    <mergeCell ref="Z57:AJ57"/>
    <mergeCell ref="J58:L59"/>
    <mergeCell ref="M58:M59"/>
    <mergeCell ref="N58:P59"/>
    <mergeCell ref="R58:T59"/>
    <mergeCell ref="V58:X59"/>
    <mergeCell ref="Y58:Y59"/>
    <mergeCell ref="Z58:AA59"/>
    <mergeCell ref="AB58:AC59"/>
    <mergeCell ref="AD58:AD59"/>
    <mergeCell ref="AE58:AF59"/>
    <mergeCell ref="AG58:AG59"/>
    <mergeCell ref="AH58:AI59"/>
    <mergeCell ref="AJ58:AJ59"/>
    <mergeCell ref="M60:Y60"/>
    <mergeCell ref="Z60:AJ60"/>
    <mergeCell ref="B53:I56"/>
    <mergeCell ref="M53:Y53"/>
    <mergeCell ref="Z53:AJ53"/>
    <mergeCell ref="J54:L55"/>
    <mergeCell ref="M54:M55"/>
    <mergeCell ref="N54:P55"/>
    <mergeCell ref="R54:T55"/>
    <mergeCell ref="V54:X55"/>
    <mergeCell ref="Y54:Y55"/>
    <mergeCell ref="Z54:AA55"/>
    <mergeCell ref="AB54:AC55"/>
    <mergeCell ref="AD54:AD55"/>
    <mergeCell ref="AE54:AF55"/>
    <mergeCell ref="AG54:AG55"/>
    <mergeCell ref="AH54:AI55"/>
    <mergeCell ref="AJ54:AJ55"/>
    <mergeCell ref="M56:Y56"/>
    <mergeCell ref="Z56:AJ56"/>
    <mergeCell ref="B49:I52"/>
    <mergeCell ref="M49:Y49"/>
    <mergeCell ref="Z49:AJ49"/>
    <mergeCell ref="J50:L51"/>
    <mergeCell ref="M50:M51"/>
    <mergeCell ref="N50:P51"/>
    <mergeCell ref="R50:T51"/>
    <mergeCell ref="V50:X51"/>
    <mergeCell ref="Y50:Y51"/>
    <mergeCell ref="Z50:AA51"/>
    <mergeCell ref="AB50:AC51"/>
    <mergeCell ref="AD50:AD51"/>
    <mergeCell ref="AE50:AF51"/>
    <mergeCell ref="AG50:AG51"/>
    <mergeCell ref="AH50:AI51"/>
    <mergeCell ref="AJ50:AJ51"/>
    <mergeCell ref="M52:Y52"/>
    <mergeCell ref="Z52:AJ52"/>
    <mergeCell ref="B45:I48"/>
    <mergeCell ref="M45:Y45"/>
    <mergeCell ref="Z45:AJ45"/>
    <mergeCell ref="J46:L47"/>
    <mergeCell ref="M46:M47"/>
    <mergeCell ref="N46:P47"/>
    <mergeCell ref="R46:T47"/>
    <mergeCell ref="V46:X47"/>
    <mergeCell ref="Y46:Y47"/>
    <mergeCell ref="Z46:AA47"/>
    <mergeCell ref="AB46:AC47"/>
    <mergeCell ref="AD46:AD47"/>
    <mergeCell ref="AE46:AF47"/>
    <mergeCell ref="AG46:AG47"/>
    <mergeCell ref="AH46:AI47"/>
    <mergeCell ref="AJ46:AJ47"/>
    <mergeCell ref="M48:Y48"/>
    <mergeCell ref="Z48:AJ48"/>
    <mergeCell ref="B41:I44"/>
    <mergeCell ref="M41:Y41"/>
    <mergeCell ref="Z41:AJ41"/>
    <mergeCell ref="J42:L43"/>
    <mergeCell ref="M42:M43"/>
    <mergeCell ref="N42:P43"/>
    <mergeCell ref="R42:T43"/>
    <mergeCell ref="V42:X43"/>
    <mergeCell ref="Y42:Y43"/>
    <mergeCell ref="Z42:AA43"/>
    <mergeCell ref="AB42:AC43"/>
    <mergeCell ref="AD42:AD43"/>
    <mergeCell ref="AE42:AF43"/>
    <mergeCell ref="AG42:AG43"/>
    <mergeCell ref="AH42:AI43"/>
    <mergeCell ref="AJ42:AJ43"/>
    <mergeCell ref="M44:Y44"/>
    <mergeCell ref="Z44:AJ44"/>
    <mergeCell ref="B37:I40"/>
    <mergeCell ref="M37:Y37"/>
    <mergeCell ref="Z37:AJ37"/>
    <mergeCell ref="J38:L39"/>
    <mergeCell ref="M38:M39"/>
    <mergeCell ref="N38:P39"/>
    <mergeCell ref="R38:T39"/>
    <mergeCell ref="V38:X39"/>
    <mergeCell ref="Y38:Y39"/>
    <mergeCell ref="Z38:AA39"/>
    <mergeCell ref="AB38:AC39"/>
    <mergeCell ref="AD38:AD39"/>
    <mergeCell ref="AE38:AF39"/>
    <mergeCell ref="AG38:AG39"/>
    <mergeCell ref="AH38:AI39"/>
    <mergeCell ref="AJ38:AJ39"/>
    <mergeCell ref="M40:Y40"/>
    <mergeCell ref="Z40:AJ40"/>
    <mergeCell ref="M32:Y32"/>
    <mergeCell ref="Z32:AJ32"/>
    <mergeCell ref="B33:I36"/>
    <mergeCell ref="M33:Y33"/>
    <mergeCell ref="Z33:AJ33"/>
    <mergeCell ref="J34:L35"/>
    <mergeCell ref="M34:M35"/>
    <mergeCell ref="N34:P35"/>
    <mergeCell ref="R34:T35"/>
    <mergeCell ref="V34:X35"/>
    <mergeCell ref="Y34:Y35"/>
    <mergeCell ref="Z34:AA35"/>
    <mergeCell ref="AB34:AC35"/>
    <mergeCell ref="AD34:AD35"/>
    <mergeCell ref="AE34:AF35"/>
    <mergeCell ref="AG34:AG35"/>
    <mergeCell ref="AH34:AI35"/>
    <mergeCell ref="AJ34:AJ35"/>
    <mergeCell ref="M36:Y36"/>
    <mergeCell ref="Z36:AJ36"/>
    <mergeCell ref="M29:Y29"/>
    <mergeCell ref="Z29:AJ29"/>
    <mergeCell ref="J30:L31"/>
    <mergeCell ref="M30:M31"/>
    <mergeCell ref="N30:P31"/>
    <mergeCell ref="R30:T31"/>
    <mergeCell ref="V30:X31"/>
    <mergeCell ref="Y30:Y31"/>
    <mergeCell ref="Z30:AA31"/>
    <mergeCell ref="AB30:AC31"/>
    <mergeCell ref="AD30:AD31"/>
    <mergeCell ref="AE30:AF31"/>
    <mergeCell ref="AG30:AG31"/>
    <mergeCell ref="AH30:AI31"/>
    <mergeCell ref="AJ30:AJ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Z26:AA27"/>
    <mergeCell ref="AB26:AC27"/>
    <mergeCell ref="AD26:AD27"/>
    <mergeCell ref="AE26:AF27"/>
    <mergeCell ref="AG26:AG27"/>
    <mergeCell ref="AH26:AI27"/>
    <mergeCell ref="AJ26:AJ27"/>
    <mergeCell ref="M28:Y28"/>
    <mergeCell ref="Z28:AJ28"/>
    <mergeCell ref="B29:I32"/>
    <mergeCell ref="A16:F17"/>
    <mergeCell ref="J16:AJ16"/>
    <mergeCell ref="G17:AJ17"/>
    <mergeCell ref="A18:F21"/>
    <mergeCell ref="G18:J18"/>
    <mergeCell ref="K18:O18"/>
    <mergeCell ref="Q18:AJ20"/>
    <mergeCell ref="G19:O20"/>
    <mergeCell ref="P19:P20"/>
    <mergeCell ref="A13:AJ14"/>
    <mergeCell ref="A15:F15"/>
    <mergeCell ref="G15:H15"/>
    <mergeCell ref="I15:J15"/>
    <mergeCell ref="K15:L15"/>
    <mergeCell ref="M15:N15"/>
    <mergeCell ref="O15:P15"/>
    <mergeCell ref="Q15:R15"/>
    <mergeCell ref="S15:T15"/>
    <mergeCell ref="U15:V15"/>
    <mergeCell ref="W15:X15"/>
    <mergeCell ref="Y15:Z15"/>
    <mergeCell ref="AB15:AC15"/>
    <mergeCell ref="A2:AJ2"/>
    <mergeCell ref="A4:J8"/>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s>
  <phoneticPr fontId="44"/>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J110:L111">
      <formula1>"○"</formula1>
    </dataValidation>
    <dataValidation type="list" imeMode="off" allowBlank="1" showInputMessage="1" showErrorMessage="1" sqref="AL71">
      <formula1>"30"</formula1>
    </dataValidation>
  </dataValidations>
  <printOptions horizontalCentered="1"/>
  <pageMargins left="0.59027777777777801" right="0.39374999999999999" top="0.59027777777777801" bottom="0.39374999999999999" header="0.511811023622047" footer="0.511811023622047"/>
  <pageSetup paperSize="9" scale="83"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71"/>
  <sheetViews>
    <sheetView view="pageBreakPreview" zoomScale="85" zoomScaleNormal="70" zoomScaleSheetLayoutView="85" zoomScalePageLayoutView="65" workbookViewId="0">
      <selection activeCell="U8" sqref="U8:Z20"/>
    </sheetView>
  </sheetViews>
  <sheetFormatPr defaultColWidth="9" defaultRowHeight="13.5"/>
  <cols>
    <col min="1" max="1" width="2.625" style="166" customWidth="1"/>
    <col min="2" max="2" width="7.5" style="166" customWidth="1"/>
    <col min="3" max="13" width="2.625" style="166" customWidth="1"/>
    <col min="14" max="14" width="4.625" style="166" customWidth="1"/>
    <col min="15" max="20" width="3.625" style="166" customWidth="1"/>
    <col min="21" max="26" width="3.5" style="166" customWidth="1"/>
    <col min="27" max="31" width="3.375" style="166" customWidth="1"/>
    <col min="32" max="36" width="5" style="166" customWidth="1"/>
    <col min="37" max="37" width="5.875" style="166" customWidth="1"/>
    <col min="38" max="51" width="4.5" style="166" customWidth="1"/>
    <col min="52" max="52" width="18.75" style="166" customWidth="1"/>
    <col min="53" max="54" width="2.625" style="166" customWidth="1"/>
    <col min="55" max="55" width="4.25" style="166" customWidth="1"/>
    <col min="56" max="59" width="2.625" style="166" customWidth="1"/>
    <col min="60" max="60" width="9" style="166" customWidth="1"/>
    <col min="61" max="16384" width="9" style="166"/>
  </cols>
  <sheetData>
    <row r="1" spans="1:58" ht="18" customHeight="1">
      <c r="A1" s="165"/>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row>
    <row r="2" spans="1:58">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row>
    <row r="3" spans="1:58" ht="21">
      <c r="A3" s="654" t="s">
        <v>281</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654"/>
      <c r="AJ3" s="654"/>
      <c r="AK3" s="654"/>
      <c r="AL3" s="654"/>
      <c r="AM3" s="654"/>
      <c r="AN3" s="654"/>
      <c r="AO3" s="654"/>
      <c r="AP3" s="654"/>
      <c r="AQ3" s="654"/>
      <c r="AR3" s="654"/>
      <c r="AS3" s="654"/>
      <c r="AT3" s="654"/>
      <c r="AU3" s="654"/>
      <c r="AV3" s="654"/>
      <c r="AW3" s="654"/>
      <c r="AX3" s="654"/>
      <c r="AY3" s="654"/>
      <c r="AZ3" s="654"/>
      <c r="BA3" s="654"/>
      <c r="BB3" s="654"/>
      <c r="BC3" s="654"/>
      <c r="BD3" s="654"/>
      <c r="BE3" s="654"/>
      <c r="BF3" s="167"/>
    </row>
    <row r="4" spans="1:58" ht="14.25" thickBot="1">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row>
    <row r="5" spans="1:58" ht="21.95" customHeight="1" thickBot="1">
      <c r="A5" s="655" t="s">
        <v>282</v>
      </c>
      <c r="B5" s="656"/>
      <c r="C5" s="656"/>
      <c r="D5" s="656"/>
      <c r="E5" s="656"/>
      <c r="F5" s="656"/>
      <c r="G5" s="656"/>
      <c r="H5" s="656"/>
      <c r="I5" s="656"/>
      <c r="J5" s="657"/>
      <c r="K5" s="661" t="s">
        <v>283</v>
      </c>
      <c r="L5" s="656"/>
      <c r="M5" s="656"/>
      <c r="N5" s="657"/>
      <c r="O5" s="661" t="s">
        <v>284</v>
      </c>
      <c r="P5" s="656"/>
      <c r="Q5" s="656"/>
      <c r="R5" s="656"/>
      <c r="S5" s="656"/>
      <c r="T5" s="657"/>
      <c r="U5" s="663" t="s">
        <v>285</v>
      </c>
      <c r="V5" s="664"/>
      <c r="W5" s="664"/>
      <c r="X5" s="664"/>
      <c r="Y5" s="664"/>
      <c r="Z5" s="665"/>
      <c r="AA5" s="663" t="s">
        <v>286</v>
      </c>
      <c r="AB5" s="656"/>
      <c r="AC5" s="656"/>
      <c r="AD5" s="656"/>
      <c r="AE5" s="656"/>
      <c r="AF5" s="669" t="s">
        <v>287</v>
      </c>
      <c r="AG5" s="670"/>
      <c r="AH5" s="670"/>
      <c r="AI5" s="670"/>
      <c r="AJ5" s="670"/>
      <c r="AK5" s="670"/>
      <c r="AL5" s="670"/>
      <c r="AM5" s="670"/>
      <c r="AN5" s="670"/>
      <c r="AO5" s="670"/>
      <c r="AP5" s="670"/>
      <c r="AQ5" s="670"/>
      <c r="AR5" s="670"/>
      <c r="AS5" s="670"/>
      <c r="AT5" s="670"/>
      <c r="AU5" s="670"/>
      <c r="AV5" s="670"/>
      <c r="AW5" s="670"/>
      <c r="AX5" s="670"/>
      <c r="AY5" s="670"/>
      <c r="AZ5" s="670"/>
      <c r="BA5" s="169"/>
      <c r="BB5" s="169"/>
      <c r="BC5" s="169"/>
      <c r="BD5" s="169"/>
      <c r="BE5" s="170"/>
      <c r="BF5" s="168"/>
    </row>
    <row r="6" spans="1:58" ht="21.95" customHeight="1" thickTop="1" thickBot="1">
      <c r="A6" s="658"/>
      <c r="B6" s="659"/>
      <c r="C6" s="659"/>
      <c r="D6" s="659"/>
      <c r="E6" s="659"/>
      <c r="F6" s="659"/>
      <c r="G6" s="659"/>
      <c r="H6" s="659"/>
      <c r="I6" s="659"/>
      <c r="J6" s="660"/>
      <c r="K6" s="662"/>
      <c r="L6" s="659"/>
      <c r="M6" s="659"/>
      <c r="N6" s="660"/>
      <c r="O6" s="662"/>
      <c r="P6" s="659"/>
      <c r="Q6" s="659"/>
      <c r="R6" s="659"/>
      <c r="S6" s="659"/>
      <c r="T6" s="660"/>
      <c r="U6" s="666"/>
      <c r="V6" s="667"/>
      <c r="W6" s="667"/>
      <c r="X6" s="667"/>
      <c r="Y6" s="667"/>
      <c r="Z6" s="668"/>
      <c r="AA6" s="662"/>
      <c r="AB6" s="659"/>
      <c r="AC6" s="659"/>
      <c r="AD6" s="659"/>
      <c r="AE6" s="659"/>
      <c r="AF6" s="671"/>
      <c r="AG6" s="672"/>
      <c r="AH6" s="672"/>
      <c r="AI6" s="672"/>
      <c r="AJ6" s="672"/>
      <c r="AK6" s="672"/>
      <c r="AL6" s="672"/>
      <c r="AM6" s="672"/>
      <c r="AN6" s="672"/>
      <c r="AO6" s="672"/>
      <c r="AP6" s="672"/>
      <c r="AQ6" s="672"/>
      <c r="AR6" s="672"/>
      <c r="AS6" s="672"/>
      <c r="AT6" s="672"/>
      <c r="AU6" s="672"/>
      <c r="AV6" s="672"/>
      <c r="AW6" s="672"/>
      <c r="AX6" s="672"/>
      <c r="AY6" s="672"/>
      <c r="AZ6" s="672"/>
      <c r="BA6" s="673" t="s">
        <v>288</v>
      </c>
      <c r="BB6" s="674"/>
      <c r="BC6" s="674"/>
      <c r="BD6" s="674"/>
      <c r="BE6" s="675"/>
      <c r="BF6" s="168"/>
    </row>
    <row r="7" spans="1:58" ht="28.5" customHeight="1" thickTop="1" thickBot="1">
      <c r="A7" s="628" t="s">
        <v>289</v>
      </c>
      <c r="B7" s="629"/>
      <c r="C7" s="629"/>
      <c r="D7" s="629"/>
      <c r="E7" s="629"/>
      <c r="F7" s="629"/>
      <c r="G7" s="629"/>
      <c r="H7" s="629"/>
      <c r="I7" s="629"/>
      <c r="J7" s="630"/>
      <c r="K7" s="617"/>
      <c r="L7" s="618"/>
      <c r="M7" s="618"/>
      <c r="N7" s="631"/>
      <c r="O7" s="617"/>
      <c r="P7" s="618"/>
      <c r="Q7" s="618"/>
      <c r="R7" s="618"/>
      <c r="S7" s="618"/>
      <c r="T7" s="631"/>
      <c r="U7" s="632"/>
      <c r="V7" s="633"/>
      <c r="W7" s="633"/>
      <c r="X7" s="633"/>
      <c r="Y7" s="633"/>
      <c r="Z7" s="634"/>
      <c r="AA7" s="617"/>
      <c r="AB7" s="618"/>
      <c r="AC7" s="618"/>
      <c r="AD7" s="618"/>
      <c r="AE7" s="618"/>
      <c r="AF7" s="619" t="s">
        <v>290</v>
      </c>
      <c r="AG7" s="620"/>
      <c r="AH7" s="620"/>
      <c r="AI7" s="620"/>
      <c r="AJ7" s="620"/>
      <c r="AK7" s="621"/>
      <c r="AL7" s="622" t="s">
        <v>291</v>
      </c>
      <c r="AM7" s="623"/>
      <c r="AN7" s="623"/>
      <c r="AO7" s="623"/>
      <c r="AP7" s="623"/>
      <c r="AQ7" s="623"/>
      <c r="AR7" s="623"/>
      <c r="AS7" s="623"/>
      <c r="AT7" s="623"/>
      <c r="AU7" s="623"/>
      <c r="AV7" s="623"/>
      <c r="AW7" s="623"/>
      <c r="AX7" s="623"/>
      <c r="AY7" s="623"/>
      <c r="AZ7" s="624"/>
      <c r="BA7" s="625"/>
      <c r="BB7" s="626"/>
      <c r="BC7" s="626"/>
      <c r="BD7" s="626"/>
      <c r="BE7" s="627"/>
      <c r="BF7" s="168"/>
    </row>
    <row r="8" spans="1:58" ht="28.5" customHeight="1">
      <c r="A8" s="636" t="s">
        <v>301</v>
      </c>
      <c r="B8" s="638" t="s">
        <v>277</v>
      </c>
      <c r="C8" s="639"/>
      <c r="D8" s="639"/>
      <c r="E8" s="639"/>
      <c r="F8" s="639"/>
      <c r="G8" s="639"/>
      <c r="H8" s="639"/>
      <c r="I8" s="639"/>
      <c r="J8" s="640"/>
      <c r="K8" s="644"/>
      <c r="L8" s="645"/>
      <c r="M8" s="645"/>
      <c r="N8" s="646"/>
      <c r="O8" s="644"/>
      <c r="P8" s="645"/>
      <c r="Q8" s="645"/>
      <c r="R8" s="645"/>
      <c r="S8" s="645"/>
      <c r="T8" s="646"/>
      <c r="U8" s="644"/>
      <c r="V8" s="645"/>
      <c r="W8" s="645"/>
      <c r="X8" s="645"/>
      <c r="Y8" s="645"/>
      <c r="Z8" s="646"/>
      <c r="AA8" s="694"/>
      <c r="AB8" s="695"/>
      <c r="AC8" s="695"/>
      <c r="AD8" s="695"/>
      <c r="AE8" s="696"/>
      <c r="AF8" s="700" t="s">
        <v>302</v>
      </c>
      <c r="AG8" s="701"/>
      <c r="AH8" s="701"/>
      <c r="AI8" s="701"/>
      <c r="AJ8" s="701"/>
      <c r="AK8" s="701"/>
      <c r="AL8" s="702" t="s">
        <v>303</v>
      </c>
      <c r="AM8" s="703"/>
      <c r="AN8" s="703"/>
      <c r="AO8" s="703"/>
      <c r="AP8" s="703"/>
      <c r="AQ8" s="703"/>
      <c r="AR8" s="703"/>
      <c r="AS8" s="703"/>
      <c r="AT8" s="703"/>
      <c r="AU8" s="703"/>
      <c r="AV8" s="703"/>
      <c r="AW8" s="703"/>
      <c r="AX8" s="703"/>
      <c r="AY8" s="703"/>
      <c r="AZ8" s="704"/>
      <c r="BA8" s="679"/>
      <c r="BB8" s="679"/>
      <c r="BC8" s="679"/>
      <c r="BD8" s="679"/>
      <c r="BE8" s="680"/>
      <c r="BF8" s="168"/>
    </row>
    <row r="9" spans="1:58" ht="21.95" customHeight="1">
      <c r="A9" s="637"/>
      <c r="B9" s="641"/>
      <c r="C9" s="642"/>
      <c r="D9" s="642"/>
      <c r="E9" s="642"/>
      <c r="F9" s="642"/>
      <c r="G9" s="642"/>
      <c r="H9" s="642"/>
      <c r="I9" s="642"/>
      <c r="J9" s="643"/>
      <c r="K9" s="647"/>
      <c r="L9" s="648"/>
      <c r="M9" s="648"/>
      <c r="N9" s="649"/>
      <c r="O9" s="647"/>
      <c r="P9" s="648"/>
      <c r="Q9" s="648"/>
      <c r="R9" s="648"/>
      <c r="S9" s="648"/>
      <c r="T9" s="649"/>
      <c r="U9" s="647"/>
      <c r="V9" s="648"/>
      <c r="W9" s="648"/>
      <c r="X9" s="648"/>
      <c r="Y9" s="648"/>
      <c r="Z9" s="649"/>
      <c r="AA9" s="697"/>
      <c r="AB9" s="698"/>
      <c r="AC9" s="698"/>
      <c r="AD9" s="698"/>
      <c r="AE9" s="699"/>
      <c r="AF9" s="635" t="s">
        <v>292</v>
      </c>
      <c r="AG9" s="609"/>
      <c r="AH9" s="609"/>
      <c r="AI9" s="609"/>
      <c r="AJ9" s="609"/>
      <c r="AK9" s="610"/>
      <c r="AL9" s="611" t="s">
        <v>293</v>
      </c>
      <c r="AM9" s="612"/>
      <c r="AN9" s="612"/>
      <c r="AO9" s="612"/>
      <c r="AP9" s="612"/>
      <c r="AQ9" s="612"/>
      <c r="AR9" s="612"/>
      <c r="AS9" s="612"/>
      <c r="AT9" s="612"/>
      <c r="AU9" s="612"/>
      <c r="AV9" s="612"/>
      <c r="AW9" s="612"/>
      <c r="AX9" s="612"/>
      <c r="AY9" s="612"/>
      <c r="AZ9" s="613"/>
      <c r="BA9" s="614"/>
      <c r="BB9" s="615"/>
      <c r="BC9" s="615"/>
      <c r="BD9" s="615"/>
      <c r="BE9" s="616"/>
      <c r="BF9" s="168"/>
    </row>
    <row r="10" spans="1:58" ht="21.95" customHeight="1">
      <c r="A10" s="637"/>
      <c r="B10" s="641"/>
      <c r="C10" s="642"/>
      <c r="D10" s="642"/>
      <c r="E10" s="642"/>
      <c r="F10" s="642"/>
      <c r="G10" s="642"/>
      <c r="H10" s="642"/>
      <c r="I10" s="642"/>
      <c r="J10" s="643"/>
      <c r="K10" s="647"/>
      <c r="L10" s="648"/>
      <c r="M10" s="648"/>
      <c r="N10" s="649"/>
      <c r="O10" s="647"/>
      <c r="P10" s="648"/>
      <c r="Q10" s="648"/>
      <c r="R10" s="648"/>
      <c r="S10" s="648"/>
      <c r="T10" s="649"/>
      <c r="U10" s="647"/>
      <c r="V10" s="648"/>
      <c r="W10" s="648"/>
      <c r="X10" s="648"/>
      <c r="Y10" s="648"/>
      <c r="Z10" s="649"/>
      <c r="AA10" s="697"/>
      <c r="AB10" s="698"/>
      <c r="AC10" s="698"/>
      <c r="AD10" s="698"/>
      <c r="AE10" s="699"/>
      <c r="AF10" s="609" t="s">
        <v>294</v>
      </c>
      <c r="AG10" s="609"/>
      <c r="AH10" s="609"/>
      <c r="AI10" s="609"/>
      <c r="AJ10" s="609"/>
      <c r="AK10" s="610"/>
      <c r="AL10" s="604" t="s">
        <v>293</v>
      </c>
      <c r="AM10" s="605"/>
      <c r="AN10" s="605"/>
      <c r="AO10" s="605"/>
      <c r="AP10" s="605"/>
      <c r="AQ10" s="605"/>
      <c r="AR10" s="605"/>
      <c r="AS10" s="605"/>
      <c r="AT10" s="605"/>
      <c r="AU10" s="605"/>
      <c r="AV10" s="605"/>
      <c r="AW10" s="605"/>
      <c r="AX10" s="605"/>
      <c r="AY10" s="605"/>
      <c r="AZ10" s="606"/>
      <c r="BA10" s="607"/>
      <c r="BB10" s="607"/>
      <c r="BC10" s="607"/>
      <c r="BD10" s="607"/>
      <c r="BE10" s="608"/>
      <c r="BF10" s="168"/>
    </row>
    <row r="11" spans="1:58" ht="21.95" customHeight="1">
      <c r="A11" s="637"/>
      <c r="B11" s="641"/>
      <c r="C11" s="642"/>
      <c r="D11" s="642"/>
      <c r="E11" s="642"/>
      <c r="F11" s="642"/>
      <c r="G11" s="642"/>
      <c r="H11" s="642"/>
      <c r="I11" s="642"/>
      <c r="J11" s="643"/>
      <c r="K11" s="647"/>
      <c r="L11" s="648"/>
      <c r="M11" s="648"/>
      <c r="N11" s="649"/>
      <c r="O11" s="647"/>
      <c r="P11" s="648"/>
      <c r="Q11" s="648"/>
      <c r="R11" s="648"/>
      <c r="S11" s="648"/>
      <c r="T11" s="649"/>
      <c r="U11" s="647"/>
      <c r="V11" s="648"/>
      <c r="W11" s="648"/>
      <c r="X11" s="648"/>
      <c r="Y11" s="648"/>
      <c r="Z11" s="649"/>
      <c r="AA11" s="697"/>
      <c r="AB11" s="698"/>
      <c r="AC11" s="698"/>
      <c r="AD11" s="698"/>
      <c r="AE11" s="699"/>
      <c r="AF11" s="609" t="s">
        <v>295</v>
      </c>
      <c r="AG11" s="609"/>
      <c r="AH11" s="609"/>
      <c r="AI11" s="609"/>
      <c r="AJ11" s="609"/>
      <c r="AK11" s="610"/>
      <c r="AL11" s="604" t="s">
        <v>293</v>
      </c>
      <c r="AM11" s="605"/>
      <c r="AN11" s="605"/>
      <c r="AO11" s="605"/>
      <c r="AP11" s="605"/>
      <c r="AQ11" s="605"/>
      <c r="AR11" s="605"/>
      <c r="AS11" s="605"/>
      <c r="AT11" s="605"/>
      <c r="AU11" s="605"/>
      <c r="AV11" s="605"/>
      <c r="AW11" s="605"/>
      <c r="AX11" s="605"/>
      <c r="AY11" s="605"/>
      <c r="AZ11" s="606"/>
      <c r="BA11" s="607"/>
      <c r="BB11" s="607"/>
      <c r="BC11" s="607"/>
      <c r="BD11" s="607"/>
      <c r="BE11" s="608"/>
      <c r="BF11" s="168"/>
    </row>
    <row r="12" spans="1:58" ht="21.95" customHeight="1">
      <c r="A12" s="637"/>
      <c r="B12" s="641"/>
      <c r="C12" s="642"/>
      <c r="D12" s="642"/>
      <c r="E12" s="642"/>
      <c r="F12" s="642"/>
      <c r="G12" s="642"/>
      <c r="H12" s="642"/>
      <c r="I12" s="642"/>
      <c r="J12" s="643"/>
      <c r="K12" s="647"/>
      <c r="L12" s="648"/>
      <c r="M12" s="648"/>
      <c r="N12" s="649"/>
      <c r="O12" s="647"/>
      <c r="P12" s="648"/>
      <c r="Q12" s="648"/>
      <c r="R12" s="648"/>
      <c r="S12" s="648"/>
      <c r="T12" s="649"/>
      <c r="U12" s="647"/>
      <c r="V12" s="648"/>
      <c r="W12" s="648"/>
      <c r="X12" s="648"/>
      <c r="Y12" s="648"/>
      <c r="Z12" s="649"/>
      <c r="AA12" s="697"/>
      <c r="AB12" s="698"/>
      <c r="AC12" s="698"/>
      <c r="AD12" s="698"/>
      <c r="AE12" s="699"/>
      <c r="AF12" s="651" t="s">
        <v>304</v>
      </c>
      <c r="AG12" s="652"/>
      <c r="AH12" s="652"/>
      <c r="AI12" s="652"/>
      <c r="AJ12" s="652"/>
      <c r="AK12" s="653"/>
      <c r="AL12" s="676" t="s">
        <v>298</v>
      </c>
      <c r="AM12" s="677"/>
      <c r="AN12" s="677"/>
      <c r="AO12" s="677"/>
      <c r="AP12" s="677"/>
      <c r="AQ12" s="677"/>
      <c r="AR12" s="677"/>
      <c r="AS12" s="677"/>
      <c r="AT12" s="677"/>
      <c r="AU12" s="677"/>
      <c r="AV12" s="677"/>
      <c r="AW12" s="677"/>
      <c r="AX12" s="677"/>
      <c r="AY12" s="677"/>
      <c r="AZ12" s="678"/>
      <c r="BA12" s="614"/>
      <c r="BB12" s="615"/>
      <c r="BC12" s="615"/>
      <c r="BD12" s="615"/>
      <c r="BE12" s="616"/>
      <c r="BF12" s="168"/>
    </row>
    <row r="13" spans="1:58" ht="21.95" customHeight="1">
      <c r="A13" s="637"/>
      <c r="B13" s="641"/>
      <c r="C13" s="642"/>
      <c r="D13" s="642"/>
      <c r="E13" s="642"/>
      <c r="F13" s="642"/>
      <c r="G13" s="642"/>
      <c r="H13" s="642"/>
      <c r="I13" s="642"/>
      <c r="J13" s="643"/>
      <c r="K13" s="647"/>
      <c r="L13" s="648"/>
      <c r="M13" s="648"/>
      <c r="N13" s="649"/>
      <c r="O13" s="647"/>
      <c r="P13" s="648"/>
      <c r="Q13" s="648"/>
      <c r="R13" s="648"/>
      <c r="S13" s="648"/>
      <c r="T13" s="649"/>
      <c r="U13" s="647"/>
      <c r="V13" s="648"/>
      <c r="W13" s="648"/>
      <c r="X13" s="648"/>
      <c r="Y13" s="648"/>
      <c r="Z13" s="649"/>
      <c r="AA13" s="697"/>
      <c r="AB13" s="698"/>
      <c r="AC13" s="698"/>
      <c r="AD13" s="698"/>
      <c r="AE13" s="699"/>
      <c r="AF13" s="651" t="s">
        <v>305</v>
      </c>
      <c r="AG13" s="652"/>
      <c r="AH13" s="652"/>
      <c r="AI13" s="652"/>
      <c r="AJ13" s="652"/>
      <c r="AK13" s="653"/>
      <c r="AL13" s="676" t="s">
        <v>298</v>
      </c>
      <c r="AM13" s="677"/>
      <c r="AN13" s="677"/>
      <c r="AO13" s="677"/>
      <c r="AP13" s="677"/>
      <c r="AQ13" s="677"/>
      <c r="AR13" s="677"/>
      <c r="AS13" s="677"/>
      <c r="AT13" s="677"/>
      <c r="AU13" s="677"/>
      <c r="AV13" s="677"/>
      <c r="AW13" s="677"/>
      <c r="AX13" s="677"/>
      <c r="AY13" s="677"/>
      <c r="AZ13" s="678"/>
      <c r="BA13" s="614"/>
      <c r="BB13" s="615"/>
      <c r="BC13" s="615"/>
      <c r="BD13" s="615"/>
      <c r="BE13" s="616"/>
      <c r="BF13" s="168"/>
    </row>
    <row r="14" spans="1:58" ht="21.95" customHeight="1">
      <c r="A14" s="637"/>
      <c r="B14" s="641"/>
      <c r="C14" s="642"/>
      <c r="D14" s="642"/>
      <c r="E14" s="642"/>
      <c r="F14" s="642"/>
      <c r="G14" s="642"/>
      <c r="H14" s="642"/>
      <c r="I14" s="642"/>
      <c r="J14" s="643"/>
      <c r="K14" s="647"/>
      <c r="L14" s="648"/>
      <c r="M14" s="648"/>
      <c r="N14" s="649"/>
      <c r="O14" s="647"/>
      <c r="P14" s="648"/>
      <c r="Q14" s="648"/>
      <c r="R14" s="648"/>
      <c r="S14" s="648"/>
      <c r="T14" s="649"/>
      <c r="U14" s="647"/>
      <c r="V14" s="648"/>
      <c r="W14" s="648"/>
      <c r="X14" s="648"/>
      <c r="Y14" s="648"/>
      <c r="Z14" s="649"/>
      <c r="AA14" s="697"/>
      <c r="AB14" s="698"/>
      <c r="AC14" s="698"/>
      <c r="AD14" s="698"/>
      <c r="AE14" s="699"/>
      <c r="AF14" s="650" t="s">
        <v>306</v>
      </c>
      <c r="AG14" s="650"/>
      <c r="AH14" s="650"/>
      <c r="AI14" s="650"/>
      <c r="AJ14" s="650"/>
      <c r="AK14" s="650"/>
      <c r="AL14" s="676" t="s">
        <v>298</v>
      </c>
      <c r="AM14" s="677"/>
      <c r="AN14" s="677"/>
      <c r="AO14" s="677"/>
      <c r="AP14" s="677"/>
      <c r="AQ14" s="677"/>
      <c r="AR14" s="677"/>
      <c r="AS14" s="677"/>
      <c r="AT14" s="677"/>
      <c r="AU14" s="677"/>
      <c r="AV14" s="677"/>
      <c r="AW14" s="677"/>
      <c r="AX14" s="677"/>
      <c r="AY14" s="677"/>
      <c r="AZ14" s="678"/>
      <c r="BA14" s="679"/>
      <c r="BB14" s="679"/>
      <c r="BC14" s="679"/>
      <c r="BD14" s="679"/>
      <c r="BE14" s="680"/>
      <c r="BF14" s="168"/>
    </row>
    <row r="15" spans="1:58" ht="21.95" customHeight="1">
      <c r="A15" s="637"/>
      <c r="B15" s="641"/>
      <c r="C15" s="642"/>
      <c r="D15" s="642"/>
      <c r="E15" s="642"/>
      <c r="F15" s="642"/>
      <c r="G15" s="642"/>
      <c r="H15" s="642"/>
      <c r="I15" s="642"/>
      <c r="J15" s="643"/>
      <c r="K15" s="647"/>
      <c r="L15" s="648"/>
      <c r="M15" s="648"/>
      <c r="N15" s="649"/>
      <c r="O15" s="647"/>
      <c r="P15" s="648"/>
      <c r="Q15" s="648"/>
      <c r="R15" s="648"/>
      <c r="S15" s="648"/>
      <c r="T15" s="649"/>
      <c r="U15" s="647"/>
      <c r="V15" s="648"/>
      <c r="W15" s="648"/>
      <c r="X15" s="648"/>
      <c r="Y15" s="648"/>
      <c r="Z15" s="649"/>
      <c r="AA15" s="697"/>
      <c r="AB15" s="698"/>
      <c r="AC15" s="698"/>
      <c r="AD15" s="698"/>
      <c r="AE15" s="699"/>
      <c r="AF15" s="651" t="s">
        <v>307</v>
      </c>
      <c r="AG15" s="652"/>
      <c r="AH15" s="652"/>
      <c r="AI15" s="652"/>
      <c r="AJ15" s="652"/>
      <c r="AK15" s="653"/>
      <c r="AL15" s="676" t="s">
        <v>298</v>
      </c>
      <c r="AM15" s="677"/>
      <c r="AN15" s="677"/>
      <c r="AO15" s="677"/>
      <c r="AP15" s="677"/>
      <c r="AQ15" s="677"/>
      <c r="AR15" s="677"/>
      <c r="AS15" s="677"/>
      <c r="AT15" s="677"/>
      <c r="AU15" s="677"/>
      <c r="AV15" s="677"/>
      <c r="AW15" s="677"/>
      <c r="AX15" s="677"/>
      <c r="AY15" s="677"/>
      <c r="AZ15" s="678"/>
      <c r="BA15" s="614"/>
      <c r="BB15" s="615"/>
      <c r="BC15" s="615"/>
      <c r="BD15" s="615"/>
      <c r="BE15" s="616"/>
      <c r="BF15" s="168"/>
    </row>
    <row r="16" spans="1:58" ht="21.95" customHeight="1">
      <c r="A16" s="637"/>
      <c r="B16" s="641"/>
      <c r="C16" s="642"/>
      <c r="D16" s="642"/>
      <c r="E16" s="642"/>
      <c r="F16" s="642"/>
      <c r="G16" s="642"/>
      <c r="H16" s="642"/>
      <c r="I16" s="642"/>
      <c r="J16" s="643"/>
      <c r="K16" s="647"/>
      <c r="L16" s="648"/>
      <c r="M16" s="648"/>
      <c r="N16" s="649"/>
      <c r="O16" s="647"/>
      <c r="P16" s="648"/>
      <c r="Q16" s="648"/>
      <c r="R16" s="648"/>
      <c r="S16" s="648"/>
      <c r="T16" s="649"/>
      <c r="U16" s="647"/>
      <c r="V16" s="648"/>
      <c r="W16" s="648"/>
      <c r="X16" s="648"/>
      <c r="Y16" s="648"/>
      <c r="Z16" s="649"/>
      <c r="AA16" s="697"/>
      <c r="AB16" s="698"/>
      <c r="AC16" s="698"/>
      <c r="AD16" s="698"/>
      <c r="AE16" s="699"/>
      <c r="AF16" s="652" t="s">
        <v>299</v>
      </c>
      <c r="AG16" s="652"/>
      <c r="AH16" s="652"/>
      <c r="AI16" s="652"/>
      <c r="AJ16" s="652"/>
      <c r="AK16" s="653"/>
      <c r="AL16" s="676" t="s">
        <v>293</v>
      </c>
      <c r="AM16" s="677"/>
      <c r="AN16" s="677"/>
      <c r="AO16" s="677"/>
      <c r="AP16" s="677"/>
      <c r="AQ16" s="677"/>
      <c r="AR16" s="677"/>
      <c r="AS16" s="677"/>
      <c r="AT16" s="677"/>
      <c r="AU16" s="677"/>
      <c r="AV16" s="677"/>
      <c r="AW16" s="677"/>
      <c r="AX16" s="677"/>
      <c r="AY16" s="677"/>
      <c r="AZ16" s="678"/>
      <c r="BA16" s="685"/>
      <c r="BB16" s="686"/>
      <c r="BC16" s="686"/>
      <c r="BD16" s="686"/>
      <c r="BE16" s="687"/>
      <c r="BF16" s="168"/>
    </row>
    <row r="17" spans="1:58" ht="21.95" customHeight="1">
      <c r="A17" s="637"/>
      <c r="B17" s="641"/>
      <c r="C17" s="642"/>
      <c r="D17" s="642"/>
      <c r="E17" s="642"/>
      <c r="F17" s="642"/>
      <c r="G17" s="642"/>
      <c r="H17" s="642"/>
      <c r="I17" s="642"/>
      <c r="J17" s="643"/>
      <c r="K17" s="647"/>
      <c r="L17" s="648"/>
      <c r="M17" s="648"/>
      <c r="N17" s="649"/>
      <c r="O17" s="647"/>
      <c r="P17" s="648"/>
      <c r="Q17" s="648"/>
      <c r="R17" s="648"/>
      <c r="S17" s="648"/>
      <c r="T17" s="649"/>
      <c r="U17" s="647"/>
      <c r="V17" s="648"/>
      <c r="W17" s="648"/>
      <c r="X17" s="648"/>
      <c r="Y17" s="648"/>
      <c r="Z17" s="649"/>
      <c r="AA17" s="697"/>
      <c r="AB17" s="698"/>
      <c r="AC17" s="698"/>
      <c r="AD17" s="698"/>
      <c r="AE17" s="699"/>
      <c r="AF17" s="652" t="s">
        <v>297</v>
      </c>
      <c r="AG17" s="652"/>
      <c r="AH17" s="652"/>
      <c r="AI17" s="652"/>
      <c r="AJ17" s="652"/>
      <c r="AK17" s="653"/>
      <c r="AL17" s="688" t="s">
        <v>296</v>
      </c>
      <c r="AM17" s="689"/>
      <c r="AN17" s="689"/>
      <c r="AO17" s="689"/>
      <c r="AP17" s="689"/>
      <c r="AQ17" s="689"/>
      <c r="AR17" s="689"/>
      <c r="AS17" s="689"/>
      <c r="AT17" s="689"/>
      <c r="AU17" s="689"/>
      <c r="AV17" s="689"/>
      <c r="AW17" s="689"/>
      <c r="AX17" s="689"/>
      <c r="AY17" s="689"/>
      <c r="AZ17" s="690"/>
      <c r="BA17" s="685"/>
      <c r="BB17" s="686"/>
      <c r="BC17" s="686"/>
      <c r="BD17" s="686"/>
      <c r="BE17" s="687"/>
      <c r="BF17" s="168"/>
    </row>
    <row r="18" spans="1:58" ht="21.95" customHeight="1">
      <c r="A18" s="637"/>
      <c r="B18" s="641"/>
      <c r="C18" s="642"/>
      <c r="D18" s="642"/>
      <c r="E18" s="642"/>
      <c r="F18" s="642"/>
      <c r="G18" s="642"/>
      <c r="H18" s="642"/>
      <c r="I18" s="642"/>
      <c r="J18" s="643"/>
      <c r="K18" s="647"/>
      <c r="L18" s="648"/>
      <c r="M18" s="648"/>
      <c r="N18" s="649"/>
      <c r="O18" s="647"/>
      <c r="P18" s="648"/>
      <c r="Q18" s="648"/>
      <c r="R18" s="648"/>
      <c r="S18" s="648"/>
      <c r="T18" s="649"/>
      <c r="U18" s="647"/>
      <c r="V18" s="648"/>
      <c r="W18" s="648"/>
      <c r="X18" s="648"/>
      <c r="Y18" s="648"/>
      <c r="Z18" s="649"/>
      <c r="AA18" s="697"/>
      <c r="AB18" s="698"/>
      <c r="AC18" s="698"/>
      <c r="AD18" s="698"/>
      <c r="AE18" s="699"/>
      <c r="AF18" s="652" t="s">
        <v>308</v>
      </c>
      <c r="AG18" s="652"/>
      <c r="AH18" s="652"/>
      <c r="AI18" s="652"/>
      <c r="AJ18" s="652"/>
      <c r="AK18" s="653"/>
      <c r="AL18" s="676" t="s">
        <v>293</v>
      </c>
      <c r="AM18" s="677"/>
      <c r="AN18" s="677"/>
      <c r="AO18" s="677"/>
      <c r="AP18" s="677"/>
      <c r="AQ18" s="677"/>
      <c r="AR18" s="677"/>
      <c r="AS18" s="677"/>
      <c r="AT18" s="677"/>
      <c r="AU18" s="677"/>
      <c r="AV18" s="677"/>
      <c r="AW18" s="677"/>
      <c r="AX18" s="677"/>
      <c r="AY18" s="677"/>
      <c r="AZ18" s="678"/>
      <c r="BA18" s="691"/>
      <c r="BB18" s="692"/>
      <c r="BC18" s="692"/>
      <c r="BD18" s="692"/>
      <c r="BE18" s="693"/>
      <c r="BF18" s="168"/>
    </row>
    <row r="19" spans="1:58" ht="21.95" customHeight="1">
      <c r="A19" s="637"/>
      <c r="B19" s="641"/>
      <c r="C19" s="642"/>
      <c r="D19" s="642"/>
      <c r="E19" s="642"/>
      <c r="F19" s="642"/>
      <c r="G19" s="642"/>
      <c r="H19" s="642"/>
      <c r="I19" s="642"/>
      <c r="J19" s="643"/>
      <c r="K19" s="647"/>
      <c r="L19" s="648"/>
      <c r="M19" s="648"/>
      <c r="N19" s="649"/>
      <c r="O19" s="647"/>
      <c r="P19" s="648"/>
      <c r="Q19" s="648"/>
      <c r="R19" s="648"/>
      <c r="S19" s="648"/>
      <c r="T19" s="649"/>
      <c r="U19" s="647"/>
      <c r="V19" s="648"/>
      <c r="W19" s="648"/>
      <c r="X19" s="648"/>
      <c r="Y19" s="648"/>
      <c r="Z19" s="649"/>
      <c r="AA19" s="697"/>
      <c r="AB19" s="698"/>
      <c r="AC19" s="698"/>
      <c r="AD19" s="698"/>
      <c r="AE19" s="699"/>
      <c r="AF19" s="651" t="s">
        <v>300</v>
      </c>
      <c r="AG19" s="652"/>
      <c r="AH19" s="652"/>
      <c r="AI19" s="652"/>
      <c r="AJ19" s="652"/>
      <c r="AK19" s="653"/>
      <c r="AL19" s="676" t="s">
        <v>293</v>
      </c>
      <c r="AM19" s="677"/>
      <c r="AN19" s="677"/>
      <c r="AO19" s="677"/>
      <c r="AP19" s="677"/>
      <c r="AQ19" s="677"/>
      <c r="AR19" s="677"/>
      <c r="AS19" s="677"/>
      <c r="AT19" s="677"/>
      <c r="AU19" s="677"/>
      <c r="AV19" s="677"/>
      <c r="AW19" s="677"/>
      <c r="AX19" s="677"/>
      <c r="AY19" s="677"/>
      <c r="AZ19" s="678"/>
      <c r="BA19" s="691"/>
      <c r="BB19" s="692"/>
      <c r="BC19" s="692"/>
      <c r="BD19" s="692"/>
      <c r="BE19" s="693"/>
      <c r="BF19" s="168"/>
    </row>
    <row r="20" spans="1:58" ht="21.95" customHeight="1" thickBot="1">
      <c r="A20" s="637"/>
      <c r="B20" s="641"/>
      <c r="C20" s="642"/>
      <c r="D20" s="642"/>
      <c r="E20" s="642"/>
      <c r="F20" s="642"/>
      <c r="G20" s="642"/>
      <c r="H20" s="642"/>
      <c r="I20" s="642"/>
      <c r="J20" s="643"/>
      <c r="K20" s="647"/>
      <c r="L20" s="648"/>
      <c r="M20" s="648"/>
      <c r="N20" s="649"/>
      <c r="O20" s="647"/>
      <c r="P20" s="648"/>
      <c r="Q20" s="648"/>
      <c r="R20" s="648"/>
      <c r="S20" s="648"/>
      <c r="T20" s="649"/>
      <c r="U20" s="647"/>
      <c r="V20" s="648"/>
      <c r="W20" s="648"/>
      <c r="X20" s="648"/>
      <c r="Y20" s="648"/>
      <c r="Z20" s="649"/>
      <c r="AA20" s="697"/>
      <c r="AB20" s="698"/>
      <c r="AC20" s="698"/>
      <c r="AD20" s="698"/>
      <c r="AE20" s="699"/>
      <c r="AF20" s="652" t="s">
        <v>309</v>
      </c>
      <c r="AG20" s="652"/>
      <c r="AH20" s="652"/>
      <c r="AI20" s="652"/>
      <c r="AJ20" s="652"/>
      <c r="AK20" s="653"/>
      <c r="AL20" s="676" t="s">
        <v>310</v>
      </c>
      <c r="AM20" s="677"/>
      <c r="AN20" s="677"/>
      <c r="AO20" s="677"/>
      <c r="AP20" s="677"/>
      <c r="AQ20" s="677"/>
      <c r="AR20" s="677"/>
      <c r="AS20" s="677"/>
      <c r="AT20" s="677"/>
      <c r="AU20" s="677"/>
      <c r="AV20" s="677"/>
      <c r="AW20" s="677"/>
      <c r="AX20" s="677"/>
      <c r="AY20" s="677"/>
      <c r="AZ20" s="678"/>
      <c r="BA20" s="691"/>
      <c r="BB20" s="692"/>
      <c r="BC20" s="692"/>
      <c r="BD20" s="692"/>
      <c r="BE20" s="693"/>
      <c r="BF20" s="168"/>
    </row>
    <row r="21" spans="1:58" ht="11.25" customHeight="1">
      <c r="A21" s="171"/>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3"/>
    </row>
    <row r="22" spans="1:58" ht="9" hidden="1" customHeight="1">
      <c r="A22" s="174"/>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174"/>
    </row>
    <row r="23" spans="1:58" ht="27" hidden="1" customHeight="1">
      <c r="A23" s="175" t="s">
        <v>311</v>
      </c>
      <c r="B23" s="176"/>
      <c r="C23" s="681" t="s">
        <v>312</v>
      </c>
      <c r="D23" s="681"/>
      <c r="E23" s="681"/>
      <c r="F23" s="681"/>
      <c r="G23" s="681"/>
      <c r="H23" s="681"/>
      <c r="I23" s="681"/>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c r="AG23" s="681"/>
      <c r="AH23" s="681"/>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177"/>
    </row>
    <row r="24" spans="1:58" ht="257.25" hidden="1" customHeight="1">
      <c r="A24" s="175"/>
      <c r="B24" s="176"/>
      <c r="C24" s="681"/>
      <c r="D24" s="681"/>
      <c r="E24" s="681"/>
      <c r="F24" s="681"/>
      <c r="G24" s="681"/>
      <c r="H24" s="681"/>
      <c r="I24" s="681"/>
      <c r="J24" s="681"/>
      <c r="K24" s="681"/>
      <c r="L24" s="681"/>
      <c r="M24" s="681"/>
      <c r="N24" s="681"/>
      <c r="O24" s="681"/>
      <c r="P24" s="681"/>
      <c r="Q24" s="681"/>
      <c r="R24" s="681"/>
      <c r="S24" s="681"/>
      <c r="T24" s="681"/>
      <c r="U24" s="681"/>
      <c r="V24" s="681"/>
      <c r="W24" s="681"/>
      <c r="X24" s="681"/>
      <c r="Y24" s="681"/>
      <c r="Z24" s="681"/>
      <c r="AA24" s="681"/>
      <c r="AB24" s="681"/>
      <c r="AC24" s="681"/>
      <c r="AD24" s="681"/>
      <c r="AE24" s="681"/>
      <c r="AF24" s="681"/>
      <c r="AG24" s="681"/>
      <c r="AH24" s="681"/>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177"/>
    </row>
    <row r="25" spans="1:58" ht="26.25" hidden="1" customHeight="1">
      <c r="A25" s="175" t="s">
        <v>313</v>
      </c>
      <c r="B25" s="175"/>
      <c r="C25" s="175" t="s">
        <v>314</v>
      </c>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3"/>
    </row>
    <row r="26" spans="1:58" ht="26.25" hidden="1" customHeight="1">
      <c r="A26" s="175" t="s">
        <v>315</v>
      </c>
      <c r="B26" s="176"/>
      <c r="C26" s="176" t="s">
        <v>316</v>
      </c>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c r="BA26" s="176"/>
      <c r="BB26" s="176"/>
      <c r="BC26" s="176"/>
      <c r="BD26" s="176"/>
      <c r="BE26" s="176"/>
    </row>
    <row r="27" spans="1:58" ht="22.5" hidden="1" customHeight="1">
      <c r="A27" s="175" t="s">
        <v>317</v>
      </c>
      <c r="B27" s="176"/>
      <c r="C27" s="682" t="s">
        <v>318</v>
      </c>
      <c r="D27" s="682"/>
      <c r="E27" s="682"/>
      <c r="F27" s="682"/>
      <c r="G27" s="682"/>
      <c r="H27" s="682"/>
      <c r="I27" s="682"/>
      <c r="J27" s="682"/>
      <c r="K27" s="682"/>
      <c r="L27" s="682"/>
      <c r="M27" s="682"/>
      <c r="N27" s="682"/>
      <c r="O27" s="682"/>
      <c r="P27" s="682"/>
      <c r="Q27" s="682"/>
      <c r="R27" s="682"/>
      <c r="S27" s="682"/>
      <c r="T27" s="682"/>
      <c r="U27" s="682"/>
      <c r="V27" s="682"/>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178"/>
    </row>
    <row r="28" spans="1:58" ht="22.5" hidden="1" customHeight="1">
      <c r="A28" s="175"/>
      <c r="B28" s="176"/>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178"/>
    </row>
    <row r="29" spans="1:58" ht="26.25" hidden="1" customHeight="1">
      <c r="A29" s="175" t="s">
        <v>319</v>
      </c>
      <c r="B29" s="176"/>
      <c r="C29" s="179" t="s">
        <v>320</v>
      </c>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row>
    <row r="30" spans="1:58" ht="27.75" hidden="1" customHeight="1">
      <c r="A30" s="180" t="s">
        <v>321</v>
      </c>
      <c r="B30" s="181"/>
      <c r="C30" s="182" t="s">
        <v>322</v>
      </c>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3"/>
    </row>
    <row r="31" spans="1:58" ht="27.75" hidden="1" customHeight="1">
      <c r="A31" s="184" t="s">
        <v>323</v>
      </c>
      <c r="B31" s="185"/>
      <c r="C31" s="176" t="s">
        <v>324</v>
      </c>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row>
    <row r="32" spans="1:58" ht="27.75" hidden="1" customHeight="1">
      <c r="A32" s="175" t="s">
        <v>325</v>
      </c>
      <c r="B32" s="186"/>
      <c r="C32" s="683" t="s">
        <v>326</v>
      </c>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684"/>
      <c r="AM32" s="684"/>
      <c r="AN32" s="684"/>
      <c r="AO32" s="684"/>
      <c r="AP32" s="684"/>
      <c r="AQ32" s="684"/>
      <c r="AR32" s="684"/>
      <c r="AS32" s="684"/>
      <c r="AT32" s="684"/>
      <c r="AU32" s="684"/>
      <c r="AV32" s="684"/>
      <c r="AW32" s="684"/>
      <c r="AX32" s="684"/>
      <c r="AY32" s="684"/>
      <c r="AZ32" s="684"/>
      <c r="BA32" s="684"/>
      <c r="BB32" s="684"/>
      <c r="BC32" s="684"/>
      <c r="BD32" s="684"/>
      <c r="BE32" s="684"/>
    </row>
    <row r="33" spans="1:57" ht="34.5" hidden="1" customHeight="1">
      <c r="A33" s="175"/>
      <c r="B33" s="186"/>
      <c r="C33" s="684"/>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684"/>
      <c r="AM33" s="684"/>
      <c r="AN33" s="684"/>
      <c r="AO33" s="684"/>
      <c r="AP33" s="684"/>
      <c r="AQ33" s="684"/>
      <c r="AR33" s="684"/>
      <c r="AS33" s="684"/>
      <c r="AT33" s="684"/>
      <c r="AU33" s="684"/>
      <c r="AV33" s="684"/>
      <c r="AW33" s="684"/>
      <c r="AX33" s="684"/>
      <c r="AY33" s="684"/>
      <c r="AZ33" s="684"/>
      <c r="BA33" s="684"/>
      <c r="BB33" s="684"/>
      <c r="BC33" s="684"/>
      <c r="BD33" s="684"/>
      <c r="BE33" s="684"/>
    </row>
    <row r="34" spans="1:57" ht="34.5" hidden="1" customHeight="1">
      <c r="A34" s="175"/>
      <c r="B34" s="186"/>
      <c r="C34" s="684"/>
      <c r="D34" s="684"/>
      <c r="E34" s="684"/>
      <c r="F34" s="684"/>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684"/>
      <c r="AW34" s="684"/>
      <c r="AX34" s="684"/>
      <c r="AY34" s="684"/>
      <c r="AZ34" s="684"/>
      <c r="BA34" s="684"/>
      <c r="BB34" s="684"/>
      <c r="BC34" s="684"/>
      <c r="BD34" s="684"/>
      <c r="BE34" s="684"/>
    </row>
    <row r="35" spans="1:57" ht="22.5" hidden="1" customHeight="1">
      <c r="A35" s="175" t="s">
        <v>327</v>
      </c>
      <c r="B35" s="176"/>
      <c r="C35" s="705" t="s">
        <v>328</v>
      </c>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5"/>
      <c r="AF35" s="705"/>
      <c r="AG35" s="705"/>
      <c r="AH35" s="705"/>
      <c r="AI35" s="705"/>
      <c r="AJ35" s="705"/>
      <c r="AK35" s="705"/>
      <c r="AL35" s="705"/>
      <c r="AM35" s="705"/>
      <c r="AN35" s="705"/>
      <c r="AO35" s="705"/>
      <c r="AP35" s="705"/>
      <c r="AQ35" s="705"/>
      <c r="AR35" s="705"/>
      <c r="AS35" s="705"/>
      <c r="AT35" s="705"/>
      <c r="AU35" s="705"/>
      <c r="AV35" s="705"/>
      <c r="AW35" s="705"/>
      <c r="AX35" s="705"/>
      <c r="AY35" s="705"/>
      <c r="AZ35" s="705"/>
      <c r="BA35" s="705"/>
      <c r="BB35" s="705"/>
      <c r="BC35" s="705"/>
      <c r="BD35" s="705"/>
      <c r="BE35" s="705"/>
    </row>
    <row r="36" spans="1:57" ht="22.5" hidden="1" customHeight="1">
      <c r="A36" s="175"/>
      <c r="B36" s="176"/>
      <c r="C36" s="705"/>
      <c r="D36" s="705"/>
      <c r="E36" s="705"/>
      <c r="F36" s="705"/>
      <c r="G36" s="705"/>
      <c r="H36" s="705"/>
      <c r="I36" s="705"/>
      <c r="J36" s="705"/>
      <c r="K36" s="705"/>
      <c r="L36" s="705"/>
      <c r="M36" s="705"/>
      <c r="N36" s="705"/>
      <c r="O36" s="705"/>
      <c r="P36" s="705"/>
      <c r="Q36" s="705"/>
      <c r="R36" s="705"/>
      <c r="S36" s="705"/>
      <c r="T36" s="705"/>
      <c r="U36" s="705"/>
      <c r="V36" s="705"/>
      <c r="W36" s="705"/>
      <c r="X36" s="705"/>
      <c r="Y36" s="705"/>
      <c r="Z36" s="705"/>
      <c r="AA36" s="705"/>
      <c r="AB36" s="705"/>
      <c r="AC36" s="705"/>
      <c r="AD36" s="705"/>
      <c r="AE36" s="705"/>
      <c r="AF36" s="705"/>
      <c r="AG36" s="705"/>
      <c r="AH36" s="705"/>
      <c r="AI36" s="705"/>
      <c r="AJ36" s="705"/>
      <c r="AK36" s="705"/>
      <c r="AL36" s="705"/>
      <c r="AM36" s="705"/>
      <c r="AN36" s="705"/>
      <c r="AO36" s="705"/>
      <c r="AP36" s="705"/>
      <c r="AQ36" s="705"/>
      <c r="AR36" s="705"/>
      <c r="AS36" s="705"/>
      <c r="AT36" s="705"/>
      <c r="AU36" s="705"/>
      <c r="AV36" s="705"/>
      <c r="AW36" s="705"/>
      <c r="AX36" s="705"/>
      <c r="AY36" s="705"/>
      <c r="AZ36" s="705"/>
      <c r="BA36" s="705"/>
      <c r="BB36" s="705"/>
      <c r="BC36" s="705"/>
      <c r="BD36" s="705"/>
      <c r="BE36" s="705"/>
    </row>
    <row r="37" spans="1:57" ht="27.75" hidden="1" customHeight="1">
      <c r="A37" s="175" t="s">
        <v>329</v>
      </c>
      <c r="B37" s="176"/>
      <c r="C37" s="705" t="s">
        <v>330</v>
      </c>
      <c r="D37" s="705"/>
      <c r="E37" s="705"/>
      <c r="F37" s="705"/>
      <c r="G37" s="705"/>
      <c r="H37" s="705"/>
      <c r="I37" s="705"/>
      <c r="J37" s="705"/>
      <c r="K37" s="705"/>
      <c r="L37" s="705"/>
      <c r="M37" s="705"/>
      <c r="N37" s="705"/>
      <c r="O37" s="705"/>
      <c r="P37" s="705"/>
      <c r="Q37" s="705"/>
      <c r="R37" s="705"/>
      <c r="S37" s="705"/>
      <c r="T37" s="705"/>
      <c r="U37" s="705"/>
      <c r="V37" s="705"/>
      <c r="W37" s="705"/>
      <c r="X37" s="705"/>
      <c r="Y37" s="705"/>
      <c r="Z37" s="705"/>
      <c r="AA37" s="705"/>
      <c r="AB37" s="705"/>
      <c r="AC37" s="705"/>
      <c r="AD37" s="705"/>
      <c r="AE37" s="705"/>
      <c r="AF37" s="705"/>
      <c r="AG37" s="705"/>
      <c r="AH37" s="705"/>
      <c r="AI37" s="705"/>
      <c r="AJ37" s="705"/>
      <c r="AK37" s="705"/>
      <c r="AL37" s="705"/>
      <c r="AM37" s="705"/>
      <c r="AN37" s="705"/>
      <c r="AO37" s="705"/>
      <c r="AP37" s="705"/>
      <c r="AQ37" s="705"/>
      <c r="AR37" s="705"/>
      <c r="AS37" s="705"/>
      <c r="AT37" s="705"/>
      <c r="AU37" s="705"/>
      <c r="AV37" s="705"/>
      <c r="AW37" s="705"/>
      <c r="AX37" s="705"/>
      <c r="AY37" s="705"/>
      <c r="AZ37" s="705"/>
      <c r="BA37" s="705"/>
      <c r="BB37" s="705"/>
      <c r="BC37" s="705"/>
      <c r="BD37" s="705"/>
    </row>
    <row r="38" spans="1:57" ht="26.25" hidden="1" customHeight="1">
      <c r="A38" s="180" t="s">
        <v>331</v>
      </c>
      <c r="C38" s="181" t="s">
        <v>332</v>
      </c>
    </row>
    <row r="39" spans="1:57" ht="26.25" hidden="1" customHeight="1">
      <c r="A39" s="180"/>
      <c r="C39" s="181" t="s">
        <v>333</v>
      </c>
    </row>
    <row r="40" spans="1:57" ht="26.25" hidden="1" customHeight="1">
      <c r="A40" s="180" t="s">
        <v>334</v>
      </c>
      <c r="C40" s="181" t="s">
        <v>335</v>
      </c>
    </row>
    <row r="41" spans="1:57" ht="26.25" hidden="1" customHeight="1">
      <c r="A41" s="180" t="s">
        <v>336</v>
      </c>
      <c r="C41" s="181" t="s">
        <v>337</v>
      </c>
    </row>
    <row r="42" spans="1:57" ht="66.75" hidden="1" customHeight="1">
      <c r="A42" s="187" t="s">
        <v>338</v>
      </c>
      <c r="C42" s="683" t="s">
        <v>339</v>
      </c>
      <c r="D42" s="683"/>
      <c r="E42" s="683"/>
      <c r="F42" s="683"/>
      <c r="G42" s="683"/>
      <c r="H42" s="683"/>
      <c r="I42" s="683"/>
      <c r="J42" s="683"/>
      <c r="K42" s="683"/>
      <c r="L42" s="683"/>
      <c r="M42" s="683"/>
      <c r="N42" s="683"/>
      <c r="O42" s="683"/>
      <c r="P42" s="683"/>
      <c r="Q42" s="683"/>
      <c r="R42" s="683"/>
      <c r="S42" s="683"/>
      <c r="T42" s="683"/>
      <c r="U42" s="683"/>
      <c r="V42" s="683"/>
      <c r="W42" s="683"/>
      <c r="X42" s="683"/>
      <c r="Y42" s="683"/>
      <c r="Z42" s="683"/>
      <c r="AA42" s="683"/>
      <c r="AB42" s="683"/>
      <c r="AC42" s="683"/>
      <c r="AD42" s="683"/>
      <c r="AE42" s="683"/>
      <c r="AF42" s="683"/>
      <c r="AG42" s="683"/>
      <c r="AH42" s="683"/>
      <c r="AI42" s="683"/>
      <c r="AJ42" s="683"/>
      <c r="AK42" s="683"/>
      <c r="AL42" s="683"/>
      <c r="AM42" s="683"/>
      <c r="AN42" s="683"/>
      <c r="AO42" s="683"/>
      <c r="AP42" s="683"/>
      <c r="AQ42" s="683"/>
      <c r="AR42" s="683"/>
      <c r="AS42" s="683"/>
      <c r="AT42" s="683"/>
      <c r="AU42" s="683"/>
      <c r="AV42" s="683"/>
      <c r="AW42" s="683"/>
      <c r="AX42" s="683"/>
      <c r="AY42" s="683"/>
      <c r="AZ42" s="683"/>
      <c r="BA42" s="683"/>
      <c r="BB42" s="683"/>
      <c r="BC42" s="683"/>
      <c r="BD42" s="683"/>
      <c r="BE42" s="683"/>
    </row>
    <row r="43" spans="1:57" ht="57.75" hidden="1" customHeight="1">
      <c r="A43" s="187" t="s">
        <v>340</v>
      </c>
      <c r="C43" s="683" t="s">
        <v>341</v>
      </c>
      <c r="D43" s="684"/>
      <c r="E43" s="684"/>
      <c r="F43" s="684"/>
      <c r="G43" s="684"/>
      <c r="H43" s="684"/>
      <c r="I43" s="684"/>
      <c r="J43" s="684"/>
      <c r="K43" s="684"/>
      <c r="L43" s="684"/>
      <c r="M43" s="684"/>
      <c r="N43" s="684"/>
      <c r="O43" s="684"/>
      <c r="P43" s="684"/>
      <c r="Q43" s="684"/>
      <c r="R43" s="684"/>
      <c r="S43" s="684"/>
      <c r="T43" s="684"/>
      <c r="U43" s="684"/>
      <c r="V43" s="684"/>
      <c r="W43" s="684"/>
      <c r="X43" s="684"/>
      <c r="Y43" s="684"/>
      <c r="Z43" s="684"/>
      <c r="AA43" s="684"/>
      <c r="AB43" s="684"/>
      <c r="AC43" s="684"/>
      <c r="AD43" s="684"/>
      <c r="AE43" s="684"/>
      <c r="AF43" s="684"/>
      <c r="AG43" s="684"/>
      <c r="AH43" s="684"/>
      <c r="AI43" s="684"/>
      <c r="AJ43" s="684"/>
      <c r="AK43" s="684"/>
      <c r="AL43" s="684"/>
      <c r="AM43" s="684"/>
      <c r="AN43" s="684"/>
      <c r="AO43" s="684"/>
      <c r="AP43" s="684"/>
      <c r="AQ43" s="684"/>
      <c r="AR43" s="684"/>
      <c r="AS43" s="684"/>
      <c r="AT43" s="684"/>
      <c r="AU43" s="684"/>
      <c r="AV43" s="684"/>
      <c r="AW43" s="684"/>
      <c r="AX43" s="684"/>
      <c r="AY43" s="684"/>
      <c r="AZ43" s="684"/>
      <c r="BA43" s="684"/>
      <c r="BB43" s="684"/>
      <c r="BC43" s="684"/>
      <c r="BD43" s="684"/>
      <c r="BE43" s="684"/>
    </row>
    <row r="44" spans="1:57" ht="26.25" hidden="1" customHeight="1">
      <c r="A44" s="187" t="s">
        <v>342</v>
      </c>
      <c r="B44" s="188"/>
      <c r="C44" s="189" t="s">
        <v>343</v>
      </c>
      <c r="D44" s="188"/>
    </row>
    <row r="45" spans="1:57" ht="53.25" hidden="1" customHeight="1">
      <c r="A45" s="187" t="s">
        <v>344</v>
      </c>
      <c r="B45" s="188"/>
      <c r="C45" s="683" t="s">
        <v>345</v>
      </c>
      <c r="D45" s="684"/>
      <c r="E45" s="684"/>
      <c r="F45" s="684"/>
      <c r="G45" s="684"/>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K45" s="684"/>
      <c r="AL45" s="684"/>
      <c r="AM45" s="684"/>
      <c r="AN45" s="684"/>
      <c r="AO45" s="684"/>
      <c r="AP45" s="684"/>
      <c r="AQ45" s="684"/>
      <c r="AR45" s="684"/>
      <c r="AS45" s="684"/>
      <c r="AT45" s="684"/>
      <c r="AU45" s="684"/>
      <c r="AV45" s="684"/>
      <c r="AW45" s="684"/>
      <c r="AX45" s="684"/>
      <c r="AY45" s="684"/>
      <c r="AZ45" s="684"/>
      <c r="BA45" s="684"/>
      <c r="BB45" s="684"/>
      <c r="BC45" s="684"/>
      <c r="BD45" s="684"/>
      <c r="BE45" s="684"/>
    </row>
    <row r="46" spans="1:57" ht="27.75" customHeight="1">
      <c r="B46" s="181" t="s">
        <v>346</v>
      </c>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row>
    <row r="47" spans="1:57">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row>
    <row r="48" spans="1:57">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row>
    <row r="49" spans="3:57">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row>
    <row r="50" spans="3:57">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row>
    <row r="51" spans="3:57">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row>
    <row r="52" spans="3:57">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c r="BE52" s="190"/>
    </row>
    <row r="53" spans="3:57">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row>
    <row r="54" spans="3:57">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row>
    <row r="55" spans="3:57">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c r="AY55" s="190"/>
      <c r="AZ55" s="190"/>
      <c r="BA55" s="190"/>
      <c r="BB55" s="190"/>
      <c r="BC55" s="190"/>
      <c r="BD55" s="190"/>
      <c r="BE55" s="190"/>
    </row>
    <row r="56" spans="3:57">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190"/>
      <c r="AY56" s="190"/>
      <c r="AZ56" s="190"/>
      <c r="BA56" s="190"/>
      <c r="BB56" s="190"/>
      <c r="BC56" s="190"/>
      <c r="BD56" s="190"/>
      <c r="BE56" s="190"/>
    </row>
    <row r="57" spans="3:57">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c r="BA57" s="190"/>
      <c r="BB57" s="190"/>
      <c r="BC57" s="190"/>
      <c r="BD57" s="190"/>
      <c r="BE57" s="190"/>
    </row>
    <row r="58" spans="3:57">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0"/>
      <c r="AY58" s="190"/>
      <c r="AZ58" s="190"/>
      <c r="BA58" s="190"/>
      <c r="BB58" s="190"/>
      <c r="BC58" s="190"/>
      <c r="BD58" s="190"/>
      <c r="BE58" s="190"/>
    </row>
    <row r="59" spans="3:57">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0"/>
      <c r="BC59" s="190"/>
      <c r="BD59" s="190"/>
      <c r="BE59" s="190"/>
    </row>
    <row r="60" spans="3:57">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c r="AP60" s="190"/>
      <c r="AQ60" s="190"/>
      <c r="AR60" s="190"/>
      <c r="AS60" s="190"/>
      <c r="AT60" s="190"/>
      <c r="AU60" s="190"/>
      <c r="AV60" s="190"/>
      <c r="AW60" s="190"/>
      <c r="AX60" s="190"/>
      <c r="AY60" s="190"/>
      <c r="AZ60" s="190"/>
      <c r="BA60" s="190"/>
      <c r="BB60" s="190"/>
      <c r="BC60" s="190"/>
      <c r="BD60" s="190"/>
      <c r="BE60" s="190"/>
    </row>
    <row r="61" spans="3:57">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0"/>
      <c r="AZ61" s="190"/>
      <c r="BA61" s="190"/>
      <c r="BB61" s="190"/>
      <c r="BC61" s="190"/>
      <c r="BD61" s="190"/>
      <c r="BE61" s="190"/>
    </row>
    <row r="62" spans="3:57">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0"/>
      <c r="AY62" s="190"/>
      <c r="AZ62" s="190"/>
      <c r="BA62" s="190"/>
      <c r="BB62" s="190"/>
      <c r="BC62" s="190"/>
      <c r="BD62" s="190"/>
      <c r="BE62" s="190"/>
    </row>
    <row r="63" spans="3:57">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90"/>
      <c r="BA63" s="190"/>
      <c r="BB63" s="190"/>
      <c r="BC63" s="190"/>
      <c r="BD63" s="190"/>
      <c r="BE63" s="190"/>
    </row>
    <row r="64" spans="3:57">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0"/>
      <c r="BC64" s="190"/>
      <c r="BD64" s="190"/>
      <c r="BE64" s="190"/>
    </row>
    <row r="65" spans="3:57">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190"/>
    </row>
    <row r="66" spans="3:57">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0"/>
      <c r="AZ66" s="190"/>
      <c r="BA66" s="190"/>
      <c r="BB66" s="190"/>
      <c r="BC66" s="190"/>
      <c r="BD66" s="190"/>
      <c r="BE66" s="190"/>
    </row>
    <row r="67" spans="3:57">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0"/>
      <c r="AZ67" s="190"/>
      <c r="BA67" s="190"/>
      <c r="BB67" s="190"/>
      <c r="BC67" s="190"/>
      <c r="BD67" s="190"/>
      <c r="BE67" s="190"/>
    </row>
    <row r="68" spans="3:57">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0"/>
      <c r="AZ68" s="190"/>
      <c r="BA68" s="190"/>
      <c r="BB68" s="190"/>
      <c r="BC68" s="190"/>
      <c r="BD68" s="190"/>
      <c r="BE68" s="190"/>
    </row>
    <row r="69" spans="3:57">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0"/>
      <c r="AZ69" s="190"/>
      <c r="BA69" s="190"/>
      <c r="BB69" s="190"/>
      <c r="BC69" s="190"/>
      <c r="BD69" s="190"/>
      <c r="BE69" s="190"/>
    </row>
    <row r="70" spans="3:57">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c r="AN70" s="190"/>
      <c r="AO70" s="190"/>
      <c r="AP70" s="190"/>
      <c r="AQ70" s="190"/>
      <c r="AR70" s="190"/>
      <c r="AS70" s="190"/>
      <c r="AT70" s="190"/>
      <c r="AU70" s="190"/>
      <c r="AV70" s="190"/>
      <c r="AW70" s="190"/>
      <c r="AX70" s="190"/>
      <c r="AY70" s="190"/>
      <c r="AZ70" s="190"/>
      <c r="BA70" s="190"/>
      <c r="BB70" s="190"/>
      <c r="BC70" s="190"/>
      <c r="BD70" s="190"/>
      <c r="BE70" s="190"/>
    </row>
    <row r="71" spans="3:57">
      <c r="C71" s="190"/>
      <c r="D71" s="190"/>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AM71" s="190"/>
      <c r="AN71" s="190"/>
      <c r="AO71" s="190"/>
      <c r="AP71" s="190"/>
      <c r="AQ71" s="190"/>
      <c r="AR71" s="190"/>
      <c r="AS71" s="190"/>
      <c r="AT71" s="190"/>
      <c r="AU71" s="190"/>
      <c r="AV71" s="190"/>
      <c r="AW71" s="190"/>
      <c r="AX71" s="190"/>
      <c r="AY71" s="190"/>
      <c r="AZ71" s="190"/>
      <c r="BA71" s="190"/>
      <c r="BB71" s="190"/>
      <c r="BC71" s="190"/>
      <c r="BD71" s="190"/>
      <c r="BE71" s="190"/>
    </row>
    <row r="72" spans="3:57">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190"/>
      <c r="AS72" s="190"/>
      <c r="AT72" s="190"/>
      <c r="AU72" s="190"/>
      <c r="AV72" s="190"/>
      <c r="AW72" s="190"/>
      <c r="AX72" s="190"/>
      <c r="AY72" s="190"/>
      <c r="AZ72" s="190"/>
      <c r="BA72" s="190"/>
      <c r="BB72" s="190"/>
      <c r="BC72" s="190"/>
      <c r="BD72" s="190"/>
      <c r="BE72" s="190"/>
    </row>
    <row r="73" spans="3:57">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0"/>
      <c r="AY73" s="190"/>
      <c r="AZ73" s="190"/>
      <c r="BA73" s="190"/>
      <c r="BB73" s="190"/>
      <c r="BC73" s="190"/>
      <c r="BD73" s="190"/>
      <c r="BE73" s="190"/>
    </row>
    <row r="74" spans="3:57">
      <c r="C74" s="190"/>
      <c r="D74" s="190"/>
      <c r="E74" s="190"/>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c r="AM74" s="190"/>
      <c r="AN74" s="190"/>
      <c r="AO74" s="190"/>
      <c r="AP74" s="190"/>
      <c r="AQ74" s="190"/>
      <c r="AR74" s="190"/>
      <c r="AS74" s="190"/>
      <c r="AT74" s="190"/>
      <c r="AU74" s="190"/>
      <c r="AV74" s="190"/>
      <c r="AW74" s="190"/>
      <c r="AX74" s="190"/>
      <c r="AY74" s="190"/>
      <c r="AZ74" s="190"/>
      <c r="BA74" s="190"/>
      <c r="BB74" s="190"/>
      <c r="BC74" s="190"/>
      <c r="BD74" s="190"/>
      <c r="BE74" s="190"/>
    </row>
    <row r="75" spans="3:57">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0"/>
      <c r="AY75" s="190"/>
      <c r="AZ75" s="190"/>
      <c r="BA75" s="190"/>
      <c r="BB75" s="190"/>
      <c r="BC75" s="190"/>
      <c r="BD75" s="190"/>
      <c r="BE75" s="190"/>
    </row>
    <row r="76" spans="3:57">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0"/>
      <c r="AY76" s="190"/>
      <c r="AZ76" s="190"/>
      <c r="BA76" s="190"/>
      <c r="BB76" s="190"/>
      <c r="BC76" s="190"/>
      <c r="BD76" s="190"/>
      <c r="BE76" s="190"/>
    </row>
    <row r="77" spans="3:57">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0"/>
      <c r="AY77" s="190"/>
      <c r="AZ77" s="190"/>
      <c r="BA77" s="190"/>
      <c r="BB77" s="190"/>
      <c r="BC77" s="190"/>
      <c r="BD77" s="190"/>
      <c r="BE77" s="190"/>
    </row>
    <row r="78" spans="3:57">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row>
    <row r="79" spans="3:57">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190"/>
      <c r="AZ79" s="190"/>
      <c r="BA79" s="190"/>
      <c r="BB79" s="190"/>
      <c r="BC79" s="190"/>
      <c r="BD79" s="190"/>
      <c r="BE79" s="190"/>
    </row>
    <row r="80" spans="3:57">
      <c r="C80" s="190"/>
      <c r="D80" s="190"/>
      <c r="E80" s="190"/>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0"/>
      <c r="AY80" s="190"/>
      <c r="AZ80" s="190"/>
      <c r="BA80" s="190"/>
      <c r="BB80" s="190"/>
      <c r="BC80" s="190"/>
      <c r="BD80" s="190"/>
      <c r="BE80" s="190"/>
    </row>
    <row r="81" spans="3:57">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0"/>
      <c r="AY81" s="190"/>
      <c r="AZ81" s="190"/>
      <c r="BA81" s="190"/>
      <c r="BB81" s="190"/>
      <c r="BC81" s="190"/>
      <c r="BD81" s="190"/>
      <c r="BE81" s="190"/>
    </row>
    <row r="82" spans="3:57">
      <c r="C82" s="190"/>
      <c r="D82" s="190"/>
      <c r="E82" s="190"/>
      <c r="F82" s="190"/>
      <c r="G82" s="190"/>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0"/>
      <c r="AY82" s="190"/>
      <c r="AZ82" s="190"/>
      <c r="BA82" s="190"/>
      <c r="BB82" s="190"/>
      <c r="BC82" s="190"/>
      <c r="BD82" s="190"/>
      <c r="BE82" s="190"/>
    </row>
    <row r="83" spans="3:57">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0"/>
      <c r="AL83" s="190"/>
      <c r="AM83" s="190"/>
      <c r="AN83" s="190"/>
      <c r="AO83" s="190"/>
      <c r="AP83" s="190"/>
      <c r="AQ83" s="190"/>
      <c r="AR83" s="190"/>
      <c r="AS83" s="190"/>
      <c r="AT83" s="190"/>
      <c r="AU83" s="190"/>
      <c r="AV83" s="190"/>
      <c r="AW83" s="190"/>
      <c r="AX83" s="190"/>
      <c r="AY83" s="190"/>
      <c r="AZ83" s="190"/>
      <c r="BA83" s="190"/>
      <c r="BB83" s="190"/>
      <c r="BC83" s="190"/>
      <c r="BD83" s="190"/>
      <c r="BE83" s="190"/>
    </row>
    <row r="84" spans="3:57">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c r="AQ84" s="190"/>
      <c r="AR84" s="190"/>
      <c r="AS84" s="190"/>
      <c r="AT84" s="190"/>
      <c r="AU84" s="190"/>
      <c r="AV84" s="190"/>
      <c r="AW84" s="190"/>
      <c r="AX84" s="190"/>
      <c r="AY84" s="190"/>
      <c r="AZ84" s="190"/>
      <c r="BA84" s="190"/>
      <c r="BB84" s="190"/>
      <c r="BC84" s="190"/>
      <c r="BD84" s="190"/>
      <c r="BE84" s="190"/>
    </row>
    <row r="85" spans="3:57">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c r="AN85" s="190"/>
      <c r="AO85" s="190"/>
      <c r="AP85" s="190"/>
      <c r="AQ85" s="190"/>
      <c r="AR85" s="190"/>
      <c r="AS85" s="190"/>
      <c r="AT85" s="190"/>
      <c r="AU85" s="190"/>
      <c r="AV85" s="190"/>
      <c r="AW85" s="190"/>
      <c r="AX85" s="190"/>
      <c r="AY85" s="190"/>
      <c r="AZ85" s="190"/>
      <c r="BA85" s="190"/>
      <c r="BB85" s="190"/>
      <c r="BC85" s="190"/>
      <c r="BD85" s="190"/>
      <c r="BE85" s="190"/>
    </row>
    <row r="86" spans="3:57">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190"/>
      <c r="AM86" s="190"/>
      <c r="AN86" s="190"/>
      <c r="AO86" s="190"/>
      <c r="AP86" s="190"/>
      <c r="AQ86" s="190"/>
      <c r="AR86" s="190"/>
      <c r="AS86" s="190"/>
      <c r="AT86" s="190"/>
      <c r="AU86" s="190"/>
      <c r="AV86" s="190"/>
      <c r="AW86" s="190"/>
      <c r="AX86" s="190"/>
      <c r="AY86" s="190"/>
      <c r="AZ86" s="190"/>
      <c r="BA86" s="190"/>
      <c r="BB86" s="190"/>
      <c r="BC86" s="190"/>
      <c r="BD86" s="190"/>
      <c r="BE86" s="190"/>
    </row>
    <row r="87" spans="3:57">
      <c r="C87" s="190"/>
      <c r="D87" s="190"/>
      <c r="E87" s="190"/>
      <c r="F87" s="190"/>
      <c r="G87" s="190"/>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190"/>
      <c r="AQ87" s="190"/>
      <c r="AR87" s="190"/>
      <c r="AS87" s="190"/>
      <c r="AT87" s="190"/>
      <c r="AU87" s="190"/>
      <c r="AV87" s="190"/>
      <c r="AW87" s="190"/>
      <c r="AX87" s="190"/>
      <c r="AY87" s="190"/>
      <c r="AZ87" s="190"/>
      <c r="BA87" s="190"/>
      <c r="BB87" s="190"/>
      <c r="BC87" s="190"/>
      <c r="BD87" s="190"/>
      <c r="BE87" s="190"/>
    </row>
    <row r="88" spans="3:57">
      <c r="C88" s="190"/>
      <c r="D88" s="190"/>
      <c r="E88" s="190"/>
      <c r="F88" s="190"/>
      <c r="G88" s="190"/>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190"/>
      <c r="AJ88" s="190"/>
      <c r="AK88" s="190"/>
      <c r="AL88" s="190"/>
      <c r="AM88" s="190"/>
      <c r="AN88" s="190"/>
      <c r="AO88" s="190"/>
      <c r="AP88" s="190"/>
      <c r="AQ88" s="190"/>
      <c r="AR88" s="190"/>
      <c r="AS88" s="190"/>
      <c r="AT88" s="190"/>
      <c r="AU88" s="190"/>
      <c r="AV88" s="190"/>
      <c r="AW88" s="190"/>
      <c r="AX88" s="190"/>
      <c r="AY88" s="190"/>
      <c r="AZ88" s="190"/>
      <c r="BA88" s="190"/>
      <c r="BB88" s="190"/>
      <c r="BC88" s="190"/>
      <c r="BD88" s="190"/>
      <c r="BE88" s="190"/>
    </row>
    <row r="89" spans="3:57">
      <c r="C89" s="190"/>
      <c r="D89" s="190"/>
      <c r="E89" s="190"/>
      <c r="F89" s="190"/>
      <c r="G89" s="190"/>
      <c r="H89" s="190"/>
      <c r="I89" s="190"/>
      <c r="J89" s="190"/>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90"/>
      <c r="AP89" s="190"/>
      <c r="AQ89" s="190"/>
      <c r="AR89" s="190"/>
      <c r="AS89" s="190"/>
      <c r="AT89" s="190"/>
      <c r="AU89" s="190"/>
      <c r="AV89" s="190"/>
      <c r="AW89" s="190"/>
      <c r="AX89" s="190"/>
      <c r="AY89" s="190"/>
      <c r="AZ89" s="190"/>
      <c r="BA89" s="190"/>
      <c r="BB89" s="190"/>
      <c r="BC89" s="190"/>
      <c r="BD89" s="190"/>
      <c r="BE89" s="190"/>
    </row>
    <row r="90" spans="3:57">
      <c r="C90" s="190"/>
      <c r="D90" s="190"/>
      <c r="E90" s="190"/>
      <c r="F90" s="190"/>
      <c r="G90" s="190"/>
      <c r="H90" s="190"/>
      <c r="I90" s="190"/>
      <c r="J90" s="190"/>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90"/>
      <c r="AP90" s="190"/>
      <c r="AQ90" s="190"/>
      <c r="AR90" s="190"/>
      <c r="AS90" s="190"/>
      <c r="AT90" s="190"/>
      <c r="AU90" s="190"/>
      <c r="AV90" s="190"/>
      <c r="AW90" s="190"/>
      <c r="AX90" s="190"/>
      <c r="AY90" s="190"/>
      <c r="AZ90" s="190"/>
      <c r="BA90" s="190"/>
      <c r="BB90" s="190"/>
      <c r="BC90" s="190"/>
      <c r="BD90" s="190"/>
      <c r="BE90" s="190"/>
    </row>
    <row r="91" spans="3:57">
      <c r="C91" s="190"/>
      <c r="D91" s="190"/>
      <c r="E91" s="190"/>
      <c r="F91" s="190"/>
      <c r="G91" s="190"/>
      <c r="H91" s="190"/>
      <c r="I91" s="190"/>
      <c r="J91" s="190"/>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90"/>
      <c r="AP91" s="190"/>
      <c r="AQ91" s="190"/>
      <c r="AR91" s="190"/>
      <c r="AS91" s="190"/>
      <c r="AT91" s="190"/>
      <c r="AU91" s="190"/>
      <c r="AV91" s="190"/>
      <c r="AW91" s="190"/>
      <c r="AX91" s="190"/>
      <c r="AY91" s="190"/>
      <c r="AZ91" s="190"/>
      <c r="BA91" s="190"/>
      <c r="BB91" s="190"/>
      <c r="BC91" s="190"/>
      <c r="BD91" s="190"/>
      <c r="BE91" s="190"/>
    </row>
    <row r="92" spans="3:57">
      <c r="C92" s="190"/>
      <c r="D92" s="190"/>
      <c r="E92" s="190"/>
      <c r="F92" s="190"/>
      <c r="G92" s="190"/>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90"/>
      <c r="AP92" s="190"/>
      <c r="AQ92" s="190"/>
      <c r="AR92" s="190"/>
      <c r="AS92" s="190"/>
      <c r="AT92" s="190"/>
      <c r="AU92" s="190"/>
      <c r="AV92" s="190"/>
      <c r="AW92" s="190"/>
      <c r="AX92" s="190"/>
      <c r="AY92" s="190"/>
      <c r="AZ92" s="190"/>
      <c r="BA92" s="190"/>
      <c r="BB92" s="190"/>
      <c r="BC92" s="190"/>
      <c r="BD92" s="190"/>
      <c r="BE92" s="190"/>
    </row>
    <row r="93" spans="3:57">
      <c r="C93" s="190"/>
      <c r="D93" s="190"/>
      <c r="E93" s="190"/>
      <c r="F93" s="190"/>
      <c r="G93" s="190"/>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90"/>
      <c r="AP93" s="190"/>
      <c r="AQ93" s="190"/>
      <c r="AR93" s="190"/>
      <c r="AS93" s="190"/>
      <c r="AT93" s="190"/>
      <c r="AU93" s="190"/>
      <c r="AV93" s="190"/>
      <c r="AW93" s="190"/>
      <c r="AX93" s="190"/>
      <c r="AY93" s="190"/>
      <c r="AZ93" s="190"/>
      <c r="BA93" s="190"/>
      <c r="BB93" s="190"/>
      <c r="BC93" s="190"/>
      <c r="BD93" s="190"/>
      <c r="BE93" s="190"/>
    </row>
    <row r="94" spans="3:57">
      <c r="C94" s="190"/>
      <c r="D94" s="190"/>
      <c r="E94" s="190"/>
      <c r="F94" s="190"/>
      <c r="G94" s="190"/>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c r="AH94" s="190"/>
      <c r="AI94" s="190"/>
      <c r="AJ94" s="190"/>
      <c r="AK94" s="190"/>
      <c r="AL94" s="190"/>
      <c r="AM94" s="190"/>
      <c r="AN94" s="190"/>
      <c r="AO94" s="190"/>
      <c r="AP94" s="190"/>
      <c r="AQ94" s="190"/>
      <c r="AR94" s="190"/>
      <c r="AS94" s="190"/>
      <c r="AT94" s="190"/>
      <c r="AU94" s="190"/>
      <c r="AV94" s="190"/>
      <c r="AW94" s="190"/>
      <c r="AX94" s="190"/>
      <c r="AY94" s="190"/>
      <c r="AZ94" s="190"/>
      <c r="BA94" s="190"/>
      <c r="BB94" s="190"/>
      <c r="BC94" s="190"/>
      <c r="BD94" s="190"/>
      <c r="BE94" s="190"/>
    </row>
    <row r="95" spans="3:57">
      <c r="C95" s="190"/>
      <c r="D95" s="190"/>
      <c r="E95" s="190"/>
      <c r="F95" s="190"/>
      <c r="G95" s="190"/>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c r="AH95" s="190"/>
      <c r="AI95" s="190"/>
      <c r="AJ95" s="190"/>
      <c r="AK95" s="190"/>
      <c r="AL95" s="190"/>
      <c r="AM95" s="190"/>
      <c r="AN95" s="190"/>
      <c r="AO95" s="190"/>
      <c r="AP95" s="190"/>
      <c r="AQ95" s="190"/>
      <c r="AR95" s="190"/>
      <c r="AS95" s="190"/>
      <c r="AT95" s="190"/>
      <c r="AU95" s="190"/>
      <c r="AV95" s="190"/>
      <c r="AW95" s="190"/>
      <c r="AX95" s="190"/>
      <c r="AY95" s="190"/>
      <c r="AZ95" s="190"/>
      <c r="BA95" s="190"/>
      <c r="BB95" s="190"/>
      <c r="BC95" s="190"/>
      <c r="BD95" s="190"/>
      <c r="BE95" s="190"/>
    </row>
    <row r="96" spans="3:57">
      <c r="C96" s="190"/>
      <c r="D96" s="190"/>
      <c r="E96" s="190"/>
      <c r="F96" s="190"/>
      <c r="G96" s="190"/>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c r="AH96" s="190"/>
      <c r="AI96" s="190"/>
      <c r="AJ96" s="190"/>
      <c r="AK96" s="190"/>
      <c r="AL96" s="190"/>
      <c r="AM96" s="190"/>
      <c r="AN96" s="190"/>
      <c r="AO96" s="190"/>
      <c r="AP96" s="190"/>
      <c r="AQ96" s="190"/>
      <c r="AR96" s="190"/>
      <c r="AS96" s="190"/>
      <c r="AT96" s="190"/>
      <c r="AU96" s="190"/>
      <c r="AV96" s="190"/>
      <c r="AW96" s="190"/>
      <c r="AX96" s="190"/>
      <c r="AY96" s="190"/>
      <c r="AZ96" s="190"/>
      <c r="BA96" s="190"/>
      <c r="BB96" s="190"/>
      <c r="BC96" s="190"/>
      <c r="BD96" s="190"/>
      <c r="BE96" s="190"/>
    </row>
    <row r="97" spans="3:57">
      <c r="C97" s="190"/>
      <c r="D97" s="190"/>
      <c r="E97" s="190"/>
      <c r="F97" s="190"/>
      <c r="G97" s="190"/>
      <c r="H97" s="19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c r="AH97" s="190"/>
      <c r="AI97" s="190"/>
      <c r="AJ97" s="190"/>
      <c r="AK97" s="190"/>
      <c r="AL97" s="190"/>
      <c r="AM97" s="190"/>
      <c r="AN97" s="190"/>
      <c r="AO97" s="190"/>
      <c r="AP97" s="190"/>
      <c r="AQ97" s="190"/>
      <c r="AR97" s="190"/>
      <c r="AS97" s="190"/>
      <c r="AT97" s="190"/>
      <c r="AU97" s="190"/>
      <c r="AV97" s="190"/>
      <c r="AW97" s="190"/>
      <c r="AX97" s="190"/>
      <c r="AY97" s="190"/>
      <c r="AZ97" s="190"/>
      <c r="BA97" s="190"/>
      <c r="BB97" s="190"/>
      <c r="BC97" s="190"/>
      <c r="BD97" s="190"/>
      <c r="BE97" s="190"/>
    </row>
    <row r="98" spans="3:57">
      <c r="C98" s="190"/>
      <c r="D98" s="190"/>
      <c r="E98" s="190"/>
      <c r="F98" s="190"/>
      <c r="G98" s="190"/>
      <c r="H98" s="190"/>
      <c r="I98" s="190"/>
      <c r="J98" s="190"/>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190"/>
      <c r="AH98" s="190"/>
      <c r="AI98" s="190"/>
      <c r="AJ98" s="190"/>
      <c r="AK98" s="190"/>
      <c r="AL98" s="190"/>
      <c r="AM98" s="190"/>
      <c r="AN98" s="190"/>
      <c r="AO98" s="190"/>
      <c r="AP98" s="190"/>
      <c r="AQ98" s="190"/>
      <c r="AR98" s="190"/>
      <c r="AS98" s="190"/>
      <c r="AT98" s="190"/>
      <c r="AU98" s="190"/>
      <c r="AV98" s="190"/>
      <c r="AW98" s="190"/>
      <c r="AX98" s="190"/>
      <c r="AY98" s="190"/>
      <c r="AZ98" s="190"/>
      <c r="BA98" s="190"/>
      <c r="BB98" s="190"/>
      <c r="BC98" s="190"/>
      <c r="BD98" s="190"/>
      <c r="BE98" s="190"/>
    </row>
    <row r="99" spans="3:57">
      <c r="C99" s="190"/>
      <c r="D99" s="190"/>
      <c r="E99" s="190"/>
      <c r="F99" s="190"/>
      <c r="G99" s="190"/>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c r="AH99" s="190"/>
      <c r="AI99" s="190"/>
      <c r="AJ99" s="190"/>
      <c r="AK99" s="190"/>
      <c r="AL99" s="190"/>
      <c r="AM99" s="190"/>
      <c r="AN99" s="190"/>
      <c r="AO99" s="190"/>
      <c r="AP99" s="190"/>
      <c r="AQ99" s="190"/>
      <c r="AR99" s="190"/>
      <c r="AS99" s="190"/>
      <c r="AT99" s="190"/>
      <c r="AU99" s="190"/>
      <c r="AV99" s="190"/>
      <c r="AW99" s="190"/>
      <c r="AX99" s="190"/>
      <c r="AY99" s="190"/>
      <c r="AZ99" s="190"/>
      <c r="BA99" s="190"/>
      <c r="BB99" s="190"/>
      <c r="BC99" s="190"/>
      <c r="BD99" s="190"/>
      <c r="BE99" s="190"/>
    </row>
    <row r="100" spans="3:57">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c r="AH100" s="190"/>
      <c r="AI100" s="190"/>
      <c r="AJ100" s="190"/>
      <c r="AK100" s="190"/>
      <c r="AL100" s="190"/>
      <c r="AM100" s="190"/>
      <c r="AN100" s="190"/>
      <c r="AO100" s="190"/>
      <c r="AP100" s="190"/>
      <c r="AQ100" s="190"/>
      <c r="AR100" s="190"/>
      <c r="AS100" s="190"/>
      <c r="AT100" s="190"/>
      <c r="AU100" s="190"/>
      <c r="AV100" s="190"/>
      <c r="AW100" s="190"/>
      <c r="AX100" s="190"/>
      <c r="AY100" s="190"/>
      <c r="AZ100" s="190"/>
      <c r="BA100" s="190"/>
      <c r="BB100" s="190"/>
      <c r="BC100" s="190"/>
      <c r="BD100" s="190"/>
      <c r="BE100" s="190"/>
    </row>
    <row r="101" spans="3:57">
      <c r="C101" s="190"/>
      <c r="D101" s="190"/>
      <c r="E101" s="190"/>
      <c r="F101" s="190"/>
      <c r="G101" s="190"/>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190"/>
      <c r="AH101" s="190"/>
      <c r="AI101" s="190"/>
      <c r="AJ101" s="190"/>
      <c r="AK101" s="190"/>
      <c r="AL101" s="190"/>
      <c r="AM101" s="190"/>
      <c r="AN101" s="190"/>
      <c r="AO101" s="190"/>
      <c r="AP101" s="190"/>
      <c r="AQ101" s="190"/>
      <c r="AR101" s="190"/>
      <c r="AS101" s="190"/>
      <c r="AT101" s="190"/>
      <c r="AU101" s="190"/>
      <c r="AV101" s="190"/>
      <c r="AW101" s="190"/>
      <c r="AX101" s="190"/>
      <c r="AY101" s="190"/>
      <c r="AZ101" s="190"/>
      <c r="BA101" s="190"/>
      <c r="BB101" s="190"/>
      <c r="BC101" s="190"/>
      <c r="BD101" s="190"/>
      <c r="BE101" s="190"/>
    </row>
    <row r="102" spans="3:57">
      <c r="C102" s="190"/>
      <c r="D102" s="190"/>
      <c r="E102" s="190"/>
      <c r="F102" s="190"/>
      <c r="G102" s="190"/>
      <c r="H102" s="190"/>
      <c r="I102" s="190"/>
      <c r="J102" s="190"/>
      <c r="K102" s="190"/>
      <c r="L102" s="190"/>
      <c r="M102" s="190"/>
      <c r="N102" s="190"/>
      <c r="O102" s="190"/>
      <c r="P102" s="190"/>
      <c r="Q102" s="190"/>
      <c r="R102" s="190"/>
      <c r="S102" s="190"/>
      <c r="T102" s="190"/>
      <c r="U102" s="190"/>
      <c r="V102" s="190"/>
      <c r="W102" s="190"/>
      <c r="X102" s="190"/>
      <c r="Y102" s="190"/>
      <c r="Z102" s="190"/>
      <c r="AA102" s="190"/>
      <c r="AB102" s="190"/>
      <c r="AC102" s="190"/>
      <c r="AD102" s="190"/>
      <c r="AE102" s="190"/>
      <c r="AF102" s="190"/>
      <c r="AG102" s="190"/>
      <c r="AH102" s="190"/>
      <c r="AI102" s="190"/>
      <c r="AJ102" s="190"/>
      <c r="AK102" s="190"/>
      <c r="AL102" s="190"/>
      <c r="AM102" s="190"/>
      <c r="AN102" s="190"/>
      <c r="AO102" s="190"/>
      <c r="AP102" s="190"/>
      <c r="AQ102" s="190"/>
      <c r="AR102" s="190"/>
      <c r="AS102" s="190"/>
      <c r="AT102" s="190"/>
      <c r="AU102" s="190"/>
      <c r="AV102" s="190"/>
      <c r="AW102" s="190"/>
      <c r="AX102" s="190"/>
      <c r="AY102" s="190"/>
      <c r="AZ102" s="190"/>
      <c r="BA102" s="190"/>
      <c r="BB102" s="190"/>
      <c r="BC102" s="190"/>
      <c r="BD102" s="190"/>
      <c r="BE102" s="190"/>
    </row>
    <row r="103" spans="3:57">
      <c r="C103" s="190"/>
      <c r="D103" s="190"/>
      <c r="E103" s="190"/>
      <c r="F103" s="190"/>
      <c r="G103" s="190"/>
      <c r="H103" s="190"/>
      <c r="I103" s="190"/>
      <c r="J103" s="190"/>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190"/>
      <c r="AH103" s="190"/>
      <c r="AI103" s="190"/>
      <c r="AJ103" s="190"/>
      <c r="AK103" s="190"/>
      <c r="AL103" s="190"/>
      <c r="AM103" s="190"/>
      <c r="AN103" s="190"/>
      <c r="AO103" s="190"/>
      <c r="AP103" s="190"/>
      <c r="AQ103" s="190"/>
      <c r="AR103" s="190"/>
      <c r="AS103" s="190"/>
      <c r="AT103" s="190"/>
      <c r="AU103" s="190"/>
      <c r="AV103" s="190"/>
      <c r="AW103" s="190"/>
      <c r="AX103" s="190"/>
      <c r="AY103" s="190"/>
      <c r="AZ103" s="190"/>
      <c r="BA103" s="190"/>
      <c r="BB103" s="190"/>
      <c r="BC103" s="190"/>
      <c r="BD103" s="190"/>
      <c r="BE103" s="190"/>
    </row>
    <row r="104" spans="3:57">
      <c r="C104" s="190"/>
      <c r="D104" s="190"/>
      <c r="E104" s="190"/>
      <c r="F104" s="190"/>
      <c r="G104" s="190"/>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row>
    <row r="105" spans="3:57">
      <c r="C105" s="190"/>
      <c r="D105" s="190"/>
      <c r="E105" s="190"/>
      <c r="F105" s="190"/>
      <c r="G105" s="190"/>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row>
    <row r="106" spans="3:57">
      <c r="C106" s="190"/>
      <c r="D106" s="190"/>
      <c r="E106" s="190"/>
      <c r="F106" s="190"/>
      <c r="G106" s="190"/>
      <c r="H106" s="190"/>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row>
    <row r="107" spans="3:57">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row>
    <row r="108" spans="3:57">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row>
    <row r="109" spans="3:57">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row>
    <row r="110" spans="3:57">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row>
    <row r="111" spans="3:57">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row>
    <row r="112" spans="3:57">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row>
    <row r="113" spans="3:57">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row>
    <row r="114" spans="3:57">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row>
    <row r="115" spans="3:57">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row>
    <row r="116" spans="3:57">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row>
    <row r="117" spans="3:57">
      <c r="C117" s="190"/>
      <c r="D117" s="190"/>
      <c r="E117" s="190"/>
      <c r="F117" s="190"/>
      <c r="G117" s="190"/>
      <c r="H117" s="190"/>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90"/>
      <c r="AP117" s="190"/>
      <c r="AQ117" s="190"/>
      <c r="AR117" s="190"/>
      <c r="AS117" s="190"/>
      <c r="AT117" s="190"/>
      <c r="AU117" s="190"/>
      <c r="AV117" s="190"/>
      <c r="AW117" s="190"/>
      <c r="AX117" s="190"/>
      <c r="AY117" s="190"/>
      <c r="AZ117" s="190"/>
      <c r="BA117" s="190"/>
      <c r="BB117" s="190"/>
      <c r="BC117" s="190"/>
      <c r="BD117" s="190"/>
      <c r="BE117" s="190"/>
    </row>
    <row r="118" spans="3:57">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90"/>
      <c r="AP118" s="190"/>
      <c r="AQ118" s="190"/>
      <c r="AR118" s="190"/>
      <c r="AS118" s="190"/>
      <c r="AT118" s="190"/>
      <c r="AU118" s="190"/>
      <c r="AV118" s="190"/>
      <c r="AW118" s="190"/>
      <c r="AX118" s="190"/>
      <c r="AY118" s="190"/>
      <c r="AZ118" s="190"/>
      <c r="BA118" s="190"/>
      <c r="BB118" s="190"/>
      <c r="BC118" s="190"/>
      <c r="BD118" s="190"/>
      <c r="BE118" s="190"/>
    </row>
    <row r="119" spans="3:57">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90"/>
      <c r="AP119" s="190"/>
      <c r="AQ119" s="190"/>
      <c r="AR119" s="190"/>
      <c r="AS119" s="190"/>
      <c r="AT119" s="190"/>
      <c r="AU119" s="190"/>
      <c r="AV119" s="190"/>
      <c r="AW119" s="190"/>
      <c r="AX119" s="190"/>
      <c r="AY119" s="190"/>
      <c r="AZ119" s="190"/>
      <c r="BA119" s="190"/>
      <c r="BB119" s="190"/>
      <c r="BC119" s="190"/>
      <c r="BD119" s="190"/>
      <c r="BE119" s="190"/>
    </row>
    <row r="120" spans="3:57">
      <c r="C120" s="190"/>
      <c r="D120" s="190"/>
      <c r="E120" s="190"/>
      <c r="F120" s="190"/>
      <c r="G120" s="190"/>
      <c r="H120" s="190"/>
      <c r="I120" s="190"/>
      <c r="J120" s="190"/>
      <c r="K120" s="190"/>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90"/>
      <c r="AP120" s="190"/>
      <c r="AQ120" s="190"/>
      <c r="AR120" s="190"/>
      <c r="AS120" s="190"/>
      <c r="AT120" s="190"/>
      <c r="AU120" s="190"/>
      <c r="AV120" s="190"/>
      <c r="AW120" s="190"/>
      <c r="AX120" s="190"/>
      <c r="AY120" s="190"/>
      <c r="AZ120" s="190"/>
      <c r="BA120" s="190"/>
      <c r="BB120" s="190"/>
      <c r="BC120" s="190"/>
      <c r="BD120" s="190"/>
      <c r="BE120" s="190"/>
    </row>
    <row r="121" spans="3:57">
      <c r="C121" s="190"/>
      <c r="D121" s="190"/>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row>
    <row r="122" spans="3:57">
      <c r="C122" s="190"/>
      <c r="D122" s="190"/>
      <c r="E122" s="190"/>
      <c r="F122" s="190"/>
      <c r="G122" s="190"/>
      <c r="H122" s="190"/>
      <c r="I122" s="190"/>
      <c r="J122" s="190"/>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90"/>
      <c r="AP122" s="190"/>
      <c r="AQ122" s="190"/>
      <c r="AR122" s="190"/>
      <c r="AS122" s="190"/>
      <c r="AT122" s="190"/>
      <c r="AU122" s="190"/>
      <c r="AV122" s="190"/>
      <c r="AW122" s="190"/>
      <c r="AX122" s="190"/>
      <c r="AY122" s="190"/>
      <c r="AZ122" s="190"/>
      <c r="BA122" s="190"/>
      <c r="BB122" s="190"/>
      <c r="BC122" s="190"/>
      <c r="BD122" s="190"/>
      <c r="BE122" s="190"/>
    </row>
    <row r="123" spans="3:57">
      <c r="C123" s="190"/>
      <c r="D123" s="190"/>
      <c r="E123" s="190"/>
      <c r="F123" s="190"/>
      <c r="G123" s="190"/>
      <c r="H123" s="190"/>
      <c r="I123" s="190"/>
      <c r="J123" s="190"/>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90"/>
      <c r="AP123" s="190"/>
      <c r="AQ123" s="190"/>
      <c r="AR123" s="190"/>
      <c r="AS123" s="190"/>
      <c r="AT123" s="190"/>
      <c r="AU123" s="190"/>
      <c r="AV123" s="190"/>
      <c r="AW123" s="190"/>
      <c r="AX123" s="190"/>
      <c r="AY123" s="190"/>
      <c r="AZ123" s="190"/>
      <c r="BA123" s="190"/>
      <c r="BB123" s="190"/>
      <c r="BC123" s="190"/>
      <c r="BD123" s="190"/>
      <c r="BE123" s="190"/>
    </row>
    <row r="124" spans="3:57">
      <c r="C124" s="190"/>
      <c r="D124" s="190"/>
      <c r="E124" s="190"/>
      <c r="F124" s="190"/>
      <c r="G124" s="190"/>
      <c r="H124" s="190"/>
      <c r="I124" s="190"/>
      <c r="J124" s="190"/>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90"/>
      <c r="AP124" s="190"/>
      <c r="AQ124" s="190"/>
      <c r="AR124" s="190"/>
      <c r="AS124" s="190"/>
      <c r="AT124" s="190"/>
      <c r="AU124" s="190"/>
      <c r="AV124" s="190"/>
      <c r="AW124" s="190"/>
      <c r="AX124" s="190"/>
      <c r="AY124" s="190"/>
      <c r="AZ124" s="190"/>
      <c r="BA124" s="190"/>
      <c r="BB124" s="190"/>
      <c r="BC124" s="190"/>
      <c r="BD124" s="190"/>
      <c r="BE124" s="190"/>
    </row>
    <row r="125" spans="3:57">
      <c r="C125" s="190"/>
      <c r="D125" s="190"/>
      <c r="E125" s="190"/>
      <c r="F125" s="190"/>
      <c r="G125" s="190"/>
      <c r="H125" s="190"/>
      <c r="I125" s="190"/>
      <c r="J125" s="190"/>
      <c r="K125" s="190"/>
      <c r="L125" s="190"/>
      <c r="M125" s="190"/>
      <c r="N125" s="190"/>
      <c r="O125" s="190"/>
      <c r="P125" s="190"/>
      <c r="Q125" s="190"/>
      <c r="R125" s="190"/>
      <c r="S125" s="190"/>
      <c r="T125" s="190"/>
      <c r="U125" s="190"/>
      <c r="V125" s="190"/>
      <c r="W125" s="190"/>
      <c r="X125" s="190"/>
      <c r="Y125" s="190"/>
      <c r="Z125" s="190"/>
      <c r="AA125" s="190"/>
      <c r="AB125" s="190"/>
      <c r="AC125" s="190"/>
      <c r="AD125" s="190"/>
      <c r="AE125" s="190"/>
      <c r="AF125" s="190"/>
      <c r="AG125" s="190"/>
      <c r="AH125" s="190"/>
      <c r="AI125" s="190"/>
      <c r="AJ125" s="190"/>
      <c r="AK125" s="190"/>
      <c r="AL125" s="190"/>
      <c r="AM125" s="190"/>
      <c r="AN125" s="190"/>
      <c r="AO125" s="190"/>
      <c r="AP125" s="190"/>
      <c r="AQ125" s="190"/>
      <c r="AR125" s="190"/>
      <c r="AS125" s="190"/>
      <c r="AT125" s="190"/>
      <c r="AU125" s="190"/>
      <c r="AV125" s="190"/>
      <c r="AW125" s="190"/>
      <c r="AX125" s="190"/>
      <c r="AY125" s="190"/>
      <c r="AZ125" s="190"/>
      <c r="BA125" s="190"/>
      <c r="BB125" s="190"/>
      <c r="BC125" s="190"/>
      <c r="BD125" s="190"/>
      <c r="BE125" s="190"/>
    </row>
    <row r="126" spans="3:57">
      <c r="C126" s="190"/>
      <c r="D126" s="190"/>
      <c r="E126" s="190"/>
      <c r="F126" s="190"/>
      <c r="G126" s="190"/>
      <c r="H126" s="190"/>
      <c r="I126" s="190"/>
      <c r="J126" s="190"/>
      <c r="K126" s="190"/>
      <c r="L126" s="190"/>
      <c r="M126" s="190"/>
      <c r="N126" s="190"/>
      <c r="O126" s="190"/>
      <c r="P126" s="190"/>
      <c r="Q126" s="190"/>
      <c r="R126" s="190"/>
      <c r="S126" s="190"/>
      <c r="T126" s="190"/>
      <c r="U126" s="190"/>
      <c r="V126" s="190"/>
      <c r="W126" s="190"/>
      <c r="X126" s="190"/>
      <c r="Y126" s="190"/>
      <c r="Z126" s="190"/>
      <c r="AA126" s="190"/>
      <c r="AB126" s="190"/>
      <c r="AC126" s="190"/>
      <c r="AD126" s="190"/>
      <c r="AE126" s="190"/>
      <c r="AF126" s="190"/>
      <c r="AG126" s="190"/>
      <c r="AH126" s="190"/>
      <c r="AI126" s="190"/>
      <c r="AJ126" s="190"/>
      <c r="AK126" s="190"/>
      <c r="AL126" s="190"/>
      <c r="AM126" s="190"/>
      <c r="AN126" s="190"/>
      <c r="AO126" s="190"/>
      <c r="AP126" s="190"/>
      <c r="AQ126" s="190"/>
      <c r="AR126" s="190"/>
      <c r="AS126" s="190"/>
      <c r="AT126" s="190"/>
      <c r="AU126" s="190"/>
      <c r="AV126" s="190"/>
      <c r="AW126" s="190"/>
      <c r="AX126" s="190"/>
      <c r="AY126" s="190"/>
      <c r="AZ126" s="190"/>
      <c r="BA126" s="190"/>
      <c r="BB126" s="190"/>
      <c r="BC126" s="190"/>
      <c r="BD126" s="190"/>
      <c r="BE126" s="190"/>
    </row>
    <row r="127" spans="3:57">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90"/>
      <c r="AP127" s="190"/>
      <c r="AQ127" s="190"/>
      <c r="AR127" s="190"/>
      <c r="AS127" s="190"/>
      <c r="AT127" s="190"/>
      <c r="AU127" s="190"/>
      <c r="AV127" s="190"/>
      <c r="AW127" s="190"/>
      <c r="AX127" s="190"/>
      <c r="AY127" s="190"/>
      <c r="AZ127" s="190"/>
      <c r="BA127" s="190"/>
      <c r="BB127" s="190"/>
      <c r="BC127" s="190"/>
      <c r="BD127" s="190"/>
      <c r="BE127" s="190"/>
    </row>
    <row r="128" spans="3:57">
      <c r="C128" s="190"/>
      <c r="D128" s="190"/>
      <c r="E128" s="190"/>
      <c r="F128" s="190"/>
      <c r="G128" s="190"/>
      <c r="H128" s="190"/>
      <c r="I128" s="190"/>
      <c r="J128" s="190"/>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90"/>
      <c r="AP128" s="190"/>
      <c r="AQ128" s="190"/>
      <c r="AR128" s="190"/>
      <c r="AS128" s="190"/>
      <c r="AT128" s="190"/>
      <c r="AU128" s="190"/>
      <c r="AV128" s="190"/>
      <c r="AW128" s="190"/>
      <c r="AX128" s="190"/>
      <c r="AY128" s="190"/>
      <c r="AZ128" s="190"/>
      <c r="BA128" s="190"/>
      <c r="BB128" s="190"/>
      <c r="BC128" s="190"/>
      <c r="BD128" s="190"/>
      <c r="BE128" s="190"/>
    </row>
    <row r="129" spans="3:57">
      <c r="C129" s="190"/>
      <c r="D129" s="190"/>
      <c r="E129" s="190"/>
      <c r="F129" s="190"/>
      <c r="G129" s="190"/>
      <c r="H129" s="190"/>
      <c r="I129" s="190"/>
      <c r="J129" s="190"/>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90"/>
      <c r="AP129" s="190"/>
      <c r="AQ129" s="190"/>
      <c r="AR129" s="190"/>
      <c r="AS129" s="190"/>
      <c r="AT129" s="190"/>
      <c r="AU129" s="190"/>
      <c r="AV129" s="190"/>
      <c r="AW129" s="190"/>
      <c r="AX129" s="190"/>
      <c r="AY129" s="190"/>
      <c r="AZ129" s="190"/>
      <c r="BA129" s="190"/>
      <c r="BB129" s="190"/>
      <c r="BC129" s="190"/>
      <c r="BD129" s="190"/>
      <c r="BE129" s="190"/>
    </row>
    <row r="130" spans="3:57">
      <c r="C130" s="190"/>
      <c r="D130" s="190"/>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0"/>
      <c r="AY130" s="190"/>
      <c r="AZ130" s="190"/>
      <c r="BA130" s="190"/>
      <c r="BB130" s="190"/>
      <c r="BC130" s="190"/>
      <c r="BD130" s="190"/>
      <c r="BE130" s="190"/>
    </row>
    <row r="131" spans="3:57">
      <c r="C131" s="190"/>
      <c r="D131" s="190"/>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0"/>
      <c r="AY131" s="190"/>
      <c r="AZ131" s="190"/>
      <c r="BA131" s="190"/>
      <c r="BB131" s="190"/>
      <c r="BC131" s="190"/>
      <c r="BD131" s="190"/>
      <c r="BE131" s="190"/>
    </row>
    <row r="132" spans="3:57">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90"/>
      <c r="AP132" s="190"/>
      <c r="AQ132" s="190"/>
      <c r="AR132" s="190"/>
      <c r="AS132" s="190"/>
      <c r="AT132" s="190"/>
      <c r="AU132" s="190"/>
      <c r="AV132" s="190"/>
      <c r="AW132" s="190"/>
      <c r="AX132" s="190"/>
      <c r="AY132" s="190"/>
      <c r="AZ132" s="190"/>
      <c r="BA132" s="190"/>
      <c r="BB132" s="190"/>
      <c r="BC132" s="190"/>
      <c r="BD132" s="190"/>
      <c r="BE132" s="190"/>
    </row>
    <row r="133" spans="3:57">
      <c r="C133" s="190"/>
      <c r="D133" s="190"/>
      <c r="E133" s="190"/>
      <c r="F133" s="190"/>
      <c r="G133" s="190"/>
      <c r="H133" s="190"/>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90"/>
      <c r="AP133" s="190"/>
      <c r="AQ133" s="190"/>
      <c r="AR133" s="190"/>
      <c r="AS133" s="190"/>
      <c r="AT133" s="190"/>
      <c r="AU133" s="190"/>
      <c r="AV133" s="190"/>
      <c r="AW133" s="190"/>
      <c r="AX133" s="190"/>
      <c r="AY133" s="190"/>
      <c r="AZ133" s="190"/>
      <c r="BA133" s="190"/>
      <c r="BB133" s="190"/>
      <c r="BC133" s="190"/>
      <c r="BD133" s="190"/>
      <c r="BE133" s="190"/>
    </row>
    <row r="134" spans="3:57">
      <c r="C134" s="190"/>
      <c r="D134" s="190"/>
      <c r="E134" s="190"/>
      <c r="F134" s="190"/>
      <c r="G134" s="190"/>
      <c r="H134" s="190"/>
      <c r="I134" s="190"/>
      <c r="J134" s="190"/>
      <c r="K134" s="190"/>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90"/>
      <c r="AP134" s="190"/>
      <c r="AQ134" s="190"/>
      <c r="AR134" s="190"/>
      <c r="AS134" s="190"/>
      <c r="AT134" s="190"/>
      <c r="AU134" s="190"/>
      <c r="AV134" s="190"/>
      <c r="AW134" s="190"/>
      <c r="AX134" s="190"/>
      <c r="AY134" s="190"/>
      <c r="AZ134" s="190"/>
      <c r="BA134" s="190"/>
      <c r="BB134" s="190"/>
      <c r="BC134" s="190"/>
      <c r="BD134" s="190"/>
      <c r="BE134" s="190"/>
    </row>
    <row r="135" spans="3:57">
      <c r="C135" s="190"/>
      <c r="D135" s="190"/>
      <c r="E135" s="190"/>
      <c r="F135" s="190"/>
      <c r="G135" s="190"/>
      <c r="H135" s="190"/>
      <c r="I135" s="190"/>
      <c r="J135" s="190"/>
      <c r="K135" s="190"/>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90"/>
      <c r="AP135" s="190"/>
      <c r="AQ135" s="190"/>
      <c r="AR135" s="190"/>
      <c r="AS135" s="190"/>
      <c r="AT135" s="190"/>
      <c r="AU135" s="190"/>
      <c r="AV135" s="190"/>
      <c r="AW135" s="190"/>
      <c r="AX135" s="190"/>
      <c r="AY135" s="190"/>
      <c r="AZ135" s="190"/>
      <c r="BA135" s="190"/>
      <c r="BB135" s="190"/>
      <c r="BC135" s="190"/>
      <c r="BD135" s="190"/>
      <c r="BE135" s="190"/>
    </row>
    <row r="136" spans="3:57">
      <c r="C136" s="190"/>
      <c r="D136" s="190"/>
      <c r="E136" s="190"/>
      <c r="F136" s="190"/>
      <c r="G136" s="190"/>
      <c r="H136" s="190"/>
      <c r="I136" s="190"/>
      <c r="J136" s="190"/>
      <c r="K136" s="190"/>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90"/>
      <c r="AP136" s="190"/>
      <c r="AQ136" s="190"/>
      <c r="AR136" s="190"/>
      <c r="AS136" s="190"/>
      <c r="AT136" s="190"/>
      <c r="AU136" s="190"/>
      <c r="AV136" s="190"/>
      <c r="AW136" s="190"/>
      <c r="AX136" s="190"/>
      <c r="AY136" s="190"/>
      <c r="AZ136" s="190"/>
      <c r="BA136" s="190"/>
      <c r="BB136" s="190"/>
      <c r="BC136" s="190"/>
      <c r="BD136" s="190"/>
      <c r="BE136" s="190"/>
    </row>
    <row r="137" spans="3:57">
      <c r="C137" s="190"/>
      <c r="D137" s="190"/>
      <c r="E137" s="190"/>
      <c r="F137" s="190"/>
      <c r="G137" s="190"/>
      <c r="H137" s="190"/>
      <c r="I137" s="190"/>
      <c r="J137" s="190"/>
      <c r="K137" s="190"/>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90"/>
      <c r="AP137" s="190"/>
      <c r="AQ137" s="190"/>
      <c r="AR137" s="190"/>
      <c r="AS137" s="190"/>
      <c r="AT137" s="190"/>
      <c r="AU137" s="190"/>
      <c r="AV137" s="190"/>
      <c r="AW137" s="190"/>
      <c r="AX137" s="190"/>
      <c r="AY137" s="190"/>
      <c r="AZ137" s="190"/>
      <c r="BA137" s="190"/>
      <c r="BB137" s="190"/>
      <c r="BC137" s="190"/>
      <c r="BD137" s="190"/>
      <c r="BE137" s="190"/>
    </row>
    <row r="138" spans="3:57">
      <c r="C138" s="190"/>
      <c r="D138" s="190"/>
      <c r="E138" s="190"/>
      <c r="F138" s="190"/>
      <c r="G138" s="190"/>
      <c r="H138" s="190"/>
      <c r="I138" s="190"/>
      <c r="J138" s="190"/>
      <c r="K138" s="190"/>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90"/>
      <c r="AP138" s="190"/>
      <c r="AQ138" s="190"/>
      <c r="AR138" s="190"/>
      <c r="AS138" s="190"/>
      <c r="AT138" s="190"/>
      <c r="AU138" s="190"/>
      <c r="AV138" s="190"/>
      <c r="AW138" s="190"/>
      <c r="AX138" s="190"/>
      <c r="AY138" s="190"/>
      <c r="AZ138" s="190"/>
      <c r="BA138" s="190"/>
      <c r="BB138" s="190"/>
      <c r="BC138" s="190"/>
      <c r="BD138" s="190"/>
      <c r="BE138" s="190"/>
    </row>
    <row r="139" spans="3:57">
      <c r="C139" s="190"/>
      <c r="D139" s="190"/>
      <c r="E139" s="190"/>
      <c r="F139" s="190"/>
      <c r="G139" s="190"/>
      <c r="H139" s="190"/>
      <c r="I139" s="190"/>
      <c r="J139" s="190"/>
      <c r="K139" s="190"/>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90"/>
      <c r="AP139" s="190"/>
      <c r="AQ139" s="190"/>
      <c r="AR139" s="190"/>
      <c r="AS139" s="190"/>
      <c r="AT139" s="190"/>
      <c r="AU139" s="190"/>
      <c r="AV139" s="190"/>
      <c r="AW139" s="190"/>
      <c r="AX139" s="190"/>
      <c r="AY139" s="190"/>
      <c r="AZ139" s="190"/>
      <c r="BA139" s="190"/>
      <c r="BB139" s="190"/>
      <c r="BC139" s="190"/>
      <c r="BD139" s="190"/>
      <c r="BE139" s="190"/>
    </row>
    <row r="140" spans="3:57">
      <c r="C140" s="190"/>
      <c r="D140" s="190"/>
      <c r="E140" s="190"/>
      <c r="F140" s="190"/>
      <c r="G140" s="190"/>
      <c r="H140" s="190"/>
      <c r="I140" s="190"/>
      <c r="J140" s="190"/>
      <c r="K140" s="190"/>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90"/>
      <c r="AP140" s="190"/>
      <c r="AQ140" s="190"/>
      <c r="AR140" s="190"/>
      <c r="AS140" s="190"/>
      <c r="AT140" s="190"/>
      <c r="AU140" s="190"/>
      <c r="AV140" s="190"/>
      <c r="AW140" s="190"/>
      <c r="AX140" s="190"/>
      <c r="AY140" s="190"/>
      <c r="AZ140" s="190"/>
      <c r="BA140" s="190"/>
      <c r="BB140" s="190"/>
      <c r="BC140" s="190"/>
      <c r="BD140" s="190"/>
      <c r="BE140" s="190"/>
    </row>
    <row r="141" spans="3:57">
      <c r="C141" s="190"/>
      <c r="D141" s="190"/>
      <c r="E141" s="190"/>
      <c r="F141" s="190"/>
      <c r="G141" s="190"/>
      <c r="H141" s="190"/>
      <c r="I141" s="190"/>
      <c r="J141" s="190"/>
      <c r="K141" s="190"/>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90"/>
      <c r="AP141" s="190"/>
      <c r="AQ141" s="190"/>
      <c r="AR141" s="190"/>
      <c r="AS141" s="190"/>
      <c r="AT141" s="190"/>
      <c r="AU141" s="190"/>
      <c r="AV141" s="190"/>
      <c r="AW141" s="190"/>
      <c r="AX141" s="190"/>
      <c r="AY141" s="190"/>
      <c r="AZ141" s="190"/>
      <c r="BA141" s="190"/>
      <c r="BB141" s="190"/>
      <c r="BC141" s="190"/>
      <c r="BD141" s="190"/>
      <c r="BE141" s="190"/>
    </row>
    <row r="142" spans="3:57">
      <c r="C142" s="190"/>
      <c r="D142" s="190"/>
      <c r="E142" s="190"/>
      <c r="F142" s="190"/>
      <c r="G142" s="190"/>
      <c r="H142" s="190"/>
      <c r="I142" s="190"/>
      <c r="J142" s="190"/>
      <c r="K142" s="190"/>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90"/>
      <c r="AP142" s="190"/>
      <c r="AQ142" s="190"/>
      <c r="AR142" s="190"/>
      <c r="AS142" s="190"/>
      <c r="AT142" s="190"/>
      <c r="AU142" s="190"/>
      <c r="AV142" s="190"/>
      <c r="AW142" s="190"/>
      <c r="AX142" s="190"/>
      <c r="AY142" s="190"/>
      <c r="AZ142" s="190"/>
      <c r="BA142" s="190"/>
      <c r="BB142" s="190"/>
      <c r="BC142" s="190"/>
      <c r="BD142" s="190"/>
      <c r="BE142" s="190"/>
    </row>
    <row r="143" spans="3:57">
      <c r="C143" s="190"/>
      <c r="D143" s="190"/>
      <c r="E143" s="190"/>
      <c r="F143" s="190"/>
      <c r="G143" s="190"/>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90"/>
      <c r="AP143" s="190"/>
      <c r="AQ143" s="190"/>
      <c r="AR143" s="190"/>
      <c r="AS143" s="190"/>
      <c r="AT143" s="190"/>
      <c r="AU143" s="190"/>
      <c r="AV143" s="190"/>
      <c r="AW143" s="190"/>
      <c r="AX143" s="190"/>
      <c r="AY143" s="190"/>
      <c r="AZ143" s="190"/>
      <c r="BA143" s="190"/>
      <c r="BB143" s="190"/>
      <c r="BC143" s="190"/>
      <c r="BD143" s="190"/>
      <c r="BE143" s="190"/>
    </row>
    <row r="144" spans="3:57">
      <c r="C144" s="190"/>
      <c r="D144" s="190"/>
      <c r="E144" s="190"/>
      <c r="F144" s="190"/>
      <c r="G144" s="190"/>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0"/>
      <c r="AY144" s="190"/>
      <c r="AZ144" s="190"/>
      <c r="BA144" s="190"/>
      <c r="BB144" s="190"/>
      <c r="BC144" s="190"/>
      <c r="BD144" s="190"/>
      <c r="BE144" s="190"/>
    </row>
    <row r="145" spans="3:57">
      <c r="C145" s="190"/>
      <c r="D145" s="190"/>
      <c r="E145" s="190"/>
      <c r="F145" s="190"/>
      <c r="G145" s="190"/>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0"/>
      <c r="AY145" s="190"/>
      <c r="AZ145" s="190"/>
      <c r="BA145" s="190"/>
      <c r="BB145" s="190"/>
      <c r="BC145" s="190"/>
      <c r="BD145" s="190"/>
      <c r="BE145" s="190"/>
    </row>
    <row r="146" spans="3:57">
      <c r="C146" s="190"/>
      <c r="D146" s="190"/>
      <c r="E146" s="190"/>
      <c r="F146" s="190"/>
      <c r="G146" s="190"/>
      <c r="H146" s="190"/>
      <c r="I146" s="190"/>
      <c r="J146" s="190"/>
      <c r="K146" s="190"/>
      <c r="L146" s="190"/>
      <c r="M146" s="190"/>
      <c r="N146" s="190"/>
      <c r="O146" s="190"/>
      <c r="P146" s="190"/>
      <c r="Q146" s="190"/>
      <c r="R146" s="190"/>
      <c r="S146" s="190"/>
      <c r="T146" s="190"/>
      <c r="U146" s="190"/>
      <c r="V146" s="190"/>
      <c r="W146" s="190"/>
      <c r="X146" s="190"/>
      <c r="Y146" s="190"/>
      <c r="Z146" s="190"/>
      <c r="AA146" s="190"/>
      <c r="AB146" s="190"/>
      <c r="AC146" s="190"/>
      <c r="AD146" s="190"/>
      <c r="AE146" s="190"/>
      <c r="AF146" s="190"/>
      <c r="AG146" s="190"/>
      <c r="AH146" s="190"/>
      <c r="AI146" s="190"/>
      <c r="AJ146" s="190"/>
      <c r="AK146" s="190"/>
      <c r="AL146" s="190"/>
      <c r="AM146" s="190"/>
      <c r="AN146" s="190"/>
      <c r="AO146" s="190"/>
      <c r="AP146" s="190"/>
      <c r="AQ146" s="190"/>
      <c r="AR146" s="190"/>
      <c r="AS146" s="190"/>
      <c r="AT146" s="190"/>
      <c r="AU146" s="190"/>
      <c r="AV146" s="190"/>
      <c r="AW146" s="190"/>
      <c r="AX146" s="190"/>
      <c r="AY146" s="190"/>
      <c r="AZ146" s="190"/>
      <c r="BA146" s="190"/>
      <c r="BB146" s="190"/>
      <c r="BC146" s="190"/>
      <c r="BD146" s="190"/>
      <c r="BE146" s="190"/>
    </row>
    <row r="147" spans="3:57">
      <c r="C147" s="190"/>
      <c r="D147" s="190"/>
      <c r="E147" s="190"/>
      <c r="F147" s="190"/>
      <c r="G147" s="190"/>
      <c r="H147" s="190"/>
      <c r="I147" s="190"/>
      <c r="J147" s="190"/>
      <c r="K147" s="190"/>
      <c r="L147" s="190"/>
      <c r="M147" s="190"/>
      <c r="N147" s="190"/>
      <c r="O147" s="190"/>
      <c r="P147" s="190"/>
      <c r="Q147" s="190"/>
      <c r="R147" s="190"/>
      <c r="S147" s="190"/>
      <c r="T147" s="190"/>
      <c r="U147" s="190"/>
      <c r="V147" s="190"/>
      <c r="W147" s="190"/>
      <c r="X147" s="190"/>
      <c r="Y147" s="190"/>
      <c r="Z147" s="190"/>
      <c r="AA147" s="190"/>
      <c r="AB147" s="190"/>
      <c r="AC147" s="190"/>
      <c r="AD147" s="190"/>
      <c r="AE147" s="190"/>
      <c r="AF147" s="190"/>
      <c r="AG147" s="190"/>
      <c r="AH147" s="190"/>
      <c r="AI147" s="190"/>
      <c r="AJ147" s="190"/>
      <c r="AK147" s="190"/>
      <c r="AL147" s="190"/>
      <c r="AM147" s="190"/>
      <c r="AN147" s="190"/>
      <c r="AO147" s="190"/>
      <c r="AP147" s="190"/>
      <c r="AQ147" s="190"/>
      <c r="AR147" s="190"/>
      <c r="AS147" s="190"/>
      <c r="AT147" s="190"/>
      <c r="AU147" s="190"/>
      <c r="AV147" s="190"/>
      <c r="AW147" s="190"/>
      <c r="AX147" s="190"/>
      <c r="AY147" s="190"/>
      <c r="AZ147" s="190"/>
      <c r="BA147" s="190"/>
      <c r="BB147" s="190"/>
      <c r="BC147" s="190"/>
      <c r="BD147" s="190"/>
      <c r="BE147" s="190"/>
    </row>
    <row r="148" spans="3:57">
      <c r="C148" s="190"/>
      <c r="D148" s="190"/>
      <c r="E148" s="190"/>
      <c r="F148" s="190"/>
      <c r="G148" s="190"/>
      <c r="H148" s="190"/>
      <c r="I148" s="190"/>
      <c r="J148" s="190"/>
      <c r="K148" s="190"/>
      <c r="L148" s="190"/>
      <c r="M148" s="190"/>
      <c r="N148" s="190"/>
      <c r="O148" s="190"/>
      <c r="P148" s="190"/>
      <c r="Q148" s="190"/>
      <c r="R148" s="190"/>
      <c r="S148" s="190"/>
      <c r="T148" s="190"/>
      <c r="U148" s="190"/>
      <c r="V148" s="190"/>
      <c r="W148" s="190"/>
      <c r="X148" s="190"/>
      <c r="Y148" s="190"/>
      <c r="Z148" s="190"/>
      <c r="AA148" s="190"/>
      <c r="AB148" s="190"/>
      <c r="AC148" s="190"/>
      <c r="AD148" s="190"/>
      <c r="AE148" s="190"/>
      <c r="AF148" s="190"/>
      <c r="AG148" s="190"/>
      <c r="AH148" s="190"/>
      <c r="AI148" s="190"/>
      <c r="AJ148" s="190"/>
      <c r="AK148" s="190"/>
      <c r="AL148" s="190"/>
      <c r="AM148" s="190"/>
      <c r="AN148" s="190"/>
      <c r="AO148" s="190"/>
      <c r="AP148" s="190"/>
      <c r="AQ148" s="190"/>
      <c r="AR148" s="190"/>
      <c r="AS148" s="190"/>
      <c r="AT148" s="190"/>
      <c r="AU148" s="190"/>
      <c r="AV148" s="190"/>
      <c r="AW148" s="190"/>
      <c r="AX148" s="190"/>
      <c r="AY148" s="190"/>
      <c r="AZ148" s="190"/>
      <c r="BA148" s="190"/>
      <c r="BB148" s="190"/>
      <c r="BC148" s="190"/>
      <c r="BD148" s="190"/>
      <c r="BE148" s="190"/>
    </row>
    <row r="149" spans="3:57">
      <c r="C149" s="190"/>
      <c r="D149" s="190"/>
      <c r="E149" s="190"/>
      <c r="F149" s="190"/>
      <c r="G149" s="190"/>
      <c r="H149" s="190"/>
      <c r="I149" s="190"/>
      <c r="J149" s="190"/>
      <c r="K149" s="190"/>
      <c r="L149" s="190"/>
      <c r="M149" s="190"/>
      <c r="N149" s="190"/>
      <c r="O149" s="190"/>
      <c r="P149" s="190"/>
      <c r="Q149" s="190"/>
      <c r="R149" s="190"/>
      <c r="S149" s="190"/>
      <c r="T149" s="190"/>
      <c r="U149" s="190"/>
      <c r="V149" s="190"/>
      <c r="W149" s="190"/>
      <c r="X149" s="190"/>
      <c r="Y149" s="190"/>
      <c r="Z149" s="190"/>
      <c r="AA149" s="190"/>
      <c r="AB149" s="190"/>
      <c r="AC149" s="190"/>
      <c r="AD149" s="190"/>
      <c r="AE149" s="190"/>
      <c r="AF149" s="190"/>
      <c r="AG149" s="190"/>
      <c r="AH149" s="190"/>
      <c r="AI149" s="190"/>
      <c r="AJ149" s="190"/>
      <c r="AK149" s="190"/>
      <c r="AL149" s="190"/>
      <c r="AM149" s="190"/>
      <c r="AN149" s="190"/>
      <c r="AO149" s="190"/>
      <c r="AP149" s="190"/>
      <c r="AQ149" s="190"/>
      <c r="AR149" s="190"/>
      <c r="AS149" s="190"/>
      <c r="AT149" s="190"/>
      <c r="AU149" s="190"/>
      <c r="AV149" s="190"/>
      <c r="AW149" s="190"/>
      <c r="AX149" s="190"/>
      <c r="AY149" s="190"/>
      <c r="AZ149" s="190"/>
      <c r="BA149" s="190"/>
      <c r="BB149" s="190"/>
      <c r="BC149" s="190"/>
      <c r="BD149" s="190"/>
      <c r="BE149" s="190"/>
    </row>
    <row r="150" spans="3:57">
      <c r="C150" s="190"/>
      <c r="D150" s="190"/>
      <c r="E150" s="190"/>
      <c r="F150" s="190"/>
      <c r="G150" s="190"/>
      <c r="H150" s="190"/>
      <c r="I150" s="190"/>
      <c r="J150" s="190"/>
      <c r="K150" s="190"/>
      <c r="L150" s="190"/>
      <c r="M150" s="190"/>
      <c r="N150" s="190"/>
      <c r="O150" s="190"/>
      <c r="P150" s="190"/>
      <c r="Q150" s="190"/>
      <c r="R150" s="190"/>
      <c r="S150" s="190"/>
      <c r="T150" s="190"/>
      <c r="U150" s="190"/>
      <c r="V150" s="190"/>
      <c r="W150" s="190"/>
      <c r="X150" s="190"/>
      <c r="Y150" s="190"/>
      <c r="Z150" s="190"/>
      <c r="AA150" s="190"/>
      <c r="AB150" s="190"/>
      <c r="AC150" s="190"/>
      <c r="AD150" s="190"/>
      <c r="AE150" s="190"/>
      <c r="AF150" s="190"/>
      <c r="AG150" s="190"/>
      <c r="AH150" s="190"/>
      <c r="AI150" s="190"/>
      <c r="AJ150" s="190"/>
      <c r="AK150" s="190"/>
      <c r="AL150" s="190"/>
      <c r="AM150" s="190"/>
      <c r="AN150" s="190"/>
      <c r="AO150" s="190"/>
      <c r="AP150" s="190"/>
      <c r="AQ150" s="190"/>
      <c r="AR150" s="190"/>
      <c r="AS150" s="190"/>
      <c r="AT150" s="190"/>
      <c r="AU150" s="190"/>
      <c r="AV150" s="190"/>
      <c r="AW150" s="190"/>
      <c r="AX150" s="190"/>
      <c r="AY150" s="190"/>
      <c r="AZ150" s="190"/>
      <c r="BA150" s="190"/>
      <c r="BB150" s="190"/>
      <c r="BC150" s="190"/>
      <c r="BD150" s="190"/>
      <c r="BE150" s="190"/>
    </row>
    <row r="151" spans="3:57">
      <c r="C151" s="190"/>
      <c r="D151" s="190"/>
      <c r="E151" s="190"/>
      <c r="F151" s="190"/>
      <c r="G151" s="190"/>
      <c r="H151" s="190"/>
      <c r="I151" s="190"/>
      <c r="J151" s="190"/>
      <c r="K151" s="190"/>
      <c r="L151" s="190"/>
      <c r="M151" s="190"/>
      <c r="N151" s="190"/>
      <c r="O151" s="190"/>
      <c r="P151" s="190"/>
      <c r="Q151" s="190"/>
      <c r="R151" s="190"/>
      <c r="S151" s="190"/>
      <c r="T151" s="190"/>
      <c r="U151" s="190"/>
      <c r="V151" s="190"/>
      <c r="W151" s="190"/>
      <c r="X151" s="190"/>
      <c r="Y151" s="190"/>
      <c r="Z151" s="190"/>
      <c r="AA151" s="190"/>
      <c r="AB151" s="190"/>
      <c r="AC151" s="190"/>
      <c r="AD151" s="190"/>
      <c r="AE151" s="190"/>
      <c r="AF151" s="190"/>
      <c r="AG151" s="190"/>
      <c r="AH151" s="190"/>
      <c r="AI151" s="190"/>
      <c r="AJ151" s="190"/>
      <c r="AK151" s="190"/>
      <c r="AL151" s="190"/>
      <c r="AM151" s="190"/>
      <c r="AN151" s="190"/>
      <c r="AO151" s="190"/>
      <c r="AP151" s="190"/>
      <c r="AQ151" s="190"/>
      <c r="AR151" s="190"/>
      <c r="AS151" s="190"/>
      <c r="AT151" s="190"/>
      <c r="AU151" s="190"/>
      <c r="AV151" s="190"/>
      <c r="AW151" s="190"/>
      <c r="AX151" s="190"/>
      <c r="AY151" s="190"/>
      <c r="AZ151" s="190"/>
      <c r="BA151" s="190"/>
      <c r="BB151" s="190"/>
      <c r="BC151" s="190"/>
      <c r="BD151" s="190"/>
      <c r="BE151" s="190"/>
    </row>
    <row r="152" spans="3:57">
      <c r="C152" s="190"/>
      <c r="D152" s="190"/>
      <c r="E152" s="190"/>
      <c r="F152" s="190"/>
      <c r="G152" s="190"/>
      <c r="H152" s="190"/>
      <c r="I152" s="190"/>
      <c r="J152" s="190"/>
      <c r="K152" s="190"/>
      <c r="L152" s="190"/>
      <c r="M152" s="190"/>
      <c r="N152" s="190"/>
      <c r="O152" s="190"/>
      <c r="P152" s="190"/>
      <c r="Q152" s="190"/>
      <c r="R152" s="190"/>
      <c r="S152" s="190"/>
      <c r="T152" s="190"/>
      <c r="U152" s="190"/>
      <c r="V152" s="190"/>
      <c r="W152" s="190"/>
      <c r="X152" s="190"/>
      <c r="Y152" s="190"/>
      <c r="Z152" s="190"/>
      <c r="AA152" s="190"/>
      <c r="AB152" s="190"/>
      <c r="AC152" s="190"/>
      <c r="AD152" s="190"/>
      <c r="AE152" s="190"/>
      <c r="AF152" s="190"/>
      <c r="AG152" s="190"/>
      <c r="AH152" s="190"/>
      <c r="AI152" s="190"/>
      <c r="AJ152" s="190"/>
      <c r="AK152" s="190"/>
      <c r="AL152" s="190"/>
      <c r="AM152" s="190"/>
      <c r="AN152" s="190"/>
      <c r="AO152" s="190"/>
      <c r="AP152" s="190"/>
      <c r="AQ152" s="190"/>
      <c r="AR152" s="190"/>
      <c r="AS152" s="190"/>
      <c r="AT152" s="190"/>
      <c r="AU152" s="190"/>
      <c r="AV152" s="190"/>
      <c r="AW152" s="190"/>
      <c r="AX152" s="190"/>
      <c r="AY152" s="190"/>
      <c r="AZ152" s="190"/>
      <c r="BA152" s="190"/>
      <c r="BB152" s="190"/>
      <c r="BC152" s="190"/>
      <c r="BD152" s="190"/>
      <c r="BE152" s="190"/>
    </row>
    <row r="153" spans="3:57">
      <c r="C153" s="190"/>
      <c r="D153" s="190"/>
      <c r="E153" s="190"/>
      <c r="F153" s="190"/>
      <c r="G153" s="190"/>
      <c r="H153" s="190"/>
      <c r="I153" s="190"/>
      <c r="J153" s="190"/>
      <c r="K153" s="190"/>
      <c r="L153" s="190"/>
      <c r="M153" s="190"/>
      <c r="N153" s="190"/>
      <c r="O153" s="190"/>
      <c r="P153" s="190"/>
      <c r="Q153" s="190"/>
      <c r="R153" s="190"/>
      <c r="S153" s="190"/>
      <c r="T153" s="190"/>
      <c r="U153" s="190"/>
      <c r="V153" s="190"/>
      <c r="W153" s="190"/>
      <c r="X153" s="190"/>
      <c r="Y153" s="190"/>
      <c r="Z153" s="190"/>
      <c r="AA153" s="190"/>
      <c r="AB153" s="190"/>
      <c r="AC153" s="190"/>
      <c r="AD153" s="190"/>
      <c r="AE153" s="190"/>
      <c r="AF153" s="190"/>
      <c r="AG153" s="190"/>
      <c r="AH153" s="190"/>
      <c r="AI153" s="190"/>
      <c r="AJ153" s="190"/>
      <c r="AK153" s="190"/>
      <c r="AL153" s="190"/>
      <c r="AM153" s="190"/>
      <c r="AN153" s="190"/>
      <c r="AO153" s="190"/>
      <c r="AP153" s="190"/>
      <c r="AQ153" s="190"/>
      <c r="AR153" s="190"/>
      <c r="AS153" s="190"/>
      <c r="AT153" s="190"/>
      <c r="AU153" s="190"/>
      <c r="AV153" s="190"/>
      <c r="AW153" s="190"/>
      <c r="AX153" s="190"/>
      <c r="AY153" s="190"/>
      <c r="AZ153" s="190"/>
      <c r="BA153" s="190"/>
      <c r="BB153" s="190"/>
      <c r="BC153" s="190"/>
      <c r="BD153" s="190"/>
      <c r="BE153" s="190"/>
    </row>
    <row r="154" spans="3:57">
      <c r="C154" s="190"/>
      <c r="D154" s="190"/>
      <c r="E154" s="190"/>
      <c r="F154" s="190"/>
      <c r="G154" s="190"/>
      <c r="H154" s="190"/>
      <c r="I154" s="190"/>
      <c r="J154" s="190"/>
      <c r="K154" s="190"/>
      <c r="L154" s="190"/>
      <c r="M154" s="190"/>
      <c r="N154" s="190"/>
      <c r="O154" s="190"/>
      <c r="P154" s="190"/>
      <c r="Q154" s="190"/>
      <c r="R154" s="190"/>
      <c r="S154" s="190"/>
      <c r="T154" s="190"/>
      <c r="U154" s="190"/>
      <c r="V154" s="190"/>
      <c r="W154" s="190"/>
      <c r="X154" s="190"/>
      <c r="Y154" s="190"/>
      <c r="Z154" s="190"/>
      <c r="AA154" s="190"/>
      <c r="AB154" s="190"/>
      <c r="AC154" s="190"/>
      <c r="AD154" s="190"/>
      <c r="AE154" s="190"/>
      <c r="AF154" s="190"/>
      <c r="AG154" s="190"/>
      <c r="AH154" s="190"/>
      <c r="AI154" s="190"/>
      <c r="AJ154" s="190"/>
      <c r="AK154" s="190"/>
      <c r="AL154" s="190"/>
      <c r="AM154" s="190"/>
      <c r="AN154" s="190"/>
      <c r="AO154" s="190"/>
      <c r="AP154" s="190"/>
      <c r="AQ154" s="190"/>
      <c r="AR154" s="190"/>
      <c r="AS154" s="190"/>
      <c r="AT154" s="190"/>
      <c r="AU154" s="190"/>
      <c r="AV154" s="190"/>
      <c r="AW154" s="190"/>
      <c r="AX154" s="190"/>
      <c r="AY154" s="190"/>
      <c r="AZ154" s="190"/>
      <c r="BA154" s="190"/>
      <c r="BB154" s="190"/>
      <c r="BC154" s="190"/>
      <c r="BD154" s="190"/>
      <c r="BE154" s="190"/>
    </row>
    <row r="155" spans="3:57">
      <c r="C155" s="190"/>
      <c r="D155" s="190"/>
      <c r="E155" s="190"/>
      <c r="F155" s="190"/>
      <c r="G155" s="190"/>
      <c r="H155" s="190"/>
      <c r="I155" s="190"/>
      <c r="J155" s="190"/>
      <c r="K155" s="190"/>
      <c r="L155" s="190"/>
      <c r="M155" s="190"/>
      <c r="N155" s="190"/>
      <c r="O155" s="190"/>
      <c r="P155" s="190"/>
      <c r="Q155" s="190"/>
      <c r="R155" s="190"/>
      <c r="S155" s="190"/>
      <c r="T155" s="190"/>
      <c r="U155" s="190"/>
      <c r="V155" s="190"/>
      <c r="W155" s="190"/>
      <c r="X155" s="190"/>
      <c r="Y155" s="190"/>
      <c r="Z155" s="190"/>
      <c r="AA155" s="190"/>
      <c r="AB155" s="190"/>
      <c r="AC155" s="190"/>
      <c r="AD155" s="190"/>
      <c r="AE155" s="190"/>
      <c r="AF155" s="190"/>
      <c r="AG155" s="190"/>
      <c r="AH155" s="190"/>
      <c r="AI155" s="190"/>
      <c r="AJ155" s="190"/>
      <c r="AK155" s="190"/>
      <c r="AL155" s="190"/>
      <c r="AM155" s="190"/>
      <c r="AN155" s="190"/>
      <c r="AO155" s="190"/>
      <c r="AP155" s="190"/>
      <c r="AQ155" s="190"/>
      <c r="AR155" s="190"/>
      <c r="AS155" s="190"/>
      <c r="AT155" s="190"/>
      <c r="AU155" s="190"/>
      <c r="AV155" s="190"/>
      <c r="AW155" s="190"/>
      <c r="AX155" s="190"/>
      <c r="AY155" s="190"/>
      <c r="AZ155" s="190"/>
      <c r="BA155" s="190"/>
      <c r="BB155" s="190"/>
      <c r="BC155" s="190"/>
      <c r="BD155" s="190"/>
      <c r="BE155" s="190"/>
    </row>
    <row r="156" spans="3:57">
      <c r="C156" s="190"/>
      <c r="D156" s="190"/>
      <c r="E156" s="190"/>
      <c r="F156" s="190"/>
      <c r="G156" s="190"/>
      <c r="H156" s="190"/>
      <c r="I156" s="190"/>
      <c r="J156" s="190"/>
      <c r="K156" s="190"/>
      <c r="L156" s="190"/>
      <c r="M156" s="190"/>
      <c r="N156" s="190"/>
      <c r="O156" s="190"/>
      <c r="P156" s="190"/>
      <c r="Q156" s="190"/>
      <c r="R156" s="190"/>
      <c r="S156" s="190"/>
      <c r="T156" s="190"/>
      <c r="U156" s="190"/>
      <c r="V156" s="190"/>
      <c r="W156" s="190"/>
      <c r="X156" s="190"/>
      <c r="Y156" s="190"/>
      <c r="Z156" s="190"/>
      <c r="AA156" s="190"/>
      <c r="AB156" s="190"/>
      <c r="AC156" s="190"/>
      <c r="AD156" s="190"/>
      <c r="AE156" s="190"/>
      <c r="AF156" s="190"/>
      <c r="AG156" s="190"/>
      <c r="AH156" s="190"/>
      <c r="AI156" s="190"/>
      <c r="AJ156" s="190"/>
      <c r="AK156" s="190"/>
      <c r="AL156" s="190"/>
      <c r="AM156" s="190"/>
      <c r="AN156" s="190"/>
      <c r="AO156" s="190"/>
      <c r="AP156" s="190"/>
      <c r="AQ156" s="190"/>
      <c r="AR156" s="190"/>
      <c r="AS156" s="190"/>
      <c r="AT156" s="190"/>
      <c r="AU156" s="190"/>
      <c r="AV156" s="190"/>
      <c r="AW156" s="190"/>
      <c r="AX156" s="190"/>
      <c r="AY156" s="190"/>
      <c r="AZ156" s="190"/>
      <c r="BA156" s="190"/>
      <c r="BB156" s="190"/>
      <c r="BC156" s="190"/>
      <c r="BD156" s="190"/>
      <c r="BE156" s="190"/>
    </row>
    <row r="157" spans="3:57">
      <c r="C157" s="190"/>
      <c r="D157" s="190"/>
      <c r="E157" s="190"/>
      <c r="F157" s="190"/>
      <c r="G157" s="190"/>
      <c r="H157" s="190"/>
      <c r="I157" s="190"/>
      <c r="J157" s="190"/>
      <c r="K157" s="190"/>
      <c r="L157" s="190"/>
      <c r="M157" s="190"/>
      <c r="N157" s="190"/>
      <c r="O157" s="190"/>
      <c r="P157" s="190"/>
      <c r="Q157" s="190"/>
      <c r="R157" s="190"/>
      <c r="S157" s="190"/>
      <c r="T157" s="190"/>
      <c r="U157" s="190"/>
      <c r="V157" s="190"/>
      <c r="W157" s="190"/>
      <c r="X157" s="190"/>
      <c r="Y157" s="190"/>
      <c r="Z157" s="190"/>
      <c r="AA157" s="190"/>
      <c r="AB157" s="190"/>
      <c r="AC157" s="190"/>
      <c r="AD157" s="190"/>
      <c r="AE157" s="190"/>
      <c r="AF157" s="190"/>
      <c r="AG157" s="190"/>
      <c r="AH157" s="190"/>
      <c r="AI157" s="190"/>
      <c r="AJ157" s="190"/>
      <c r="AK157" s="190"/>
      <c r="AL157" s="190"/>
      <c r="AM157" s="190"/>
      <c r="AN157" s="190"/>
      <c r="AO157" s="190"/>
      <c r="AP157" s="190"/>
      <c r="AQ157" s="190"/>
      <c r="AR157" s="190"/>
      <c r="AS157" s="190"/>
      <c r="AT157" s="190"/>
      <c r="AU157" s="190"/>
      <c r="AV157" s="190"/>
      <c r="AW157" s="190"/>
      <c r="AX157" s="190"/>
      <c r="AY157" s="190"/>
      <c r="AZ157" s="190"/>
      <c r="BA157" s="190"/>
      <c r="BB157" s="190"/>
      <c r="BC157" s="190"/>
      <c r="BD157" s="190"/>
      <c r="BE157" s="190"/>
    </row>
    <row r="158" spans="3:57">
      <c r="C158" s="190"/>
      <c r="D158" s="190"/>
      <c r="E158" s="190"/>
      <c r="F158" s="190"/>
      <c r="G158" s="190"/>
      <c r="H158" s="190"/>
      <c r="I158" s="190"/>
      <c r="J158" s="190"/>
      <c r="K158" s="190"/>
      <c r="L158" s="190"/>
      <c r="M158" s="190"/>
      <c r="N158" s="190"/>
      <c r="O158" s="190"/>
      <c r="P158" s="190"/>
      <c r="Q158" s="190"/>
      <c r="R158" s="190"/>
      <c r="S158" s="190"/>
      <c r="T158" s="190"/>
      <c r="U158" s="190"/>
      <c r="V158" s="190"/>
      <c r="W158" s="190"/>
      <c r="X158" s="190"/>
      <c r="Y158" s="190"/>
      <c r="Z158" s="190"/>
      <c r="AA158" s="190"/>
      <c r="AB158" s="190"/>
      <c r="AC158" s="190"/>
      <c r="AD158" s="190"/>
      <c r="AE158" s="190"/>
      <c r="AF158" s="190"/>
      <c r="AG158" s="190"/>
      <c r="AH158" s="190"/>
      <c r="AI158" s="190"/>
      <c r="AJ158" s="190"/>
      <c r="AK158" s="190"/>
      <c r="AL158" s="190"/>
      <c r="AM158" s="190"/>
      <c r="AN158" s="190"/>
      <c r="AO158" s="190"/>
      <c r="AP158" s="190"/>
      <c r="AQ158" s="190"/>
      <c r="AR158" s="190"/>
      <c r="AS158" s="190"/>
      <c r="AT158" s="190"/>
      <c r="AU158" s="190"/>
      <c r="AV158" s="190"/>
      <c r="AW158" s="190"/>
      <c r="AX158" s="190"/>
      <c r="AY158" s="190"/>
      <c r="AZ158" s="190"/>
      <c r="BA158" s="190"/>
      <c r="BB158" s="190"/>
      <c r="BC158" s="190"/>
      <c r="BD158" s="190"/>
      <c r="BE158" s="190"/>
    </row>
    <row r="159" spans="3:57">
      <c r="C159" s="190"/>
      <c r="D159" s="190"/>
      <c r="E159" s="190"/>
      <c r="F159" s="190"/>
      <c r="G159" s="190"/>
      <c r="H159" s="190"/>
      <c r="I159" s="190"/>
      <c r="J159" s="190"/>
      <c r="K159" s="190"/>
      <c r="L159" s="190"/>
      <c r="M159" s="190"/>
      <c r="N159" s="190"/>
      <c r="O159" s="190"/>
      <c r="P159" s="190"/>
      <c r="Q159" s="190"/>
      <c r="R159" s="190"/>
      <c r="S159" s="190"/>
      <c r="T159" s="190"/>
      <c r="U159" s="190"/>
      <c r="V159" s="190"/>
      <c r="W159" s="190"/>
      <c r="X159" s="190"/>
      <c r="Y159" s="190"/>
      <c r="Z159" s="190"/>
      <c r="AA159" s="190"/>
      <c r="AB159" s="190"/>
      <c r="AC159" s="190"/>
      <c r="AD159" s="190"/>
      <c r="AE159" s="190"/>
      <c r="AF159" s="190"/>
      <c r="AG159" s="190"/>
      <c r="AH159" s="190"/>
      <c r="AI159" s="190"/>
      <c r="AJ159" s="190"/>
      <c r="AK159" s="190"/>
      <c r="AL159" s="190"/>
      <c r="AM159" s="190"/>
      <c r="AN159" s="190"/>
      <c r="AO159" s="190"/>
      <c r="AP159" s="190"/>
      <c r="AQ159" s="190"/>
      <c r="AR159" s="190"/>
      <c r="AS159" s="190"/>
      <c r="AT159" s="190"/>
      <c r="AU159" s="190"/>
      <c r="AV159" s="190"/>
      <c r="AW159" s="190"/>
      <c r="AX159" s="190"/>
      <c r="AY159" s="190"/>
      <c r="AZ159" s="190"/>
      <c r="BA159" s="190"/>
      <c r="BB159" s="190"/>
      <c r="BC159" s="190"/>
      <c r="BD159" s="190"/>
      <c r="BE159" s="190"/>
    </row>
    <row r="160" spans="3:57">
      <c r="C160" s="190"/>
      <c r="D160" s="190"/>
      <c r="E160" s="190"/>
      <c r="F160" s="190"/>
      <c r="G160" s="190"/>
      <c r="H160" s="190"/>
      <c r="I160" s="190"/>
      <c r="J160" s="190"/>
      <c r="K160" s="190"/>
      <c r="L160" s="190"/>
      <c r="M160" s="190"/>
      <c r="N160" s="190"/>
      <c r="O160" s="190"/>
      <c r="P160" s="190"/>
      <c r="Q160" s="190"/>
      <c r="R160" s="190"/>
      <c r="S160" s="190"/>
      <c r="T160" s="190"/>
      <c r="U160" s="190"/>
      <c r="V160" s="190"/>
      <c r="W160" s="190"/>
      <c r="X160" s="190"/>
      <c r="Y160" s="190"/>
      <c r="Z160" s="190"/>
      <c r="AA160" s="190"/>
      <c r="AB160" s="190"/>
      <c r="AC160" s="190"/>
      <c r="AD160" s="190"/>
      <c r="AE160" s="190"/>
      <c r="AF160" s="190"/>
      <c r="AG160" s="190"/>
      <c r="AH160" s="190"/>
      <c r="AI160" s="190"/>
      <c r="AJ160" s="190"/>
      <c r="AK160" s="190"/>
      <c r="AL160" s="190"/>
      <c r="AM160" s="190"/>
      <c r="AN160" s="190"/>
      <c r="AO160" s="190"/>
      <c r="AP160" s="190"/>
      <c r="AQ160" s="190"/>
      <c r="AR160" s="190"/>
      <c r="AS160" s="190"/>
      <c r="AT160" s="190"/>
      <c r="AU160" s="190"/>
      <c r="AV160" s="190"/>
      <c r="AW160" s="190"/>
      <c r="AX160" s="190"/>
      <c r="AY160" s="190"/>
      <c r="AZ160" s="190"/>
      <c r="BA160" s="190"/>
      <c r="BB160" s="190"/>
      <c r="BC160" s="190"/>
      <c r="BD160" s="190"/>
      <c r="BE160" s="190"/>
    </row>
    <row r="161" spans="3:57">
      <c r="C161" s="190"/>
      <c r="D161" s="190"/>
      <c r="E161" s="190"/>
      <c r="F161" s="190"/>
      <c r="G161" s="190"/>
      <c r="H161" s="190"/>
      <c r="I161" s="190"/>
      <c r="J161" s="190"/>
      <c r="K161" s="190"/>
      <c r="L161" s="190"/>
      <c r="M161" s="190"/>
      <c r="N161" s="190"/>
      <c r="O161" s="190"/>
      <c r="P161" s="190"/>
      <c r="Q161" s="190"/>
      <c r="R161" s="190"/>
      <c r="S161" s="190"/>
      <c r="T161" s="190"/>
      <c r="U161" s="190"/>
      <c r="V161" s="190"/>
      <c r="W161" s="190"/>
      <c r="X161" s="190"/>
      <c r="Y161" s="190"/>
      <c r="Z161" s="190"/>
      <c r="AA161" s="190"/>
      <c r="AB161" s="190"/>
      <c r="AC161" s="190"/>
      <c r="AD161" s="190"/>
      <c r="AE161" s="190"/>
      <c r="AF161" s="190"/>
      <c r="AG161" s="190"/>
      <c r="AH161" s="190"/>
      <c r="AI161" s="190"/>
      <c r="AJ161" s="190"/>
      <c r="AK161" s="190"/>
      <c r="AL161" s="190"/>
      <c r="AM161" s="190"/>
      <c r="AN161" s="190"/>
      <c r="AO161" s="190"/>
      <c r="AP161" s="190"/>
      <c r="AQ161" s="190"/>
      <c r="AR161" s="190"/>
      <c r="AS161" s="190"/>
      <c r="AT161" s="190"/>
      <c r="AU161" s="190"/>
      <c r="AV161" s="190"/>
      <c r="AW161" s="190"/>
      <c r="AX161" s="190"/>
      <c r="AY161" s="190"/>
      <c r="AZ161" s="190"/>
      <c r="BA161" s="190"/>
      <c r="BB161" s="190"/>
      <c r="BC161" s="190"/>
      <c r="BD161" s="190"/>
      <c r="BE161" s="190"/>
    </row>
    <row r="162" spans="3:57">
      <c r="C162" s="190"/>
      <c r="D162" s="190"/>
      <c r="E162" s="190"/>
      <c r="F162" s="190"/>
      <c r="G162" s="190"/>
      <c r="H162" s="190"/>
      <c r="I162" s="190"/>
      <c r="J162" s="190"/>
      <c r="K162" s="190"/>
      <c r="L162" s="190"/>
      <c r="M162" s="190"/>
      <c r="N162" s="190"/>
      <c r="O162" s="190"/>
      <c r="P162" s="190"/>
      <c r="Q162" s="190"/>
      <c r="R162" s="190"/>
      <c r="S162" s="190"/>
      <c r="T162" s="190"/>
      <c r="U162" s="190"/>
      <c r="V162" s="190"/>
      <c r="W162" s="190"/>
      <c r="X162" s="190"/>
      <c r="Y162" s="190"/>
      <c r="Z162" s="190"/>
      <c r="AA162" s="190"/>
      <c r="AB162" s="190"/>
      <c r="AC162" s="190"/>
      <c r="AD162" s="190"/>
      <c r="AE162" s="190"/>
      <c r="AF162" s="190"/>
      <c r="AG162" s="190"/>
      <c r="AH162" s="190"/>
      <c r="AI162" s="190"/>
      <c r="AJ162" s="190"/>
      <c r="AK162" s="190"/>
      <c r="AL162" s="190"/>
      <c r="AM162" s="190"/>
      <c r="AN162" s="190"/>
      <c r="AO162" s="190"/>
      <c r="AP162" s="190"/>
      <c r="AQ162" s="190"/>
      <c r="AR162" s="190"/>
      <c r="AS162" s="190"/>
      <c r="AT162" s="190"/>
      <c r="AU162" s="190"/>
      <c r="AV162" s="190"/>
      <c r="AW162" s="190"/>
      <c r="AX162" s="190"/>
      <c r="AY162" s="190"/>
      <c r="AZ162" s="190"/>
      <c r="BA162" s="190"/>
      <c r="BB162" s="190"/>
      <c r="BC162" s="190"/>
      <c r="BD162" s="190"/>
      <c r="BE162" s="190"/>
    </row>
    <row r="163" spans="3:57">
      <c r="C163" s="190"/>
      <c r="D163" s="190"/>
      <c r="E163" s="190"/>
      <c r="F163" s="190"/>
      <c r="G163" s="190"/>
      <c r="H163" s="190"/>
      <c r="I163" s="190"/>
      <c r="J163" s="190"/>
      <c r="K163" s="190"/>
      <c r="L163" s="190"/>
      <c r="M163" s="190"/>
      <c r="N163" s="190"/>
      <c r="O163" s="190"/>
      <c r="P163" s="190"/>
      <c r="Q163" s="190"/>
      <c r="R163" s="190"/>
      <c r="S163" s="190"/>
      <c r="T163" s="190"/>
      <c r="U163" s="190"/>
      <c r="V163" s="190"/>
      <c r="W163" s="190"/>
      <c r="X163" s="190"/>
      <c r="Y163" s="190"/>
      <c r="Z163" s="190"/>
      <c r="AA163" s="190"/>
      <c r="AB163" s="190"/>
      <c r="AC163" s="190"/>
      <c r="AD163" s="190"/>
      <c r="AE163" s="190"/>
      <c r="AF163" s="190"/>
      <c r="AG163" s="190"/>
      <c r="AH163" s="190"/>
      <c r="AI163" s="190"/>
      <c r="AJ163" s="190"/>
      <c r="AK163" s="190"/>
      <c r="AL163" s="190"/>
      <c r="AM163" s="190"/>
      <c r="AN163" s="190"/>
      <c r="AO163" s="190"/>
      <c r="AP163" s="190"/>
      <c r="AQ163" s="190"/>
      <c r="AR163" s="190"/>
      <c r="AS163" s="190"/>
      <c r="AT163" s="190"/>
      <c r="AU163" s="190"/>
      <c r="AV163" s="190"/>
      <c r="AW163" s="190"/>
      <c r="AX163" s="190"/>
      <c r="AY163" s="190"/>
      <c r="AZ163" s="190"/>
      <c r="BA163" s="190"/>
      <c r="BB163" s="190"/>
      <c r="BC163" s="190"/>
      <c r="BD163" s="190"/>
      <c r="BE163" s="190"/>
    </row>
    <row r="164" spans="3:57">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c r="AA164" s="190"/>
      <c r="AB164" s="190"/>
      <c r="AC164" s="190"/>
      <c r="AD164" s="190"/>
      <c r="AE164" s="190"/>
      <c r="AF164" s="190"/>
      <c r="AG164" s="190"/>
      <c r="AH164" s="190"/>
      <c r="AI164" s="190"/>
      <c r="AJ164" s="190"/>
      <c r="AK164" s="190"/>
      <c r="AL164" s="190"/>
      <c r="AM164" s="190"/>
      <c r="AN164" s="190"/>
      <c r="AO164" s="190"/>
      <c r="AP164" s="190"/>
      <c r="AQ164" s="190"/>
      <c r="AR164" s="190"/>
      <c r="AS164" s="190"/>
      <c r="AT164" s="190"/>
      <c r="AU164" s="190"/>
      <c r="AV164" s="190"/>
      <c r="AW164" s="190"/>
      <c r="AX164" s="190"/>
      <c r="AY164" s="190"/>
      <c r="AZ164" s="190"/>
      <c r="BA164" s="190"/>
      <c r="BB164" s="190"/>
      <c r="BC164" s="190"/>
      <c r="BD164" s="190"/>
      <c r="BE164" s="190"/>
    </row>
    <row r="165" spans="3:57">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c r="Z165" s="190"/>
      <c r="AA165" s="190"/>
      <c r="AB165" s="190"/>
      <c r="AC165" s="190"/>
      <c r="AD165" s="190"/>
      <c r="AE165" s="190"/>
      <c r="AF165" s="190"/>
      <c r="AG165" s="190"/>
      <c r="AH165" s="190"/>
      <c r="AI165" s="190"/>
      <c r="AJ165" s="190"/>
      <c r="AK165" s="190"/>
      <c r="AL165" s="190"/>
      <c r="AM165" s="190"/>
      <c r="AN165" s="190"/>
      <c r="AO165" s="190"/>
      <c r="AP165" s="190"/>
      <c r="AQ165" s="190"/>
      <c r="AR165" s="190"/>
      <c r="AS165" s="190"/>
      <c r="AT165" s="190"/>
      <c r="AU165" s="190"/>
      <c r="AV165" s="190"/>
      <c r="AW165" s="190"/>
      <c r="AX165" s="190"/>
      <c r="AY165" s="190"/>
      <c r="AZ165" s="190"/>
      <c r="BA165" s="190"/>
      <c r="BB165" s="190"/>
      <c r="BC165" s="190"/>
      <c r="BD165" s="190"/>
      <c r="BE165" s="190"/>
    </row>
    <row r="166" spans="3:57">
      <c r="C166" s="190"/>
      <c r="D166" s="190"/>
      <c r="E166" s="190"/>
      <c r="F166" s="190"/>
      <c r="G166" s="190"/>
      <c r="H166" s="190"/>
      <c r="I166" s="190"/>
      <c r="J166" s="190"/>
      <c r="K166" s="190"/>
      <c r="L166" s="190"/>
      <c r="M166" s="190"/>
      <c r="N166" s="190"/>
      <c r="O166" s="190"/>
      <c r="P166" s="190"/>
      <c r="Q166" s="190"/>
      <c r="R166" s="190"/>
      <c r="S166" s="190"/>
      <c r="T166" s="190"/>
      <c r="U166" s="190"/>
      <c r="V166" s="190"/>
      <c r="W166" s="190"/>
      <c r="X166" s="190"/>
      <c r="Y166" s="190"/>
      <c r="Z166" s="190"/>
      <c r="AA166" s="190"/>
      <c r="AB166" s="190"/>
      <c r="AC166" s="190"/>
      <c r="AD166" s="190"/>
      <c r="AE166" s="190"/>
      <c r="AF166" s="190"/>
      <c r="AG166" s="190"/>
      <c r="AH166" s="190"/>
      <c r="AI166" s="190"/>
      <c r="AJ166" s="190"/>
      <c r="AK166" s="190"/>
      <c r="AL166" s="190"/>
      <c r="AM166" s="190"/>
      <c r="AN166" s="190"/>
      <c r="AO166" s="190"/>
      <c r="AP166" s="190"/>
      <c r="AQ166" s="190"/>
      <c r="AR166" s="190"/>
      <c r="AS166" s="190"/>
      <c r="AT166" s="190"/>
      <c r="AU166" s="190"/>
      <c r="AV166" s="190"/>
      <c r="AW166" s="190"/>
      <c r="AX166" s="190"/>
      <c r="AY166" s="190"/>
      <c r="AZ166" s="190"/>
      <c r="BA166" s="190"/>
      <c r="BB166" s="190"/>
      <c r="BC166" s="190"/>
      <c r="BD166" s="190"/>
      <c r="BE166" s="190"/>
    </row>
    <row r="167" spans="3:57">
      <c r="C167" s="190"/>
      <c r="D167" s="190"/>
      <c r="E167" s="190"/>
      <c r="F167" s="190"/>
      <c r="G167" s="190"/>
      <c r="H167" s="190"/>
      <c r="I167" s="190"/>
      <c r="J167" s="190"/>
      <c r="K167" s="190"/>
      <c r="L167" s="190"/>
      <c r="M167" s="190"/>
      <c r="N167" s="190"/>
      <c r="O167" s="190"/>
      <c r="P167" s="190"/>
      <c r="Q167" s="190"/>
      <c r="R167" s="190"/>
      <c r="S167" s="190"/>
      <c r="T167" s="190"/>
      <c r="U167" s="190"/>
      <c r="V167" s="190"/>
      <c r="W167" s="190"/>
      <c r="X167" s="190"/>
      <c r="Y167" s="190"/>
      <c r="Z167" s="190"/>
      <c r="AA167" s="190"/>
      <c r="AB167" s="190"/>
      <c r="AC167" s="190"/>
      <c r="AD167" s="190"/>
      <c r="AE167" s="190"/>
      <c r="AF167" s="190"/>
      <c r="AG167" s="190"/>
      <c r="AH167" s="190"/>
      <c r="AI167" s="190"/>
      <c r="AJ167" s="190"/>
      <c r="AK167" s="190"/>
      <c r="AL167" s="190"/>
      <c r="AM167" s="190"/>
      <c r="AN167" s="190"/>
      <c r="AO167" s="190"/>
      <c r="AP167" s="190"/>
      <c r="AQ167" s="190"/>
      <c r="AR167" s="190"/>
      <c r="AS167" s="190"/>
      <c r="AT167" s="190"/>
      <c r="AU167" s="190"/>
      <c r="AV167" s="190"/>
      <c r="AW167" s="190"/>
      <c r="AX167" s="190"/>
      <c r="AY167" s="190"/>
      <c r="AZ167" s="190"/>
      <c r="BA167" s="190"/>
      <c r="BB167" s="190"/>
      <c r="BC167" s="190"/>
      <c r="BD167" s="190"/>
      <c r="BE167" s="190"/>
    </row>
    <row r="168" spans="3:57">
      <c r="C168" s="190"/>
      <c r="D168" s="190"/>
      <c r="E168" s="190"/>
      <c r="F168" s="190"/>
      <c r="G168" s="190"/>
      <c r="H168" s="190"/>
      <c r="I168" s="190"/>
      <c r="J168" s="190"/>
      <c r="K168" s="190"/>
      <c r="L168" s="190"/>
      <c r="M168" s="190"/>
      <c r="N168" s="190"/>
      <c r="O168" s="190"/>
      <c r="P168" s="190"/>
      <c r="Q168" s="190"/>
      <c r="R168" s="190"/>
      <c r="S168" s="190"/>
      <c r="T168" s="190"/>
      <c r="U168" s="190"/>
      <c r="V168" s="190"/>
      <c r="W168" s="190"/>
      <c r="X168" s="190"/>
      <c r="Y168" s="190"/>
      <c r="Z168" s="190"/>
      <c r="AA168" s="190"/>
      <c r="AB168" s="190"/>
      <c r="AC168" s="190"/>
      <c r="AD168" s="190"/>
      <c r="AE168" s="190"/>
      <c r="AF168" s="190"/>
      <c r="AG168" s="190"/>
      <c r="AH168" s="190"/>
      <c r="AI168" s="190"/>
      <c r="AJ168" s="190"/>
      <c r="AK168" s="190"/>
      <c r="AL168" s="190"/>
      <c r="AM168" s="190"/>
      <c r="AN168" s="190"/>
      <c r="AO168" s="190"/>
      <c r="AP168" s="190"/>
      <c r="AQ168" s="190"/>
      <c r="AR168" s="190"/>
      <c r="AS168" s="190"/>
      <c r="AT168" s="190"/>
      <c r="AU168" s="190"/>
      <c r="AV168" s="190"/>
      <c r="AW168" s="190"/>
      <c r="AX168" s="190"/>
      <c r="AY168" s="190"/>
      <c r="AZ168" s="190"/>
      <c r="BA168" s="190"/>
      <c r="BB168" s="190"/>
      <c r="BC168" s="190"/>
      <c r="BD168" s="190"/>
      <c r="BE168" s="190"/>
    </row>
    <row r="169" spans="3:57">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c r="AA169" s="190"/>
      <c r="AB169" s="190"/>
      <c r="AC169" s="190"/>
      <c r="AD169" s="190"/>
      <c r="AE169" s="190"/>
      <c r="AF169" s="190"/>
      <c r="AG169" s="190"/>
      <c r="AH169" s="190"/>
      <c r="AI169" s="190"/>
      <c r="AJ169" s="190"/>
      <c r="AK169" s="190"/>
      <c r="AL169" s="190"/>
      <c r="AM169" s="190"/>
      <c r="AN169" s="190"/>
      <c r="AO169" s="190"/>
      <c r="AP169" s="190"/>
      <c r="AQ169" s="190"/>
      <c r="AR169" s="190"/>
      <c r="AS169" s="190"/>
      <c r="AT169" s="190"/>
      <c r="AU169" s="190"/>
      <c r="AV169" s="190"/>
      <c r="AW169" s="190"/>
      <c r="AX169" s="190"/>
      <c r="AY169" s="190"/>
      <c r="AZ169" s="190"/>
      <c r="BA169" s="190"/>
      <c r="BB169" s="190"/>
      <c r="BC169" s="190"/>
      <c r="BD169" s="190"/>
      <c r="BE169" s="190"/>
    </row>
    <row r="170" spans="3:57">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c r="AA170" s="190"/>
      <c r="AB170" s="190"/>
      <c r="AC170" s="190"/>
      <c r="AD170" s="190"/>
      <c r="AE170" s="190"/>
      <c r="AF170" s="190"/>
      <c r="AG170" s="190"/>
      <c r="AH170" s="190"/>
      <c r="AI170" s="190"/>
      <c r="AJ170" s="190"/>
      <c r="AK170" s="190"/>
      <c r="AL170" s="190"/>
      <c r="AM170" s="190"/>
      <c r="AN170" s="190"/>
      <c r="AO170" s="190"/>
      <c r="AP170" s="190"/>
      <c r="AQ170" s="190"/>
      <c r="AR170" s="190"/>
      <c r="AS170" s="190"/>
      <c r="AT170" s="190"/>
      <c r="AU170" s="190"/>
      <c r="AV170" s="190"/>
      <c r="AW170" s="190"/>
      <c r="AX170" s="190"/>
      <c r="AY170" s="190"/>
      <c r="AZ170" s="190"/>
      <c r="BA170" s="190"/>
      <c r="BB170" s="190"/>
      <c r="BC170" s="190"/>
      <c r="BD170" s="190"/>
      <c r="BE170" s="190"/>
    </row>
    <row r="171" spans="3:57">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0"/>
      <c r="AY171" s="190"/>
      <c r="AZ171" s="190"/>
      <c r="BA171" s="190"/>
      <c r="BB171" s="190"/>
      <c r="BC171" s="190"/>
      <c r="BD171" s="190"/>
      <c r="BE171" s="190"/>
    </row>
  </sheetData>
  <mergeCells count="69">
    <mergeCell ref="C35:BE36"/>
    <mergeCell ref="C37:BD37"/>
    <mergeCell ref="C42:BE42"/>
    <mergeCell ref="C43:BE43"/>
    <mergeCell ref="C45:BE45"/>
    <mergeCell ref="AL19:AZ19"/>
    <mergeCell ref="BA19:BE19"/>
    <mergeCell ref="AF20:AK20"/>
    <mergeCell ref="AL20:AZ20"/>
    <mergeCell ref="BA20:BE20"/>
    <mergeCell ref="C23:BE24"/>
    <mergeCell ref="C27:BD28"/>
    <mergeCell ref="C32:BE34"/>
    <mergeCell ref="AF16:AK16"/>
    <mergeCell ref="AL16:AZ16"/>
    <mergeCell ref="BA16:BE16"/>
    <mergeCell ref="AF17:AK17"/>
    <mergeCell ref="AL17:AZ17"/>
    <mergeCell ref="BA17:BE17"/>
    <mergeCell ref="AF18:AK18"/>
    <mergeCell ref="AL18:AZ18"/>
    <mergeCell ref="BA18:BE18"/>
    <mergeCell ref="AA8:AE20"/>
    <mergeCell ref="AF8:AK8"/>
    <mergeCell ref="AL8:AZ8"/>
    <mergeCell ref="BA8:BE8"/>
    <mergeCell ref="AL12:AZ12"/>
    <mergeCell ref="BA12:BE12"/>
    <mergeCell ref="AF13:AK13"/>
    <mergeCell ref="AL13:AZ13"/>
    <mergeCell ref="BA13:BE13"/>
    <mergeCell ref="AF12:AK12"/>
    <mergeCell ref="AL14:AZ14"/>
    <mergeCell ref="BA14:BE14"/>
    <mergeCell ref="AF15:AK15"/>
    <mergeCell ref="AL15:AZ15"/>
    <mergeCell ref="BA15:BE15"/>
    <mergeCell ref="A3:BE3"/>
    <mergeCell ref="A5:J6"/>
    <mergeCell ref="K5:N6"/>
    <mergeCell ref="O5:T6"/>
    <mergeCell ref="U5:Z6"/>
    <mergeCell ref="AA5:AE6"/>
    <mergeCell ref="AF5:AZ6"/>
    <mergeCell ref="BA6:BE6"/>
    <mergeCell ref="A7:J7"/>
    <mergeCell ref="K7:N7"/>
    <mergeCell ref="O7:T7"/>
    <mergeCell ref="U7:Z7"/>
    <mergeCell ref="AF9:AK9"/>
    <mergeCell ref="A8:A20"/>
    <mergeCell ref="B8:J20"/>
    <mergeCell ref="K8:N20"/>
    <mergeCell ref="O8:T20"/>
    <mergeCell ref="U8:Z20"/>
    <mergeCell ref="AF14:AK14"/>
    <mergeCell ref="AF19:AK19"/>
    <mergeCell ref="AF11:AK11"/>
    <mergeCell ref="AL9:AZ9"/>
    <mergeCell ref="BA9:BE9"/>
    <mergeCell ref="AA7:AE7"/>
    <mergeCell ref="AF7:AK7"/>
    <mergeCell ref="AL7:AZ7"/>
    <mergeCell ref="BA7:BE7"/>
    <mergeCell ref="AL11:AZ11"/>
    <mergeCell ref="BA11:BE11"/>
    <mergeCell ref="AF10:AK10"/>
    <mergeCell ref="AL10:AZ10"/>
    <mergeCell ref="BA10:BE10"/>
  </mergeCells>
  <phoneticPr fontId="44"/>
  <printOptions horizontalCentered="1"/>
  <pageMargins left="0.15763888888888899" right="0.15763888888888899" top="0.35416666666666702" bottom="0.27569444444444402" header="0.511811023622047" footer="0.511811023622047"/>
  <pageSetup paperSize="9" scale="56"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3"/>
  <sheetViews>
    <sheetView view="pageBreakPreview" zoomScale="70" zoomScaleNormal="85" zoomScaleSheetLayoutView="70" zoomScalePageLayoutView="85" workbookViewId="0">
      <selection activeCell="AR40" sqref="AR40"/>
    </sheetView>
  </sheetViews>
  <sheetFormatPr defaultColWidth="8.25" defaultRowHeight="21" customHeight="1"/>
  <cols>
    <col min="1" max="1" width="2.625" style="141" customWidth="1"/>
    <col min="2" max="2" width="12.125" style="349" customWidth="1"/>
    <col min="3" max="3" width="6.625" style="141" customWidth="1"/>
    <col min="4" max="5" width="7.625" style="141" customWidth="1"/>
    <col min="6" max="36" width="2.625" style="141" customWidth="1"/>
    <col min="37" max="37" width="6.625" style="141" customWidth="1"/>
    <col min="38" max="39" width="7.625" style="141" customWidth="1"/>
    <col min="40" max="40" width="5.625" style="141" customWidth="1"/>
    <col min="41" max="16384" width="8.25" style="141"/>
  </cols>
  <sheetData>
    <row r="1" spans="1:40" ht="20.100000000000001" customHeight="1">
      <c r="A1" s="348" t="s">
        <v>684</v>
      </c>
      <c r="C1" s="350"/>
      <c r="D1" s="350"/>
      <c r="E1" s="350"/>
      <c r="F1" s="350"/>
      <c r="G1" s="350"/>
      <c r="H1" s="350"/>
      <c r="I1" s="350"/>
      <c r="J1" s="350"/>
      <c r="K1" s="350"/>
      <c r="L1" s="350"/>
      <c r="M1" s="350"/>
      <c r="N1" s="350"/>
      <c r="O1" s="350"/>
      <c r="P1" s="350"/>
      <c r="Q1" s="350"/>
      <c r="R1" s="350"/>
      <c r="S1" s="350"/>
      <c r="T1" s="350"/>
      <c r="U1" s="350"/>
      <c r="V1" s="350"/>
      <c r="W1" s="350"/>
      <c r="X1" s="351"/>
      <c r="Y1" s="351"/>
      <c r="Z1" s="352"/>
      <c r="AA1" s="352"/>
      <c r="AB1" s="352"/>
      <c r="AC1" s="352"/>
      <c r="AD1" s="353"/>
      <c r="AE1" s="353"/>
      <c r="AF1" s="353"/>
      <c r="AG1" s="353"/>
      <c r="AH1" s="353"/>
      <c r="AI1" s="354" t="s">
        <v>685</v>
      </c>
      <c r="AJ1" s="354"/>
      <c r="AK1" s="728" t="s">
        <v>759</v>
      </c>
      <c r="AL1" s="728"/>
      <c r="AM1" s="728"/>
      <c r="AN1" s="728"/>
    </row>
    <row r="2" spans="1:40" ht="18" customHeight="1">
      <c r="A2" s="355"/>
      <c r="B2" s="356"/>
      <c r="C2" s="356"/>
      <c r="D2" s="356"/>
      <c r="E2" s="356"/>
      <c r="F2" s="356"/>
      <c r="G2" s="356"/>
      <c r="H2" s="356"/>
      <c r="I2" s="356"/>
      <c r="J2" s="356"/>
      <c r="K2" s="357"/>
      <c r="L2" s="357"/>
      <c r="M2" s="729">
        <v>2024</v>
      </c>
      <c r="N2" s="729"/>
      <c r="O2" s="729"/>
      <c r="P2" s="729"/>
      <c r="Q2" s="730" t="s">
        <v>233</v>
      </c>
      <c r="R2" s="730"/>
      <c r="S2" s="729">
        <v>5</v>
      </c>
      <c r="T2" s="729"/>
      <c r="U2" s="730" t="s">
        <v>686</v>
      </c>
      <c r="V2" s="730"/>
      <c r="W2" s="356"/>
      <c r="X2" s="356"/>
      <c r="Y2" s="356"/>
      <c r="Z2" s="352"/>
      <c r="AA2" s="352"/>
      <c r="AC2" s="354"/>
      <c r="AD2" s="356"/>
      <c r="AE2" s="356"/>
      <c r="AF2" s="356"/>
      <c r="AG2" s="356"/>
      <c r="AH2" s="356"/>
      <c r="AI2" s="354" t="s">
        <v>687</v>
      </c>
      <c r="AJ2" s="354"/>
      <c r="AK2" s="731"/>
      <c r="AL2" s="731"/>
      <c r="AM2" s="731"/>
      <c r="AN2" s="731"/>
    </row>
    <row r="3" spans="1:40" ht="18" customHeight="1">
      <c r="A3" s="358"/>
      <c r="B3" s="358"/>
      <c r="C3" s="358"/>
      <c r="D3" s="358"/>
      <c r="E3" s="358"/>
      <c r="F3" s="358"/>
      <c r="G3" s="358"/>
      <c r="H3" s="358"/>
      <c r="I3" s="358"/>
      <c r="J3" s="358"/>
      <c r="K3" s="358"/>
      <c r="L3" s="358"/>
      <c r="M3" s="358"/>
      <c r="N3" s="358"/>
      <c r="O3" s="358"/>
      <c r="P3" s="358"/>
      <c r="Q3" s="358"/>
      <c r="R3" s="358"/>
      <c r="S3" s="358"/>
      <c r="T3" s="358"/>
      <c r="U3" s="358"/>
      <c r="V3" s="358"/>
      <c r="W3" s="358"/>
      <c r="Y3" s="359"/>
      <c r="Z3" s="359"/>
      <c r="AA3" s="359"/>
      <c r="AB3" s="352"/>
      <c r="AC3" s="359"/>
      <c r="AD3" s="359"/>
      <c r="AE3" s="359"/>
      <c r="AF3" s="359"/>
      <c r="AG3" s="359"/>
      <c r="AH3" s="359"/>
      <c r="AI3" s="360" t="s">
        <v>688</v>
      </c>
      <c r="AJ3" s="354"/>
      <c r="AK3" s="732"/>
      <c r="AL3" s="732"/>
      <c r="AM3" s="732"/>
      <c r="AN3" s="732"/>
    </row>
    <row r="4" spans="1:40" ht="18" customHeight="1">
      <c r="A4" s="358"/>
      <c r="B4" s="358"/>
      <c r="C4" s="358"/>
      <c r="D4" s="358"/>
      <c r="E4" s="358"/>
      <c r="F4" s="358"/>
      <c r="G4" s="358"/>
      <c r="H4" s="358"/>
      <c r="I4" s="358"/>
      <c r="J4" s="358"/>
      <c r="K4" s="358"/>
      <c r="L4" s="358"/>
      <c r="M4" s="358"/>
      <c r="N4" s="358"/>
      <c r="O4" s="358"/>
      <c r="P4" s="358"/>
      <c r="Q4" s="358"/>
      <c r="R4" s="358"/>
      <c r="S4" s="358"/>
      <c r="T4" s="358"/>
      <c r="U4" s="358"/>
      <c r="V4" s="358"/>
      <c r="W4" s="358"/>
      <c r="Y4" s="359"/>
      <c r="Z4" s="359"/>
      <c r="AA4" s="359"/>
      <c r="AB4" s="352"/>
      <c r="AC4" s="359"/>
      <c r="AD4" s="359"/>
      <c r="AE4" s="359"/>
      <c r="AF4" s="359"/>
      <c r="AG4" s="359"/>
      <c r="AH4" s="359"/>
      <c r="AI4" s="360" t="s">
        <v>689</v>
      </c>
      <c r="AJ4" s="354"/>
      <c r="AK4" s="732"/>
      <c r="AL4" s="732"/>
      <c r="AM4" s="732"/>
      <c r="AN4" s="732"/>
    </row>
    <row r="5" spans="1:40" ht="18" customHeight="1">
      <c r="A5" s="358"/>
      <c r="B5" s="358"/>
      <c r="C5" s="358"/>
      <c r="D5" s="358"/>
      <c r="E5" s="358"/>
      <c r="F5" s="358"/>
      <c r="G5" s="358"/>
      <c r="H5" s="358"/>
      <c r="I5" s="358"/>
      <c r="J5" s="358"/>
      <c r="K5" s="358"/>
      <c r="L5" s="358"/>
      <c r="M5" s="358"/>
      <c r="N5" s="358"/>
      <c r="O5" s="358"/>
      <c r="P5" s="358"/>
      <c r="Q5" s="358"/>
      <c r="R5" s="358"/>
      <c r="S5" s="358"/>
      <c r="U5" s="358"/>
      <c r="V5" s="358"/>
      <c r="W5" s="358"/>
      <c r="Y5" s="359"/>
      <c r="Z5" s="359"/>
      <c r="AA5" s="359"/>
      <c r="AB5" s="352"/>
      <c r="AC5" s="359"/>
      <c r="AD5" s="359"/>
      <c r="AE5" s="359"/>
      <c r="AF5" s="359"/>
      <c r="AG5" s="360" t="s">
        <v>690</v>
      </c>
      <c r="AH5" s="733"/>
      <c r="AI5" s="733"/>
      <c r="AJ5" s="733"/>
      <c r="AK5" s="359" t="s">
        <v>691</v>
      </c>
      <c r="AL5" s="398"/>
      <c r="AM5" s="359" t="s">
        <v>692</v>
      </c>
      <c r="AN5" s="352"/>
    </row>
    <row r="6" spans="1:40" ht="9.9499999999999993" customHeight="1">
      <c r="A6" s="355"/>
      <c r="B6" s="361"/>
      <c r="C6" s="361"/>
      <c r="D6" s="361"/>
      <c r="E6" s="361"/>
      <c r="F6" s="361"/>
      <c r="G6" s="361"/>
      <c r="H6" s="361"/>
      <c r="I6" s="361"/>
      <c r="J6" s="361"/>
      <c r="K6" s="361"/>
      <c r="L6" s="361"/>
      <c r="M6" s="361"/>
      <c r="N6" s="361"/>
      <c r="O6" s="361"/>
      <c r="P6" s="361"/>
      <c r="Q6" s="361"/>
      <c r="R6" s="361"/>
      <c r="S6" s="361"/>
      <c r="T6" s="361"/>
      <c r="U6" s="361"/>
      <c r="V6" s="361"/>
      <c r="W6" s="361"/>
      <c r="X6" s="362"/>
      <c r="Y6" s="362"/>
      <c r="Z6" s="362"/>
      <c r="AA6" s="362"/>
      <c r="AB6" s="362"/>
      <c r="AC6" s="362"/>
      <c r="AD6" s="362"/>
      <c r="AE6" s="362"/>
      <c r="AF6" s="362"/>
      <c r="AG6" s="362"/>
      <c r="AH6" s="362"/>
      <c r="AI6" s="362"/>
      <c r="AJ6" s="362"/>
      <c r="AK6" s="362"/>
      <c r="AL6" s="362"/>
      <c r="AM6" s="355"/>
      <c r="AN6" s="352"/>
    </row>
    <row r="7" spans="1:40" ht="15" customHeight="1">
      <c r="A7" s="734" t="s">
        <v>693</v>
      </c>
      <c r="B7" s="710" t="s">
        <v>694</v>
      </c>
      <c r="C7" s="735" t="s">
        <v>695</v>
      </c>
      <c r="D7" s="710" t="s">
        <v>696</v>
      </c>
      <c r="E7" s="721" t="s">
        <v>697</v>
      </c>
      <c r="F7" s="738" t="s">
        <v>698</v>
      </c>
      <c r="G7" s="738"/>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39" t="s">
        <v>699</v>
      </c>
      <c r="AL7" s="740" t="s">
        <v>700</v>
      </c>
      <c r="AM7" s="741" t="s">
        <v>701</v>
      </c>
      <c r="AN7" s="741"/>
    </row>
    <row r="8" spans="1:40" ht="15" customHeight="1">
      <c r="A8" s="734"/>
      <c r="B8" s="710"/>
      <c r="C8" s="736"/>
      <c r="D8" s="710"/>
      <c r="E8" s="721"/>
      <c r="F8" s="710" t="s">
        <v>702</v>
      </c>
      <c r="G8" s="710"/>
      <c r="H8" s="710"/>
      <c r="I8" s="710"/>
      <c r="J8" s="710"/>
      <c r="K8" s="710"/>
      <c r="L8" s="710"/>
      <c r="M8" s="710" t="s">
        <v>703</v>
      </c>
      <c r="N8" s="710"/>
      <c r="O8" s="710"/>
      <c r="P8" s="710"/>
      <c r="Q8" s="710"/>
      <c r="R8" s="710"/>
      <c r="S8" s="710"/>
      <c r="T8" s="710" t="s">
        <v>704</v>
      </c>
      <c r="U8" s="710"/>
      <c r="V8" s="710"/>
      <c r="W8" s="710"/>
      <c r="X8" s="710"/>
      <c r="Y8" s="710"/>
      <c r="Z8" s="710"/>
      <c r="AA8" s="710" t="s">
        <v>705</v>
      </c>
      <c r="AB8" s="710"/>
      <c r="AC8" s="710"/>
      <c r="AD8" s="710"/>
      <c r="AE8" s="710"/>
      <c r="AF8" s="710"/>
      <c r="AG8" s="710"/>
      <c r="AH8" s="710" t="s">
        <v>706</v>
      </c>
      <c r="AI8" s="710"/>
      <c r="AJ8" s="710"/>
      <c r="AK8" s="739"/>
      <c r="AL8" s="740"/>
      <c r="AM8" s="741"/>
      <c r="AN8" s="741"/>
    </row>
    <row r="9" spans="1:40" ht="15" customHeight="1">
      <c r="A9" s="734"/>
      <c r="B9" s="710"/>
      <c r="C9" s="736"/>
      <c r="D9" s="710"/>
      <c r="E9" s="721"/>
      <c r="F9" s="363">
        <f>DATE($M$2,$S$2,1)</f>
        <v>45413</v>
      </c>
      <c r="G9" s="363">
        <f>DATE($M$2,$S$2,2)</f>
        <v>45414</v>
      </c>
      <c r="H9" s="363">
        <f>DATE($M$2,$S$2,3)</f>
        <v>45415</v>
      </c>
      <c r="I9" s="363">
        <f>DATE($M$2,$S$2,4)</f>
        <v>45416</v>
      </c>
      <c r="J9" s="363">
        <f>DATE($M$2,$S$2,5)</f>
        <v>45417</v>
      </c>
      <c r="K9" s="363">
        <f>DATE($M$2,$S$2,6)</f>
        <v>45418</v>
      </c>
      <c r="L9" s="363">
        <f>DATE($M$2,$S$2,7)</f>
        <v>45419</v>
      </c>
      <c r="M9" s="363">
        <f>DATE($M$2,$S$2,8)</f>
        <v>45420</v>
      </c>
      <c r="N9" s="363">
        <f>DATE($M$2,$S$2,9)</f>
        <v>45421</v>
      </c>
      <c r="O9" s="363">
        <f>DATE($M$2,$S$2,10)</f>
        <v>45422</v>
      </c>
      <c r="P9" s="363">
        <f>DATE($M$2,$S$2,11)</f>
        <v>45423</v>
      </c>
      <c r="Q9" s="363">
        <f>DATE($M$2,$S$2,12)</f>
        <v>45424</v>
      </c>
      <c r="R9" s="363">
        <f>DATE($M$2,$S$2,13)</f>
        <v>45425</v>
      </c>
      <c r="S9" s="363">
        <f>DATE($M$2,$S$2,14)</f>
        <v>45426</v>
      </c>
      <c r="T9" s="363">
        <f>DATE($M$2,$S$2,15)</f>
        <v>45427</v>
      </c>
      <c r="U9" s="363">
        <f>DATE($M$2,$S$2,16)</f>
        <v>45428</v>
      </c>
      <c r="V9" s="363">
        <f>DATE($M$2,$S$2,17)</f>
        <v>45429</v>
      </c>
      <c r="W9" s="363">
        <f>DATE($M$2,$S$2,18)</f>
        <v>45430</v>
      </c>
      <c r="X9" s="363">
        <f>DATE($M$2,$S$2,19)</f>
        <v>45431</v>
      </c>
      <c r="Y9" s="363">
        <f>DATE($M$2,$S$2,20)</f>
        <v>45432</v>
      </c>
      <c r="Z9" s="363">
        <f>DATE($M$2,$S$2,21)</f>
        <v>45433</v>
      </c>
      <c r="AA9" s="363">
        <f>DATE($M$2,$S$2,22)</f>
        <v>45434</v>
      </c>
      <c r="AB9" s="363">
        <f>DATE($M$2,$S$2,23)</f>
        <v>45435</v>
      </c>
      <c r="AC9" s="363">
        <f>DATE($M$2,$S$2,24)</f>
        <v>45436</v>
      </c>
      <c r="AD9" s="363">
        <f>DATE($M$2,$S$2,25)</f>
        <v>45437</v>
      </c>
      <c r="AE9" s="363">
        <f>DATE($M$2,$S$2,26)</f>
        <v>45438</v>
      </c>
      <c r="AF9" s="363">
        <f>DATE($M$2,$S$2,27)</f>
        <v>45439</v>
      </c>
      <c r="AG9" s="363">
        <f>DATE($M$2,$S$2,28)</f>
        <v>45440</v>
      </c>
      <c r="AH9" s="363">
        <f>IF(DAY(EOMONTH(F9,0))&lt;29,"",DATE($M$2,$S$2,29))</f>
        <v>45441</v>
      </c>
      <c r="AI9" s="363">
        <f>IF(DAY(EOMONTH(F9,0))&lt;30,"",DATE($M$2,$S$2,30))</f>
        <v>45442</v>
      </c>
      <c r="AJ9" s="363">
        <f>IF(DAY(EOMONTH(F9,0))&lt;31,"",DATE($M$2,$S$2,31))</f>
        <v>45443</v>
      </c>
      <c r="AK9" s="739"/>
      <c r="AL9" s="740"/>
      <c r="AM9" s="741"/>
      <c r="AN9" s="741"/>
    </row>
    <row r="10" spans="1:40" ht="15" customHeight="1">
      <c r="A10" s="734"/>
      <c r="B10" s="710"/>
      <c r="C10" s="737"/>
      <c r="D10" s="710"/>
      <c r="E10" s="721"/>
      <c r="F10" s="364">
        <f>DATE($M$2,$S$2,1)</f>
        <v>45413</v>
      </c>
      <c r="G10" s="364">
        <f>DATE($M$2,$S$2,2)</f>
        <v>45414</v>
      </c>
      <c r="H10" s="364">
        <f>DATE($M$2,$S$2,3)</f>
        <v>45415</v>
      </c>
      <c r="I10" s="364">
        <f>DATE($M$2,$S$2,4)</f>
        <v>45416</v>
      </c>
      <c r="J10" s="364">
        <f>DATE($M$2,$S$2,5)</f>
        <v>45417</v>
      </c>
      <c r="K10" s="364">
        <f>DATE($M$2,$S$2,6)</f>
        <v>45418</v>
      </c>
      <c r="L10" s="364">
        <f>DATE($M$2,$S$2,7)</f>
        <v>45419</v>
      </c>
      <c r="M10" s="364">
        <f>DATE($M$2,$S$2,8)</f>
        <v>45420</v>
      </c>
      <c r="N10" s="364">
        <f>DATE($M$2,$S$2,9)</f>
        <v>45421</v>
      </c>
      <c r="O10" s="364">
        <f>DATE($M$2,$S$2,10)</f>
        <v>45422</v>
      </c>
      <c r="P10" s="364">
        <f>DATE($M$2,$S$2,11)</f>
        <v>45423</v>
      </c>
      <c r="Q10" s="364">
        <f>DATE($M$2,$S$2,12)</f>
        <v>45424</v>
      </c>
      <c r="R10" s="364">
        <f>DATE($M$2,$S$2,13)</f>
        <v>45425</v>
      </c>
      <c r="S10" s="364">
        <f>DATE($M$2,$S$2,14)</f>
        <v>45426</v>
      </c>
      <c r="T10" s="364">
        <f>DATE($M$2,$S$2,15)</f>
        <v>45427</v>
      </c>
      <c r="U10" s="364">
        <f>DATE($M$2,$S$2,16)</f>
        <v>45428</v>
      </c>
      <c r="V10" s="364">
        <f>DATE($M$2,$S$2,17)</f>
        <v>45429</v>
      </c>
      <c r="W10" s="364">
        <f>DATE($M$2,$S$2,18)</f>
        <v>45430</v>
      </c>
      <c r="X10" s="364">
        <f>DATE($M$2,$S$2,19)</f>
        <v>45431</v>
      </c>
      <c r="Y10" s="364">
        <f>DATE($M$2,$S$2,20)</f>
        <v>45432</v>
      </c>
      <c r="Z10" s="364">
        <f>DATE($M$2,$S$2,21)</f>
        <v>45433</v>
      </c>
      <c r="AA10" s="364">
        <f>DATE($M$2,$S$2,22)</f>
        <v>45434</v>
      </c>
      <c r="AB10" s="364">
        <f>DATE($M$2,$S$2,23)</f>
        <v>45435</v>
      </c>
      <c r="AC10" s="364">
        <f>DATE($M$2,$S$2,24)</f>
        <v>45436</v>
      </c>
      <c r="AD10" s="364">
        <f>DATE($M$2,$S$2,25)</f>
        <v>45437</v>
      </c>
      <c r="AE10" s="364">
        <f>DATE($M$2,$S$2,26)</f>
        <v>45438</v>
      </c>
      <c r="AF10" s="364">
        <f>DATE($M$2,$S$2,27)</f>
        <v>45439</v>
      </c>
      <c r="AG10" s="364">
        <f>DATE($M$2,$S$2,28)</f>
        <v>45440</v>
      </c>
      <c r="AH10" s="364">
        <f>IF(DAY(EOMONTH(F10,0))&lt;29,"",DATE($M$2,$S$2,29))</f>
        <v>45441</v>
      </c>
      <c r="AI10" s="364">
        <f>IF(DAY(EOMONTH(F10,0))&lt;30,"",DATE($M$2,$S$2,30))</f>
        <v>45442</v>
      </c>
      <c r="AJ10" s="364">
        <f>IF(DAY(EOMONTH(F10,0))&lt;31,"",DATE($M$2,$S$2,31))</f>
        <v>45443</v>
      </c>
      <c r="AK10" s="739"/>
      <c r="AL10" s="740"/>
      <c r="AM10" s="741"/>
      <c r="AN10" s="741"/>
    </row>
    <row r="11" spans="1:40" ht="18" customHeight="1">
      <c r="A11" s="399">
        <v>1</v>
      </c>
      <c r="B11" s="365" t="s">
        <v>707</v>
      </c>
      <c r="C11" s="366" t="s">
        <v>708</v>
      </c>
      <c r="D11" s="367"/>
      <c r="E11" s="368" t="s">
        <v>708</v>
      </c>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69">
        <f>+SUM(F11:AJ11)</f>
        <v>0</v>
      </c>
      <c r="AL11" s="370">
        <f>IF($AK$3="４週",AK11/4,AK11/(DAY(EOMONTH($F$9,0))/7))</f>
        <v>0</v>
      </c>
      <c r="AM11" s="720"/>
      <c r="AN11" s="720"/>
    </row>
    <row r="12" spans="1:40" ht="18" customHeight="1">
      <c r="A12" s="399">
        <v>2</v>
      </c>
      <c r="B12" s="365" t="s">
        <v>709</v>
      </c>
      <c r="C12" s="366" t="s">
        <v>710</v>
      </c>
      <c r="D12" s="367"/>
      <c r="E12" s="368" t="s">
        <v>710</v>
      </c>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369">
        <f t="shared" ref="AK12:AK31" si="0">+SUM(F12:AJ12)</f>
        <v>0</v>
      </c>
      <c r="AL12" s="370">
        <f>IF($AK$3="４週",AK12/4,AK12/(DAY(EOMONTH($F$9,0))/7))</f>
        <v>0</v>
      </c>
      <c r="AM12" s="720"/>
      <c r="AN12" s="720"/>
    </row>
    <row r="13" spans="1:40" ht="18" customHeight="1">
      <c r="A13" s="399">
        <v>3</v>
      </c>
      <c r="B13" s="365" t="s">
        <v>709</v>
      </c>
      <c r="C13" s="366" t="s">
        <v>711</v>
      </c>
      <c r="D13" s="367"/>
      <c r="E13" s="368" t="s">
        <v>711</v>
      </c>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69">
        <f t="shared" si="0"/>
        <v>0</v>
      </c>
      <c r="AL13" s="370">
        <f>IF($AK$3="４週",AK13/4,AK13/(DAY(EOMONTH($F$9,0))/7))</f>
        <v>0</v>
      </c>
      <c r="AM13" s="720"/>
      <c r="AN13" s="720"/>
    </row>
    <row r="14" spans="1:40" ht="18" customHeight="1">
      <c r="A14" s="399">
        <v>4</v>
      </c>
      <c r="B14" s="365" t="s">
        <v>709</v>
      </c>
      <c r="C14" s="366" t="s">
        <v>712</v>
      </c>
      <c r="D14" s="367"/>
      <c r="E14" s="368" t="s">
        <v>712</v>
      </c>
      <c r="F14" s="396"/>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69">
        <f t="shared" si="0"/>
        <v>0</v>
      </c>
      <c r="AL14" s="370">
        <f>IF($AK$3="４週",AK14/4,AK14/(DAY(EOMONTH($F$9,0))/7))</f>
        <v>0</v>
      </c>
      <c r="AM14" s="720"/>
      <c r="AN14" s="720"/>
    </row>
    <row r="15" spans="1:40" ht="18" customHeight="1">
      <c r="A15" s="399">
        <v>5</v>
      </c>
      <c r="B15" s="365" t="s">
        <v>713</v>
      </c>
      <c r="C15" s="366"/>
      <c r="D15" s="367"/>
      <c r="E15" s="368"/>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69">
        <f t="shared" si="0"/>
        <v>0</v>
      </c>
      <c r="AL15" s="370">
        <f t="shared" ref="AL15:AL30" si="1">IF($AK$3="４週",AK15/4,AK15/(DAY(EOMONTH($F$9,0))/7))</f>
        <v>0</v>
      </c>
      <c r="AM15" s="720"/>
      <c r="AN15" s="720"/>
    </row>
    <row r="16" spans="1:40" ht="18" customHeight="1">
      <c r="A16" s="399">
        <v>6</v>
      </c>
      <c r="B16" s="365"/>
      <c r="C16" s="366"/>
      <c r="D16" s="367"/>
      <c r="E16" s="368"/>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69">
        <f t="shared" si="0"/>
        <v>0</v>
      </c>
      <c r="AL16" s="370">
        <f t="shared" si="1"/>
        <v>0</v>
      </c>
      <c r="AM16" s="720"/>
      <c r="AN16" s="720"/>
    </row>
    <row r="17" spans="1:40" ht="18" customHeight="1">
      <c r="A17" s="399">
        <v>7</v>
      </c>
      <c r="B17" s="365"/>
      <c r="C17" s="366"/>
      <c r="D17" s="367"/>
      <c r="E17" s="368"/>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6"/>
      <c r="AK17" s="369">
        <f t="shared" si="0"/>
        <v>0</v>
      </c>
      <c r="AL17" s="370">
        <f t="shared" si="1"/>
        <v>0</v>
      </c>
      <c r="AM17" s="720"/>
      <c r="AN17" s="720"/>
    </row>
    <row r="18" spans="1:40" ht="18" customHeight="1">
      <c r="A18" s="399">
        <v>8</v>
      </c>
      <c r="B18" s="365"/>
      <c r="C18" s="366"/>
      <c r="D18" s="367"/>
      <c r="E18" s="368"/>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69">
        <f t="shared" si="0"/>
        <v>0</v>
      </c>
      <c r="AL18" s="370">
        <f t="shared" si="1"/>
        <v>0</v>
      </c>
      <c r="AM18" s="720"/>
      <c r="AN18" s="720"/>
    </row>
    <row r="19" spans="1:40" ht="18" customHeight="1">
      <c r="A19" s="399">
        <v>9</v>
      </c>
      <c r="B19" s="365"/>
      <c r="C19" s="366"/>
      <c r="D19" s="367"/>
      <c r="E19" s="368"/>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69">
        <f t="shared" si="0"/>
        <v>0</v>
      </c>
      <c r="AL19" s="370">
        <f t="shared" si="1"/>
        <v>0</v>
      </c>
      <c r="AM19" s="720"/>
      <c r="AN19" s="720"/>
    </row>
    <row r="20" spans="1:40" ht="18" customHeight="1">
      <c r="A20" s="399">
        <v>10</v>
      </c>
      <c r="B20" s="365"/>
      <c r="C20" s="366"/>
      <c r="D20" s="367"/>
      <c r="E20" s="368"/>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69">
        <f t="shared" si="0"/>
        <v>0</v>
      </c>
      <c r="AL20" s="370">
        <f t="shared" si="1"/>
        <v>0</v>
      </c>
      <c r="AM20" s="720"/>
      <c r="AN20" s="720"/>
    </row>
    <row r="21" spans="1:40" ht="18" customHeight="1">
      <c r="A21" s="399">
        <v>11</v>
      </c>
      <c r="B21" s="365"/>
      <c r="C21" s="366"/>
      <c r="D21" s="367"/>
      <c r="E21" s="368"/>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69">
        <f t="shared" si="0"/>
        <v>0</v>
      </c>
      <c r="AL21" s="370">
        <f t="shared" si="1"/>
        <v>0</v>
      </c>
      <c r="AM21" s="720"/>
      <c r="AN21" s="720"/>
    </row>
    <row r="22" spans="1:40" ht="18" customHeight="1">
      <c r="A22" s="399">
        <v>12</v>
      </c>
      <c r="B22" s="365"/>
      <c r="C22" s="366"/>
      <c r="D22" s="367"/>
      <c r="E22" s="368"/>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69">
        <f t="shared" si="0"/>
        <v>0</v>
      </c>
      <c r="AL22" s="370">
        <f t="shared" si="1"/>
        <v>0</v>
      </c>
      <c r="AM22" s="720"/>
      <c r="AN22" s="720"/>
    </row>
    <row r="23" spans="1:40" ht="18" customHeight="1">
      <c r="A23" s="399">
        <v>13</v>
      </c>
      <c r="B23" s="365"/>
      <c r="C23" s="366"/>
      <c r="D23" s="367"/>
      <c r="E23" s="368"/>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69">
        <f t="shared" si="0"/>
        <v>0</v>
      </c>
      <c r="AL23" s="370">
        <f t="shared" si="1"/>
        <v>0</v>
      </c>
      <c r="AM23" s="720"/>
      <c r="AN23" s="720"/>
    </row>
    <row r="24" spans="1:40" ht="18" customHeight="1">
      <c r="A24" s="399">
        <v>14</v>
      </c>
      <c r="B24" s="365"/>
      <c r="C24" s="366"/>
      <c r="D24" s="367"/>
      <c r="E24" s="368"/>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6"/>
      <c r="AJ24" s="396"/>
      <c r="AK24" s="369">
        <f t="shared" si="0"/>
        <v>0</v>
      </c>
      <c r="AL24" s="370">
        <f t="shared" si="1"/>
        <v>0</v>
      </c>
      <c r="AM24" s="720"/>
      <c r="AN24" s="720"/>
    </row>
    <row r="25" spans="1:40" ht="18" customHeight="1">
      <c r="A25" s="399">
        <v>15</v>
      </c>
      <c r="B25" s="365"/>
      <c r="C25" s="366"/>
      <c r="D25" s="367"/>
      <c r="E25" s="368"/>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69">
        <f t="shared" si="0"/>
        <v>0</v>
      </c>
      <c r="AL25" s="370">
        <f t="shared" si="1"/>
        <v>0</v>
      </c>
      <c r="AM25" s="720"/>
      <c r="AN25" s="720"/>
    </row>
    <row r="26" spans="1:40" ht="18" customHeight="1">
      <c r="A26" s="399">
        <v>16</v>
      </c>
      <c r="B26" s="365"/>
      <c r="C26" s="366"/>
      <c r="D26" s="367"/>
      <c r="E26" s="368"/>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69">
        <f t="shared" si="0"/>
        <v>0</v>
      </c>
      <c r="AL26" s="370">
        <f t="shared" si="1"/>
        <v>0</v>
      </c>
      <c r="AM26" s="720"/>
      <c r="AN26" s="720"/>
    </row>
    <row r="27" spans="1:40" ht="18" customHeight="1">
      <c r="A27" s="399">
        <v>17</v>
      </c>
      <c r="B27" s="365"/>
      <c r="C27" s="366"/>
      <c r="D27" s="367"/>
      <c r="E27" s="368"/>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369">
        <f t="shared" si="0"/>
        <v>0</v>
      </c>
      <c r="AL27" s="370">
        <f t="shared" si="1"/>
        <v>0</v>
      </c>
      <c r="AM27" s="720"/>
      <c r="AN27" s="720"/>
    </row>
    <row r="28" spans="1:40" ht="18" customHeight="1">
      <c r="A28" s="399">
        <v>18</v>
      </c>
      <c r="B28" s="365"/>
      <c r="C28" s="366"/>
      <c r="D28" s="367"/>
      <c r="E28" s="368"/>
      <c r="F28" s="396"/>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369">
        <f t="shared" si="0"/>
        <v>0</v>
      </c>
      <c r="AL28" s="370">
        <f t="shared" si="1"/>
        <v>0</v>
      </c>
      <c r="AM28" s="720"/>
      <c r="AN28" s="720"/>
    </row>
    <row r="29" spans="1:40" ht="18" customHeight="1">
      <c r="A29" s="399">
        <v>19</v>
      </c>
      <c r="B29" s="365"/>
      <c r="C29" s="366"/>
      <c r="D29" s="367"/>
      <c r="E29" s="368"/>
      <c r="F29" s="396"/>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69">
        <f t="shared" si="0"/>
        <v>0</v>
      </c>
      <c r="AL29" s="370">
        <f t="shared" si="1"/>
        <v>0</v>
      </c>
      <c r="AM29" s="720"/>
      <c r="AN29" s="720"/>
    </row>
    <row r="30" spans="1:40" ht="18" customHeight="1">
      <c r="A30" s="399">
        <v>20</v>
      </c>
      <c r="B30" s="365"/>
      <c r="C30" s="366"/>
      <c r="D30" s="367"/>
      <c r="E30" s="368"/>
      <c r="F30" s="396"/>
      <c r="G30" s="396"/>
      <c r="H30" s="396"/>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69">
        <f t="shared" si="0"/>
        <v>0</v>
      </c>
      <c r="AL30" s="370">
        <f t="shared" si="1"/>
        <v>0</v>
      </c>
      <c r="AM30" s="720"/>
      <c r="AN30" s="720"/>
    </row>
    <row r="31" spans="1:40" ht="18" customHeight="1">
      <c r="A31" s="721" t="s">
        <v>714</v>
      </c>
      <c r="B31" s="722"/>
      <c r="C31" s="722"/>
      <c r="D31" s="722"/>
      <c r="E31" s="722"/>
      <c r="F31" s="371">
        <f>+SUM(F11:F30)</f>
        <v>0</v>
      </c>
      <c r="G31" s="371">
        <f t="shared" ref="G31:AJ31" si="2">+SUM(G11:G30)</f>
        <v>0</v>
      </c>
      <c r="H31" s="371">
        <f t="shared" si="2"/>
        <v>0</v>
      </c>
      <c r="I31" s="371">
        <f t="shared" si="2"/>
        <v>0</v>
      </c>
      <c r="J31" s="371">
        <f t="shared" si="2"/>
        <v>0</v>
      </c>
      <c r="K31" s="371">
        <f t="shared" si="2"/>
        <v>0</v>
      </c>
      <c r="L31" s="371">
        <f t="shared" si="2"/>
        <v>0</v>
      </c>
      <c r="M31" s="371">
        <f t="shared" si="2"/>
        <v>0</v>
      </c>
      <c r="N31" s="371">
        <f t="shared" si="2"/>
        <v>0</v>
      </c>
      <c r="O31" s="371">
        <f t="shared" si="2"/>
        <v>0</v>
      </c>
      <c r="P31" s="371">
        <f t="shared" si="2"/>
        <v>0</v>
      </c>
      <c r="Q31" s="371">
        <f t="shared" si="2"/>
        <v>0</v>
      </c>
      <c r="R31" s="371">
        <f t="shared" si="2"/>
        <v>0</v>
      </c>
      <c r="S31" s="371">
        <f t="shared" si="2"/>
        <v>0</v>
      </c>
      <c r="T31" s="371">
        <f t="shared" si="2"/>
        <v>0</v>
      </c>
      <c r="U31" s="371">
        <f t="shared" si="2"/>
        <v>0</v>
      </c>
      <c r="V31" s="371">
        <f t="shared" si="2"/>
        <v>0</v>
      </c>
      <c r="W31" s="371">
        <f t="shared" si="2"/>
        <v>0</v>
      </c>
      <c r="X31" s="371">
        <f t="shared" si="2"/>
        <v>0</v>
      </c>
      <c r="Y31" s="371">
        <f t="shared" si="2"/>
        <v>0</v>
      </c>
      <c r="Z31" s="371">
        <f t="shared" si="2"/>
        <v>0</v>
      </c>
      <c r="AA31" s="371">
        <f t="shared" si="2"/>
        <v>0</v>
      </c>
      <c r="AB31" s="371">
        <f t="shared" si="2"/>
        <v>0</v>
      </c>
      <c r="AC31" s="371">
        <f t="shared" si="2"/>
        <v>0</v>
      </c>
      <c r="AD31" s="371">
        <f t="shared" si="2"/>
        <v>0</v>
      </c>
      <c r="AE31" s="371">
        <f t="shared" si="2"/>
        <v>0</v>
      </c>
      <c r="AF31" s="371">
        <f t="shared" si="2"/>
        <v>0</v>
      </c>
      <c r="AG31" s="371">
        <f t="shared" si="2"/>
        <v>0</v>
      </c>
      <c r="AH31" s="371">
        <f t="shared" si="2"/>
        <v>0</v>
      </c>
      <c r="AI31" s="371">
        <f t="shared" si="2"/>
        <v>0</v>
      </c>
      <c r="AJ31" s="371">
        <f t="shared" si="2"/>
        <v>0</v>
      </c>
      <c r="AK31" s="369">
        <f t="shared" si="0"/>
        <v>0</v>
      </c>
      <c r="AL31" s="370">
        <f>IF($AK$3="４週",AK31/4,AK31/(DAY(EOMONTH($F$9,0))/7))</f>
        <v>0</v>
      </c>
      <c r="AM31" s="723"/>
      <c r="AN31" s="723"/>
    </row>
    <row r="32" spans="1:40" ht="18" customHeight="1">
      <c r="A32" s="722" t="s">
        <v>715</v>
      </c>
      <c r="B32" s="722"/>
      <c r="C32" s="722"/>
      <c r="D32" s="722"/>
      <c r="E32" s="724"/>
      <c r="F32" s="372"/>
      <c r="G32" s="372"/>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1"/>
      <c r="AL32" s="373"/>
      <c r="AM32" s="723"/>
      <c r="AN32" s="723"/>
    </row>
    <row r="33" spans="1:40" s="377" customFormat="1" ht="15" customHeight="1">
      <c r="A33" s="374"/>
      <c r="B33" s="374"/>
      <c r="C33" s="374"/>
      <c r="D33" s="374"/>
      <c r="E33" s="374"/>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c r="AI33" s="375"/>
      <c r="AJ33" s="375"/>
      <c r="AK33" s="374"/>
      <c r="AL33" s="374"/>
      <c r="AM33" s="376"/>
    </row>
    <row r="34" spans="1:40" s="377" customFormat="1" ht="15" customHeight="1">
      <c r="A34" s="374"/>
      <c r="B34" s="374"/>
      <c r="C34" s="374"/>
      <c r="D34" s="374"/>
      <c r="E34" s="374"/>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375"/>
      <c r="AI34" s="375"/>
      <c r="AJ34" s="375"/>
      <c r="AK34" s="374"/>
      <c r="AL34" s="374"/>
      <c r="AM34" s="376"/>
    </row>
    <row r="35" spans="1:40" s="377" customFormat="1" ht="21" customHeight="1">
      <c r="A35" s="378" t="s">
        <v>716</v>
      </c>
      <c r="B35" s="374"/>
      <c r="C35" s="374"/>
      <c r="D35" s="374"/>
      <c r="E35" s="374"/>
      <c r="F35" s="374"/>
      <c r="G35" s="375"/>
      <c r="H35" s="375"/>
      <c r="I35" s="375"/>
      <c r="J35" s="375"/>
      <c r="K35" s="375"/>
      <c r="L35" s="375"/>
      <c r="M35" s="375"/>
      <c r="N35" s="375"/>
      <c r="O35" s="375"/>
      <c r="Y35" s="378"/>
      <c r="AM35" s="374"/>
      <c r="AN35" s="376"/>
    </row>
    <row r="36" spans="1:40" s="377" customFormat="1" ht="24.95" customHeight="1">
      <c r="A36" s="725"/>
      <c r="B36" s="725"/>
      <c r="C36" s="725"/>
      <c r="D36" s="379">
        <f>IF(MONTH($F$9)&lt;7,MONTH($F$9)+6,MONTH($F$9)-6)</f>
        <v>11</v>
      </c>
      <c r="E36" s="397">
        <f>IF(MONTH($F$9)&lt;6,MONTH($F$9)+7,MONTH($F$9)-5)</f>
        <v>12</v>
      </c>
      <c r="F36" s="726">
        <f>IF(MONTH($F$9)&lt;5,MONTH($F$9)+8,MONTH($F$9)-4)</f>
        <v>1</v>
      </c>
      <c r="G36" s="726"/>
      <c r="H36" s="726"/>
      <c r="I36" s="726">
        <f>IF(MONTH($F$9)&lt;4,MONTH($F$9)+9,MONTH($F$9)-3)</f>
        <v>2</v>
      </c>
      <c r="J36" s="726"/>
      <c r="K36" s="726"/>
      <c r="L36" s="726">
        <f>IF(MONTH($F$9)&lt;3,MONTH($F$9)+10,MONTH($F$9)-2)</f>
        <v>3</v>
      </c>
      <c r="M36" s="726"/>
      <c r="N36" s="726"/>
      <c r="O36" s="726">
        <f>IF(MONTH($F$9)&lt;2,MONTH($F$9)+11,MONTH($F$9)-1)</f>
        <v>4</v>
      </c>
      <c r="P36" s="726"/>
      <c r="Q36" s="726"/>
      <c r="R36" s="725" t="s">
        <v>717</v>
      </c>
      <c r="S36" s="725"/>
      <c r="T36" s="725"/>
      <c r="U36" s="725"/>
      <c r="V36" s="727" t="s">
        <v>718</v>
      </c>
      <c r="W36" s="727"/>
      <c r="X36" s="727"/>
      <c r="Y36" s="727"/>
      <c r="Z36" s="727" t="s">
        <v>719</v>
      </c>
      <c r="AA36" s="727"/>
      <c r="AB36" s="727"/>
      <c r="AC36" s="727"/>
    </row>
    <row r="37" spans="1:40" s="377" customFormat="1" ht="18" customHeight="1">
      <c r="A37" s="716" t="s">
        <v>720</v>
      </c>
      <c r="B37" s="716"/>
      <c r="C37" s="716"/>
      <c r="D37" s="396">
        <v>85</v>
      </c>
      <c r="E37" s="396">
        <v>86</v>
      </c>
      <c r="F37" s="717">
        <v>86</v>
      </c>
      <c r="G37" s="717"/>
      <c r="H37" s="717"/>
      <c r="I37" s="717">
        <v>86</v>
      </c>
      <c r="J37" s="717"/>
      <c r="K37" s="717"/>
      <c r="L37" s="717">
        <v>88</v>
      </c>
      <c r="M37" s="717"/>
      <c r="N37" s="717"/>
      <c r="O37" s="717">
        <v>90</v>
      </c>
      <c r="P37" s="717"/>
      <c r="Q37" s="717"/>
      <c r="R37" s="718">
        <f>SUM(D37:Q37)</f>
        <v>521</v>
      </c>
      <c r="S37" s="718"/>
      <c r="T37" s="718"/>
      <c r="U37" s="718"/>
      <c r="V37" s="719">
        <f>ROUNDUP((R37+R38)/6,1)</f>
        <v>106.69999999999999</v>
      </c>
      <c r="W37" s="719"/>
      <c r="X37" s="719"/>
      <c r="Y37" s="719"/>
      <c r="Z37" s="719">
        <f>ROUNDDOWN(V37/35,1)</f>
        <v>3</v>
      </c>
      <c r="AA37" s="719"/>
      <c r="AB37" s="719"/>
      <c r="AC37" s="719"/>
    </row>
    <row r="38" spans="1:40" s="377" customFormat="1" ht="18" customHeight="1">
      <c r="A38" s="716" t="s">
        <v>721</v>
      </c>
      <c r="B38" s="716"/>
      <c r="C38" s="716"/>
      <c r="D38" s="396">
        <v>20</v>
      </c>
      <c r="E38" s="396">
        <v>21</v>
      </c>
      <c r="F38" s="717">
        <v>21</v>
      </c>
      <c r="G38" s="717"/>
      <c r="H38" s="717"/>
      <c r="I38" s="717">
        <v>21</v>
      </c>
      <c r="J38" s="717"/>
      <c r="K38" s="717"/>
      <c r="L38" s="717">
        <v>19</v>
      </c>
      <c r="M38" s="717"/>
      <c r="N38" s="717"/>
      <c r="O38" s="717">
        <v>17</v>
      </c>
      <c r="P38" s="717"/>
      <c r="Q38" s="717"/>
      <c r="R38" s="718">
        <f>+SUM(D38:Q38)</f>
        <v>119</v>
      </c>
      <c r="S38" s="718"/>
      <c r="T38" s="718"/>
      <c r="U38" s="718"/>
      <c r="V38" s="719"/>
      <c r="W38" s="719"/>
      <c r="X38" s="719"/>
      <c r="Y38" s="719"/>
      <c r="Z38" s="719"/>
      <c r="AA38" s="719"/>
      <c r="AB38" s="719"/>
      <c r="AC38" s="719"/>
    </row>
    <row r="39" spans="1:40" ht="21" customHeight="1">
      <c r="A39" s="138" t="s">
        <v>722</v>
      </c>
      <c r="B39" s="141"/>
      <c r="C39" s="362"/>
      <c r="D39" s="362"/>
      <c r="E39" s="362"/>
      <c r="F39" s="362"/>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62"/>
      <c r="AM39" s="362"/>
      <c r="AN39" s="355"/>
    </row>
    <row r="40" spans="1:40" ht="24.95" customHeight="1">
      <c r="A40" s="355"/>
      <c r="B40" s="361"/>
      <c r="C40" s="707" t="str">
        <f>IF(VLOOKUP($AK$1,[1]選択肢!$A$1:$J$31,C45,FALSE)=0,"-",VLOOKUP($AK$1,[1]選択肢!$A$1:$J$31,C45,FALSE))</f>
        <v>管理者</v>
      </c>
      <c r="D40" s="709"/>
      <c r="E40" s="714" t="str">
        <f>IF(VLOOKUP($AK$1,[1]選択肢!$A$1:$J$31,E45,FALSE)=0,"-",VLOOKUP($AK$1,[1]選択肢!$A$1:$J$31,E45,FALSE))</f>
        <v>相談支援専門員</v>
      </c>
      <c r="F40" s="714"/>
      <c r="G40" s="714"/>
      <c r="H40" s="714"/>
      <c r="I40" s="707" t="str">
        <f>IF(VLOOKUP($AK$1,[1]選択肢!$A$1:$J$31,I45,FALSE)=0,"-",VLOOKUP($AK$1,[1]選択肢!$A$1:$J$31,I45,FALSE))</f>
        <v>相談支援員</v>
      </c>
      <c r="J40" s="709"/>
      <c r="K40" s="709"/>
      <c r="L40" s="709"/>
      <c r="M40" s="709"/>
      <c r="N40" s="708"/>
      <c r="O40" s="707" t="str">
        <f>IF(VLOOKUP($AK$1,[1]選択肢!$A$1:$J$31,O45,FALSE)=0,"-",VLOOKUP($AK$1,[1]選択肢!$A$1:$J$31,O45,FALSE))</f>
        <v>-</v>
      </c>
      <c r="P40" s="709"/>
      <c r="Q40" s="709"/>
      <c r="R40" s="709"/>
      <c r="S40" s="709"/>
      <c r="T40" s="708"/>
      <c r="U40" s="707" t="str">
        <f>IF(VLOOKUP($AK$1,[1]選択肢!$A$1:$J$31,U45,FALSE)=0,"-",VLOOKUP($AK$1,[1]選択肢!$A$1:$J$31,U45,FALSE))</f>
        <v>-</v>
      </c>
      <c r="V40" s="709"/>
      <c r="W40" s="709"/>
      <c r="X40" s="709"/>
      <c r="Y40" s="709"/>
      <c r="Z40" s="708"/>
      <c r="AA40" s="707" t="str">
        <f>IF(VLOOKUP($AK$1,[1]選択肢!$A$1:$J$31,AA45,FALSE)=0,"-",VLOOKUP($AK$1,[1]選択肢!$A$1:$J$31,AA45,FALSE))</f>
        <v>-</v>
      </c>
      <c r="AB40" s="709"/>
      <c r="AC40" s="709"/>
      <c r="AD40" s="709"/>
      <c r="AE40" s="709"/>
      <c r="AF40" s="708"/>
      <c r="AG40" s="714" t="str">
        <f>IF(VLOOKUP($AK$1,[1]選択肢!$A$1:$J$31,AG45,FALSE)=0,"-",VLOOKUP($AK$1,[1]選択肢!$A$1:$J$31,AG45,FALSE))</f>
        <v>-</v>
      </c>
      <c r="AH40" s="714"/>
      <c r="AI40" s="714"/>
      <c r="AJ40" s="714"/>
      <c r="AK40" s="714"/>
      <c r="AL40" s="714" t="str">
        <f>IF(VLOOKUP($AK$1,[1]選択肢!$A$1:$J$31,AL45,FALSE)=0,"-",VLOOKUP($AK$1,[1]選択肢!$A$1:$J$31,AL45,FALSE))</f>
        <v>-</v>
      </c>
      <c r="AM40" s="714"/>
      <c r="AN40" s="355"/>
    </row>
    <row r="41" spans="1:40" ht="18" customHeight="1">
      <c r="A41" s="355"/>
      <c r="B41" s="361"/>
      <c r="C41" s="394" t="s">
        <v>723</v>
      </c>
      <c r="D41" s="394" t="s">
        <v>724</v>
      </c>
      <c r="E41" s="395" t="s">
        <v>723</v>
      </c>
      <c r="F41" s="715" t="s">
        <v>724</v>
      </c>
      <c r="G41" s="715"/>
      <c r="H41" s="715"/>
      <c r="I41" s="711" t="s">
        <v>723</v>
      </c>
      <c r="J41" s="712"/>
      <c r="K41" s="713"/>
      <c r="L41" s="711" t="s">
        <v>724</v>
      </c>
      <c r="M41" s="712"/>
      <c r="N41" s="713"/>
      <c r="O41" s="711" t="s">
        <v>723</v>
      </c>
      <c r="P41" s="712"/>
      <c r="Q41" s="713"/>
      <c r="R41" s="711" t="s">
        <v>724</v>
      </c>
      <c r="S41" s="712"/>
      <c r="T41" s="713"/>
      <c r="U41" s="711" t="s">
        <v>723</v>
      </c>
      <c r="V41" s="712"/>
      <c r="W41" s="713"/>
      <c r="X41" s="711" t="s">
        <v>724</v>
      </c>
      <c r="Y41" s="712"/>
      <c r="Z41" s="713"/>
      <c r="AA41" s="711" t="s">
        <v>723</v>
      </c>
      <c r="AB41" s="712"/>
      <c r="AC41" s="713"/>
      <c r="AD41" s="711" t="s">
        <v>724</v>
      </c>
      <c r="AE41" s="712"/>
      <c r="AF41" s="713"/>
      <c r="AG41" s="711" t="s">
        <v>723</v>
      </c>
      <c r="AH41" s="712"/>
      <c r="AI41" s="713"/>
      <c r="AJ41" s="711" t="s">
        <v>724</v>
      </c>
      <c r="AK41" s="713"/>
      <c r="AL41" s="395" t="s">
        <v>725</v>
      </c>
      <c r="AM41" s="395" t="s">
        <v>726</v>
      </c>
      <c r="AN41" s="355"/>
    </row>
    <row r="42" spans="1:40" ht="18" customHeight="1">
      <c r="A42" s="355"/>
      <c r="B42" s="393" t="s">
        <v>727</v>
      </c>
      <c r="C42" s="395">
        <f>COUNTIFS($B$11:$B$30,C$40,$C$11:$C$30,"A",$E$11:$E$30,"*")</f>
        <v>1</v>
      </c>
      <c r="D42" s="395">
        <f>COUNTIFS($B$11:$B$30,C$40,$C$11:$C$30,"B",$E$11:$E$30,"*")</f>
        <v>0</v>
      </c>
      <c r="E42" s="395">
        <f>COUNTIFS($B$11:$B$30,E$40,$C$11:$C$30,"A",$E$11:$E$30,"*")</f>
        <v>0</v>
      </c>
      <c r="F42" s="711">
        <f>COUNTIFS($B$11:$B$30,E$40,$C$11:$C$30,"B",$E$11:$E$30,"*")</f>
        <v>1</v>
      </c>
      <c r="G42" s="712"/>
      <c r="H42" s="713"/>
      <c r="I42" s="711">
        <f>COUNTIFS($B$11:$B$30,I$40,$C$11:$C$30,"A",$E$11:$E$30,"*")</f>
        <v>0</v>
      </c>
      <c r="J42" s="712"/>
      <c r="K42" s="713"/>
      <c r="L42" s="711">
        <f>COUNTIFS($B$11:$B$30,I$40,$C$11:$C$30,"B",$E$11:$E$30,"*")</f>
        <v>0</v>
      </c>
      <c r="M42" s="712"/>
      <c r="N42" s="713"/>
      <c r="O42" s="711">
        <f>COUNTIFS($B$11:$B$30,O$40,$C$11:$C$30,"A",$E$11:$E$30,"*")</f>
        <v>0</v>
      </c>
      <c r="P42" s="712"/>
      <c r="Q42" s="713"/>
      <c r="R42" s="711">
        <f>COUNTIFS($B$11:$B$30,O$40,$C$11:$C$30,"B",$E$11:$E$30,"*")</f>
        <v>0</v>
      </c>
      <c r="S42" s="712"/>
      <c r="T42" s="713"/>
      <c r="U42" s="711">
        <f>COUNTIFS($B$11:$B$30,U$40,$C$11:$C$30,"A",$E$11:$E$30,"*")</f>
        <v>0</v>
      </c>
      <c r="V42" s="712"/>
      <c r="W42" s="713"/>
      <c r="X42" s="711">
        <f>COUNTIFS($B$11:$B$30,U$40,$C$11:$C$30,"B",$E$11:$E$30,"*")</f>
        <v>0</v>
      </c>
      <c r="Y42" s="712"/>
      <c r="Z42" s="713"/>
      <c r="AA42" s="711">
        <f>COUNTIFS($B$11:$B$30,AA$40,$C$11:$C$30,"A",$E$11:$E$30,"*")</f>
        <v>0</v>
      </c>
      <c r="AB42" s="712"/>
      <c r="AC42" s="713"/>
      <c r="AD42" s="711">
        <f>COUNTIFS($B$11:$B$30,AA$40,$C$11:$C$30,"B",$E$11:$E$30,"*")</f>
        <v>0</v>
      </c>
      <c r="AE42" s="712"/>
      <c r="AF42" s="713"/>
      <c r="AG42" s="711">
        <f>COUNTIFS($B$11:$B$30,AG$40,$C$11:$C$30,"A",$E$11:$E$30,"*")</f>
        <v>0</v>
      </c>
      <c r="AH42" s="712"/>
      <c r="AI42" s="713"/>
      <c r="AJ42" s="711">
        <f>COUNTIFS($B$11:$B$30,AG$40,$C$11:$C$30,"B",$E$11:$E$30,"*")</f>
        <v>0</v>
      </c>
      <c r="AK42" s="713"/>
      <c r="AL42" s="395">
        <f>COUNTIFS($B$11:$B$30,AL$40,$C$11:$C$30,"A",$E$11:$E$30,"*")</f>
        <v>0</v>
      </c>
      <c r="AM42" s="395">
        <f>COUNTIFS($B$11:$B$30,AL$40,$C$11:$C$30,"B",$E$11:$E$30,"*")</f>
        <v>0</v>
      </c>
      <c r="AN42" s="355"/>
    </row>
    <row r="43" spans="1:40" ht="18" customHeight="1">
      <c r="A43" s="355"/>
      <c r="B43" s="400" t="s">
        <v>728</v>
      </c>
      <c r="C43" s="395">
        <f>COUNTIFS($B$11:$B$30,C$40,$C$11:$C$30,"C",$E$11:$E$30,"*")</f>
        <v>0</v>
      </c>
      <c r="D43" s="395">
        <f>COUNTIFS($B$11:$B$30,C$40,$C$11:$C$30,"D",$E$11:$E$30,"*")</f>
        <v>0</v>
      </c>
      <c r="E43" s="395">
        <f>COUNTIFS($B$11:$B$30,E$40,$C$11:$C$30,"C",$E$11:$E$30,"*")</f>
        <v>1</v>
      </c>
      <c r="F43" s="711">
        <f>COUNTIFS($B$11:$B$30,E$40,$C$11:$C$30,"D",$E$11:$E$30,"*")</f>
        <v>1</v>
      </c>
      <c r="G43" s="712"/>
      <c r="H43" s="713"/>
      <c r="I43" s="711">
        <f>COUNTIFS($B$11:$B$30,I$40,$C$11:$C$30,"C",$E$11:$E$30,"*")</f>
        <v>0</v>
      </c>
      <c r="J43" s="712"/>
      <c r="K43" s="713"/>
      <c r="L43" s="711">
        <f>COUNTIFS($B$11:$B$30,I$40,$C$11:$C$30,"D",$E$11:$E$30,"*")</f>
        <v>0</v>
      </c>
      <c r="M43" s="712"/>
      <c r="N43" s="713"/>
      <c r="O43" s="711">
        <f>COUNTIFS($B$11:$B$30,O$40,$C$11:$C$30,"C",$E$11:$E$30,"*")</f>
        <v>0</v>
      </c>
      <c r="P43" s="712"/>
      <c r="Q43" s="713"/>
      <c r="R43" s="711">
        <f>COUNTIFS($B$11:$B$30,O$40,$C$11:$C$30,"D",$E$11:$E$30,"*")</f>
        <v>0</v>
      </c>
      <c r="S43" s="712"/>
      <c r="T43" s="713"/>
      <c r="U43" s="711">
        <f>COUNTIFS($B$11:$B$30,U$40,$C$11:$C$30,"C",$E$11:$E$30,"*")</f>
        <v>0</v>
      </c>
      <c r="V43" s="712"/>
      <c r="W43" s="713"/>
      <c r="X43" s="711">
        <f>COUNTIFS($B$11:$B$30,U$40,$C$11:$C$30,"D",$E$11:$E$30,"*")</f>
        <v>0</v>
      </c>
      <c r="Y43" s="712"/>
      <c r="Z43" s="713"/>
      <c r="AA43" s="711">
        <f>COUNTIFS($B$11:$B$30,AA$40,$C$11:$C$30,"C",$E$11:$E$30,"*")</f>
        <v>0</v>
      </c>
      <c r="AB43" s="712"/>
      <c r="AC43" s="713"/>
      <c r="AD43" s="711">
        <f>COUNTIFS($B$11:$B$30,AA$40,$C$11:$C$30,"D",$E$11:$E$30,"*")</f>
        <v>0</v>
      </c>
      <c r="AE43" s="712"/>
      <c r="AF43" s="713"/>
      <c r="AG43" s="711">
        <f>COUNTIFS($B$11:$B$30,AG$40,$C$11:$C$30,"C",$E$11:$E$30,"*")</f>
        <v>0</v>
      </c>
      <c r="AH43" s="712"/>
      <c r="AI43" s="713"/>
      <c r="AJ43" s="711">
        <f>COUNTIFS($B$11:$B$30,AG$40,$C$11:$C$30,"D",$E$11:$E$30,"*")</f>
        <v>0</v>
      </c>
      <c r="AK43" s="713"/>
      <c r="AL43" s="395">
        <f>COUNTIFS($B$11:$B$30,AL$40,$C$11:$C$30,"C",$E$11:$E$30,"*")</f>
        <v>0</v>
      </c>
      <c r="AM43" s="395">
        <f>COUNTIFS($B$11:$B$30,AL$40,$C$11:$C$30,"D",$E$11:$E$30,"*")</f>
        <v>0</v>
      </c>
      <c r="AN43" s="355"/>
    </row>
    <row r="44" spans="1:40" ht="24.95" customHeight="1">
      <c r="A44" s="355"/>
      <c r="B44" s="400" t="s">
        <v>729</v>
      </c>
      <c r="C44" s="707" t="str">
        <f>IF($AK$3="４週",SUMIFS($AK$11:$AK$30,$B$11:$B$30,C40)/4/$AH$5,IF($AK$3="歴月",SUMIFS($AK$11:$AK$30,$B$11:$B$30,C40)/$AL$5,"記載する期間を選択してください"))</f>
        <v>記載する期間を選択してください</v>
      </c>
      <c r="D44" s="708"/>
      <c r="E44" s="707" t="str">
        <f>IF($AK$3="４週",SUMIFS($AK$11:$AK$30,$B$11:$B$30,E40)/4/$AH$5,IF($AK$3="歴月",SUMIFS($AK$11:$AK$30,$B$11:$B$30,E40)/$AL$5,"記載する期間を選択してください"))</f>
        <v>記載する期間を選択してください</v>
      </c>
      <c r="F44" s="709"/>
      <c r="G44" s="709"/>
      <c r="H44" s="708"/>
      <c r="I44" s="707" t="str">
        <f>IF($AK$3="４週",SUMIFS($AK$11:$AK$30,$B$11:$B$30,I40)/4/$AH$5,IF($AK$3="歴月",SUMIFS($AK$11:$AK$30,$B$11:$B$30,I40)/$AL$5,"記載する期間を選択してください"))</f>
        <v>記載する期間を選択してください</v>
      </c>
      <c r="J44" s="709"/>
      <c r="K44" s="709"/>
      <c r="L44" s="709"/>
      <c r="M44" s="709"/>
      <c r="N44" s="708"/>
      <c r="O44" s="707" t="str">
        <f>IF($AK$3="４週",SUMIFS($AK$11:$AK$30,$B$11:$B$30,O40)/4/$AH$5,IF($AK$3="歴月",SUMIFS($AK$11:$AK$30,$B$11:$B$30,O40)/$AL$5,"記載する期間を選択してください"))</f>
        <v>記載する期間を選択してください</v>
      </c>
      <c r="P44" s="709"/>
      <c r="Q44" s="709"/>
      <c r="R44" s="709"/>
      <c r="S44" s="709"/>
      <c r="T44" s="708"/>
      <c r="U44" s="707" t="str">
        <f>IF($AK$3="４週",SUMIFS($AK$11:$AK$30,$B$11:$B$30,U40)/4/$AH$5,IF($AK$3="歴月",SUMIFS($AK$11:$AK$30,$B$11:$B$30,U40)/$AL$5,"記載する期間を選択してください"))</f>
        <v>記載する期間を選択してください</v>
      </c>
      <c r="V44" s="709"/>
      <c r="W44" s="709"/>
      <c r="X44" s="709"/>
      <c r="Y44" s="709"/>
      <c r="Z44" s="708"/>
      <c r="AA44" s="707" t="str">
        <f>IF($AK$3="４週",SUMIFS($AK$11:$AK$30,$B$11:$B$30,AA40)/4/$AH$5,IF($AK$3="歴月",SUMIFS($AK$11:$AK$30,$B$11:$B$30,AA40)/$AL$5,"記載する期間を選択してください"))</f>
        <v>記載する期間を選択してください</v>
      </c>
      <c r="AB44" s="709"/>
      <c r="AC44" s="709"/>
      <c r="AD44" s="709"/>
      <c r="AE44" s="709"/>
      <c r="AF44" s="708"/>
      <c r="AG44" s="707" t="str">
        <f>IF($AK$3="４週",SUMIFS($AK$11:$AK$30,$B$11:$B$30,AG40)/4/$AH$5,IF($AK$3="歴月",SUMIFS($AK$11:$AK$30,$B$11:$B$30,AG40)/$AL$5,"記載する期間を選択してください"))</f>
        <v>記載する期間を選択してください</v>
      </c>
      <c r="AH44" s="709"/>
      <c r="AI44" s="709"/>
      <c r="AJ44" s="709"/>
      <c r="AK44" s="708"/>
      <c r="AL44" s="707" t="str">
        <f>IF($AK$3="４週",SUMIFS($AK$11:$AK$30,$B$11:$B$30,AL40)/4/$AH$5,IF($AK$3="歴月",SUMIFS($AK$11:$AK$30,$B$11:$B$30,AL40)/$AL$5,"記載する期間を選択してください"))</f>
        <v>記載する期間を選択してください</v>
      </c>
      <c r="AM44" s="708"/>
      <c r="AN44" s="355"/>
    </row>
    <row r="45" spans="1:40" ht="5.0999999999999996" customHeight="1">
      <c r="A45" s="355"/>
      <c r="B45" s="141"/>
      <c r="C45" s="381">
        <v>2</v>
      </c>
      <c r="D45" s="381"/>
      <c r="E45" s="381">
        <v>3</v>
      </c>
      <c r="F45" s="381"/>
      <c r="G45" s="381"/>
      <c r="H45" s="381"/>
      <c r="I45" s="381">
        <v>4</v>
      </c>
      <c r="J45" s="381"/>
      <c r="K45" s="381"/>
      <c r="L45" s="381"/>
      <c r="M45" s="381"/>
      <c r="N45" s="381"/>
      <c r="O45" s="381">
        <v>5</v>
      </c>
      <c r="P45" s="381"/>
      <c r="Q45" s="381"/>
      <c r="R45" s="381"/>
      <c r="S45" s="381"/>
      <c r="T45" s="381"/>
      <c r="U45" s="381">
        <v>6</v>
      </c>
      <c r="V45" s="381"/>
      <c r="W45" s="381"/>
      <c r="X45" s="381"/>
      <c r="Y45" s="381"/>
      <c r="Z45" s="381"/>
      <c r="AA45" s="381">
        <v>7</v>
      </c>
      <c r="AB45" s="381"/>
      <c r="AC45" s="381"/>
      <c r="AD45" s="381"/>
      <c r="AE45" s="381"/>
      <c r="AF45" s="381"/>
      <c r="AG45" s="381">
        <v>8</v>
      </c>
      <c r="AH45" s="381"/>
      <c r="AI45" s="381"/>
      <c r="AJ45" s="381"/>
      <c r="AK45" s="381"/>
      <c r="AL45" s="381">
        <v>9</v>
      </c>
      <c r="AM45" s="382"/>
      <c r="AN45" s="355"/>
    </row>
    <row r="46" spans="1:40" ht="15" customHeight="1">
      <c r="A46" s="383" t="s">
        <v>730</v>
      </c>
      <c r="B46" s="384"/>
      <c r="C46" s="385"/>
      <c r="D46" s="385"/>
      <c r="E46" s="385"/>
      <c r="F46" s="386"/>
      <c r="G46" s="385"/>
      <c r="H46" s="381"/>
      <c r="I46" s="381"/>
      <c r="J46" s="381"/>
      <c r="K46" s="381"/>
      <c r="L46" s="381"/>
      <c r="M46" s="381"/>
      <c r="N46" s="381"/>
      <c r="O46" s="381"/>
      <c r="P46" s="381"/>
      <c r="Q46" s="381"/>
      <c r="R46" s="381">
        <v>6</v>
      </c>
      <c r="S46" s="381"/>
      <c r="T46" s="381"/>
      <c r="U46" s="381"/>
      <c r="V46" s="381"/>
      <c r="W46" s="381"/>
      <c r="X46" s="381">
        <v>7</v>
      </c>
      <c r="Y46" s="381"/>
      <c r="Z46" s="381"/>
      <c r="AA46" s="381"/>
      <c r="AB46" s="381"/>
      <c r="AC46" s="381"/>
      <c r="AD46" s="381">
        <v>8</v>
      </c>
      <c r="AE46" s="381"/>
      <c r="AF46" s="381"/>
      <c r="AG46" s="387"/>
      <c r="AH46" s="387"/>
      <c r="AI46" s="387"/>
      <c r="AJ46" s="387">
        <v>9</v>
      </c>
      <c r="AK46" s="388"/>
      <c r="AL46" s="388"/>
      <c r="AM46" s="355"/>
    </row>
    <row r="47" spans="1:40" s="390" customFormat="1" ht="15" customHeight="1">
      <c r="A47" s="383" t="s">
        <v>731</v>
      </c>
      <c r="B47" s="389"/>
      <c r="C47" s="389"/>
      <c r="D47" s="389"/>
      <c r="E47" s="389"/>
      <c r="F47" s="389"/>
      <c r="G47" s="389"/>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row>
    <row r="48" spans="1:40" s="390" customFormat="1" ht="15" customHeight="1">
      <c r="A48" s="383" t="s">
        <v>732</v>
      </c>
      <c r="B48" s="389"/>
      <c r="C48" s="389"/>
      <c r="D48" s="389"/>
      <c r="E48" s="389"/>
      <c r="F48" s="389"/>
      <c r="G48" s="389"/>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row>
    <row r="49" spans="1:39" s="390" customFormat="1" ht="15" customHeight="1">
      <c r="A49" s="383" t="s">
        <v>733</v>
      </c>
      <c r="B49" s="389"/>
      <c r="C49" s="389"/>
      <c r="D49" s="389"/>
      <c r="E49" s="389"/>
      <c r="F49" s="389"/>
      <c r="G49" s="389"/>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row>
    <row r="50" spans="1:39" s="390" customFormat="1" ht="15" customHeight="1">
      <c r="A50" s="383" t="s">
        <v>734</v>
      </c>
      <c r="B50" s="389"/>
      <c r="C50" s="389"/>
      <c r="D50" s="389"/>
      <c r="E50" s="389"/>
      <c r="F50" s="389"/>
      <c r="G50" s="389"/>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row>
    <row r="51" spans="1:39" ht="15" customHeight="1">
      <c r="A51" s="390" t="s">
        <v>735</v>
      </c>
      <c r="B51" s="391"/>
      <c r="C51" s="390"/>
      <c r="D51" s="390"/>
      <c r="E51" s="390"/>
      <c r="F51" s="390"/>
      <c r="G51" s="390"/>
    </row>
    <row r="52" spans="1:39" ht="15" customHeight="1">
      <c r="A52" s="390" t="s">
        <v>736</v>
      </c>
      <c r="B52" s="391"/>
      <c r="C52" s="390"/>
      <c r="D52" s="390"/>
      <c r="E52" s="390"/>
      <c r="F52" s="390"/>
      <c r="G52" s="390"/>
    </row>
    <row r="53" spans="1:39" ht="15" customHeight="1">
      <c r="A53" s="390"/>
      <c r="B53" s="393" t="s">
        <v>737</v>
      </c>
      <c r="C53" s="710" t="s">
        <v>738</v>
      </c>
      <c r="D53" s="710"/>
      <c r="E53" s="710"/>
      <c r="F53" s="390"/>
      <c r="G53" s="390"/>
    </row>
    <row r="54" spans="1:39" ht="15" customHeight="1">
      <c r="A54" s="390"/>
      <c r="B54" s="392" t="s">
        <v>708</v>
      </c>
      <c r="C54" s="706" t="s">
        <v>739</v>
      </c>
      <c r="D54" s="706"/>
      <c r="E54" s="706"/>
      <c r="F54" s="390"/>
      <c r="G54" s="390"/>
    </row>
    <row r="55" spans="1:39" ht="15" customHeight="1">
      <c r="A55" s="390"/>
      <c r="B55" s="392" t="s">
        <v>710</v>
      </c>
      <c r="C55" s="706" t="s">
        <v>740</v>
      </c>
      <c r="D55" s="706"/>
      <c r="E55" s="706"/>
      <c r="F55" s="390"/>
      <c r="G55" s="390"/>
    </row>
    <row r="56" spans="1:39" ht="15" customHeight="1">
      <c r="A56" s="390"/>
      <c r="B56" s="392" t="s">
        <v>711</v>
      </c>
      <c r="C56" s="706" t="s">
        <v>741</v>
      </c>
      <c r="D56" s="706"/>
      <c r="E56" s="706"/>
      <c r="F56" s="390"/>
      <c r="G56" s="390"/>
    </row>
    <row r="57" spans="1:39" ht="15" customHeight="1">
      <c r="A57" s="390"/>
      <c r="B57" s="392" t="s">
        <v>712</v>
      </c>
      <c r="C57" s="706" t="s">
        <v>742</v>
      </c>
      <c r="D57" s="706"/>
      <c r="E57" s="706"/>
      <c r="F57" s="390"/>
      <c r="G57" s="390"/>
    </row>
    <row r="58" spans="1:39" ht="15" customHeight="1">
      <c r="A58" s="390"/>
      <c r="B58" s="383" t="s">
        <v>743</v>
      </c>
      <c r="C58" s="390"/>
      <c r="D58" s="390"/>
      <c r="E58" s="390"/>
      <c r="F58" s="390"/>
      <c r="G58" s="390"/>
    </row>
    <row r="59" spans="1:39" ht="15" customHeight="1">
      <c r="A59" s="390"/>
      <c r="B59" s="383" t="s">
        <v>744</v>
      </c>
      <c r="C59" s="390"/>
      <c r="D59" s="390"/>
      <c r="E59" s="390"/>
      <c r="F59" s="390"/>
      <c r="G59" s="390"/>
    </row>
    <row r="60" spans="1:39" ht="15" customHeight="1">
      <c r="A60" s="390"/>
      <c r="B60" s="383" t="s">
        <v>745</v>
      </c>
      <c r="C60" s="390"/>
      <c r="D60" s="390"/>
      <c r="E60" s="390"/>
      <c r="F60" s="390"/>
      <c r="G60" s="390"/>
    </row>
    <row r="61" spans="1:39" ht="15" customHeight="1">
      <c r="A61" s="390" t="s">
        <v>746</v>
      </c>
      <c r="B61" s="391"/>
      <c r="C61" s="390"/>
      <c r="D61" s="390"/>
      <c r="E61" s="390"/>
      <c r="F61" s="390"/>
      <c r="G61" s="390"/>
    </row>
    <row r="62" spans="1:39" ht="15" customHeight="1">
      <c r="A62" s="390" t="s">
        <v>747</v>
      </c>
      <c r="B62" s="391"/>
      <c r="C62" s="390"/>
      <c r="D62" s="390"/>
      <c r="E62" s="390"/>
      <c r="F62" s="390"/>
      <c r="G62" s="390"/>
    </row>
    <row r="63" spans="1:39" ht="15" customHeight="1">
      <c r="A63" s="390" t="s">
        <v>748</v>
      </c>
      <c r="B63" s="391"/>
      <c r="C63" s="390"/>
      <c r="D63" s="390"/>
      <c r="E63" s="390"/>
      <c r="F63" s="390"/>
      <c r="G63" s="390"/>
    </row>
    <row r="64" spans="1:39" ht="15" customHeight="1">
      <c r="A64" s="390" t="s">
        <v>749</v>
      </c>
      <c r="B64" s="391"/>
      <c r="C64" s="390"/>
      <c r="D64" s="390"/>
      <c r="E64" s="390"/>
      <c r="F64" s="390"/>
      <c r="G64" s="390"/>
    </row>
    <row r="65" spans="1:7" ht="15" customHeight="1">
      <c r="A65" s="390" t="s">
        <v>750</v>
      </c>
      <c r="B65" s="391"/>
      <c r="C65" s="390"/>
      <c r="D65" s="390"/>
      <c r="E65" s="390"/>
      <c r="F65" s="390"/>
      <c r="G65" s="390"/>
    </row>
    <row r="66" spans="1:7" ht="15" customHeight="1">
      <c r="A66" s="390" t="s">
        <v>751</v>
      </c>
      <c r="B66" s="391"/>
      <c r="C66" s="390"/>
      <c r="D66" s="390"/>
      <c r="E66" s="390"/>
      <c r="F66" s="390"/>
      <c r="G66" s="390"/>
    </row>
    <row r="67" spans="1:7" ht="15" customHeight="1">
      <c r="A67" s="390" t="s">
        <v>752</v>
      </c>
      <c r="B67" s="391"/>
      <c r="C67" s="390"/>
      <c r="D67" s="390"/>
      <c r="E67" s="390"/>
      <c r="F67" s="390"/>
      <c r="G67" s="390"/>
    </row>
    <row r="68" spans="1:7" ht="15" customHeight="1">
      <c r="A68" s="390" t="s">
        <v>753</v>
      </c>
      <c r="B68" s="391"/>
      <c r="C68" s="390"/>
      <c r="D68" s="390"/>
      <c r="E68" s="390"/>
      <c r="F68" s="390"/>
      <c r="G68" s="390"/>
    </row>
    <row r="69" spans="1:7" ht="15" customHeight="1">
      <c r="A69" s="390" t="s">
        <v>754</v>
      </c>
      <c r="B69" s="391"/>
      <c r="C69" s="390"/>
      <c r="D69" s="390"/>
      <c r="E69" s="390"/>
      <c r="F69" s="390"/>
      <c r="G69" s="390"/>
    </row>
    <row r="70" spans="1:7" ht="15" customHeight="1">
      <c r="A70" s="390" t="s">
        <v>755</v>
      </c>
      <c r="B70" s="391"/>
      <c r="C70" s="390"/>
      <c r="D70" s="390"/>
      <c r="E70" s="390"/>
      <c r="F70" s="390"/>
      <c r="G70" s="390"/>
    </row>
    <row r="71" spans="1:7" ht="15" customHeight="1">
      <c r="A71" s="390" t="s">
        <v>756</v>
      </c>
      <c r="B71" s="391"/>
      <c r="C71" s="390"/>
      <c r="D71" s="390"/>
      <c r="E71" s="390"/>
      <c r="F71" s="390"/>
      <c r="G71" s="390"/>
    </row>
    <row r="72" spans="1:7" ht="15" customHeight="1">
      <c r="A72" s="390" t="s">
        <v>757</v>
      </c>
      <c r="B72" s="391"/>
      <c r="C72" s="390"/>
      <c r="D72" s="390"/>
      <c r="E72" s="390"/>
      <c r="F72" s="390"/>
      <c r="G72" s="390"/>
    </row>
    <row r="73" spans="1:7" ht="15" customHeight="1">
      <c r="A73" s="390" t="s">
        <v>758</v>
      </c>
      <c r="B73" s="391"/>
      <c r="C73" s="390"/>
      <c r="D73" s="390"/>
      <c r="E73" s="390"/>
      <c r="F73" s="390"/>
      <c r="G73" s="390"/>
    </row>
  </sheetData>
  <mergeCells count="122">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K1:AN1"/>
    <mergeCell ref="M2:P2"/>
    <mergeCell ref="Q2:R2"/>
    <mergeCell ref="S2:T2"/>
    <mergeCell ref="U2:V2"/>
    <mergeCell ref="AK2:AN2"/>
    <mergeCell ref="AK3:AN3"/>
    <mergeCell ref="AK4:AN4"/>
    <mergeCell ref="AH5:AJ5"/>
    <mergeCell ref="AM11:AN11"/>
    <mergeCell ref="AM12:AN12"/>
    <mergeCell ref="AM13:AN13"/>
    <mergeCell ref="AM14:AN14"/>
    <mergeCell ref="AM15:AN15"/>
    <mergeCell ref="AM16:AN16"/>
    <mergeCell ref="AM26:AN26"/>
    <mergeCell ref="AM27:AN27"/>
    <mergeCell ref="AM28:AN28"/>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6:C36"/>
    <mergeCell ref="F36:H36"/>
    <mergeCell ref="I36:K36"/>
    <mergeCell ref="L36:N36"/>
    <mergeCell ref="O36:Q36"/>
    <mergeCell ref="R36:U36"/>
    <mergeCell ref="V36:Y36"/>
    <mergeCell ref="Z36:AC36"/>
    <mergeCell ref="A37:C37"/>
    <mergeCell ref="F37:H37"/>
    <mergeCell ref="I37:K37"/>
    <mergeCell ref="L37:N37"/>
    <mergeCell ref="O37:Q37"/>
    <mergeCell ref="R37:U37"/>
    <mergeCell ref="V37:Y38"/>
    <mergeCell ref="Z37:AC38"/>
    <mergeCell ref="A38:C38"/>
    <mergeCell ref="F38:H38"/>
    <mergeCell ref="I38:K38"/>
    <mergeCell ref="L38:N38"/>
    <mergeCell ref="O38:Q38"/>
    <mergeCell ref="R38:U38"/>
    <mergeCell ref="AL40:AM40"/>
    <mergeCell ref="F41:H41"/>
    <mergeCell ref="I41:K41"/>
    <mergeCell ref="L41:N41"/>
    <mergeCell ref="O41:Q41"/>
    <mergeCell ref="R41:T41"/>
    <mergeCell ref="U41:W41"/>
    <mergeCell ref="X41:Z41"/>
    <mergeCell ref="AA41:AC41"/>
    <mergeCell ref="AD41:AF41"/>
    <mergeCell ref="AG41:AI41"/>
    <mergeCell ref="AJ41:AK41"/>
    <mergeCell ref="AA42:AC42"/>
    <mergeCell ref="AD42:AF42"/>
    <mergeCell ref="C40:D40"/>
    <mergeCell ref="E40:H40"/>
    <mergeCell ref="I40:N40"/>
    <mergeCell ref="O40:T40"/>
    <mergeCell ref="U40:Z40"/>
    <mergeCell ref="AA40:AF40"/>
    <mergeCell ref="AG40:AK40"/>
    <mergeCell ref="AA44:AF44"/>
    <mergeCell ref="AG44:AK44"/>
    <mergeCell ref="AL44:AM44"/>
    <mergeCell ref="C53:E53"/>
    <mergeCell ref="AG42:AI42"/>
    <mergeCell ref="AJ42:AK42"/>
    <mergeCell ref="F43:H43"/>
    <mergeCell ref="I43:K43"/>
    <mergeCell ref="L43:N43"/>
    <mergeCell ref="O43:Q43"/>
    <mergeCell ref="R43:T43"/>
    <mergeCell ref="U43:W43"/>
    <mergeCell ref="X43:Z43"/>
    <mergeCell ref="AA43:AC43"/>
    <mergeCell ref="AD43:AF43"/>
    <mergeCell ref="AG43:AI43"/>
    <mergeCell ref="AJ43:AK43"/>
    <mergeCell ref="F42:H42"/>
    <mergeCell ref="I42:K42"/>
    <mergeCell ref="L42:N42"/>
    <mergeCell ref="O42:Q42"/>
    <mergeCell ref="R42:T42"/>
    <mergeCell ref="U42:W42"/>
    <mergeCell ref="X42:Z42"/>
    <mergeCell ref="C54:E54"/>
    <mergeCell ref="C55:E55"/>
    <mergeCell ref="C56:E56"/>
    <mergeCell ref="C57:E57"/>
    <mergeCell ref="C44:D44"/>
    <mergeCell ref="E44:H44"/>
    <mergeCell ref="I44:N44"/>
    <mergeCell ref="O44:T44"/>
    <mergeCell ref="U44:Z44"/>
  </mergeCells>
  <phoneticPr fontId="44"/>
  <dataValidations count="6">
    <dataValidation type="list" allowBlank="1" showInputMessage="1" showErrorMessage="1" sqref="B11:B30">
      <formula1>INDIRECT($AK$1)</formula1>
    </dataValidation>
    <dataValidation operator="greaterThanOrEqual" allowBlank="1" showInputMessage="1" showErrorMessage="1" sqref="R37:R38 V37 Z37"/>
    <dataValidation type="whole" operator="greaterThanOrEqual" allowBlank="1" showInputMessage="1" showErrorMessage="1" sqref="I37:I38 D37:F38 O37:O38 L37:L38">
      <formula1>0</formula1>
    </dataValidation>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s>
  <printOptions horizontalCentered="1" verticalCentered="1"/>
  <pageMargins left="0.39374999999999999" right="0.196527777777778" top="0.196527777777778" bottom="0.196527777777778" header="0.511811023622047" footer="0.511811023622047"/>
  <pageSetup paperSize="9" scale="88" orientation="landscape" horizontalDpi="300" verticalDpi="300" r:id="rId1"/>
  <rowBreaks count="1" manualBreakCount="1">
    <brk id="32"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5"/>
  <sheetViews>
    <sheetView view="pageBreakPreview" topLeftCell="A26" zoomScaleNormal="100" workbookViewId="0">
      <selection activeCell="AG38" sqref="AG38"/>
    </sheetView>
  </sheetViews>
  <sheetFormatPr defaultColWidth="4" defaultRowHeight="13.5"/>
  <cols>
    <col min="1" max="1" width="2.125" style="193" customWidth="1"/>
    <col min="2" max="2" width="2.375" style="193" customWidth="1"/>
    <col min="3" max="21" width="4" style="193" customWidth="1"/>
    <col min="22" max="25" width="2.375" style="193" customWidth="1"/>
    <col min="26" max="26" width="2.125" style="193" customWidth="1"/>
    <col min="27" max="255" width="4" style="193"/>
    <col min="256" max="256" width="1.75" style="193" customWidth="1"/>
    <col min="257" max="257" width="2.125" style="193" customWidth="1"/>
    <col min="258" max="258" width="2.375" style="193" customWidth="1"/>
    <col min="259" max="277" width="4" style="193" customWidth="1"/>
    <col min="278" max="281" width="2.375" style="193" customWidth="1"/>
    <col min="282" max="282" width="2.125" style="193" customWidth="1"/>
    <col min="283" max="511" width="4" style="193"/>
    <col min="512" max="512" width="1.75" style="193" customWidth="1"/>
    <col min="513" max="513" width="2.125" style="193" customWidth="1"/>
    <col min="514" max="514" width="2.375" style="193" customWidth="1"/>
    <col min="515" max="533" width="4" style="193" customWidth="1"/>
    <col min="534" max="537" width="2.375" style="193" customWidth="1"/>
    <col min="538" max="538" width="2.125" style="193" customWidth="1"/>
    <col min="539" max="767" width="4" style="193"/>
    <col min="768" max="768" width="1.75" style="193" customWidth="1"/>
    <col min="769" max="769" width="2.125" style="193" customWidth="1"/>
    <col min="770" max="770" width="2.375" style="193" customWidth="1"/>
    <col min="771" max="789" width="4" style="193" customWidth="1"/>
    <col min="790" max="793" width="2.375" style="193" customWidth="1"/>
    <col min="794" max="794" width="2.125" style="193" customWidth="1"/>
    <col min="795" max="1023" width="4" style="193"/>
    <col min="1024" max="1024" width="1.75" style="193" customWidth="1"/>
    <col min="1025" max="1025" width="2.125" style="193" customWidth="1"/>
    <col min="1026" max="1026" width="2.375" style="193" customWidth="1"/>
    <col min="1027" max="1045" width="4" style="193" customWidth="1"/>
    <col min="1046" max="1049" width="2.375" style="193" customWidth="1"/>
    <col min="1050" max="1050" width="2.125" style="193" customWidth="1"/>
    <col min="1051" max="1279" width="4" style="193"/>
    <col min="1280" max="1280" width="1.75" style="193" customWidth="1"/>
    <col min="1281" max="1281" width="2.125" style="193" customWidth="1"/>
    <col min="1282" max="1282" width="2.375" style="193" customWidth="1"/>
    <col min="1283" max="1301" width="4" style="193" customWidth="1"/>
    <col min="1302" max="1305" width="2.375" style="193" customWidth="1"/>
    <col min="1306" max="1306" width="2.125" style="193" customWidth="1"/>
    <col min="1307" max="1535" width="4" style="193"/>
    <col min="1536" max="1536" width="1.75" style="193" customWidth="1"/>
    <col min="1537" max="1537" width="2.125" style="193" customWidth="1"/>
    <col min="1538" max="1538" width="2.375" style="193" customWidth="1"/>
    <col min="1539" max="1557" width="4" style="193" customWidth="1"/>
    <col min="1558" max="1561" width="2.375" style="193" customWidth="1"/>
    <col min="1562" max="1562" width="2.125" style="193" customWidth="1"/>
    <col min="1563" max="1791" width="4" style="193"/>
    <col min="1792" max="1792" width="1.75" style="193" customWidth="1"/>
    <col min="1793" max="1793" width="2.125" style="193" customWidth="1"/>
    <col min="1794" max="1794" width="2.375" style="193" customWidth="1"/>
    <col min="1795" max="1813" width="4" style="193" customWidth="1"/>
    <col min="1814" max="1817" width="2.375" style="193" customWidth="1"/>
    <col min="1818" max="1818" width="2.125" style="193" customWidth="1"/>
    <col min="1819" max="2047" width="4" style="193"/>
    <col min="2048" max="2048" width="1.75" style="193" customWidth="1"/>
    <col min="2049" max="2049" width="2.125" style="193" customWidth="1"/>
    <col min="2050" max="2050" width="2.375" style="193" customWidth="1"/>
    <col min="2051" max="2069" width="4" style="193" customWidth="1"/>
    <col min="2070" max="2073" width="2.375" style="193" customWidth="1"/>
    <col min="2074" max="2074" width="2.125" style="193" customWidth="1"/>
    <col min="2075" max="2303" width="4" style="193"/>
    <col min="2304" max="2304" width="1.75" style="193" customWidth="1"/>
    <col min="2305" max="2305" width="2.125" style="193" customWidth="1"/>
    <col min="2306" max="2306" width="2.375" style="193" customWidth="1"/>
    <col min="2307" max="2325" width="4" style="193" customWidth="1"/>
    <col min="2326" max="2329" width="2.375" style="193" customWidth="1"/>
    <col min="2330" max="2330" width="2.125" style="193" customWidth="1"/>
    <col min="2331" max="2559" width="4" style="193"/>
    <col min="2560" max="2560" width="1.75" style="193" customWidth="1"/>
    <col min="2561" max="2561" width="2.125" style="193" customWidth="1"/>
    <col min="2562" max="2562" width="2.375" style="193" customWidth="1"/>
    <col min="2563" max="2581" width="4" style="193" customWidth="1"/>
    <col min="2582" max="2585" width="2.375" style="193" customWidth="1"/>
    <col min="2586" max="2586" width="2.125" style="193" customWidth="1"/>
    <col min="2587" max="2815" width="4" style="193"/>
    <col min="2816" max="2816" width="1.75" style="193" customWidth="1"/>
    <col min="2817" max="2817" width="2.125" style="193" customWidth="1"/>
    <col min="2818" max="2818" width="2.375" style="193" customWidth="1"/>
    <col min="2819" max="2837" width="4" style="193" customWidth="1"/>
    <col min="2838" max="2841" width="2.375" style="193" customWidth="1"/>
    <col min="2842" max="2842" width="2.125" style="193" customWidth="1"/>
    <col min="2843" max="3071" width="4" style="193"/>
    <col min="3072" max="3072" width="1.75" style="193" customWidth="1"/>
    <col min="3073" max="3073" width="2.125" style="193" customWidth="1"/>
    <col min="3074" max="3074" width="2.375" style="193" customWidth="1"/>
    <col min="3075" max="3093" width="4" style="193" customWidth="1"/>
    <col min="3094" max="3097" width="2.375" style="193" customWidth="1"/>
    <col min="3098" max="3098" width="2.125" style="193" customWidth="1"/>
    <col min="3099" max="3327" width="4" style="193"/>
    <col min="3328" max="3328" width="1.75" style="193" customWidth="1"/>
    <col min="3329" max="3329" width="2.125" style="193" customWidth="1"/>
    <col min="3330" max="3330" width="2.375" style="193" customWidth="1"/>
    <col min="3331" max="3349" width="4" style="193" customWidth="1"/>
    <col min="3350" max="3353" width="2.375" style="193" customWidth="1"/>
    <col min="3354" max="3354" width="2.125" style="193" customWidth="1"/>
    <col min="3355" max="3583" width="4" style="193"/>
    <col min="3584" max="3584" width="1.75" style="193" customWidth="1"/>
    <col min="3585" max="3585" width="2.125" style="193" customWidth="1"/>
    <col min="3586" max="3586" width="2.375" style="193" customWidth="1"/>
    <col min="3587" max="3605" width="4" style="193" customWidth="1"/>
    <col min="3606" max="3609" width="2.375" style="193" customWidth="1"/>
    <col min="3610" max="3610" width="2.125" style="193" customWidth="1"/>
    <col min="3611" max="3839" width="4" style="193"/>
    <col min="3840" max="3840" width="1.75" style="193" customWidth="1"/>
    <col min="3841" max="3841" width="2.125" style="193" customWidth="1"/>
    <col min="3842" max="3842" width="2.375" style="193" customWidth="1"/>
    <col min="3843" max="3861" width="4" style="193" customWidth="1"/>
    <col min="3862" max="3865" width="2.375" style="193" customWidth="1"/>
    <col min="3866" max="3866" width="2.125" style="193" customWidth="1"/>
    <col min="3867" max="4095" width="4" style="193"/>
    <col min="4096" max="4096" width="1.75" style="193" customWidth="1"/>
    <col min="4097" max="4097" width="2.125" style="193" customWidth="1"/>
    <col min="4098" max="4098" width="2.375" style="193" customWidth="1"/>
    <col min="4099" max="4117" width="4" style="193" customWidth="1"/>
    <col min="4118" max="4121" width="2.375" style="193" customWidth="1"/>
    <col min="4122" max="4122" width="2.125" style="193" customWidth="1"/>
    <col min="4123" max="4351" width="4" style="193"/>
    <col min="4352" max="4352" width="1.75" style="193" customWidth="1"/>
    <col min="4353" max="4353" width="2.125" style="193" customWidth="1"/>
    <col min="4354" max="4354" width="2.375" style="193" customWidth="1"/>
    <col min="4355" max="4373" width="4" style="193" customWidth="1"/>
    <col min="4374" max="4377" width="2.375" style="193" customWidth="1"/>
    <col min="4378" max="4378" width="2.125" style="193" customWidth="1"/>
    <col min="4379" max="4607" width="4" style="193"/>
    <col min="4608" max="4608" width="1.75" style="193" customWidth="1"/>
    <col min="4609" max="4609" width="2.125" style="193" customWidth="1"/>
    <col min="4610" max="4610" width="2.375" style="193" customWidth="1"/>
    <col min="4611" max="4629" width="4" style="193" customWidth="1"/>
    <col min="4630" max="4633" width="2.375" style="193" customWidth="1"/>
    <col min="4634" max="4634" width="2.125" style="193" customWidth="1"/>
    <col min="4635" max="4863" width="4" style="193"/>
    <col min="4864" max="4864" width="1.75" style="193" customWidth="1"/>
    <col min="4865" max="4865" width="2.125" style="193" customWidth="1"/>
    <col min="4866" max="4866" width="2.375" style="193" customWidth="1"/>
    <col min="4867" max="4885" width="4" style="193" customWidth="1"/>
    <col min="4886" max="4889" width="2.375" style="193" customWidth="1"/>
    <col min="4890" max="4890" width="2.125" style="193" customWidth="1"/>
    <col min="4891" max="5119" width="4" style="193"/>
    <col min="5120" max="5120" width="1.75" style="193" customWidth="1"/>
    <col min="5121" max="5121" width="2.125" style="193" customWidth="1"/>
    <col min="5122" max="5122" width="2.375" style="193" customWidth="1"/>
    <col min="5123" max="5141" width="4" style="193" customWidth="1"/>
    <col min="5142" max="5145" width="2.375" style="193" customWidth="1"/>
    <col min="5146" max="5146" width="2.125" style="193" customWidth="1"/>
    <col min="5147" max="5375" width="4" style="193"/>
    <col min="5376" max="5376" width="1.75" style="193" customWidth="1"/>
    <col min="5377" max="5377" width="2.125" style="193" customWidth="1"/>
    <col min="5378" max="5378" width="2.375" style="193" customWidth="1"/>
    <col min="5379" max="5397" width="4" style="193" customWidth="1"/>
    <col min="5398" max="5401" width="2.375" style="193" customWidth="1"/>
    <col min="5402" max="5402" width="2.125" style="193" customWidth="1"/>
    <col min="5403" max="5631" width="4" style="193"/>
    <col min="5632" max="5632" width="1.75" style="193" customWidth="1"/>
    <col min="5633" max="5633" width="2.125" style="193" customWidth="1"/>
    <col min="5634" max="5634" width="2.375" style="193" customWidth="1"/>
    <col min="5635" max="5653" width="4" style="193" customWidth="1"/>
    <col min="5654" max="5657" width="2.375" style="193" customWidth="1"/>
    <col min="5658" max="5658" width="2.125" style="193" customWidth="1"/>
    <col min="5659" max="5887" width="4" style="193"/>
    <col min="5888" max="5888" width="1.75" style="193" customWidth="1"/>
    <col min="5889" max="5889" width="2.125" style="193" customWidth="1"/>
    <col min="5890" max="5890" width="2.375" style="193" customWidth="1"/>
    <col min="5891" max="5909" width="4" style="193" customWidth="1"/>
    <col min="5910" max="5913" width="2.375" style="193" customWidth="1"/>
    <col min="5914" max="5914" width="2.125" style="193" customWidth="1"/>
    <col min="5915" max="6143" width="4" style="193"/>
    <col min="6144" max="6144" width="1.75" style="193" customWidth="1"/>
    <col min="6145" max="6145" width="2.125" style="193" customWidth="1"/>
    <col min="6146" max="6146" width="2.375" style="193" customWidth="1"/>
    <col min="6147" max="6165" width="4" style="193" customWidth="1"/>
    <col min="6166" max="6169" width="2.375" style="193" customWidth="1"/>
    <col min="6170" max="6170" width="2.125" style="193" customWidth="1"/>
    <col min="6171" max="6399" width="4" style="193"/>
    <col min="6400" max="6400" width="1.75" style="193" customWidth="1"/>
    <col min="6401" max="6401" width="2.125" style="193" customWidth="1"/>
    <col min="6402" max="6402" width="2.375" style="193" customWidth="1"/>
    <col min="6403" max="6421" width="4" style="193" customWidth="1"/>
    <col min="6422" max="6425" width="2.375" style="193" customWidth="1"/>
    <col min="6426" max="6426" width="2.125" style="193" customWidth="1"/>
    <col min="6427" max="6655" width="4" style="193"/>
    <col min="6656" max="6656" width="1.75" style="193" customWidth="1"/>
    <col min="6657" max="6657" width="2.125" style="193" customWidth="1"/>
    <col min="6658" max="6658" width="2.375" style="193" customWidth="1"/>
    <col min="6659" max="6677" width="4" style="193" customWidth="1"/>
    <col min="6678" max="6681" width="2.375" style="193" customWidth="1"/>
    <col min="6682" max="6682" width="2.125" style="193" customWidth="1"/>
    <col min="6683" max="6911" width="4" style="193"/>
    <col min="6912" max="6912" width="1.75" style="193" customWidth="1"/>
    <col min="6913" max="6913" width="2.125" style="193" customWidth="1"/>
    <col min="6914" max="6914" width="2.375" style="193" customWidth="1"/>
    <col min="6915" max="6933" width="4" style="193" customWidth="1"/>
    <col min="6934" max="6937" width="2.375" style="193" customWidth="1"/>
    <col min="6938" max="6938" width="2.125" style="193" customWidth="1"/>
    <col min="6939" max="7167" width="4" style="193"/>
    <col min="7168" max="7168" width="1.75" style="193" customWidth="1"/>
    <col min="7169" max="7169" width="2.125" style="193" customWidth="1"/>
    <col min="7170" max="7170" width="2.375" style="193" customWidth="1"/>
    <col min="7171" max="7189" width="4" style="193" customWidth="1"/>
    <col min="7190" max="7193" width="2.375" style="193" customWidth="1"/>
    <col min="7194" max="7194" width="2.125" style="193" customWidth="1"/>
    <col min="7195" max="7423" width="4" style="193"/>
    <col min="7424" max="7424" width="1.75" style="193" customWidth="1"/>
    <col min="7425" max="7425" width="2.125" style="193" customWidth="1"/>
    <col min="7426" max="7426" width="2.375" style="193" customWidth="1"/>
    <col min="7427" max="7445" width="4" style="193" customWidth="1"/>
    <col min="7446" max="7449" width="2.375" style="193" customWidth="1"/>
    <col min="7450" max="7450" width="2.125" style="193" customWidth="1"/>
    <col min="7451" max="7679" width="4" style="193"/>
    <col min="7680" max="7680" width="1.75" style="193" customWidth="1"/>
    <col min="7681" max="7681" width="2.125" style="193" customWidth="1"/>
    <col min="7682" max="7682" width="2.375" style="193" customWidth="1"/>
    <col min="7683" max="7701" width="4" style="193" customWidth="1"/>
    <col min="7702" max="7705" width="2.375" style="193" customWidth="1"/>
    <col min="7706" max="7706" width="2.125" style="193" customWidth="1"/>
    <col min="7707" max="7935" width="4" style="193"/>
    <col min="7936" max="7936" width="1.75" style="193" customWidth="1"/>
    <col min="7937" max="7937" width="2.125" style="193" customWidth="1"/>
    <col min="7938" max="7938" width="2.375" style="193" customWidth="1"/>
    <col min="7939" max="7957" width="4" style="193" customWidth="1"/>
    <col min="7958" max="7961" width="2.375" style="193" customWidth="1"/>
    <col min="7962" max="7962" width="2.125" style="193" customWidth="1"/>
    <col min="7963" max="8191" width="4" style="193"/>
    <col min="8192" max="8192" width="1.75" style="193" customWidth="1"/>
    <col min="8193" max="8193" width="2.125" style="193" customWidth="1"/>
    <col min="8194" max="8194" width="2.375" style="193" customWidth="1"/>
    <col min="8195" max="8213" width="4" style="193" customWidth="1"/>
    <col min="8214" max="8217" width="2.375" style="193" customWidth="1"/>
    <col min="8218" max="8218" width="2.125" style="193" customWidth="1"/>
    <col min="8219" max="8447" width="4" style="193"/>
    <col min="8448" max="8448" width="1.75" style="193" customWidth="1"/>
    <col min="8449" max="8449" width="2.125" style="193" customWidth="1"/>
    <col min="8450" max="8450" width="2.375" style="193" customWidth="1"/>
    <col min="8451" max="8469" width="4" style="193" customWidth="1"/>
    <col min="8470" max="8473" width="2.375" style="193" customWidth="1"/>
    <col min="8474" max="8474" width="2.125" style="193" customWidth="1"/>
    <col min="8475" max="8703" width="4" style="193"/>
    <col min="8704" max="8704" width="1.75" style="193" customWidth="1"/>
    <col min="8705" max="8705" width="2.125" style="193" customWidth="1"/>
    <col min="8706" max="8706" width="2.375" style="193" customWidth="1"/>
    <col min="8707" max="8725" width="4" style="193" customWidth="1"/>
    <col min="8726" max="8729" width="2.375" style="193" customWidth="1"/>
    <col min="8730" max="8730" width="2.125" style="193" customWidth="1"/>
    <col min="8731" max="8959" width="4" style="193"/>
    <col min="8960" max="8960" width="1.75" style="193" customWidth="1"/>
    <col min="8961" max="8961" width="2.125" style="193" customWidth="1"/>
    <col min="8962" max="8962" width="2.375" style="193" customWidth="1"/>
    <col min="8963" max="8981" width="4" style="193" customWidth="1"/>
    <col min="8982" max="8985" width="2.375" style="193" customWidth="1"/>
    <col min="8986" max="8986" width="2.125" style="193" customWidth="1"/>
    <col min="8987" max="9215" width="4" style="193"/>
    <col min="9216" max="9216" width="1.75" style="193" customWidth="1"/>
    <col min="9217" max="9217" width="2.125" style="193" customWidth="1"/>
    <col min="9218" max="9218" width="2.375" style="193" customWidth="1"/>
    <col min="9219" max="9237" width="4" style="193" customWidth="1"/>
    <col min="9238" max="9241" width="2.375" style="193" customWidth="1"/>
    <col min="9242" max="9242" width="2.125" style="193" customWidth="1"/>
    <col min="9243" max="9471" width="4" style="193"/>
    <col min="9472" max="9472" width="1.75" style="193" customWidth="1"/>
    <col min="9473" max="9473" width="2.125" style="193" customWidth="1"/>
    <col min="9474" max="9474" width="2.375" style="193" customWidth="1"/>
    <col min="9475" max="9493" width="4" style="193" customWidth="1"/>
    <col min="9494" max="9497" width="2.375" style="193" customWidth="1"/>
    <col min="9498" max="9498" width="2.125" style="193" customWidth="1"/>
    <col min="9499" max="9727" width="4" style="193"/>
    <col min="9728" max="9728" width="1.75" style="193" customWidth="1"/>
    <col min="9729" max="9729" width="2.125" style="193" customWidth="1"/>
    <col min="9730" max="9730" width="2.375" style="193" customWidth="1"/>
    <col min="9731" max="9749" width="4" style="193" customWidth="1"/>
    <col min="9750" max="9753" width="2.375" style="193" customWidth="1"/>
    <col min="9754" max="9754" width="2.125" style="193" customWidth="1"/>
    <col min="9755" max="9983" width="4" style="193"/>
    <col min="9984" max="9984" width="1.75" style="193" customWidth="1"/>
    <col min="9985" max="9985" width="2.125" style="193" customWidth="1"/>
    <col min="9986" max="9986" width="2.375" style="193" customWidth="1"/>
    <col min="9987" max="10005" width="4" style="193" customWidth="1"/>
    <col min="10006" max="10009" width="2.375" style="193" customWidth="1"/>
    <col min="10010" max="10010" width="2.125" style="193" customWidth="1"/>
    <col min="10011" max="10239" width="4" style="193"/>
    <col min="10240" max="10240" width="1.75" style="193" customWidth="1"/>
    <col min="10241" max="10241" width="2.125" style="193" customWidth="1"/>
    <col min="10242" max="10242" width="2.375" style="193" customWidth="1"/>
    <col min="10243" max="10261" width="4" style="193" customWidth="1"/>
    <col min="10262" max="10265" width="2.375" style="193" customWidth="1"/>
    <col min="10266" max="10266" width="2.125" style="193" customWidth="1"/>
    <col min="10267" max="10495" width="4" style="193"/>
    <col min="10496" max="10496" width="1.75" style="193" customWidth="1"/>
    <col min="10497" max="10497" width="2.125" style="193" customWidth="1"/>
    <col min="10498" max="10498" width="2.375" style="193" customWidth="1"/>
    <col min="10499" max="10517" width="4" style="193" customWidth="1"/>
    <col min="10518" max="10521" width="2.375" style="193" customWidth="1"/>
    <col min="10522" max="10522" width="2.125" style="193" customWidth="1"/>
    <col min="10523" max="10751" width="4" style="193"/>
    <col min="10752" max="10752" width="1.75" style="193" customWidth="1"/>
    <col min="10753" max="10753" width="2.125" style="193" customWidth="1"/>
    <col min="10754" max="10754" width="2.375" style="193" customWidth="1"/>
    <col min="10755" max="10773" width="4" style="193" customWidth="1"/>
    <col min="10774" max="10777" width="2.375" style="193" customWidth="1"/>
    <col min="10778" max="10778" width="2.125" style="193" customWidth="1"/>
    <col min="10779" max="11007" width="4" style="193"/>
    <col min="11008" max="11008" width="1.75" style="193" customWidth="1"/>
    <col min="11009" max="11009" width="2.125" style="193" customWidth="1"/>
    <col min="11010" max="11010" width="2.375" style="193" customWidth="1"/>
    <col min="11011" max="11029" width="4" style="193" customWidth="1"/>
    <col min="11030" max="11033" width="2.375" style="193" customWidth="1"/>
    <col min="11034" max="11034" width="2.125" style="193" customWidth="1"/>
    <col min="11035" max="11263" width="4" style="193"/>
    <col min="11264" max="11264" width="1.75" style="193" customWidth="1"/>
    <col min="11265" max="11265" width="2.125" style="193" customWidth="1"/>
    <col min="11266" max="11266" width="2.375" style="193" customWidth="1"/>
    <col min="11267" max="11285" width="4" style="193" customWidth="1"/>
    <col min="11286" max="11289" width="2.375" style="193" customWidth="1"/>
    <col min="11290" max="11290" width="2.125" style="193" customWidth="1"/>
    <col min="11291" max="11519" width="4" style="193"/>
    <col min="11520" max="11520" width="1.75" style="193" customWidth="1"/>
    <col min="11521" max="11521" width="2.125" style="193" customWidth="1"/>
    <col min="11522" max="11522" width="2.375" style="193" customWidth="1"/>
    <col min="11523" max="11541" width="4" style="193" customWidth="1"/>
    <col min="11542" max="11545" width="2.375" style="193" customWidth="1"/>
    <col min="11546" max="11546" width="2.125" style="193" customWidth="1"/>
    <col min="11547" max="11775" width="4" style="193"/>
    <col min="11776" max="11776" width="1.75" style="193" customWidth="1"/>
    <col min="11777" max="11777" width="2.125" style="193" customWidth="1"/>
    <col min="11778" max="11778" width="2.375" style="193" customWidth="1"/>
    <col min="11779" max="11797" width="4" style="193" customWidth="1"/>
    <col min="11798" max="11801" width="2.375" style="193" customWidth="1"/>
    <col min="11802" max="11802" width="2.125" style="193" customWidth="1"/>
    <col min="11803" max="12031" width="4" style="193"/>
    <col min="12032" max="12032" width="1.75" style="193" customWidth="1"/>
    <col min="12033" max="12033" width="2.125" style="193" customWidth="1"/>
    <col min="12034" max="12034" width="2.375" style="193" customWidth="1"/>
    <col min="12035" max="12053" width="4" style="193" customWidth="1"/>
    <col min="12054" max="12057" width="2.375" style="193" customWidth="1"/>
    <col min="12058" max="12058" width="2.125" style="193" customWidth="1"/>
    <col min="12059" max="12287" width="4" style="193"/>
    <col min="12288" max="12288" width="1.75" style="193" customWidth="1"/>
    <col min="12289" max="12289" width="2.125" style="193" customWidth="1"/>
    <col min="12290" max="12290" width="2.375" style="193" customWidth="1"/>
    <col min="12291" max="12309" width="4" style="193" customWidth="1"/>
    <col min="12310" max="12313" width="2.375" style="193" customWidth="1"/>
    <col min="12314" max="12314" width="2.125" style="193" customWidth="1"/>
    <col min="12315" max="12543" width="4" style="193"/>
    <col min="12544" max="12544" width="1.75" style="193" customWidth="1"/>
    <col min="12545" max="12545" width="2.125" style="193" customWidth="1"/>
    <col min="12546" max="12546" width="2.375" style="193" customWidth="1"/>
    <col min="12547" max="12565" width="4" style="193" customWidth="1"/>
    <col min="12566" max="12569" width="2.375" style="193" customWidth="1"/>
    <col min="12570" max="12570" width="2.125" style="193" customWidth="1"/>
    <col min="12571" max="12799" width="4" style="193"/>
    <col min="12800" max="12800" width="1.75" style="193" customWidth="1"/>
    <col min="12801" max="12801" width="2.125" style="193" customWidth="1"/>
    <col min="12802" max="12802" width="2.375" style="193" customWidth="1"/>
    <col min="12803" max="12821" width="4" style="193" customWidth="1"/>
    <col min="12822" max="12825" width="2.375" style="193" customWidth="1"/>
    <col min="12826" max="12826" width="2.125" style="193" customWidth="1"/>
    <col min="12827" max="13055" width="4" style="193"/>
    <col min="13056" max="13056" width="1.75" style="193" customWidth="1"/>
    <col min="13057" max="13057" width="2.125" style="193" customWidth="1"/>
    <col min="13058" max="13058" width="2.375" style="193" customWidth="1"/>
    <col min="13059" max="13077" width="4" style="193" customWidth="1"/>
    <col min="13078" max="13081" width="2.375" style="193" customWidth="1"/>
    <col min="13082" max="13082" width="2.125" style="193" customWidth="1"/>
    <col min="13083" max="13311" width="4" style="193"/>
    <col min="13312" max="13312" width="1.75" style="193" customWidth="1"/>
    <col min="13313" max="13313" width="2.125" style="193" customWidth="1"/>
    <col min="13314" max="13314" width="2.375" style="193" customWidth="1"/>
    <col min="13315" max="13333" width="4" style="193" customWidth="1"/>
    <col min="13334" max="13337" width="2.375" style="193" customWidth="1"/>
    <col min="13338" max="13338" width="2.125" style="193" customWidth="1"/>
    <col min="13339" max="13567" width="4" style="193"/>
    <col min="13568" max="13568" width="1.75" style="193" customWidth="1"/>
    <col min="13569" max="13569" width="2.125" style="193" customWidth="1"/>
    <col min="13570" max="13570" width="2.375" style="193" customWidth="1"/>
    <col min="13571" max="13589" width="4" style="193" customWidth="1"/>
    <col min="13590" max="13593" width="2.375" style="193" customWidth="1"/>
    <col min="13594" max="13594" width="2.125" style="193" customWidth="1"/>
    <col min="13595" max="13823" width="4" style="193"/>
    <col min="13824" max="13824" width="1.75" style="193" customWidth="1"/>
    <col min="13825" max="13825" width="2.125" style="193" customWidth="1"/>
    <col min="13826" max="13826" width="2.375" style="193" customWidth="1"/>
    <col min="13827" max="13845" width="4" style="193" customWidth="1"/>
    <col min="13846" max="13849" width="2.375" style="193" customWidth="1"/>
    <col min="13850" max="13850" width="2.125" style="193" customWidth="1"/>
    <col min="13851" max="14079" width="4" style="193"/>
    <col min="14080" max="14080" width="1.75" style="193" customWidth="1"/>
    <col min="14081" max="14081" width="2.125" style="193" customWidth="1"/>
    <col min="14082" max="14082" width="2.375" style="193" customWidth="1"/>
    <col min="14083" max="14101" width="4" style="193" customWidth="1"/>
    <col min="14102" max="14105" width="2.375" style="193" customWidth="1"/>
    <col min="14106" max="14106" width="2.125" style="193" customWidth="1"/>
    <col min="14107" max="14335" width="4" style="193"/>
    <col min="14336" max="14336" width="1.75" style="193" customWidth="1"/>
    <col min="14337" max="14337" width="2.125" style="193" customWidth="1"/>
    <col min="14338" max="14338" width="2.375" style="193" customWidth="1"/>
    <col min="14339" max="14357" width="4" style="193" customWidth="1"/>
    <col min="14358" max="14361" width="2.375" style="193" customWidth="1"/>
    <col min="14362" max="14362" width="2.125" style="193" customWidth="1"/>
    <col min="14363" max="14591" width="4" style="193"/>
    <col min="14592" max="14592" width="1.75" style="193" customWidth="1"/>
    <col min="14593" max="14593" width="2.125" style="193" customWidth="1"/>
    <col min="14594" max="14594" width="2.375" style="193" customWidth="1"/>
    <col min="14595" max="14613" width="4" style="193" customWidth="1"/>
    <col min="14614" max="14617" width="2.375" style="193" customWidth="1"/>
    <col min="14618" max="14618" width="2.125" style="193" customWidth="1"/>
    <col min="14619" max="14847" width="4" style="193"/>
    <col min="14848" max="14848" width="1.75" style="193" customWidth="1"/>
    <col min="14849" max="14849" width="2.125" style="193" customWidth="1"/>
    <col min="14850" max="14850" width="2.375" style="193" customWidth="1"/>
    <col min="14851" max="14869" width="4" style="193" customWidth="1"/>
    <col min="14870" max="14873" width="2.375" style="193" customWidth="1"/>
    <col min="14874" max="14874" width="2.125" style="193" customWidth="1"/>
    <col min="14875" max="15103" width="4" style="193"/>
    <col min="15104" max="15104" width="1.75" style="193" customWidth="1"/>
    <col min="15105" max="15105" width="2.125" style="193" customWidth="1"/>
    <col min="15106" max="15106" width="2.375" style="193" customWidth="1"/>
    <col min="15107" max="15125" width="4" style="193" customWidth="1"/>
    <col min="15126" max="15129" width="2.375" style="193" customWidth="1"/>
    <col min="15130" max="15130" width="2.125" style="193" customWidth="1"/>
    <col min="15131" max="15359" width="4" style="193"/>
    <col min="15360" max="15360" width="1.75" style="193" customWidth="1"/>
    <col min="15361" max="15361" width="2.125" style="193" customWidth="1"/>
    <col min="15362" max="15362" width="2.375" style="193" customWidth="1"/>
    <col min="15363" max="15381" width="4" style="193" customWidth="1"/>
    <col min="15382" max="15385" width="2.375" style="193" customWidth="1"/>
    <col min="15386" max="15386" width="2.125" style="193" customWidth="1"/>
    <col min="15387" max="15615" width="4" style="193"/>
    <col min="15616" max="15616" width="1.75" style="193" customWidth="1"/>
    <col min="15617" max="15617" width="2.125" style="193" customWidth="1"/>
    <col min="15618" max="15618" width="2.375" style="193" customWidth="1"/>
    <col min="15619" max="15637" width="4" style="193" customWidth="1"/>
    <col min="15638" max="15641" width="2.375" style="193" customWidth="1"/>
    <col min="15642" max="15642" width="2.125" style="193" customWidth="1"/>
    <col min="15643" max="15871" width="4" style="193"/>
    <col min="15872" max="15872" width="1.75" style="193" customWidth="1"/>
    <col min="15873" max="15873" width="2.125" style="193" customWidth="1"/>
    <col min="15874" max="15874" width="2.375" style="193" customWidth="1"/>
    <col min="15875" max="15893" width="4" style="193" customWidth="1"/>
    <col min="15894" max="15897" width="2.375" style="193" customWidth="1"/>
    <col min="15898" max="15898" width="2.125" style="193" customWidth="1"/>
    <col min="15899" max="16127" width="4" style="193"/>
    <col min="16128" max="16128" width="1.75" style="193" customWidth="1"/>
    <col min="16129" max="16129" width="2.125" style="193" customWidth="1"/>
    <col min="16130" max="16130" width="2.375" style="193" customWidth="1"/>
    <col min="16131" max="16149" width="4" style="193" customWidth="1"/>
    <col min="16150" max="16153" width="2.375" style="193" customWidth="1"/>
    <col min="16154" max="16154" width="2.125" style="193" customWidth="1"/>
    <col min="16155" max="16384" width="4" style="193"/>
  </cols>
  <sheetData>
    <row r="1" spans="1:29" ht="20.100000000000001" customHeight="1">
      <c r="A1" s="403"/>
      <c r="B1" s="403"/>
      <c r="C1" s="403"/>
      <c r="D1" s="403"/>
      <c r="E1" s="403"/>
      <c r="F1" s="403"/>
      <c r="G1" s="403"/>
      <c r="H1" s="403"/>
      <c r="I1" s="403"/>
      <c r="J1" s="403"/>
      <c r="K1" s="403"/>
      <c r="L1" s="403"/>
      <c r="M1" s="403"/>
      <c r="N1" s="403"/>
      <c r="O1" s="403"/>
      <c r="P1" s="403"/>
      <c r="Q1" s="403"/>
      <c r="R1" s="403"/>
      <c r="S1" s="403"/>
      <c r="T1" s="403"/>
      <c r="U1" s="403"/>
      <c r="V1" s="403"/>
      <c r="W1" s="403"/>
      <c r="X1" s="403"/>
      <c r="Y1" s="403"/>
      <c r="Z1" s="403"/>
    </row>
    <row r="2" spans="1:29" ht="20.100000000000001" customHeight="1">
      <c r="A2" s="403"/>
      <c r="B2" s="403"/>
      <c r="C2" s="403" t="s">
        <v>347</v>
      </c>
      <c r="D2" s="403"/>
      <c r="E2" s="403"/>
      <c r="F2" s="403"/>
      <c r="G2" s="403"/>
      <c r="H2" s="403"/>
      <c r="I2" s="403"/>
      <c r="J2" s="403"/>
      <c r="K2" s="403"/>
      <c r="L2" s="403"/>
      <c r="M2" s="403"/>
      <c r="N2" s="403"/>
      <c r="O2" s="403"/>
      <c r="P2" s="403"/>
      <c r="Q2" s="403"/>
      <c r="R2" s="767" t="s">
        <v>348</v>
      </c>
      <c r="S2" s="767"/>
      <c r="T2" s="767"/>
      <c r="U2" s="767"/>
      <c r="V2" s="767"/>
      <c r="W2" s="767"/>
      <c r="X2" s="767"/>
      <c r="Y2" s="767"/>
      <c r="Z2" s="403"/>
    </row>
    <row r="3" spans="1:29" ht="20.100000000000001" customHeight="1">
      <c r="A3" s="403"/>
      <c r="B3" s="403"/>
      <c r="C3" s="403"/>
      <c r="D3" s="403"/>
      <c r="E3" s="403"/>
      <c r="F3" s="403"/>
      <c r="G3" s="403"/>
      <c r="H3" s="403"/>
      <c r="I3" s="403"/>
      <c r="J3" s="403"/>
      <c r="K3" s="403"/>
      <c r="L3" s="403"/>
      <c r="M3" s="403"/>
      <c r="N3" s="403"/>
      <c r="O3" s="403"/>
      <c r="P3" s="403"/>
      <c r="Q3" s="403"/>
      <c r="R3" s="403"/>
      <c r="S3" s="403"/>
      <c r="T3" s="194"/>
      <c r="U3" s="403"/>
      <c r="V3" s="403"/>
      <c r="W3" s="403"/>
      <c r="X3" s="403"/>
      <c r="Y3" s="403"/>
      <c r="Z3" s="403"/>
    </row>
    <row r="4" spans="1:29" ht="35.1" customHeight="1">
      <c r="A4" s="403"/>
      <c r="B4" s="768" t="s">
        <v>349</v>
      </c>
      <c r="C4" s="768"/>
      <c r="D4" s="768"/>
      <c r="E4" s="768"/>
      <c r="F4" s="768"/>
      <c r="G4" s="768"/>
      <c r="H4" s="768"/>
      <c r="I4" s="768"/>
      <c r="J4" s="768"/>
      <c r="K4" s="768"/>
      <c r="L4" s="768"/>
      <c r="M4" s="768"/>
      <c r="N4" s="768"/>
      <c r="O4" s="768"/>
      <c r="P4" s="768"/>
      <c r="Q4" s="768"/>
      <c r="R4" s="768"/>
      <c r="S4" s="768"/>
      <c r="T4" s="768"/>
      <c r="U4" s="768"/>
      <c r="V4" s="768"/>
      <c r="W4" s="768"/>
      <c r="X4" s="768"/>
      <c r="Y4" s="768"/>
      <c r="Z4" s="403"/>
    </row>
    <row r="5" spans="1:29" ht="20.100000000000001" customHeight="1">
      <c r="A5" s="403"/>
      <c r="B5" s="403"/>
      <c r="C5" s="403"/>
      <c r="D5" s="403"/>
      <c r="E5" s="403"/>
      <c r="F5" s="403"/>
      <c r="G5" s="403"/>
      <c r="H5" s="403"/>
      <c r="I5" s="403"/>
      <c r="J5" s="403"/>
      <c r="K5" s="403"/>
      <c r="L5" s="403"/>
      <c r="M5" s="403"/>
      <c r="N5" s="403"/>
      <c r="O5" s="403"/>
      <c r="P5" s="403"/>
      <c r="Q5" s="403"/>
      <c r="R5" s="403"/>
      <c r="S5" s="403"/>
      <c r="T5" s="403"/>
      <c r="U5" s="403"/>
      <c r="V5" s="403"/>
      <c r="W5" s="403"/>
      <c r="X5" s="403"/>
      <c r="Y5" s="403"/>
      <c r="Z5" s="403"/>
    </row>
    <row r="6" spans="1:29" ht="23.25" customHeight="1">
      <c r="A6" s="403"/>
      <c r="B6" s="751" t="s">
        <v>350</v>
      </c>
      <c r="C6" s="752"/>
      <c r="D6" s="752"/>
      <c r="E6" s="752"/>
      <c r="F6" s="753"/>
      <c r="G6" s="769"/>
      <c r="H6" s="770"/>
      <c r="I6" s="770"/>
      <c r="J6" s="770"/>
      <c r="K6" s="770"/>
      <c r="L6" s="770"/>
      <c r="M6" s="770"/>
      <c r="N6" s="770"/>
      <c r="O6" s="770"/>
      <c r="P6" s="770"/>
      <c r="Q6" s="770"/>
      <c r="R6" s="770"/>
      <c r="S6" s="770"/>
      <c r="T6" s="770"/>
      <c r="U6" s="770"/>
      <c r="V6" s="770"/>
      <c r="W6" s="770"/>
      <c r="X6" s="770"/>
      <c r="Y6" s="771"/>
      <c r="Z6" s="403"/>
    </row>
    <row r="7" spans="1:29" ht="23.25" customHeight="1">
      <c r="A7" s="403"/>
      <c r="B7" s="751" t="s">
        <v>351</v>
      </c>
      <c r="C7" s="752"/>
      <c r="D7" s="752"/>
      <c r="E7" s="752"/>
      <c r="F7" s="753"/>
      <c r="G7" s="751" t="s">
        <v>352</v>
      </c>
      <c r="H7" s="752"/>
      <c r="I7" s="752"/>
      <c r="J7" s="752"/>
      <c r="K7" s="752"/>
      <c r="L7" s="752"/>
      <c r="M7" s="752"/>
      <c r="N7" s="752"/>
      <c r="O7" s="752"/>
      <c r="P7" s="752"/>
      <c r="Q7" s="752"/>
      <c r="R7" s="752"/>
      <c r="S7" s="752"/>
      <c r="T7" s="752"/>
      <c r="U7" s="752"/>
      <c r="V7" s="752"/>
      <c r="W7" s="752"/>
      <c r="X7" s="752"/>
      <c r="Y7" s="753"/>
      <c r="Z7" s="403"/>
    </row>
    <row r="8" spans="1:29" ht="23.25" customHeight="1">
      <c r="A8" s="403"/>
      <c r="B8" s="751" t="s">
        <v>353</v>
      </c>
      <c r="C8" s="752"/>
      <c r="D8" s="752"/>
      <c r="E8" s="752"/>
      <c r="F8" s="753"/>
      <c r="G8" s="754" t="s">
        <v>354</v>
      </c>
      <c r="H8" s="755"/>
      <c r="I8" s="755"/>
      <c r="J8" s="755"/>
      <c r="K8" s="755"/>
      <c r="L8" s="755"/>
      <c r="M8" s="755"/>
      <c r="N8" s="755"/>
      <c r="O8" s="755"/>
      <c r="P8" s="755"/>
      <c r="Q8" s="755"/>
      <c r="R8" s="755"/>
      <c r="S8" s="755"/>
      <c r="T8" s="755"/>
      <c r="U8" s="755"/>
      <c r="V8" s="755"/>
      <c r="W8" s="755"/>
      <c r="X8" s="755"/>
      <c r="Y8" s="756"/>
      <c r="Z8" s="403"/>
      <c r="AC8" s="195"/>
    </row>
    <row r="9" spans="1:29" ht="3" customHeight="1">
      <c r="A9" s="403"/>
      <c r="B9" s="404"/>
      <c r="C9" s="404"/>
      <c r="D9" s="404"/>
      <c r="E9" s="404"/>
      <c r="F9" s="404"/>
      <c r="G9" s="196"/>
      <c r="H9" s="196"/>
      <c r="I9" s="196"/>
      <c r="J9" s="196"/>
      <c r="K9" s="196"/>
      <c r="L9" s="196"/>
      <c r="M9" s="196"/>
      <c r="N9" s="196"/>
      <c r="O9" s="196"/>
      <c r="P9" s="196"/>
      <c r="Q9" s="196"/>
      <c r="R9" s="196"/>
      <c r="S9" s="196"/>
      <c r="T9" s="196"/>
      <c r="U9" s="196"/>
      <c r="V9" s="196"/>
      <c r="W9" s="196"/>
      <c r="X9" s="196"/>
      <c r="Y9" s="196"/>
      <c r="Z9" s="403"/>
      <c r="AC9" s="195"/>
    </row>
    <row r="10" spans="1:29" ht="13.5" customHeight="1">
      <c r="A10" s="403"/>
      <c r="B10" s="757"/>
      <c r="C10" s="757"/>
      <c r="D10" s="757"/>
      <c r="E10" s="757"/>
      <c r="F10" s="757"/>
      <c r="G10" s="757"/>
      <c r="H10" s="757"/>
      <c r="I10" s="757"/>
      <c r="J10" s="757"/>
      <c r="K10" s="757"/>
      <c r="L10" s="757"/>
      <c r="M10" s="757"/>
      <c r="N10" s="757"/>
      <c r="O10" s="757"/>
      <c r="P10" s="757"/>
      <c r="Q10" s="757"/>
      <c r="R10" s="757"/>
      <c r="S10" s="757"/>
      <c r="T10" s="757"/>
      <c r="U10" s="757"/>
      <c r="V10" s="757"/>
      <c r="W10" s="757"/>
      <c r="X10" s="757"/>
      <c r="Y10" s="757"/>
      <c r="Z10" s="403"/>
      <c r="AC10" s="195"/>
    </row>
    <row r="11" spans="1:29" ht="6" customHeight="1">
      <c r="A11" s="403"/>
      <c r="B11" s="403"/>
      <c r="C11" s="403"/>
      <c r="D11" s="403"/>
      <c r="E11" s="403"/>
      <c r="F11" s="403"/>
      <c r="G11" s="403"/>
      <c r="H11" s="403"/>
      <c r="I11" s="403"/>
      <c r="J11" s="403"/>
      <c r="K11" s="403"/>
      <c r="L11" s="403"/>
      <c r="M11" s="403"/>
      <c r="N11" s="403"/>
      <c r="O11" s="403"/>
      <c r="P11" s="403"/>
      <c r="Q11" s="403"/>
      <c r="R11" s="403"/>
      <c r="S11" s="403"/>
      <c r="T11" s="403"/>
      <c r="U11" s="403"/>
      <c r="V11" s="403"/>
      <c r="W11" s="403"/>
      <c r="X11" s="403"/>
      <c r="Y11" s="403"/>
      <c r="Z11" s="403"/>
    </row>
    <row r="12" spans="1:29" ht="8.25" customHeight="1">
      <c r="A12" s="403"/>
      <c r="B12" s="197"/>
      <c r="C12" s="198"/>
      <c r="D12" s="198"/>
      <c r="E12" s="198"/>
      <c r="F12" s="198"/>
      <c r="G12" s="198"/>
      <c r="H12" s="198"/>
      <c r="I12" s="198"/>
      <c r="J12" s="198"/>
      <c r="K12" s="198"/>
      <c r="L12" s="198"/>
      <c r="M12" s="198"/>
      <c r="N12" s="198"/>
      <c r="O12" s="198"/>
      <c r="P12" s="198"/>
      <c r="Q12" s="198"/>
      <c r="R12" s="198"/>
      <c r="S12" s="198"/>
      <c r="T12" s="198"/>
      <c r="U12" s="198"/>
      <c r="V12" s="758" t="s">
        <v>355</v>
      </c>
      <c r="W12" s="759"/>
      <c r="X12" s="759"/>
      <c r="Y12" s="760"/>
      <c r="Z12" s="403"/>
    </row>
    <row r="13" spans="1:29" ht="18.75" customHeight="1">
      <c r="A13" s="403"/>
      <c r="B13" s="191"/>
      <c r="C13" s="403" t="s">
        <v>356</v>
      </c>
      <c r="D13" s="403"/>
      <c r="E13" s="403"/>
      <c r="F13" s="403"/>
      <c r="G13" s="403"/>
      <c r="H13" s="403"/>
      <c r="I13" s="403"/>
      <c r="J13" s="403"/>
      <c r="K13" s="403"/>
      <c r="L13" s="403"/>
      <c r="M13" s="403"/>
      <c r="N13" s="403"/>
      <c r="O13" s="403"/>
      <c r="P13" s="403"/>
      <c r="Q13" s="403"/>
      <c r="R13" s="403"/>
      <c r="S13" s="403"/>
      <c r="T13" s="403"/>
      <c r="U13" s="403"/>
      <c r="V13" s="745"/>
      <c r="W13" s="746"/>
      <c r="X13" s="746"/>
      <c r="Y13" s="747"/>
      <c r="Z13" s="403"/>
      <c r="AA13" s="192"/>
      <c r="AB13" s="192"/>
    </row>
    <row r="14" spans="1:29" ht="18.75" customHeight="1">
      <c r="A14" s="403"/>
      <c r="B14" s="191"/>
      <c r="C14" s="403" t="s">
        <v>357</v>
      </c>
      <c r="D14" s="403"/>
      <c r="E14" s="403"/>
      <c r="F14" s="403"/>
      <c r="G14" s="403"/>
      <c r="H14" s="403"/>
      <c r="I14" s="403"/>
      <c r="J14" s="403"/>
      <c r="K14" s="403"/>
      <c r="L14" s="403"/>
      <c r="M14" s="403"/>
      <c r="N14" s="403"/>
      <c r="O14" s="403"/>
      <c r="P14" s="403"/>
      <c r="Q14" s="403"/>
      <c r="R14" s="403"/>
      <c r="S14" s="403"/>
      <c r="T14" s="403"/>
      <c r="U14" s="403"/>
      <c r="V14" s="745"/>
      <c r="W14" s="746"/>
      <c r="X14" s="746"/>
      <c r="Y14" s="747"/>
      <c r="Z14" s="403"/>
      <c r="AA14" s="192"/>
      <c r="AB14" s="192"/>
    </row>
    <row r="15" spans="1:29" ht="6.75" customHeight="1">
      <c r="A15" s="403"/>
      <c r="B15" s="191"/>
      <c r="C15" s="403"/>
      <c r="D15" s="403"/>
      <c r="E15" s="403"/>
      <c r="F15" s="403"/>
      <c r="G15" s="403"/>
      <c r="H15" s="403"/>
      <c r="I15" s="403"/>
      <c r="J15" s="403"/>
      <c r="K15" s="403"/>
      <c r="L15" s="403"/>
      <c r="M15" s="403"/>
      <c r="N15" s="403"/>
      <c r="O15" s="403"/>
      <c r="P15" s="403"/>
      <c r="Q15" s="403"/>
      <c r="R15" s="403"/>
      <c r="S15" s="403"/>
      <c r="T15" s="403"/>
      <c r="U15" s="403"/>
      <c r="V15" s="745"/>
      <c r="W15" s="746"/>
      <c r="X15" s="746"/>
      <c r="Y15" s="747"/>
      <c r="Z15" s="403"/>
      <c r="AA15" s="192"/>
      <c r="AB15" s="192"/>
    </row>
    <row r="16" spans="1:29" ht="18.75" customHeight="1">
      <c r="A16" s="403"/>
      <c r="B16" s="191"/>
      <c r="C16" s="403"/>
      <c r="D16" s="751" t="s">
        <v>358</v>
      </c>
      <c r="E16" s="752"/>
      <c r="F16" s="752"/>
      <c r="G16" s="752"/>
      <c r="H16" s="752"/>
      <c r="I16" s="752"/>
      <c r="J16" s="753"/>
      <c r="K16" s="405" t="s">
        <v>359</v>
      </c>
      <c r="L16" s="406"/>
      <c r="M16" s="406"/>
      <c r="N16" s="406"/>
      <c r="O16" s="402" t="s">
        <v>360</v>
      </c>
      <c r="P16" s="405" t="s">
        <v>361</v>
      </c>
      <c r="Q16" s="406"/>
      <c r="R16" s="406"/>
      <c r="S16" s="406"/>
      <c r="T16" s="402" t="s">
        <v>360</v>
      </c>
      <c r="U16" s="403"/>
      <c r="V16" s="745"/>
      <c r="W16" s="746"/>
      <c r="X16" s="746"/>
      <c r="Y16" s="747"/>
      <c r="Z16" s="403"/>
      <c r="AA16" s="192"/>
      <c r="AB16" s="192"/>
    </row>
    <row r="17" spans="1:28" ht="7.5" customHeight="1">
      <c r="A17" s="403"/>
      <c r="B17" s="191"/>
      <c r="C17" s="403"/>
      <c r="D17" s="403"/>
      <c r="E17" s="403"/>
      <c r="F17" s="403"/>
      <c r="G17" s="403"/>
      <c r="H17" s="403"/>
      <c r="I17" s="403"/>
      <c r="J17" s="403"/>
      <c r="K17" s="403"/>
      <c r="L17" s="403"/>
      <c r="M17" s="403"/>
      <c r="N17" s="403"/>
      <c r="O17" s="403"/>
      <c r="P17" s="403"/>
      <c r="Q17" s="403"/>
      <c r="R17" s="403"/>
      <c r="S17" s="199"/>
      <c r="T17" s="199"/>
      <c r="U17" s="403"/>
      <c r="V17" s="745"/>
      <c r="W17" s="746"/>
      <c r="X17" s="746"/>
      <c r="Y17" s="747"/>
      <c r="Z17" s="403"/>
      <c r="AA17" s="192"/>
      <c r="AB17" s="192"/>
    </row>
    <row r="18" spans="1:28" ht="18.75" customHeight="1">
      <c r="A18" s="403"/>
      <c r="B18" s="191"/>
      <c r="C18" s="403"/>
      <c r="D18" s="764" t="s">
        <v>362</v>
      </c>
      <c r="E18" s="765"/>
      <c r="F18" s="765"/>
      <c r="G18" s="765"/>
      <c r="H18" s="765"/>
      <c r="I18" s="765"/>
      <c r="J18" s="766"/>
      <c r="K18" s="405" t="s">
        <v>359</v>
      </c>
      <c r="L18" s="406"/>
      <c r="M18" s="406"/>
      <c r="N18" s="406"/>
      <c r="O18" s="402" t="s">
        <v>360</v>
      </c>
      <c r="P18" s="405" t="s">
        <v>361</v>
      </c>
      <c r="Q18" s="406"/>
      <c r="R18" s="406"/>
      <c r="S18" s="406"/>
      <c r="T18" s="402" t="s">
        <v>360</v>
      </c>
      <c r="U18" s="403"/>
      <c r="V18" s="745"/>
      <c r="W18" s="746"/>
      <c r="X18" s="746"/>
      <c r="Y18" s="747"/>
      <c r="Z18" s="403"/>
      <c r="AA18" s="192"/>
      <c r="AB18" s="192"/>
    </row>
    <row r="19" spans="1:28" ht="7.5" customHeight="1">
      <c r="A19" s="403"/>
      <c r="B19" s="191"/>
      <c r="C19" s="403"/>
      <c r="D19" s="403"/>
      <c r="E19" s="403"/>
      <c r="F19" s="403"/>
      <c r="G19" s="403"/>
      <c r="H19" s="403"/>
      <c r="I19" s="403"/>
      <c r="J19" s="403"/>
      <c r="K19" s="403"/>
      <c r="L19" s="403"/>
      <c r="M19" s="403"/>
      <c r="N19" s="403"/>
      <c r="O19" s="403"/>
      <c r="P19" s="403"/>
      <c r="Q19" s="403"/>
      <c r="R19" s="403"/>
      <c r="S19" s="403"/>
      <c r="T19" s="403"/>
      <c r="U19" s="403"/>
      <c r="V19" s="745"/>
      <c r="W19" s="746"/>
      <c r="X19" s="746"/>
      <c r="Y19" s="747"/>
      <c r="Z19" s="403"/>
      <c r="AA19" s="192"/>
      <c r="AB19" s="192"/>
    </row>
    <row r="20" spans="1:28" ht="7.5" customHeight="1">
      <c r="A20" s="403"/>
      <c r="B20" s="200"/>
      <c r="C20" s="201"/>
      <c r="D20" s="201"/>
      <c r="E20" s="201"/>
      <c r="F20" s="201"/>
      <c r="G20" s="201"/>
      <c r="H20" s="201"/>
      <c r="I20" s="201"/>
      <c r="J20" s="201"/>
      <c r="K20" s="201"/>
      <c r="L20" s="201"/>
      <c r="M20" s="201"/>
      <c r="N20" s="201"/>
      <c r="O20" s="201"/>
      <c r="P20" s="201"/>
      <c r="Q20" s="201"/>
      <c r="R20" s="201"/>
      <c r="S20" s="201"/>
      <c r="T20" s="201"/>
      <c r="U20" s="202"/>
      <c r="V20" s="761"/>
      <c r="W20" s="762"/>
      <c r="X20" s="762"/>
      <c r="Y20" s="763"/>
      <c r="Z20" s="403"/>
      <c r="AA20" s="192"/>
      <c r="AB20" s="192"/>
    </row>
    <row r="21" spans="1:28" ht="18.75" customHeight="1">
      <c r="A21" s="403"/>
      <c r="B21" s="191"/>
      <c r="C21" s="403" t="s">
        <v>363</v>
      </c>
      <c r="D21" s="403"/>
      <c r="E21" s="403"/>
      <c r="F21" s="403"/>
      <c r="G21" s="403"/>
      <c r="H21" s="403"/>
      <c r="I21" s="403"/>
      <c r="J21" s="403"/>
      <c r="K21" s="403"/>
      <c r="L21" s="403"/>
      <c r="M21" s="403"/>
      <c r="N21" s="403"/>
      <c r="O21" s="403"/>
      <c r="P21" s="403"/>
      <c r="Q21" s="403"/>
      <c r="R21" s="403"/>
      <c r="S21" s="403"/>
      <c r="T21" s="403"/>
      <c r="U21" s="403"/>
      <c r="V21" s="742" t="s">
        <v>355</v>
      </c>
      <c r="W21" s="743"/>
      <c r="X21" s="743"/>
      <c r="Y21" s="744"/>
      <c r="Z21" s="403"/>
      <c r="AA21" s="192"/>
      <c r="AB21" s="192"/>
    </row>
    <row r="22" spans="1:28" ht="18.75" customHeight="1">
      <c r="A22" s="403"/>
      <c r="B22" s="191"/>
      <c r="C22" s="403" t="s">
        <v>364</v>
      </c>
      <c r="D22" s="403"/>
      <c r="E22" s="403"/>
      <c r="F22" s="403"/>
      <c r="G22" s="403"/>
      <c r="H22" s="403"/>
      <c r="I22" s="403"/>
      <c r="J22" s="403"/>
      <c r="K22" s="403"/>
      <c r="L22" s="403"/>
      <c r="M22" s="403"/>
      <c r="N22" s="403"/>
      <c r="O22" s="403"/>
      <c r="P22" s="403"/>
      <c r="Q22" s="403"/>
      <c r="R22" s="403"/>
      <c r="S22" s="403"/>
      <c r="T22" s="403"/>
      <c r="U22" s="403"/>
      <c r="V22" s="745"/>
      <c r="W22" s="746"/>
      <c r="X22" s="746"/>
      <c r="Y22" s="747"/>
      <c r="Z22" s="403"/>
      <c r="AA22" s="192"/>
      <c r="AB22" s="192"/>
    </row>
    <row r="23" spans="1:28" ht="18.75" customHeight="1">
      <c r="A23" s="403"/>
      <c r="B23" s="191"/>
      <c r="C23" s="403" t="s">
        <v>365</v>
      </c>
      <c r="D23" s="403"/>
      <c r="E23" s="403"/>
      <c r="F23" s="403"/>
      <c r="G23" s="403"/>
      <c r="H23" s="403"/>
      <c r="I23" s="403"/>
      <c r="J23" s="403"/>
      <c r="K23" s="403"/>
      <c r="L23" s="403"/>
      <c r="M23" s="403"/>
      <c r="N23" s="403"/>
      <c r="O23" s="403"/>
      <c r="P23" s="403"/>
      <c r="Q23" s="403"/>
      <c r="R23" s="403"/>
      <c r="S23" s="403"/>
      <c r="T23" s="403"/>
      <c r="U23" s="403"/>
      <c r="V23" s="745"/>
      <c r="W23" s="746"/>
      <c r="X23" s="746"/>
      <c r="Y23" s="747"/>
      <c r="Z23" s="403"/>
      <c r="AA23" s="192"/>
      <c r="AB23" s="192"/>
    </row>
    <row r="24" spans="1:28" ht="18.75" customHeight="1">
      <c r="A24" s="403"/>
      <c r="B24" s="191"/>
      <c r="C24" s="403"/>
      <c r="D24" s="403" t="s">
        <v>366</v>
      </c>
      <c r="E24" s="403"/>
      <c r="F24" s="403"/>
      <c r="G24" s="403"/>
      <c r="H24" s="403"/>
      <c r="I24" s="403"/>
      <c r="J24" s="403"/>
      <c r="K24" s="403"/>
      <c r="L24" s="403"/>
      <c r="M24" s="403"/>
      <c r="N24" s="403"/>
      <c r="O24" s="403"/>
      <c r="P24" s="403"/>
      <c r="Q24" s="403"/>
      <c r="R24" s="403"/>
      <c r="S24" s="403"/>
      <c r="T24" s="403"/>
      <c r="U24" s="403"/>
      <c r="V24" s="748"/>
      <c r="W24" s="749"/>
      <c r="X24" s="749"/>
      <c r="Y24" s="750"/>
      <c r="Z24" s="403"/>
      <c r="AA24" s="192"/>
      <c r="AB24" s="192"/>
    </row>
    <row r="25" spans="1:28" ht="18.75" customHeight="1">
      <c r="A25" s="403"/>
      <c r="B25" s="197"/>
      <c r="C25" s="198" t="s">
        <v>367</v>
      </c>
      <c r="D25" s="198"/>
      <c r="E25" s="198"/>
      <c r="F25" s="198"/>
      <c r="G25" s="198"/>
      <c r="H25" s="198"/>
      <c r="I25" s="198"/>
      <c r="J25" s="198"/>
      <c r="K25" s="198"/>
      <c r="L25" s="198"/>
      <c r="M25" s="198"/>
      <c r="N25" s="198"/>
      <c r="O25" s="198"/>
      <c r="P25" s="198"/>
      <c r="Q25" s="198"/>
      <c r="R25" s="198"/>
      <c r="S25" s="198"/>
      <c r="T25" s="198"/>
      <c r="U25" s="198"/>
      <c r="V25" s="758" t="s">
        <v>355</v>
      </c>
      <c r="W25" s="759"/>
      <c r="X25" s="759"/>
      <c r="Y25" s="760"/>
      <c r="Z25" s="403"/>
      <c r="AA25" s="192"/>
      <c r="AB25" s="192"/>
    </row>
    <row r="26" spans="1:28" ht="18.75" customHeight="1">
      <c r="A26" s="403"/>
      <c r="B26" s="203"/>
      <c r="C26" s="204" t="s">
        <v>368</v>
      </c>
      <c r="D26" s="204"/>
      <c r="E26" s="204"/>
      <c r="F26" s="204"/>
      <c r="G26" s="204"/>
      <c r="H26" s="204"/>
      <c r="I26" s="204"/>
      <c r="J26" s="204"/>
      <c r="K26" s="204"/>
      <c r="L26" s="204"/>
      <c r="M26" s="204"/>
      <c r="N26" s="204"/>
      <c r="O26" s="204"/>
      <c r="P26" s="204"/>
      <c r="Q26" s="204"/>
      <c r="R26" s="204"/>
      <c r="S26" s="204"/>
      <c r="T26" s="204"/>
      <c r="U26" s="204"/>
      <c r="V26" s="748"/>
      <c r="W26" s="749"/>
      <c r="X26" s="749"/>
      <c r="Y26" s="750"/>
      <c r="Z26" s="403"/>
      <c r="AA26" s="192"/>
      <c r="AB26" s="192"/>
    </row>
    <row r="27" spans="1:28" ht="18.75" customHeight="1">
      <c r="A27" s="403"/>
      <c r="B27" s="405"/>
      <c r="C27" s="406" t="s">
        <v>369</v>
      </c>
      <c r="D27" s="406"/>
      <c r="E27" s="406"/>
      <c r="F27" s="406"/>
      <c r="G27" s="406"/>
      <c r="H27" s="406"/>
      <c r="I27" s="406"/>
      <c r="J27" s="406"/>
      <c r="K27" s="406"/>
      <c r="L27" s="406"/>
      <c r="M27" s="406"/>
      <c r="N27" s="406"/>
      <c r="O27" s="406"/>
      <c r="P27" s="406"/>
      <c r="Q27" s="406"/>
      <c r="R27" s="406"/>
      <c r="S27" s="406"/>
      <c r="T27" s="406"/>
      <c r="U27" s="406"/>
      <c r="V27" s="751" t="s">
        <v>355</v>
      </c>
      <c r="W27" s="752"/>
      <c r="X27" s="752"/>
      <c r="Y27" s="753"/>
      <c r="Z27" s="403"/>
      <c r="AA27" s="192"/>
      <c r="AB27" s="192"/>
    </row>
    <row r="28" spans="1:28" ht="18.75" customHeight="1">
      <c r="A28" s="403"/>
      <c r="B28" s="197"/>
      <c r="C28" s="198" t="s">
        <v>370</v>
      </c>
      <c r="D28" s="198"/>
      <c r="E28" s="198"/>
      <c r="F28" s="198"/>
      <c r="G28" s="198"/>
      <c r="H28" s="198"/>
      <c r="I28" s="198"/>
      <c r="J28" s="198"/>
      <c r="K28" s="198"/>
      <c r="L28" s="198"/>
      <c r="M28" s="198"/>
      <c r="N28" s="198"/>
      <c r="O28" s="198"/>
      <c r="P28" s="198"/>
      <c r="Q28" s="198"/>
      <c r="R28" s="198"/>
      <c r="S28" s="198"/>
      <c r="T28" s="198"/>
      <c r="U28" s="198"/>
      <c r="V28" s="758" t="s">
        <v>355</v>
      </c>
      <c r="W28" s="759"/>
      <c r="X28" s="759"/>
      <c r="Y28" s="760"/>
      <c r="Z28" s="403"/>
      <c r="AA28" s="192"/>
      <c r="AB28" s="192"/>
    </row>
    <row r="29" spans="1:28" ht="18.75" customHeight="1">
      <c r="A29" s="403"/>
      <c r="B29" s="203"/>
      <c r="C29" s="204" t="s">
        <v>371</v>
      </c>
      <c r="D29" s="204"/>
      <c r="E29" s="204"/>
      <c r="F29" s="204"/>
      <c r="G29" s="204"/>
      <c r="H29" s="204"/>
      <c r="I29" s="204"/>
      <c r="J29" s="204"/>
      <c r="K29" s="204"/>
      <c r="L29" s="204"/>
      <c r="M29" s="204"/>
      <c r="N29" s="204"/>
      <c r="O29" s="204"/>
      <c r="P29" s="204"/>
      <c r="Q29" s="204"/>
      <c r="R29" s="204"/>
      <c r="S29" s="204"/>
      <c r="T29" s="204"/>
      <c r="U29" s="204"/>
      <c r="V29" s="748"/>
      <c r="W29" s="749"/>
      <c r="X29" s="749"/>
      <c r="Y29" s="750"/>
      <c r="Z29" s="403"/>
      <c r="AA29" s="192"/>
      <c r="AB29" s="192"/>
    </row>
    <row r="30" spans="1:28" ht="18.75" customHeight="1">
      <c r="A30" s="403"/>
      <c r="B30" s="197"/>
      <c r="C30" s="198" t="s">
        <v>372</v>
      </c>
      <c r="D30" s="198"/>
      <c r="E30" s="198"/>
      <c r="F30" s="198"/>
      <c r="G30" s="198"/>
      <c r="H30" s="198"/>
      <c r="I30" s="198"/>
      <c r="J30" s="198"/>
      <c r="K30" s="198"/>
      <c r="L30" s="198"/>
      <c r="M30" s="198"/>
      <c r="N30" s="198"/>
      <c r="O30" s="198"/>
      <c r="P30" s="198"/>
      <c r="Q30" s="198"/>
      <c r="R30" s="198"/>
      <c r="S30" s="198"/>
      <c r="T30" s="198"/>
      <c r="U30" s="198"/>
      <c r="V30" s="758" t="s">
        <v>355</v>
      </c>
      <c r="W30" s="759"/>
      <c r="X30" s="759"/>
      <c r="Y30" s="760"/>
      <c r="Z30" s="403"/>
      <c r="AA30" s="192"/>
      <c r="AB30" s="192"/>
    </row>
    <row r="31" spans="1:28" ht="18.75" customHeight="1">
      <c r="A31" s="403"/>
      <c r="B31" s="203"/>
      <c r="C31" s="204" t="s">
        <v>373</v>
      </c>
      <c r="D31" s="204"/>
      <c r="E31" s="204"/>
      <c r="F31" s="204"/>
      <c r="G31" s="204"/>
      <c r="H31" s="204"/>
      <c r="I31" s="204"/>
      <c r="J31" s="204"/>
      <c r="K31" s="204"/>
      <c r="L31" s="204"/>
      <c r="M31" s="204"/>
      <c r="N31" s="204"/>
      <c r="O31" s="204"/>
      <c r="P31" s="204"/>
      <c r="Q31" s="204"/>
      <c r="R31" s="204"/>
      <c r="S31" s="204"/>
      <c r="T31" s="204"/>
      <c r="U31" s="204"/>
      <c r="V31" s="748"/>
      <c r="W31" s="749"/>
      <c r="X31" s="749"/>
      <c r="Y31" s="750"/>
      <c r="Z31" s="403"/>
      <c r="AA31" s="192"/>
      <c r="AB31" s="192"/>
    </row>
    <row r="32" spans="1:28" ht="18.75" customHeight="1">
      <c r="A32" s="403"/>
      <c r="B32" s="197"/>
      <c r="C32" s="198" t="s">
        <v>374</v>
      </c>
      <c r="D32" s="198"/>
      <c r="E32" s="198"/>
      <c r="F32" s="198"/>
      <c r="G32" s="198"/>
      <c r="H32" s="198"/>
      <c r="I32" s="198"/>
      <c r="J32" s="198"/>
      <c r="K32" s="198"/>
      <c r="L32" s="198"/>
      <c r="M32" s="198"/>
      <c r="N32" s="198"/>
      <c r="O32" s="198"/>
      <c r="P32" s="198"/>
      <c r="Q32" s="198"/>
      <c r="R32" s="198"/>
      <c r="S32" s="198"/>
      <c r="T32" s="198"/>
      <c r="U32" s="198"/>
      <c r="V32" s="751" t="s">
        <v>355</v>
      </c>
      <c r="W32" s="752"/>
      <c r="X32" s="752"/>
      <c r="Y32" s="753"/>
      <c r="Z32" s="403"/>
      <c r="AA32" s="192"/>
      <c r="AB32" s="192"/>
    </row>
    <row r="33" spans="1:28" ht="18.75" customHeight="1">
      <c r="A33" s="403"/>
      <c r="B33" s="197"/>
      <c r="C33" s="198" t="s">
        <v>375</v>
      </c>
      <c r="D33" s="198"/>
      <c r="E33" s="198"/>
      <c r="F33" s="198"/>
      <c r="G33" s="198"/>
      <c r="H33" s="198"/>
      <c r="I33" s="198"/>
      <c r="J33" s="198"/>
      <c r="K33" s="198"/>
      <c r="L33" s="198"/>
      <c r="M33" s="198"/>
      <c r="N33" s="198"/>
      <c r="O33" s="198"/>
      <c r="P33" s="198"/>
      <c r="Q33" s="198"/>
      <c r="R33" s="198"/>
      <c r="S33" s="198"/>
      <c r="T33" s="198"/>
      <c r="U33" s="205"/>
      <c r="V33" s="758" t="s">
        <v>355</v>
      </c>
      <c r="W33" s="759"/>
      <c r="X33" s="759"/>
      <c r="Y33" s="760"/>
      <c r="Z33" s="403"/>
      <c r="AA33" s="192"/>
      <c r="AB33" s="192"/>
    </row>
    <row r="34" spans="1:28" ht="18.75" customHeight="1">
      <c r="A34" s="403"/>
      <c r="B34" s="203"/>
      <c r="C34" s="204" t="s">
        <v>376</v>
      </c>
      <c r="D34" s="204"/>
      <c r="E34" s="204"/>
      <c r="F34" s="204"/>
      <c r="G34" s="204"/>
      <c r="H34" s="204"/>
      <c r="I34" s="204"/>
      <c r="J34" s="204"/>
      <c r="K34" s="204"/>
      <c r="L34" s="204"/>
      <c r="M34" s="204"/>
      <c r="N34" s="204"/>
      <c r="O34" s="204"/>
      <c r="P34" s="204"/>
      <c r="Q34" s="204"/>
      <c r="R34" s="204"/>
      <c r="S34" s="204"/>
      <c r="T34" s="204"/>
      <c r="U34" s="206"/>
      <c r="V34" s="748"/>
      <c r="W34" s="749"/>
      <c r="X34" s="749"/>
      <c r="Y34" s="750"/>
      <c r="Z34" s="403"/>
      <c r="AA34" s="192"/>
      <c r="AB34" s="192"/>
    </row>
    <row r="35" spans="1:28" ht="17.25">
      <c r="A35" s="403"/>
      <c r="B35" s="197"/>
      <c r="C35" s="198" t="s">
        <v>377</v>
      </c>
      <c r="D35" s="198"/>
      <c r="E35" s="198"/>
      <c r="F35" s="198"/>
      <c r="G35" s="198"/>
      <c r="H35" s="198"/>
      <c r="I35" s="198"/>
      <c r="J35" s="198"/>
      <c r="K35" s="198"/>
      <c r="L35" s="198"/>
      <c r="M35" s="198"/>
      <c r="N35" s="198"/>
      <c r="O35" s="198"/>
      <c r="P35" s="198"/>
      <c r="Q35" s="198"/>
      <c r="R35" s="198"/>
      <c r="S35" s="198"/>
      <c r="T35" s="198"/>
      <c r="U35" s="205"/>
      <c r="V35" s="751" t="s">
        <v>355</v>
      </c>
      <c r="W35" s="752"/>
      <c r="X35" s="752"/>
      <c r="Y35" s="753"/>
      <c r="Z35" s="403"/>
      <c r="AA35" s="192"/>
      <c r="AB35" s="192"/>
    </row>
    <row r="36" spans="1:28" ht="17.25">
      <c r="A36" s="403"/>
      <c r="B36" s="405"/>
      <c r="C36" s="406" t="s">
        <v>378</v>
      </c>
      <c r="D36" s="406"/>
      <c r="E36" s="406"/>
      <c r="F36" s="406"/>
      <c r="G36" s="406"/>
      <c r="H36" s="406"/>
      <c r="I36" s="406"/>
      <c r="J36" s="406"/>
      <c r="K36" s="406"/>
      <c r="L36" s="406"/>
      <c r="M36" s="406"/>
      <c r="N36" s="406"/>
      <c r="O36" s="406"/>
      <c r="P36" s="406"/>
      <c r="Q36" s="406"/>
      <c r="R36" s="406"/>
      <c r="S36" s="406"/>
      <c r="T36" s="406"/>
      <c r="U36" s="406"/>
      <c r="V36" s="751" t="s">
        <v>355</v>
      </c>
      <c r="W36" s="752"/>
      <c r="X36" s="752"/>
      <c r="Y36" s="753"/>
      <c r="Z36" s="403"/>
      <c r="AA36" s="192"/>
      <c r="AB36" s="192"/>
    </row>
    <row r="37" spans="1:28">
      <c r="A37" s="403"/>
      <c r="B37" s="403"/>
      <c r="C37" s="403"/>
      <c r="D37" s="403"/>
      <c r="E37" s="403"/>
      <c r="F37" s="403"/>
      <c r="G37" s="403"/>
      <c r="H37" s="403"/>
      <c r="I37" s="403"/>
      <c r="J37" s="403"/>
      <c r="K37" s="403"/>
      <c r="L37" s="403"/>
      <c r="M37" s="403"/>
      <c r="N37" s="403"/>
      <c r="O37" s="403"/>
      <c r="P37" s="403"/>
      <c r="Q37" s="403"/>
      <c r="R37" s="403"/>
      <c r="S37" s="403"/>
      <c r="T37" s="403"/>
      <c r="U37" s="403"/>
      <c r="V37" s="401"/>
      <c r="W37" s="401"/>
      <c r="X37" s="401"/>
      <c r="Y37" s="401"/>
      <c r="Z37" s="403"/>
      <c r="AA37" s="192"/>
      <c r="AB37" s="192"/>
    </row>
    <row r="38" spans="1:28">
      <c r="A38" s="403"/>
      <c r="B38" s="773" t="s">
        <v>379</v>
      </c>
      <c r="C38" s="773"/>
      <c r="D38" s="773"/>
      <c r="E38" s="773"/>
      <c r="F38" s="773"/>
      <c r="G38" s="773"/>
      <c r="H38" s="773"/>
      <c r="I38" s="773"/>
      <c r="J38" s="773"/>
      <c r="K38" s="773"/>
      <c r="L38" s="773"/>
      <c r="M38" s="773"/>
      <c r="N38" s="773"/>
      <c r="O38" s="773"/>
      <c r="P38" s="773"/>
      <c r="Q38" s="773"/>
      <c r="R38" s="773"/>
      <c r="S38" s="773"/>
      <c r="T38" s="773"/>
      <c r="U38" s="773"/>
      <c r="V38" s="773"/>
      <c r="W38" s="773"/>
      <c r="X38" s="773"/>
      <c r="Y38" s="773"/>
      <c r="Z38" s="403"/>
      <c r="AA38" s="192"/>
      <c r="AB38" s="192"/>
    </row>
    <row r="39" spans="1:28">
      <c r="A39" s="403"/>
      <c r="B39" s="773" t="s">
        <v>380</v>
      </c>
      <c r="C39" s="773"/>
      <c r="D39" s="773"/>
      <c r="E39" s="773"/>
      <c r="F39" s="773"/>
      <c r="G39" s="773"/>
      <c r="H39" s="773"/>
      <c r="I39" s="773"/>
      <c r="J39" s="773"/>
      <c r="K39" s="773"/>
      <c r="L39" s="773"/>
      <c r="M39" s="773"/>
      <c r="N39" s="773"/>
      <c r="O39" s="773"/>
      <c r="P39" s="773"/>
      <c r="Q39" s="773"/>
      <c r="R39" s="773"/>
      <c r="S39" s="773"/>
      <c r="T39" s="773"/>
      <c r="U39" s="773"/>
      <c r="V39" s="773"/>
      <c r="W39" s="773"/>
      <c r="X39" s="773"/>
      <c r="Y39" s="773"/>
      <c r="Z39" s="403"/>
    </row>
    <row r="40" spans="1:28" ht="13.5" customHeight="1">
      <c r="A40" s="403"/>
      <c r="B40" s="772" t="s">
        <v>381</v>
      </c>
      <c r="C40" s="772"/>
      <c r="D40" s="772"/>
      <c r="E40" s="772"/>
      <c r="F40" s="772"/>
      <c r="G40" s="772"/>
      <c r="H40" s="772"/>
      <c r="I40" s="772"/>
      <c r="J40" s="772"/>
      <c r="K40" s="772"/>
      <c r="L40" s="772"/>
      <c r="M40" s="772"/>
      <c r="N40" s="772"/>
      <c r="O40" s="772"/>
      <c r="P40" s="772"/>
      <c r="Q40" s="772"/>
      <c r="R40" s="772"/>
      <c r="S40" s="772"/>
      <c r="T40" s="772"/>
      <c r="U40" s="772"/>
      <c r="V40" s="772"/>
      <c r="W40" s="772"/>
      <c r="X40" s="772"/>
      <c r="Y40" s="772"/>
      <c r="Z40" s="403"/>
    </row>
    <row r="41" spans="1:28">
      <c r="A41" s="403"/>
      <c r="B41" s="772"/>
      <c r="C41" s="772"/>
      <c r="D41" s="772"/>
      <c r="E41" s="772"/>
      <c r="F41" s="772"/>
      <c r="G41" s="772"/>
      <c r="H41" s="772"/>
      <c r="I41" s="772"/>
      <c r="J41" s="772"/>
      <c r="K41" s="772"/>
      <c r="L41" s="772"/>
      <c r="M41" s="772"/>
      <c r="N41" s="772"/>
      <c r="O41" s="772"/>
      <c r="P41" s="772"/>
      <c r="Q41" s="772"/>
      <c r="R41" s="772"/>
      <c r="S41" s="772"/>
      <c r="T41" s="772"/>
      <c r="U41" s="772"/>
      <c r="V41" s="772"/>
      <c r="W41" s="772"/>
      <c r="X41" s="772"/>
      <c r="Y41" s="772"/>
      <c r="Z41" s="403"/>
    </row>
    <row r="42" spans="1:28">
      <c r="A42" s="403"/>
      <c r="B42" s="403"/>
      <c r="C42" s="403"/>
      <c r="D42" s="403"/>
      <c r="E42" s="403"/>
      <c r="F42" s="403"/>
      <c r="G42" s="403"/>
      <c r="H42" s="403"/>
      <c r="I42" s="403"/>
      <c r="J42" s="403"/>
      <c r="K42" s="403"/>
      <c r="L42" s="403"/>
      <c r="M42" s="403"/>
      <c r="N42" s="403"/>
      <c r="O42" s="403"/>
      <c r="P42" s="403"/>
      <c r="Q42" s="403"/>
      <c r="R42" s="403"/>
      <c r="S42" s="403"/>
      <c r="T42" s="403"/>
      <c r="U42" s="403"/>
      <c r="V42" s="403"/>
      <c r="W42" s="403"/>
      <c r="X42" s="403"/>
      <c r="Y42" s="403"/>
      <c r="Z42" s="403"/>
    </row>
    <row r="43" spans="1:28">
      <c r="A43" s="403"/>
      <c r="B43" s="403"/>
      <c r="C43" s="403" t="s">
        <v>382</v>
      </c>
      <c r="D43" s="403"/>
      <c r="E43" s="403"/>
      <c r="F43" s="403"/>
      <c r="G43" s="403"/>
      <c r="H43" s="403"/>
      <c r="I43" s="403"/>
      <c r="J43" s="403"/>
      <c r="K43" s="403"/>
      <c r="L43" s="403"/>
      <c r="M43" s="403"/>
      <c r="N43" s="403"/>
      <c r="O43" s="403"/>
      <c r="P43" s="403"/>
      <c r="Q43" s="403"/>
      <c r="R43" s="403"/>
      <c r="S43" s="403"/>
      <c r="T43" s="403"/>
      <c r="U43" s="403"/>
      <c r="V43" s="403"/>
      <c r="W43" s="403"/>
      <c r="X43" s="403"/>
      <c r="Y43" s="403"/>
      <c r="Z43" s="403"/>
    </row>
    <row r="44" spans="1:28">
      <c r="A44" s="403"/>
      <c r="B44" s="403"/>
      <c r="C44" s="403" t="s">
        <v>383</v>
      </c>
      <c r="D44" s="403"/>
      <c r="E44" s="403"/>
      <c r="F44" s="403"/>
      <c r="G44" s="403"/>
      <c r="H44" s="403"/>
      <c r="I44" s="403"/>
      <c r="J44" s="403"/>
      <c r="K44" s="403"/>
      <c r="L44" s="403"/>
      <c r="M44" s="403"/>
      <c r="N44" s="403"/>
      <c r="O44" s="403"/>
      <c r="P44" s="403"/>
      <c r="Q44" s="403"/>
      <c r="R44" s="403"/>
      <c r="S44" s="403"/>
      <c r="T44" s="403"/>
      <c r="U44" s="403"/>
      <c r="V44" s="403"/>
      <c r="W44" s="403"/>
      <c r="X44" s="403"/>
      <c r="Y44" s="403"/>
      <c r="Z44" s="403"/>
    </row>
    <row r="45" spans="1:28">
      <c r="A45" s="403"/>
      <c r="B45" s="403"/>
      <c r="C45" s="403" t="s">
        <v>384</v>
      </c>
      <c r="D45" s="403"/>
      <c r="E45" s="403"/>
      <c r="F45" s="403"/>
      <c r="G45" s="403"/>
      <c r="H45" s="403"/>
      <c r="I45" s="403"/>
      <c r="J45" s="403"/>
      <c r="K45" s="403"/>
      <c r="L45" s="403"/>
      <c r="M45" s="403"/>
      <c r="N45" s="403"/>
      <c r="O45" s="403"/>
      <c r="P45" s="403"/>
      <c r="Q45" s="403"/>
      <c r="R45" s="403"/>
      <c r="S45" s="403"/>
      <c r="T45" s="403"/>
      <c r="U45" s="403"/>
      <c r="V45" s="403"/>
      <c r="W45" s="403"/>
      <c r="X45" s="403"/>
      <c r="Y45" s="403"/>
      <c r="Z45" s="403"/>
    </row>
  </sheetData>
  <mergeCells count="24">
    <mergeCell ref="V33:Y34"/>
    <mergeCell ref="V35:Y35"/>
    <mergeCell ref="V36:Y36"/>
    <mergeCell ref="B38:Y38"/>
    <mergeCell ref="B39:Y39"/>
    <mergeCell ref="B40:Y41"/>
    <mergeCell ref="V25:Y26"/>
    <mergeCell ref="V27:Y27"/>
    <mergeCell ref="V28:Y29"/>
    <mergeCell ref="V30:Y31"/>
    <mergeCell ref="V32:Y32"/>
    <mergeCell ref="R2:Y2"/>
    <mergeCell ref="B4:Y4"/>
    <mergeCell ref="B6:F6"/>
    <mergeCell ref="G6:Y6"/>
    <mergeCell ref="B7:F7"/>
    <mergeCell ref="G7:Y7"/>
    <mergeCell ref="V21:Y24"/>
    <mergeCell ref="B8:F8"/>
    <mergeCell ref="G8:Y8"/>
    <mergeCell ref="B10:Y10"/>
    <mergeCell ref="V12:Y20"/>
    <mergeCell ref="D16:J16"/>
    <mergeCell ref="D18:J18"/>
  </mergeCells>
  <phoneticPr fontId="44"/>
  <printOptions horizontalCentered="1"/>
  <pageMargins left="0.25" right="0.25" top="0.75" bottom="0.75" header="0.511811023622047" footer="0.511811023622047"/>
  <pageSetup paperSize="9" scale="97"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view="pageBreakPreview" zoomScale="85" zoomScaleNormal="100" zoomScaleSheetLayoutView="85" workbookViewId="0">
      <selection activeCell="I13" sqref="I13"/>
    </sheetView>
  </sheetViews>
  <sheetFormatPr defaultRowHeight="13.5"/>
  <cols>
    <col min="1" max="1" width="58.625" style="208" customWidth="1"/>
    <col min="2" max="5" width="7.625" style="208" customWidth="1"/>
    <col min="6" max="6" width="3.125" style="208" customWidth="1"/>
    <col min="7" max="16384" width="9" style="208"/>
  </cols>
  <sheetData>
    <row r="1" spans="1:5" ht="30" customHeight="1" thickBot="1">
      <c r="A1" s="207" t="s">
        <v>385</v>
      </c>
    </row>
    <row r="2" spans="1:5" ht="24.75" customHeight="1" thickBot="1">
      <c r="A2" s="774" t="s">
        <v>14</v>
      </c>
      <c r="B2" s="776" t="s">
        <v>15</v>
      </c>
      <c r="C2" s="777"/>
      <c r="D2" s="777"/>
      <c r="E2" s="778"/>
    </row>
    <row r="3" spans="1:5" ht="29.25" customHeight="1" thickBot="1">
      <c r="A3" s="775"/>
      <c r="B3" s="46" t="s">
        <v>16</v>
      </c>
      <c r="C3" s="46" t="s">
        <v>17</v>
      </c>
      <c r="D3" s="46" t="s">
        <v>18</v>
      </c>
      <c r="E3" s="46" t="s">
        <v>19</v>
      </c>
    </row>
    <row r="4" spans="1:5" ht="39.950000000000003" customHeight="1" thickBot="1">
      <c r="A4" s="47" t="s">
        <v>20</v>
      </c>
      <c r="B4" s="48" t="s">
        <v>21</v>
      </c>
      <c r="C4" s="48" t="s">
        <v>21</v>
      </c>
      <c r="D4" s="48" t="s">
        <v>21</v>
      </c>
      <c r="E4" s="48" t="s">
        <v>21</v>
      </c>
    </row>
    <row r="5" spans="1:5" ht="39.950000000000003" customHeight="1" thickBot="1">
      <c r="A5" s="47" t="s">
        <v>0</v>
      </c>
      <c r="B5" s="48" t="s">
        <v>21</v>
      </c>
      <c r="C5" s="48" t="s">
        <v>21</v>
      </c>
      <c r="D5" s="48" t="s">
        <v>21</v>
      </c>
      <c r="E5" s="48" t="s">
        <v>21</v>
      </c>
    </row>
    <row r="6" spans="1:5" ht="39.950000000000003" customHeight="1" thickBot="1">
      <c r="A6" s="47" t="s">
        <v>22</v>
      </c>
      <c r="B6" s="48" t="s">
        <v>21</v>
      </c>
      <c r="C6" s="48" t="s">
        <v>21</v>
      </c>
      <c r="D6" s="48" t="s">
        <v>21</v>
      </c>
      <c r="E6" s="48" t="s">
        <v>21</v>
      </c>
    </row>
    <row r="7" spans="1:5" ht="39.950000000000003" customHeight="1" thickBot="1">
      <c r="A7" s="49" t="s">
        <v>386</v>
      </c>
      <c r="B7" s="50" t="s">
        <v>21</v>
      </c>
      <c r="C7" s="50" t="s">
        <v>21</v>
      </c>
      <c r="D7" s="50" t="s">
        <v>21</v>
      </c>
      <c r="E7" s="50" t="s">
        <v>21</v>
      </c>
    </row>
    <row r="8" spans="1:5" ht="39.950000000000003" customHeight="1" thickBot="1">
      <c r="A8" s="49" t="s">
        <v>387</v>
      </c>
      <c r="B8" s="45" t="s">
        <v>21</v>
      </c>
      <c r="C8" s="45" t="s">
        <v>21</v>
      </c>
      <c r="D8" s="45" t="s">
        <v>21</v>
      </c>
      <c r="E8" s="45" t="s">
        <v>21</v>
      </c>
    </row>
    <row r="9" spans="1:5" ht="39.950000000000003" customHeight="1" thickBot="1">
      <c r="A9" s="47" t="s">
        <v>388</v>
      </c>
      <c r="B9" s="48" t="s">
        <v>21</v>
      </c>
      <c r="C9" s="48" t="s">
        <v>21</v>
      </c>
      <c r="D9" s="48" t="s">
        <v>21</v>
      </c>
      <c r="E9" s="48" t="s">
        <v>21</v>
      </c>
    </row>
    <row r="10" spans="1:5" ht="39.950000000000003" customHeight="1" thickBot="1">
      <c r="A10" s="47" t="s">
        <v>389</v>
      </c>
      <c r="B10" s="48" t="s">
        <v>21</v>
      </c>
      <c r="C10" s="48" t="s">
        <v>21</v>
      </c>
      <c r="D10" s="48" t="s">
        <v>21</v>
      </c>
      <c r="E10" s="48" t="s">
        <v>21</v>
      </c>
    </row>
    <row r="11" spans="1:5" ht="39.950000000000003" customHeight="1" thickBot="1">
      <c r="A11" s="47" t="s">
        <v>25</v>
      </c>
      <c r="B11" s="48" t="s">
        <v>21</v>
      </c>
      <c r="C11" s="48" t="s">
        <v>21</v>
      </c>
      <c r="D11" s="48" t="s">
        <v>21</v>
      </c>
      <c r="E11" s="48" t="s">
        <v>21</v>
      </c>
    </row>
    <row r="12" spans="1:5" ht="39.950000000000003" customHeight="1" thickBot="1">
      <c r="A12" s="47" t="s">
        <v>26</v>
      </c>
      <c r="B12" s="48" t="s">
        <v>21</v>
      </c>
      <c r="C12" s="48" t="s">
        <v>21</v>
      </c>
      <c r="D12" s="48" t="s">
        <v>21</v>
      </c>
      <c r="E12" s="48" t="s">
        <v>21</v>
      </c>
    </row>
    <row r="13" spans="1:5" ht="39.950000000000003" customHeight="1" thickBot="1">
      <c r="A13" s="47" t="s">
        <v>390</v>
      </c>
      <c r="B13" s="48" t="s">
        <v>21</v>
      </c>
      <c r="C13" s="48" t="s">
        <v>21</v>
      </c>
      <c r="D13" s="48" t="s">
        <v>21</v>
      </c>
      <c r="E13" s="48" t="s">
        <v>21</v>
      </c>
    </row>
    <row r="14" spans="1:5" ht="39.950000000000003" customHeight="1" thickBot="1">
      <c r="A14" s="47" t="s">
        <v>391</v>
      </c>
      <c r="B14" s="48" t="s">
        <v>21</v>
      </c>
      <c r="C14" s="48" t="s">
        <v>21</v>
      </c>
      <c r="D14" s="48" t="s">
        <v>21</v>
      </c>
      <c r="E14" s="48" t="s">
        <v>21</v>
      </c>
    </row>
    <row r="15" spans="1:5" ht="54.95" customHeight="1" thickBot="1">
      <c r="A15" s="47" t="s">
        <v>392</v>
      </c>
      <c r="B15" s="48" t="s">
        <v>21</v>
      </c>
      <c r="C15" s="48" t="s">
        <v>21</v>
      </c>
      <c r="D15" s="48" t="s">
        <v>21</v>
      </c>
      <c r="E15" s="48"/>
    </row>
    <row r="16" spans="1:5" ht="39.950000000000003" customHeight="1" thickBot="1">
      <c r="A16" s="47" t="s">
        <v>393</v>
      </c>
      <c r="B16" s="48" t="s">
        <v>21</v>
      </c>
      <c r="C16" s="48" t="s">
        <v>21</v>
      </c>
      <c r="D16" s="48" t="s">
        <v>21</v>
      </c>
      <c r="E16" s="48"/>
    </row>
    <row r="17" spans="1:5" ht="15" thickBot="1">
      <c r="A17" s="47" t="s">
        <v>394</v>
      </c>
      <c r="B17" s="48" t="s">
        <v>21</v>
      </c>
      <c r="C17" s="48" t="s">
        <v>21</v>
      </c>
      <c r="D17" s="48"/>
      <c r="E17" s="48"/>
    </row>
    <row r="18" spans="1:5" ht="14.25">
      <c r="A18" s="779" t="s">
        <v>395</v>
      </c>
      <c r="B18" s="779"/>
      <c r="C18" s="779"/>
      <c r="D18" s="779"/>
      <c r="E18" s="779"/>
    </row>
  </sheetData>
  <mergeCells count="3">
    <mergeCell ref="A2:A3"/>
    <mergeCell ref="B2:E2"/>
    <mergeCell ref="A18:E18"/>
  </mergeCells>
  <phoneticPr fontId="44"/>
  <pageMargins left="0.905555555555556" right="0.51180555555555596" top="0.74791666666666701" bottom="0.74791666666666701" header="0.511811023622047" footer="0.511811023622047"/>
  <pageSetup paperSize="9" scale="8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85"/>
  <sheetViews>
    <sheetView view="pageBreakPreview" topLeftCell="A49" zoomScaleNormal="100" zoomScaleSheetLayoutView="100" workbookViewId="0">
      <selection activeCell="B53" sqref="B53:Y53"/>
    </sheetView>
  </sheetViews>
  <sheetFormatPr defaultColWidth="4" defaultRowHeight="14.25"/>
  <cols>
    <col min="1" max="1" width="2.125" style="211" customWidth="1"/>
    <col min="2" max="2" width="3.625" style="211" customWidth="1"/>
    <col min="3" max="21" width="5.625" style="211" customWidth="1"/>
    <col min="22" max="25" width="3.625" style="211" customWidth="1"/>
    <col min="26" max="26" width="2.125" style="211" customWidth="1"/>
    <col min="27" max="255" width="4" style="211"/>
    <col min="256" max="256" width="1.75" style="211" customWidth="1"/>
    <col min="257" max="257" width="2.125" style="211" customWidth="1"/>
    <col min="258" max="258" width="2.375" style="211" customWidth="1"/>
    <col min="259" max="277" width="4" style="211" customWidth="1"/>
    <col min="278" max="281" width="2.375" style="211" customWidth="1"/>
    <col min="282" max="282" width="2.125" style="211" customWidth="1"/>
    <col min="283" max="511" width="4" style="211"/>
    <col min="512" max="512" width="1.75" style="211" customWidth="1"/>
    <col min="513" max="513" width="2.125" style="211" customWidth="1"/>
    <col min="514" max="514" width="2.375" style="211" customWidth="1"/>
    <col min="515" max="533" width="4" style="211" customWidth="1"/>
    <col min="534" max="537" width="2.375" style="211" customWidth="1"/>
    <col min="538" max="538" width="2.125" style="211" customWidth="1"/>
    <col min="539" max="767" width="4" style="211"/>
    <col min="768" max="768" width="1.75" style="211" customWidth="1"/>
    <col min="769" max="769" width="2.125" style="211" customWidth="1"/>
    <col min="770" max="770" width="2.375" style="211" customWidth="1"/>
    <col min="771" max="789" width="4" style="211" customWidth="1"/>
    <col min="790" max="793" width="2.375" style="211" customWidth="1"/>
    <col min="794" max="794" width="2.125" style="211" customWidth="1"/>
    <col min="795" max="1023" width="4" style="211"/>
    <col min="1024" max="1024" width="1.75" style="211" customWidth="1"/>
    <col min="1025" max="1025" width="2.125" style="211" customWidth="1"/>
    <col min="1026" max="1026" width="2.375" style="211" customWidth="1"/>
    <col min="1027" max="1045" width="4" style="211" customWidth="1"/>
    <col min="1046" max="1049" width="2.375" style="211" customWidth="1"/>
    <col min="1050" max="1050" width="2.125" style="211" customWidth="1"/>
    <col min="1051" max="1279" width="4" style="211"/>
    <col min="1280" max="1280" width="1.75" style="211" customWidth="1"/>
    <col min="1281" max="1281" width="2.125" style="211" customWidth="1"/>
    <col min="1282" max="1282" width="2.375" style="211" customWidth="1"/>
    <col min="1283" max="1301" width="4" style="211" customWidth="1"/>
    <col min="1302" max="1305" width="2.375" style="211" customWidth="1"/>
    <col min="1306" max="1306" width="2.125" style="211" customWidth="1"/>
    <col min="1307" max="1535" width="4" style="211"/>
    <col min="1536" max="1536" width="1.75" style="211" customWidth="1"/>
    <col min="1537" max="1537" width="2.125" style="211" customWidth="1"/>
    <col min="1538" max="1538" width="2.375" style="211" customWidth="1"/>
    <col min="1539" max="1557" width="4" style="211" customWidth="1"/>
    <col min="1558" max="1561" width="2.375" style="211" customWidth="1"/>
    <col min="1562" max="1562" width="2.125" style="211" customWidth="1"/>
    <col min="1563" max="1791" width="4" style="211"/>
    <col min="1792" max="1792" width="1.75" style="211" customWidth="1"/>
    <col min="1793" max="1793" width="2.125" style="211" customWidth="1"/>
    <col min="1794" max="1794" width="2.375" style="211" customWidth="1"/>
    <col min="1795" max="1813" width="4" style="211" customWidth="1"/>
    <col min="1814" max="1817" width="2.375" style="211" customWidth="1"/>
    <col min="1818" max="1818" width="2.125" style="211" customWidth="1"/>
    <col min="1819" max="2047" width="4" style="211"/>
    <col min="2048" max="2048" width="1.75" style="211" customWidth="1"/>
    <col min="2049" max="2049" width="2.125" style="211" customWidth="1"/>
    <col min="2050" max="2050" width="2.375" style="211" customWidth="1"/>
    <col min="2051" max="2069" width="4" style="211" customWidth="1"/>
    <col min="2070" max="2073" width="2.375" style="211" customWidth="1"/>
    <col min="2074" max="2074" width="2.125" style="211" customWidth="1"/>
    <col min="2075" max="2303" width="4" style="211"/>
    <col min="2304" max="2304" width="1.75" style="211" customWidth="1"/>
    <col min="2305" max="2305" width="2.125" style="211" customWidth="1"/>
    <col min="2306" max="2306" width="2.375" style="211" customWidth="1"/>
    <col min="2307" max="2325" width="4" style="211" customWidth="1"/>
    <col min="2326" max="2329" width="2.375" style="211" customWidth="1"/>
    <col min="2330" max="2330" width="2.125" style="211" customWidth="1"/>
    <col min="2331" max="2559" width="4" style="211"/>
    <col min="2560" max="2560" width="1.75" style="211" customWidth="1"/>
    <col min="2561" max="2561" width="2.125" style="211" customWidth="1"/>
    <col min="2562" max="2562" width="2.375" style="211" customWidth="1"/>
    <col min="2563" max="2581" width="4" style="211" customWidth="1"/>
    <col min="2582" max="2585" width="2.375" style="211" customWidth="1"/>
    <col min="2586" max="2586" width="2.125" style="211" customWidth="1"/>
    <col min="2587" max="2815" width="4" style="211"/>
    <col min="2816" max="2816" width="1.75" style="211" customWidth="1"/>
    <col min="2817" max="2817" width="2.125" style="211" customWidth="1"/>
    <col min="2818" max="2818" width="2.375" style="211" customWidth="1"/>
    <col min="2819" max="2837" width="4" style="211" customWidth="1"/>
    <col min="2838" max="2841" width="2.375" style="211" customWidth="1"/>
    <col min="2842" max="2842" width="2.125" style="211" customWidth="1"/>
    <col min="2843" max="3071" width="4" style="211"/>
    <col min="3072" max="3072" width="1.75" style="211" customWidth="1"/>
    <col min="3073" max="3073" width="2.125" style="211" customWidth="1"/>
    <col min="3074" max="3074" width="2.375" style="211" customWidth="1"/>
    <col min="3075" max="3093" width="4" style="211" customWidth="1"/>
    <col min="3094" max="3097" width="2.375" style="211" customWidth="1"/>
    <col min="3098" max="3098" width="2.125" style="211" customWidth="1"/>
    <col min="3099" max="3327" width="4" style="211"/>
    <col min="3328" max="3328" width="1.75" style="211" customWidth="1"/>
    <col min="3329" max="3329" width="2.125" style="211" customWidth="1"/>
    <col min="3330" max="3330" width="2.375" style="211" customWidth="1"/>
    <col min="3331" max="3349" width="4" style="211" customWidth="1"/>
    <col min="3350" max="3353" width="2.375" style="211" customWidth="1"/>
    <col min="3354" max="3354" width="2.125" style="211" customWidth="1"/>
    <col min="3355" max="3583" width="4" style="211"/>
    <col min="3584" max="3584" width="1.75" style="211" customWidth="1"/>
    <col min="3585" max="3585" width="2.125" style="211" customWidth="1"/>
    <col min="3586" max="3586" width="2.375" style="211" customWidth="1"/>
    <col min="3587" max="3605" width="4" style="211" customWidth="1"/>
    <col min="3606" max="3609" width="2.375" style="211" customWidth="1"/>
    <col min="3610" max="3610" width="2.125" style="211" customWidth="1"/>
    <col min="3611" max="3839" width="4" style="211"/>
    <col min="3840" max="3840" width="1.75" style="211" customWidth="1"/>
    <col min="3841" max="3841" width="2.125" style="211" customWidth="1"/>
    <col min="3842" max="3842" width="2.375" style="211" customWidth="1"/>
    <col min="3843" max="3861" width="4" style="211" customWidth="1"/>
    <col min="3862" max="3865" width="2.375" style="211" customWidth="1"/>
    <col min="3866" max="3866" width="2.125" style="211" customWidth="1"/>
    <col min="3867" max="4095" width="4" style="211"/>
    <col min="4096" max="4096" width="1.75" style="211" customWidth="1"/>
    <col min="4097" max="4097" width="2.125" style="211" customWidth="1"/>
    <col min="4098" max="4098" width="2.375" style="211" customWidth="1"/>
    <col min="4099" max="4117" width="4" style="211" customWidth="1"/>
    <col min="4118" max="4121" width="2.375" style="211" customWidth="1"/>
    <col min="4122" max="4122" width="2.125" style="211" customWidth="1"/>
    <col min="4123" max="4351" width="4" style="211"/>
    <col min="4352" max="4352" width="1.75" style="211" customWidth="1"/>
    <col min="4353" max="4353" width="2.125" style="211" customWidth="1"/>
    <col min="4354" max="4354" width="2.375" style="211" customWidth="1"/>
    <col min="4355" max="4373" width="4" style="211" customWidth="1"/>
    <col min="4374" max="4377" width="2.375" style="211" customWidth="1"/>
    <col min="4378" max="4378" width="2.125" style="211" customWidth="1"/>
    <col min="4379" max="4607" width="4" style="211"/>
    <col min="4608" max="4608" width="1.75" style="211" customWidth="1"/>
    <col min="4609" max="4609" width="2.125" style="211" customWidth="1"/>
    <col min="4610" max="4610" width="2.375" style="211" customWidth="1"/>
    <col min="4611" max="4629" width="4" style="211" customWidth="1"/>
    <col min="4630" max="4633" width="2.375" style="211" customWidth="1"/>
    <col min="4634" max="4634" width="2.125" style="211" customWidth="1"/>
    <col min="4635" max="4863" width="4" style="211"/>
    <col min="4864" max="4864" width="1.75" style="211" customWidth="1"/>
    <col min="4865" max="4865" width="2.125" style="211" customWidth="1"/>
    <col min="4866" max="4866" width="2.375" style="211" customWidth="1"/>
    <col min="4867" max="4885" width="4" style="211" customWidth="1"/>
    <col min="4886" max="4889" width="2.375" style="211" customWidth="1"/>
    <col min="4890" max="4890" width="2.125" style="211" customWidth="1"/>
    <col min="4891" max="5119" width="4" style="211"/>
    <col min="5120" max="5120" width="1.75" style="211" customWidth="1"/>
    <col min="5121" max="5121" width="2.125" style="211" customWidth="1"/>
    <col min="5122" max="5122" width="2.375" style="211" customWidth="1"/>
    <col min="5123" max="5141" width="4" style="211" customWidth="1"/>
    <col min="5142" max="5145" width="2.375" style="211" customWidth="1"/>
    <col min="5146" max="5146" width="2.125" style="211" customWidth="1"/>
    <col min="5147" max="5375" width="4" style="211"/>
    <col min="5376" max="5376" width="1.75" style="211" customWidth="1"/>
    <col min="5377" max="5377" width="2.125" style="211" customWidth="1"/>
    <col min="5378" max="5378" width="2.375" style="211" customWidth="1"/>
    <col min="5379" max="5397" width="4" style="211" customWidth="1"/>
    <col min="5398" max="5401" width="2.375" style="211" customWidth="1"/>
    <col min="5402" max="5402" width="2.125" style="211" customWidth="1"/>
    <col min="5403" max="5631" width="4" style="211"/>
    <col min="5632" max="5632" width="1.75" style="211" customWidth="1"/>
    <col min="5633" max="5633" width="2.125" style="211" customWidth="1"/>
    <col min="5634" max="5634" width="2.375" style="211" customWidth="1"/>
    <col min="5635" max="5653" width="4" style="211" customWidth="1"/>
    <col min="5654" max="5657" width="2.375" style="211" customWidth="1"/>
    <col min="5658" max="5658" width="2.125" style="211" customWidth="1"/>
    <col min="5659" max="5887" width="4" style="211"/>
    <col min="5888" max="5888" width="1.75" style="211" customWidth="1"/>
    <col min="5889" max="5889" width="2.125" style="211" customWidth="1"/>
    <col min="5890" max="5890" width="2.375" style="211" customWidth="1"/>
    <col min="5891" max="5909" width="4" style="211" customWidth="1"/>
    <col min="5910" max="5913" width="2.375" style="211" customWidth="1"/>
    <col min="5914" max="5914" width="2.125" style="211" customWidth="1"/>
    <col min="5915" max="6143" width="4" style="211"/>
    <col min="6144" max="6144" width="1.75" style="211" customWidth="1"/>
    <col min="6145" max="6145" width="2.125" style="211" customWidth="1"/>
    <col min="6146" max="6146" width="2.375" style="211" customWidth="1"/>
    <col min="6147" max="6165" width="4" style="211" customWidth="1"/>
    <col min="6166" max="6169" width="2.375" style="211" customWidth="1"/>
    <col min="6170" max="6170" width="2.125" style="211" customWidth="1"/>
    <col min="6171" max="6399" width="4" style="211"/>
    <col min="6400" max="6400" width="1.75" style="211" customWidth="1"/>
    <col min="6401" max="6401" width="2.125" style="211" customWidth="1"/>
    <col min="6402" max="6402" width="2.375" style="211" customWidth="1"/>
    <col min="6403" max="6421" width="4" style="211" customWidth="1"/>
    <col min="6422" max="6425" width="2.375" style="211" customWidth="1"/>
    <col min="6426" max="6426" width="2.125" style="211" customWidth="1"/>
    <col min="6427" max="6655" width="4" style="211"/>
    <col min="6656" max="6656" width="1.75" style="211" customWidth="1"/>
    <col min="6657" max="6657" width="2.125" style="211" customWidth="1"/>
    <col min="6658" max="6658" width="2.375" style="211" customWidth="1"/>
    <col min="6659" max="6677" width="4" style="211" customWidth="1"/>
    <col min="6678" max="6681" width="2.375" style="211" customWidth="1"/>
    <col min="6682" max="6682" width="2.125" style="211" customWidth="1"/>
    <col min="6683" max="6911" width="4" style="211"/>
    <col min="6912" max="6912" width="1.75" style="211" customWidth="1"/>
    <col min="6913" max="6913" width="2.125" style="211" customWidth="1"/>
    <col min="6914" max="6914" width="2.375" style="211" customWidth="1"/>
    <col min="6915" max="6933" width="4" style="211" customWidth="1"/>
    <col min="6934" max="6937" width="2.375" style="211" customWidth="1"/>
    <col min="6938" max="6938" width="2.125" style="211" customWidth="1"/>
    <col min="6939" max="7167" width="4" style="211"/>
    <col min="7168" max="7168" width="1.75" style="211" customWidth="1"/>
    <col min="7169" max="7169" width="2.125" style="211" customWidth="1"/>
    <col min="7170" max="7170" width="2.375" style="211" customWidth="1"/>
    <col min="7171" max="7189" width="4" style="211" customWidth="1"/>
    <col min="7190" max="7193" width="2.375" style="211" customWidth="1"/>
    <col min="7194" max="7194" width="2.125" style="211" customWidth="1"/>
    <col min="7195" max="7423" width="4" style="211"/>
    <col min="7424" max="7424" width="1.75" style="211" customWidth="1"/>
    <col min="7425" max="7425" width="2.125" style="211" customWidth="1"/>
    <col min="7426" max="7426" width="2.375" style="211" customWidth="1"/>
    <col min="7427" max="7445" width="4" style="211" customWidth="1"/>
    <col min="7446" max="7449" width="2.375" style="211" customWidth="1"/>
    <col min="7450" max="7450" width="2.125" style="211" customWidth="1"/>
    <col min="7451" max="7679" width="4" style="211"/>
    <col min="7680" max="7680" width="1.75" style="211" customWidth="1"/>
    <col min="7681" max="7681" width="2.125" style="211" customWidth="1"/>
    <col min="7682" max="7682" width="2.375" style="211" customWidth="1"/>
    <col min="7683" max="7701" width="4" style="211" customWidth="1"/>
    <col min="7702" max="7705" width="2.375" style="211" customWidth="1"/>
    <col min="7706" max="7706" width="2.125" style="211" customWidth="1"/>
    <col min="7707" max="7935" width="4" style="211"/>
    <col min="7936" max="7936" width="1.75" style="211" customWidth="1"/>
    <col min="7937" max="7937" width="2.125" style="211" customWidth="1"/>
    <col min="7938" max="7938" width="2.375" style="211" customWidth="1"/>
    <col min="7939" max="7957" width="4" style="211" customWidth="1"/>
    <col min="7958" max="7961" width="2.375" style="211" customWidth="1"/>
    <col min="7962" max="7962" width="2.125" style="211" customWidth="1"/>
    <col min="7963" max="8191" width="4" style="211"/>
    <col min="8192" max="8192" width="1.75" style="211" customWidth="1"/>
    <col min="8193" max="8193" width="2.125" style="211" customWidth="1"/>
    <col min="8194" max="8194" width="2.375" style="211" customWidth="1"/>
    <col min="8195" max="8213" width="4" style="211" customWidth="1"/>
    <col min="8214" max="8217" width="2.375" style="211" customWidth="1"/>
    <col min="8218" max="8218" width="2.125" style="211" customWidth="1"/>
    <col min="8219" max="8447" width="4" style="211"/>
    <col min="8448" max="8448" width="1.75" style="211" customWidth="1"/>
    <col min="8449" max="8449" width="2.125" style="211" customWidth="1"/>
    <col min="8450" max="8450" width="2.375" style="211" customWidth="1"/>
    <col min="8451" max="8469" width="4" style="211" customWidth="1"/>
    <col min="8470" max="8473" width="2.375" style="211" customWidth="1"/>
    <col min="8474" max="8474" width="2.125" style="211" customWidth="1"/>
    <col min="8475" max="8703" width="4" style="211"/>
    <col min="8704" max="8704" width="1.75" style="211" customWidth="1"/>
    <col min="8705" max="8705" width="2.125" style="211" customWidth="1"/>
    <col min="8706" max="8706" width="2.375" style="211" customWidth="1"/>
    <col min="8707" max="8725" width="4" style="211" customWidth="1"/>
    <col min="8726" max="8729" width="2.375" style="211" customWidth="1"/>
    <col min="8730" max="8730" width="2.125" style="211" customWidth="1"/>
    <col min="8731" max="8959" width="4" style="211"/>
    <col min="8960" max="8960" width="1.75" style="211" customWidth="1"/>
    <col min="8961" max="8961" width="2.125" style="211" customWidth="1"/>
    <col min="8962" max="8962" width="2.375" style="211" customWidth="1"/>
    <col min="8963" max="8981" width="4" style="211" customWidth="1"/>
    <col min="8982" max="8985" width="2.375" style="211" customWidth="1"/>
    <col min="8986" max="8986" width="2.125" style="211" customWidth="1"/>
    <col min="8987" max="9215" width="4" style="211"/>
    <col min="9216" max="9216" width="1.75" style="211" customWidth="1"/>
    <col min="9217" max="9217" width="2.125" style="211" customWidth="1"/>
    <col min="9218" max="9218" width="2.375" style="211" customWidth="1"/>
    <col min="9219" max="9237" width="4" style="211" customWidth="1"/>
    <col min="9238" max="9241" width="2.375" style="211" customWidth="1"/>
    <col min="9242" max="9242" width="2.125" style="211" customWidth="1"/>
    <col min="9243" max="9471" width="4" style="211"/>
    <col min="9472" max="9472" width="1.75" style="211" customWidth="1"/>
    <col min="9473" max="9473" width="2.125" style="211" customWidth="1"/>
    <col min="9474" max="9474" width="2.375" style="211" customWidth="1"/>
    <col min="9475" max="9493" width="4" style="211" customWidth="1"/>
    <col min="9494" max="9497" width="2.375" style="211" customWidth="1"/>
    <col min="9498" max="9498" width="2.125" style="211" customWidth="1"/>
    <col min="9499" max="9727" width="4" style="211"/>
    <col min="9728" max="9728" width="1.75" style="211" customWidth="1"/>
    <col min="9729" max="9729" width="2.125" style="211" customWidth="1"/>
    <col min="9730" max="9730" width="2.375" style="211" customWidth="1"/>
    <col min="9731" max="9749" width="4" style="211" customWidth="1"/>
    <col min="9750" max="9753" width="2.375" style="211" customWidth="1"/>
    <col min="9754" max="9754" width="2.125" style="211" customWidth="1"/>
    <col min="9755" max="9983" width="4" style="211"/>
    <col min="9984" max="9984" width="1.75" style="211" customWidth="1"/>
    <col min="9985" max="9985" width="2.125" style="211" customWidth="1"/>
    <col min="9986" max="9986" width="2.375" style="211" customWidth="1"/>
    <col min="9987" max="10005" width="4" style="211" customWidth="1"/>
    <col min="10006" max="10009" width="2.375" style="211" customWidth="1"/>
    <col min="10010" max="10010" width="2.125" style="211" customWidth="1"/>
    <col min="10011" max="10239" width="4" style="211"/>
    <col min="10240" max="10240" width="1.75" style="211" customWidth="1"/>
    <col min="10241" max="10241" width="2.125" style="211" customWidth="1"/>
    <col min="10242" max="10242" width="2.375" style="211" customWidth="1"/>
    <col min="10243" max="10261" width="4" style="211" customWidth="1"/>
    <col min="10262" max="10265" width="2.375" style="211" customWidth="1"/>
    <col min="10266" max="10266" width="2.125" style="211" customWidth="1"/>
    <col min="10267" max="10495" width="4" style="211"/>
    <col min="10496" max="10496" width="1.75" style="211" customWidth="1"/>
    <col min="10497" max="10497" width="2.125" style="211" customWidth="1"/>
    <col min="10498" max="10498" width="2.375" style="211" customWidth="1"/>
    <col min="10499" max="10517" width="4" style="211" customWidth="1"/>
    <col min="10518" max="10521" width="2.375" style="211" customWidth="1"/>
    <col min="10522" max="10522" width="2.125" style="211" customWidth="1"/>
    <col min="10523" max="10751" width="4" style="211"/>
    <col min="10752" max="10752" width="1.75" style="211" customWidth="1"/>
    <col min="10753" max="10753" width="2.125" style="211" customWidth="1"/>
    <col min="10754" max="10754" width="2.375" style="211" customWidth="1"/>
    <col min="10755" max="10773" width="4" style="211" customWidth="1"/>
    <col min="10774" max="10777" width="2.375" style="211" customWidth="1"/>
    <col min="10778" max="10778" width="2.125" style="211" customWidth="1"/>
    <col min="10779" max="11007" width="4" style="211"/>
    <col min="11008" max="11008" width="1.75" style="211" customWidth="1"/>
    <col min="11009" max="11009" width="2.125" style="211" customWidth="1"/>
    <col min="11010" max="11010" width="2.375" style="211" customWidth="1"/>
    <col min="11011" max="11029" width="4" style="211" customWidth="1"/>
    <col min="11030" max="11033" width="2.375" style="211" customWidth="1"/>
    <col min="11034" max="11034" width="2.125" style="211" customWidth="1"/>
    <col min="11035" max="11263" width="4" style="211"/>
    <col min="11264" max="11264" width="1.75" style="211" customWidth="1"/>
    <col min="11265" max="11265" width="2.125" style="211" customWidth="1"/>
    <col min="11266" max="11266" width="2.375" style="211" customWidth="1"/>
    <col min="11267" max="11285" width="4" style="211" customWidth="1"/>
    <col min="11286" max="11289" width="2.375" style="211" customWidth="1"/>
    <col min="11290" max="11290" width="2.125" style="211" customWidth="1"/>
    <col min="11291" max="11519" width="4" style="211"/>
    <col min="11520" max="11520" width="1.75" style="211" customWidth="1"/>
    <col min="11521" max="11521" width="2.125" style="211" customWidth="1"/>
    <col min="11522" max="11522" width="2.375" style="211" customWidth="1"/>
    <col min="11523" max="11541" width="4" style="211" customWidth="1"/>
    <col min="11542" max="11545" width="2.375" style="211" customWidth="1"/>
    <col min="11546" max="11546" width="2.125" style="211" customWidth="1"/>
    <col min="11547" max="11775" width="4" style="211"/>
    <col min="11776" max="11776" width="1.75" style="211" customWidth="1"/>
    <col min="11777" max="11777" width="2.125" style="211" customWidth="1"/>
    <col min="11778" max="11778" width="2.375" style="211" customWidth="1"/>
    <col min="11779" max="11797" width="4" style="211" customWidth="1"/>
    <col min="11798" max="11801" width="2.375" style="211" customWidth="1"/>
    <col min="11802" max="11802" width="2.125" style="211" customWidth="1"/>
    <col min="11803" max="12031" width="4" style="211"/>
    <col min="12032" max="12032" width="1.75" style="211" customWidth="1"/>
    <col min="12033" max="12033" width="2.125" style="211" customWidth="1"/>
    <col min="12034" max="12034" width="2.375" style="211" customWidth="1"/>
    <col min="12035" max="12053" width="4" style="211" customWidth="1"/>
    <col min="12054" max="12057" width="2.375" style="211" customWidth="1"/>
    <col min="12058" max="12058" width="2.125" style="211" customWidth="1"/>
    <col min="12059" max="12287" width="4" style="211"/>
    <col min="12288" max="12288" width="1.75" style="211" customWidth="1"/>
    <col min="12289" max="12289" width="2.125" style="211" customWidth="1"/>
    <col min="12290" max="12290" width="2.375" style="211" customWidth="1"/>
    <col min="12291" max="12309" width="4" style="211" customWidth="1"/>
    <col min="12310" max="12313" width="2.375" style="211" customWidth="1"/>
    <col min="12314" max="12314" width="2.125" style="211" customWidth="1"/>
    <col min="12315" max="12543" width="4" style="211"/>
    <col min="12544" max="12544" width="1.75" style="211" customWidth="1"/>
    <col min="12545" max="12545" width="2.125" style="211" customWidth="1"/>
    <col min="12546" max="12546" width="2.375" style="211" customWidth="1"/>
    <col min="12547" max="12565" width="4" style="211" customWidth="1"/>
    <col min="12566" max="12569" width="2.375" style="211" customWidth="1"/>
    <col min="12570" max="12570" width="2.125" style="211" customWidth="1"/>
    <col min="12571" max="12799" width="4" style="211"/>
    <col min="12800" max="12800" width="1.75" style="211" customWidth="1"/>
    <col min="12801" max="12801" width="2.125" style="211" customWidth="1"/>
    <col min="12802" max="12802" width="2.375" style="211" customWidth="1"/>
    <col min="12803" max="12821" width="4" style="211" customWidth="1"/>
    <col min="12822" max="12825" width="2.375" style="211" customWidth="1"/>
    <col min="12826" max="12826" width="2.125" style="211" customWidth="1"/>
    <col min="12827" max="13055" width="4" style="211"/>
    <col min="13056" max="13056" width="1.75" style="211" customWidth="1"/>
    <col min="13057" max="13057" width="2.125" style="211" customWidth="1"/>
    <col min="13058" max="13058" width="2.375" style="211" customWidth="1"/>
    <col min="13059" max="13077" width="4" style="211" customWidth="1"/>
    <col min="13078" max="13081" width="2.375" style="211" customWidth="1"/>
    <col min="13082" max="13082" width="2.125" style="211" customWidth="1"/>
    <col min="13083" max="13311" width="4" style="211"/>
    <col min="13312" max="13312" width="1.75" style="211" customWidth="1"/>
    <col min="13313" max="13313" width="2.125" style="211" customWidth="1"/>
    <col min="13314" max="13314" width="2.375" style="211" customWidth="1"/>
    <col min="13315" max="13333" width="4" style="211" customWidth="1"/>
    <col min="13334" max="13337" width="2.375" style="211" customWidth="1"/>
    <col min="13338" max="13338" width="2.125" style="211" customWidth="1"/>
    <col min="13339" max="13567" width="4" style="211"/>
    <col min="13568" max="13568" width="1.75" style="211" customWidth="1"/>
    <col min="13569" max="13569" width="2.125" style="211" customWidth="1"/>
    <col min="13570" max="13570" width="2.375" style="211" customWidth="1"/>
    <col min="13571" max="13589" width="4" style="211" customWidth="1"/>
    <col min="13590" max="13593" width="2.375" style="211" customWidth="1"/>
    <col min="13594" max="13594" width="2.125" style="211" customWidth="1"/>
    <col min="13595" max="13823" width="4" style="211"/>
    <col min="13824" max="13824" width="1.75" style="211" customWidth="1"/>
    <col min="13825" max="13825" width="2.125" style="211" customWidth="1"/>
    <col min="13826" max="13826" width="2.375" style="211" customWidth="1"/>
    <col min="13827" max="13845" width="4" style="211" customWidth="1"/>
    <col min="13846" max="13849" width="2.375" style="211" customWidth="1"/>
    <col min="13850" max="13850" width="2.125" style="211" customWidth="1"/>
    <col min="13851" max="14079" width="4" style="211"/>
    <col min="14080" max="14080" width="1.75" style="211" customWidth="1"/>
    <col min="14081" max="14081" width="2.125" style="211" customWidth="1"/>
    <col min="14082" max="14082" width="2.375" style="211" customWidth="1"/>
    <col min="14083" max="14101" width="4" style="211" customWidth="1"/>
    <col min="14102" max="14105" width="2.375" style="211" customWidth="1"/>
    <col min="14106" max="14106" width="2.125" style="211" customWidth="1"/>
    <col min="14107" max="14335" width="4" style="211"/>
    <col min="14336" max="14336" width="1.75" style="211" customWidth="1"/>
    <col min="14337" max="14337" width="2.125" style="211" customWidth="1"/>
    <col min="14338" max="14338" width="2.375" style="211" customWidth="1"/>
    <col min="14339" max="14357" width="4" style="211" customWidth="1"/>
    <col min="14358" max="14361" width="2.375" style="211" customWidth="1"/>
    <col min="14362" max="14362" width="2.125" style="211" customWidth="1"/>
    <col min="14363" max="14591" width="4" style="211"/>
    <col min="14592" max="14592" width="1.75" style="211" customWidth="1"/>
    <col min="14593" max="14593" width="2.125" style="211" customWidth="1"/>
    <col min="14594" max="14594" width="2.375" style="211" customWidth="1"/>
    <col min="14595" max="14613" width="4" style="211" customWidth="1"/>
    <col min="14614" max="14617" width="2.375" style="211" customWidth="1"/>
    <col min="14618" max="14618" width="2.125" style="211" customWidth="1"/>
    <col min="14619" max="14847" width="4" style="211"/>
    <col min="14848" max="14848" width="1.75" style="211" customWidth="1"/>
    <col min="14849" max="14849" width="2.125" style="211" customWidth="1"/>
    <col min="14850" max="14850" width="2.375" style="211" customWidth="1"/>
    <col min="14851" max="14869" width="4" style="211" customWidth="1"/>
    <col min="14870" max="14873" width="2.375" style="211" customWidth="1"/>
    <col min="14874" max="14874" width="2.125" style="211" customWidth="1"/>
    <col min="14875" max="15103" width="4" style="211"/>
    <col min="15104" max="15104" width="1.75" style="211" customWidth="1"/>
    <col min="15105" max="15105" width="2.125" style="211" customWidth="1"/>
    <col min="15106" max="15106" width="2.375" style="211" customWidth="1"/>
    <col min="15107" max="15125" width="4" style="211" customWidth="1"/>
    <col min="15126" max="15129" width="2.375" style="211" customWidth="1"/>
    <col min="15130" max="15130" width="2.125" style="211" customWidth="1"/>
    <col min="15131" max="15359" width="4" style="211"/>
    <col min="15360" max="15360" width="1.75" style="211" customWidth="1"/>
    <col min="15361" max="15361" width="2.125" style="211" customWidth="1"/>
    <col min="15362" max="15362" width="2.375" style="211" customWidth="1"/>
    <col min="15363" max="15381" width="4" style="211" customWidth="1"/>
    <col min="15382" max="15385" width="2.375" style="211" customWidth="1"/>
    <col min="15386" max="15386" width="2.125" style="211" customWidth="1"/>
    <col min="15387" max="15615" width="4" style="211"/>
    <col min="15616" max="15616" width="1.75" style="211" customWidth="1"/>
    <col min="15617" max="15617" width="2.125" style="211" customWidth="1"/>
    <col min="15618" max="15618" width="2.375" style="211" customWidth="1"/>
    <col min="15619" max="15637" width="4" style="211" customWidth="1"/>
    <col min="15638" max="15641" width="2.375" style="211" customWidth="1"/>
    <col min="15642" max="15642" width="2.125" style="211" customWidth="1"/>
    <col min="15643" max="15871" width="4" style="211"/>
    <col min="15872" max="15872" width="1.75" style="211" customWidth="1"/>
    <col min="15873" max="15873" width="2.125" style="211" customWidth="1"/>
    <col min="15874" max="15874" width="2.375" style="211" customWidth="1"/>
    <col min="15875" max="15893" width="4" style="211" customWidth="1"/>
    <col min="15894" max="15897" width="2.375" style="211" customWidth="1"/>
    <col min="15898" max="15898" width="2.125" style="211" customWidth="1"/>
    <col min="15899" max="16127" width="4" style="211"/>
    <col min="16128" max="16128" width="1.75" style="211" customWidth="1"/>
    <col min="16129" max="16129" width="2.125" style="211" customWidth="1"/>
    <col min="16130" max="16130" width="2.375" style="211" customWidth="1"/>
    <col min="16131" max="16149" width="4" style="211" customWidth="1"/>
    <col min="16150" max="16153" width="2.375" style="211" customWidth="1"/>
    <col min="16154" max="16154" width="2.125" style="211" customWidth="1"/>
    <col min="16155" max="16384" width="4" style="211"/>
  </cols>
  <sheetData>
    <row r="1" spans="1:29" ht="20.100000000000001" customHeight="1">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row>
    <row r="2" spans="1:29" ht="20.100000000000001" customHeight="1">
      <c r="A2" s="210"/>
      <c r="B2" s="210" t="s">
        <v>396</v>
      </c>
      <c r="C2" s="210"/>
      <c r="D2" s="210"/>
      <c r="E2" s="210"/>
      <c r="F2" s="210"/>
      <c r="G2" s="210"/>
      <c r="H2" s="210"/>
      <c r="I2" s="210"/>
      <c r="J2" s="210"/>
      <c r="K2" s="210"/>
      <c r="L2" s="210"/>
      <c r="M2" s="210"/>
      <c r="N2" s="210"/>
      <c r="O2" s="210"/>
      <c r="P2" s="210"/>
      <c r="Q2" s="210"/>
      <c r="R2" s="790" t="s">
        <v>348</v>
      </c>
      <c r="S2" s="790"/>
      <c r="T2" s="790"/>
      <c r="U2" s="790"/>
      <c r="V2" s="790"/>
      <c r="W2" s="790"/>
      <c r="X2" s="790"/>
      <c r="Y2" s="790"/>
      <c r="Z2" s="210"/>
    </row>
    <row r="3" spans="1:29" ht="20.100000000000001" customHeight="1">
      <c r="A3" s="210"/>
      <c r="B3" s="210"/>
      <c r="C3" s="210"/>
      <c r="D3" s="210"/>
      <c r="E3" s="210"/>
      <c r="F3" s="210"/>
      <c r="G3" s="210"/>
      <c r="H3" s="210"/>
      <c r="I3" s="210"/>
      <c r="J3" s="210"/>
      <c r="K3" s="210"/>
      <c r="L3" s="210"/>
      <c r="M3" s="210"/>
      <c r="N3" s="210"/>
      <c r="O3" s="210"/>
      <c r="P3" s="210"/>
      <c r="Q3" s="210"/>
      <c r="R3" s="210"/>
      <c r="S3" s="210"/>
      <c r="T3" s="212"/>
      <c r="U3" s="210"/>
      <c r="V3" s="210"/>
      <c r="W3" s="210"/>
      <c r="X3" s="210"/>
      <c r="Y3" s="210"/>
      <c r="Z3" s="210"/>
    </row>
    <row r="4" spans="1:29" ht="20.100000000000001" customHeight="1">
      <c r="A4" s="210"/>
      <c r="B4" s="791" t="s">
        <v>397</v>
      </c>
      <c r="C4" s="791"/>
      <c r="D4" s="791"/>
      <c r="E4" s="791"/>
      <c r="F4" s="791"/>
      <c r="G4" s="791"/>
      <c r="H4" s="791"/>
      <c r="I4" s="791"/>
      <c r="J4" s="791"/>
      <c r="K4" s="791"/>
      <c r="L4" s="791"/>
      <c r="M4" s="791"/>
      <c r="N4" s="791"/>
      <c r="O4" s="791"/>
      <c r="P4" s="791"/>
      <c r="Q4" s="791"/>
      <c r="R4" s="791"/>
      <c r="S4" s="791"/>
      <c r="T4" s="791"/>
      <c r="U4" s="791"/>
      <c r="V4" s="791"/>
      <c r="W4" s="791"/>
      <c r="X4" s="791"/>
      <c r="Y4" s="791"/>
      <c r="Z4" s="210"/>
    </row>
    <row r="5" spans="1:29" ht="20.100000000000001" customHeight="1">
      <c r="A5" s="210"/>
      <c r="B5" s="791" t="s">
        <v>398</v>
      </c>
      <c r="C5" s="791"/>
      <c r="D5" s="791"/>
      <c r="E5" s="791"/>
      <c r="F5" s="791"/>
      <c r="G5" s="791"/>
      <c r="H5" s="791"/>
      <c r="I5" s="791"/>
      <c r="J5" s="791"/>
      <c r="K5" s="791"/>
      <c r="L5" s="791"/>
      <c r="M5" s="791"/>
      <c r="N5" s="791"/>
      <c r="O5" s="791"/>
      <c r="P5" s="791"/>
      <c r="Q5" s="791"/>
      <c r="R5" s="791"/>
      <c r="S5" s="791"/>
      <c r="T5" s="791"/>
      <c r="U5" s="791"/>
      <c r="V5" s="791"/>
      <c r="W5" s="791"/>
      <c r="X5" s="791"/>
      <c r="Y5" s="791"/>
      <c r="Z5" s="210"/>
    </row>
    <row r="6" spans="1:29" ht="20.100000000000001" customHeight="1">
      <c r="A6" s="210"/>
      <c r="B6" s="210"/>
      <c r="C6" s="210"/>
      <c r="D6" s="210"/>
      <c r="E6" s="210"/>
      <c r="F6" s="210"/>
      <c r="G6" s="210"/>
      <c r="H6" s="210"/>
      <c r="I6" s="210"/>
      <c r="J6" s="210"/>
      <c r="K6" s="210"/>
      <c r="L6" s="210"/>
      <c r="M6" s="210"/>
      <c r="N6" s="210"/>
      <c r="O6" s="210"/>
      <c r="P6" s="210"/>
      <c r="Q6" s="210"/>
      <c r="R6" s="210"/>
      <c r="S6" s="210"/>
      <c r="T6" s="210"/>
      <c r="U6" s="210"/>
      <c r="V6" s="210"/>
      <c r="W6" s="210"/>
      <c r="X6" s="210"/>
      <c r="Y6" s="210"/>
      <c r="Z6" s="210"/>
    </row>
    <row r="7" spans="1:29" ht="23.25" customHeight="1">
      <c r="A7" s="210"/>
      <c r="B7" s="786" t="s">
        <v>350</v>
      </c>
      <c r="C7" s="787"/>
      <c r="D7" s="787"/>
      <c r="E7" s="787"/>
      <c r="F7" s="788"/>
      <c r="G7" s="792"/>
      <c r="H7" s="792"/>
      <c r="I7" s="792"/>
      <c r="J7" s="792"/>
      <c r="K7" s="792"/>
      <c r="L7" s="792"/>
      <c r="M7" s="792"/>
      <c r="N7" s="792"/>
      <c r="O7" s="792"/>
      <c r="P7" s="792"/>
      <c r="Q7" s="792"/>
      <c r="R7" s="792"/>
      <c r="S7" s="792"/>
      <c r="T7" s="792"/>
      <c r="U7" s="792"/>
      <c r="V7" s="792"/>
      <c r="W7" s="792"/>
      <c r="X7" s="792"/>
      <c r="Y7" s="793"/>
      <c r="Z7" s="210"/>
    </row>
    <row r="8" spans="1:29" ht="23.25" customHeight="1">
      <c r="A8" s="210"/>
      <c r="B8" s="786" t="s">
        <v>351</v>
      </c>
      <c r="C8" s="787"/>
      <c r="D8" s="787"/>
      <c r="E8" s="787"/>
      <c r="F8" s="788"/>
      <c r="G8" s="787" t="s">
        <v>399</v>
      </c>
      <c r="H8" s="787"/>
      <c r="I8" s="787"/>
      <c r="J8" s="787"/>
      <c r="K8" s="787"/>
      <c r="L8" s="787"/>
      <c r="M8" s="787"/>
      <c r="N8" s="787"/>
      <c r="O8" s="787"/>
      <c r="P8" s="787"/>
      <c r="Q8" s="787"/>
      <c r="R8" s="787"/>
      <c r="S8" s="787"/>
      <c r="T8" s="787"/>
      <c r="U8" s="787"/>
      <c r="V8" s="787"/>
      <c r="W8" s="787"/>
      <c r="X8" s="787"/>
      <c r="Y8" s="788"/>
      <c r="Z8" s="210"/>
    </row>
    <row r="9" spans="1:29" ht="23.25" customHeight="1">
      <c r="A9" s="210"/>
      <c r="B9" s="786" t="s">
        <v>353</v>
      </c>
      <c r="C9" s="787"/>
      <c r="D9" s="787"/>
      <c r="E9" s="787"/>
      <c r="F9" s="788"/>
      <c r="G9" s="786" t="s">
        <v>400</v>
      </c>
      <c r="H9" s="787"/>
      <c r="I9" s="787"/>
      <c r="J9" s="787"/>
      <c r="K9" s="787"/>
      <c r="L9" s="787"/>
      <c r="M9" s="787"/>
      <c r="N9" s="787"/>
      <c r="O9" s="787"/>
      <c r="P9" s="787"/>
      <c r="Q9" s="787"/>
      <c r="R9" s="787"/>
      <c r="S9" s="787"/>
      <c r="T9" s="787"/>
      <c r="U9" s="787"/>
      <c r="V9" s="787"/>
      <c r="W9" s="787"/>
      <c r="X9" s="787"/>
      <c r="Y9" s="788"/>
      <c r="Z9" s="210"/>
      <c r="AC9" s="213"/>
    </row>
    <row r="10" spans="1:29" ht="3" customHeight="1">
      <c r="A10" s="210"/>
      <c r="B10" s="214"/>
      <c r="C10" s="214"/>
      <c r="D10" s="214"/>
      <c r="E10" s="214"/>
      <c r="F10" s="214"/>
      <c r="G10" s="215"/>
      <c r="H10" s="215"/>
      <c r="I10" s="215"/>
      <c r="J10" s="215"/>
      <c r="K10" s="215"/>
      <c r="L10" s="215"/>
      <c r="M10" s="215"/>
      <c r="N10" s="215"/>
      <c r="O10" s="215"/>
      <c r="P10" s="215"/>
      <c r="Q10" s="215"/>
      <c r="R10" s="215"/>
      <c r="S10" s="215"/>
      <c r="T10" s="215"/>
      <c r="U10" s="215"/>
      <c r="V10" s="215"/>
      <c r="W10" s="215"/>
      <c r="X10" s="215"/>
      <c r="Y10" s="215"/>
      <c r="Z10" s="210"/>
      <c r="AC10" s="213"/>
    </row>
    <row r="11" spans="1:29" ht="13.5" customHeight="1">
      <c r="A11" s="210"/>
      <c r="B11" s="789"/>
      <c r="C11" s="789"/>
      <c r="D11" s="789"/>
      <c r="E11" s="789"/>
      <c r="F11" s="789"/>
      <c r="G11" s="789"/>
      <c r="H11" s="789"/>
      <c r="I11" s="789"/>
      <c r="J11" s="789"/>
      <c r="K11" s="789"/>
      <c r="L11" s="789"/>
      <c r="M11" s="789"/>
      <c r="N11" s="789"/>
      <c r="O11" s="789"/>
      <c r="P11" s="789"/>
      <c r="Q11" s="789"/>
      <c r="R11" s="789"/>
      <c r="S11" s="789"/>
      <c r="T11" s="789"/>
      <c r="U11" s="789"/>
      <c r="V11" s="789"/>
      <c r="W11" s="789"/>
      <c r="X11" s="789"/>
      <c r="Y11" s="789"/>
      <c r="Z11" s="210"/>
      <c r="AC11" s="213"/>
    </row>
    <row r="12" spans="1:29" ht="6" customHeight="1">
      <c r="A12" s="210"/>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row>
    <row r="13" spans="1:29" ht="20.100000000000001" customHeight="1">
      <c r="A13" s="210"/>
      <c r="B13" s="216"/>
      <c r="C13" s="215" t="s">
        <v>401</v>
      </c>
      <c r="D13" s="215"/>
      <c r="E13" s="215"/>
      <c r="F13" s="215"/>
      <c r="G13" s="215"/>
      <c r="H13" s="215"/>
      <c r="I13" s="215"/>
      <c r="J13" s="215"/>
      <c r="K13" s="215"/>
      <c r="L13" s="215"/>
      <c r="M13" s="215"/>
      <c r="N13" s="215"/>
      <c r="O13" s="215"/>
      <c r="P13" s="215"/>
      <c r="Q13" s="215"/>
      <c r="R13" s="215"/>
      <c r="S13" s="215"/>
      <c r="T13" s="215"/>
      <c r="U13" s="215"/>
      <c r="V13" s="780" t="s">
        <v>402</v>
      </c>
      <c r="W13" s="781"/>
      <c r="X13" s="781"/>
      <c r="Y13" s="782"/>
      <c r="Z13" s="210"/>
      <c r="AA13" s="210"/>
      <c r="AB13" s="210"/>
    </row>
    <row r="14" spans="1:29" ht="20.100000000000001" customHeight="1">
      <c r="A14" s="210"/>
      <c r="B14" s="217"/>
      <c r="C14" s="210" t="s">
        <v>403</v>
      </c>
      <c r="D14" s="210"/>
      <c r="E14" s="210"/>
      <c r="F14" s="210"/>
      <c r="G14" s="210"/>
      <c r="H14" s="210"/>
      <c r="I14" s="210"/>
      <c r="J14" s="210"/>
      <c r="K14" s="210"/>
      <c r="L14" s="210"/>
      <c r="M14" s="210"/>
      <c r="N14" s="210"/>
      <c r="O14" s="210"/>
      <c r="P14" s="210"/>
      <c r="Q14" s="210"/>
      <c r="R14" s="210"/>
      <c r="S14" s="210"/>
      <c r="T14" s="210"/>
      <c r="U14" s="210"/>
      <c r="V14" s="800"/>
      <c r="W14" s="801"/>
      <c r="X14" s="801"/>
      <c r="Y14" s="802"/>
      <c r="Z14" s="210"/>
      <c r="AA14" s="210"/>
      <c r="AB14" s="210"/>
    </row>
    <row r="15" spans="1:29" ht="20.100000000000001" customHeight="1">
      <c r="A15" s="210"/>
      <c r="B15" s="217"/>
      <c r="C15" s="210"/>
      <c r="D15" s="786" t="s">
        <v>358</v>
      </c>
      <c r="E15" s="787"/>
      <c r="F15" s="787"/>
      <c r="G15" s="787"/>
      <c r="H15" s="787"/>
      <c r="I15" s="787"/>
      <c r="J15" s="788"/>
      <c r="K15" s="218" t="s">
        <v>359</v>
      </c>
      <c r="L15" s="219"/>
      <c r="M15" s="219"/>
      <c r="N15" s="219"/>
      <c r="O15" s="220" t="s">
        <v>360</v>
      </c>
      <c r="P15" s="218" t="s">
        <v>361</v>
      </c>
      <c r="Q15" s="219"/>
      <c r="R15" s="219"/>
      <c r="S15" s="219"/>
      <c r="T15" s="220" t="s">
        <v>360</v>
      </c>
      <c r="U15" s="210"/>
      <c r="V15" s="800"/>
      <c r="W15" s="801"/>
      <c r="X15" s="801"/>
      <c r="Y15" s="802"/>
      <c r="Z15" s="210"/>
      <c r="AA15" s="210"/>
      <c r="AB15" s="210"/>
    </row>
    <row r="16" spans="1:29" ht="7.5" customHeight="1">
      <c r="A16" s="210"/>
      <c r="B16" s="217"/>
      <c r="C16" s="210"/>
      <c r="D16" s="210"/>
      <c r="E16" s="210"/>
      <c r="F16" s="210"/>
      <c r="G16" s="210"/>
      <c r="H16" s="210"/>
      <c r="I16" s="210"/>
      <c r="J16" s="210"/>
      <c r="K16" s="210"/>
      <c r="L16" s="210"/>
      <c r="M16" s="210"/>
      <c r="N16" s="210"/>
      <c r="O16" s="210"/>
      <c r="P16" s="210"/>
      <c r="Q16" s="210"/>
      <c r="R16" s="210"/>
      <c r="S16" s="221"/>
      <c r="T16" s="221"/>
      <c r="U16" s="210"/>
      <c r="V16" s="800"/>
      <c r="W16" s="801"/>
      <c r="X16" s="801"/>
      <c r="Y16" s="802"/>
      <c r="Z16" s="210"/>
      <c r="AA16" s="210"/>
      <c r="AB16" s="210"/>
    </row>
    <row r="17" spans="1:28" ht="20.100000000000001" customHeight="1">
      <c r="A17" s="210"/>
      <c r="B17" s="217"/>
      <c r="C17" s="210"/>
      <c r="D17" s="794" t="s">
        <v>362</v>
      </c>
      <c r="E17" s="795"/>
      <c r="F17" s="795"/>
      <c r="G17" s="795"/>
      <c r="H17" s="795"/>
      <c r="I17" s="795"/>
      <c r="J17" s="796"/>
      <c r="K17" s="218" t="s">
        <v>359</v>
      </c>
      <c r="L17" s="219"/>
      <c r="M17" s="219"/>
      <c r="N17" s="219"/>
      <c r="O17" s="220" t="s">
        <v>360</v>
      </c>
      <c r="P17" s="218" t="s">
        <v>361</v>
      </c>
      <c r="Q17" s="219"/>
      <c r="R17" s="219"/>
      <c r="S17" s="219"/>
      <c r="T17" s="220" t="s">
        <v>360</v>
      </c>
      <c r="U17" s="210"/>
      <c r="V17" s="800"/>
      <c r="W17" s="801"/>
      <c r="X17" s="801"/>
      <c r="Y17" s="802"/>
      <c r="Z17" s="210"/>
      <c r="AA17" s="210"/>
      <c r="AB17" s="210"/>
    </row>
    <row r="18" spans="1:28" ht="20.100000000000001" customHeight="1">
      <c r="A18" s="210"/>
      <c r="B18" s="217"/>
      <c r="C18" s="210" t="s">
        <v>404</v>
      </c>
      <c r="D18" s="210"/>
      <c r="E18" s="210"/>
      <c r="F18" s="210"/>
      <c r="G18" s="210"/>
      <c r="H18" s="210"/>
      <c r="I18" s="210"/>
      <c r="J18" s="210"/>
      <c r="K18" s="210"/>
      <c r="L18" s="210"/>
      <c r="M18" s="210"/>
      <c r="N18" s="210"/>
      <c r="O18" s="210"/>
      <c r="P18" s="210"/>
      <c r="Q18" s="210"/>
      <c r="R18" s="210"/>
      <c r="S18" s="210"/>
      <c r="T18" s="210"/>
      <c r="U18" s="210"/>
      <c r="V18" s="800"/>
      <c r="W18" s="801"/>
      <c r="X18" s="801"/>
      <c r="Y18" s="802"/>
      <c r="Z18" s="210"/>
      <c r="AA18" s="210"/>
      <c r="AB18" s="210"/>
    </row>
    <row r="19" spans="1:28" ht="20.100000000000001" customHeight="1">
      <c r="A19" s="210"/>
      <c r="B19" s="217"/>
      <c r="C19" s="210"/>
      <c r="D19" s="222" t="s">
        <v>405</v>
      </c>
      <c r="E19" s="222"/>
      <c r="F19" s="222"/>
      <c r="G19" s="222"/>
      <c r="H19" s="222"/>
      <c r="I19" s="222"/>
      <c r="J19" s="222"/>
      <c r="K19" s="222"/>
      <c r="L19" s="222"/>
      <c r="M19" s="222"/>
      <c r="N19" s="222" t="s">
        <v>406</v>
      </c>
      <c r="O19" s="222"/>
      <c r="P19" s="222"/>
      <c r="Q19" s="210"/>
      <c r="R19" s="210"/>
      <c r="S19" s="210"/>
      <c r="T19" s="210"/>
      <c r="U19" s="210"/>
      <c r="V19" s="800"/>
      <c r="W19" s="801"/>
      <c r="X19" s="801"/>
      <c r="Y19" s="802"/>
      <c r="Z19" s="210"/>
      <c r="AA19" s="210"/>
      <c r="AB19" s="210"/>
    </row>
    <row r="20" spans="1:28" ht="3" customHeight="1">
      <c r="A20" s="210"/>
      <c r="B20" s="217"/>
      <c r="C20" s="210"/>
      <c r="D20" s="210"/>
      <c r="E20" s="210"/>
      <c r="F20" s="210"/>
      <c r="G20" s="210"/>
      <c r="H20" s="210"/>
      <c r="I20" s="210"/>
      <c r="J20" s="210"/>
      <c r="K20" s="210"/>
      <c r="L20" s="210"/>
      <c r="M20" s="210"/>
      <c r="N20" s="210"/>
      <c r="O20" s="210"/>
      <c r="P20" s="210"/>
      <c r="Q20" s="210"/>
      <c r="R20" s="210"/>
      <c r="S20" s="210"/>
      <c r="T20" s="210"/>
      <c r="U20" s="210"/>
      <c r="V20" s="800"/>
      <c r="W20" s="801"/>
      <c r="X20" s="801"/>
      <c r="Y20" s="802"/>
      <c r="Z20" s="210"/>
      <c r="AA20" s="210"/>
      <c r="AB20" s="210"/>
    </row>
    <row r="21" spans="1:28" ht="20.100000000000001" customHeight="1">
      <c r="A21" s="210"/>
      <c r="B21" s="217"/>
      <c r="C21" s="210"/>
      <c r="D21" s="786" t="s">
        <v>358</v>
      </c>
      <c r="E21" s="787"/>
      <c r="F21" s="787"/>
      <c r="G21" s="787"/>
      <c r="H21" s="787"/>
      <c r="I21" s="787"/>
      <c r="J21" s="788"/>
      <c r="K21" s="218" t="s">
        <v>359</v>
      </c>
      <c r="L21" s="219"/>
      <c r="M21" s="219"/>
      <c r="N21" s="219"/>
      <c r="O21" s="220" t="s">
        <v>360</v>
      </c>
      <c r="P21" s="218" t="s">
        <v>361</v>
      </c>
      <c r="Q21" s="219"/>
      <c r="R21" s="219"/>
      <c r="S21" s="219"/>
      <c r="T21" s="220" t="s">
        <v>360</v>
      </c>
      <c r="U21" s="210"/>
      <c r="V21" s="800"/>
      <c r="W21" s="801"/>
      <c r="X21" s="801"/>
      <c r="Y21" s="802"/>
      <c r="Z21" s="210"/>
      <c r="AA21" s="210"/>
      <c r="AB21" s="210"/>
    </row>
    <row r="22" spans="1:28" ht="7.5" customHeight="1">
      <c r="A22" s="210"/>
      <c r="B22" s="217"/>
      <c r="C22" s="210"/>
      <c r="D22" s="210"/>
      <c r="E22" s="210"/>
      <c r="F22" s="210"/>
      <c r="G22" s="210"/>
      <c r="H22" s="210"/>
      <c r="I22" s="210"/>
      <c r="J22" s="210"/>
      <c r="K22" s="210"/>
      <c r="L22" s="210"/>
      <c r="M22" s="210"/>
      <c r="N22" s="210"/>
      <c r="O22" s="210"/>
      <c r="P22" s="210"/>
      <c r="Q22" s="210"/>
      <c r="R22" s="210"/>
      <c r="S22" s="221"/>
      <c r="T22" s="221"/>
      <c r="U22" s="210"/>
      <c r="V22" s="800"/>
      <c r="W22" s="801"/>
      <c r="X22" s="801"/>
      <c r="Y22" s="802"/>
      <c r="Z22" s="210"/>
      <c r="AA22" s="210"/>
      <c r="AB22" s="210"/>
    </row>
    <row r="23" spans="1:28" ht="20.100000000000001" customHeight="1">
      <c r="A23" s="210"/>
      <c r="B23" s="217"/>
      <c r="C23" s="210"/>
      <c r="D23" s="794" t="s">
        <v>362</v>
      </c>
      <c r="E23" s="795"/>
      <c r="F23" s="795"/>
      <c r="G23" s="795"/>
      <c r="H23" s="795"/>
      <c r="I23" s="795"/>
      <c r="J23" s="796"/>
      <c r="K23" s="218" t="s">
        <v>359</v>
      </c>
      <c r="L23" s="219"/>
      <c r="M23" s="219"/>
      <c r="N23" s="219"/>
      <c r="O23" s="220" t="s">
        <v>360</v>
      </c>
      <c r="P23" s="218" t="s">
        <v>361</v>
      </c>
      <c r="Q23" s="219"/>
      <c r="R23" s="219"/>
      <c r="S23" s="219"/>
      <c r="T23" s="220" t="s">
        <v>360</v>
      </c>
      <c r="U23" s="210"/>
      <c r="V23" s="800"/>
      <c r="W23" s="801"/>
      <c r="X23" s="801"/>
      <c r="Y23" s="802"/>
      <c r="Z23" s="210"/>
      <c r="AA23" s="210"/>
      <c r="AB23" s="210"/>
    </row>
    <row r="24" spans="1:28" ht="7.5" customHeight="1">
      <c r="A24" s="210"/>
      <c r="B24" s="217"/>
      <c r="C24" s="210"/>
      <c r="D24" s="210"/>
      <c r="E24" s="210"/>
      <c r="F24" s="210"/>
      <c r="G24" s="210"/>
      <c r="H24" s="210"/>
      <c r="I24" s="210"/>
      <c r="J24" s="210"/>
      <c r="K24" s="210"/>
      <c r="L24" s="210"/>
      <c r="M24" s="210"/>
      <c r="N24" s="210"/>
      <c r="O24" s="210"/>
      <c r="P24" s="210"/>
      <c r="Q24" s="210"/>
      <c r="R24" s="210"/>
      <c r="S24" s="210"/>
      <c r="T24" s="210"/>
      <c r="U24" s="210"/>
      <c r="V24" s="800"/>
      <c r="W24" s="801"/>
      <c r="X24" s="801"/>
      <c r="Y24" s="802"/>
      <c r="Z24" s="210"/>
      <c r="AA24" s="210"/>
      <c r="AB24" s="210"/>
    </row>
    <row r="25" spans="1:28" ht="20.100000000000001" customHeight="1">
      <c r="A25" s="210"/>
      <c r="B25" s="217"/>
      <c r="C25" s="210"/>
      <c r="D25" s="222" t="s">
        <v>407</v>
      </c>
      <c r="E25" s="222"/>
      <c r="F25" s="222"/>
      <c r="G25" s="222"/>
      <c r="H25" s="222"/>
      <c r="I25" s="222"/>
      <c r="J25" s="222"/>
      <c r="K25" s="222"/>
      <c r="L25" s="222"/>
      <c r="M25" s="222"/>
      <c r="N25" s="222" t="s">
        <v>408</v>
      </c>
      <c r="O25" s="222"/>
      <c r="P25" s="222"/>
      <c r="Q25" s="210"/>
      <c r="R25" s="210"/>
      <c r="S25" s="210"/>
      <c r="T25" s="210"/>
      <c r="U25" s="210"/>
      <c r="V25" s="800"/>
      <c r="W25" s="801"/>
      <c r="X25" s="801"/>
      <c r="Y25" s="802"/>
      <c r="Z25" s="210"/>
      <c r="AA25" s="210"/>
      <c r="AB25" s="210"/>
    </row>
    <row r="26" spans="1:28" ht="3" customHeight="1">
      <c r="A26" s="210"/>
      <c r="B26" s="217"/>
      <c r="C26" s="210"/>
      <c r="D26" s="210"/>
      <c r="E26" s="210"/>
      <c r="F26" s="210"/>
      <c r="G26" s="210"/>
      <c r="H26" s="210"/>
      <c r="I26" s="210"/>
      <c r="J26" s="210"/>
      <c r="K26" s="210"/>
      <c r="L26" s="210"/>
      <c r="M26" s="210"/>
      <c r="N26" s="210"/>
      <c r="O26" s="210"/>
      <c r="P26" s="210"/>
      <c r="Q26" s="210"/>
      <c r="R26" s="210"/>
      <c r="S26" s="210"/>
      <c r="T26" s="210"/>
      <c r="U26" s="210"/>
      <c r="V26" s="800"/>
      <c r="W26" s="801"/>
      <c r="X26" s="801"/>
      <c r="Y26" s="802"/>
      <c r="Z26" s="210"/>
      <c r="AA26" s="210"/>
      <c r="AB26" s="210"/>
    </row>
    <row r="27" spans="1:28" ht="20.100000000000001" customHeight="1">
      <c r="A27" s="210"/>
      <c r="B27" s="217"/>
      <c r="C27" s="210"/>
      <c r="D27" s="786" t="s">
        <v>358</v>
      </c>
      <c r="E27" s="787"/>
      <c r="F27" s="787"/>
      <c r="G27" s="787"/>
      <c r="H27" s="787"/>
      <c r="I27" s="787"/>
      <c r="J27" s="788"/>
      <c r="K27" s="218" t="s">
        <v>359</v>
      </c>
      <c r="L27" s="219"/>
      <c r="M27" s="219"/>
      <c r="N27" s="219"/>
      <c r="O27" s="220" t="s">
        <v>360</v>
      </c>
      <c r="P27" s="218" t="s">
        <v>361</v>
      </c>
      <c r="Q27" s="219"/>
      <c r="R27" s="219"/>
      <c r="S27" s="219"/>
      <c r="T27" s="220" t="s">
        <v>360</v>
      </c>
      <c r="U27" s="210"/>
      <c r="V27" s="800"/>
      <c r="W27" s="801"/>
      <c r="X27" s="801"/>
      <c r="Y27" s="802"/>
      <c r="Z27" s="210"/>
      <c r="AA27" s="210"/>
      <c r="AB27" s="210"/>
    </row>
    <row r="28" spans="1:28" ht="7.5" customHeight="1">
      <c r="A28" s="210"/>
      <c r="B28" s="217"/>
      <c r="C28" s="210"/>
      <c r="D28" s="210"/>
      <c r="E28" s="210"/>
      <c r="F28" s="210"/>
      <c r="G28" s="210"/>
      <c r="H28" s="210"/>
      <c r="I28" s="210"/>
      <c r="J28" s="210"/>
      <c r="K28" s="210"/>
      <c r="L28" s="210"/>
      <c r="M28" s="210"/>
      <c r="N28" s="210"/>
      <c r="O28" s="210"/>
      <c r="P28" s="210"/>
      <c r="Q28" s="210"/>
      <c r="R28" s="210"/>
      <c r="S28" s="221"/>
      <c r="T28" s="221"/>
      <c r="U28" s="210"/>
      <c r="V28" s="800"/>
      <c r="W28" s="801"/>
      <c r="X28" s="801"/>
      <c r="Y28" s="802"/>
      <c r="Z28" s="210"/>
      <c r="AA28" s="210"/>
      <c r="AB28" s="210"/>
    </row>
    <row r="29" spans="1:28" ht="20.100000000000001" customHeight="1">
      <c r="A29" s="210"/>
      <c r="B29" s="217"/>
      <c r="C29" s="210"/>
      <c r="D29" s="794" t="s">
        <v>362</v>
      </c>
      <c r="E29" s="795"/>
      <c r="F29" s="795"/>
      <c r="G29" s="795"/>
      <c r="H29" s="795"/>
      <c r="I29" s="795"/>
      <c r="J29" s="796"/>
      <c r="K29" s="218" t="s">
        <v>359</v>
      </c>
      <c r="L29" s="219"/>
      <c r="M29" s="219"/>
      <c r="N29" s="219"/>
      <c r="O29" s="220" t="s">
        <v>360</v>
      </c>
      <c r="P29" s="218" t="s">
        <v>361</v>
      </c>
      <c r="Q29" s="219"/>
      <c r="R29" s="219"/>
      <c r="S29" s="219"/>
      <c r="T29" s="220" t="s">
        <v>360</v>
      </c>
      <c r="U29" s="210"/>
      <c r="V29" s="800"/>
      <c r="W29" s="801"/>
      <c r="X29" s="801"/>
      <c r="Y29" s="802"/>
      <c r="Z29" s="210"/>
      <c r="AA29" s="210"/>
      <c r="AB29" s="210"/>
    </row>
    <row r="30" spans="1:28" ht="20.100000000000001" customHeight="1">
      <c r="A30" s="210"/>
      <c r="B30" s="223"/>
      <c r="C30" s="224"/>
      <c r="D30" s="224" t="s">
        <v>409</v>
      </c>
      <c r="E30" s="224"/>
      <c r="F30" s="224"/>
      <c r="G30" s="224"/>
      <c r="H30" s="224"/>
      <c r="I30" s="224"/>
      <c r="J30" s="224"/>
      <c r="K30" s="224"/>
      <c r="L30" s="224"/>
      <c r="M30" s="224"/>
      <c r="N30" s="224"/>
      <c r="O30" s="224"/>
      <c r="P30" s="224"/>
      <c r="Q30" s="224"/>
      <c r="R30" s="224"/>
      <c r="S30" s="224"/>
      <c r="T30" s="224"/>
      <c r="U30" s="224"/>
      <c r="V30" s="803"/>
      <c r="W30" s="804"/>
      <c r="X30" s="804"/>
      <c r="Y30" s="805"/>
      <c r="Z30" s="210"/>
      <c r="AA30" s="210"/>
      <c r="AB30" s="210"/>
    </row>
    <row r="31" spans="1:28" ht="20.100000000000001" customHeight="1">
      <c r="A31" s="210"/>
      <c r="B31" s="217"/>
      <c r="C31" s="210" t="s">
        <v>410</v>
      </c>
      <c r="D31" s="210"/>
      <c r="E31" s="210"/>
      <c r="F31" s="210"/>
      <c r="G31" s="210"/>
      <c r="H31" s="210"/>
      <c r="I31" s="210"/>
      <c r="J31" s="210"/>
      <c r="K31" s="210"/>
      <c r="L31" s="210"/>
      <c r="M31" s="210"/>
      <c r="N31" s="210"/>
      <c r="O31" s="210"/>
      <c r="P31" s="210"/>
      <c r="Q31" s="210"/>
      <c r="R31" s="210"/>
      <c r="S31" s="210"/>
      <c r="T31" s="210"/>
      <c r="U31" s="210"/>
      <c r="V31" s="797" t="s">
        <v>402</v>
      </c>
      <c r="W31" s="798"/>
      <c r="X31" s="798"/>
      <c r="Y31" s="799"/>
      <c r="Z31" s="210"/>
      <c r="AA31" s="210"/>
      <c r="AB31" s="210"/>
    </row>
    <row r="32" spans="1:28" ht="20.100000000000001" customHeight="1">
      <c r="A32" s="210"/>
      <c r="B32" s="217"/>
      <c r="C32" s="210" t="s">
        <v>411</v>
      </c>
      <c r="D32" s="210"/>
      <c r="E32" s="210"/>
      <c r="F32" s="210"/>
      <c r="G32" s="210"/>
      <c r="H32" s="210"/>
      <c r="I32" s="210"/>
      <c r="J32" s="210"/>
      <c r="K32" s="210"/>
      <c r="L32" s="210"/>
      <c r="M32" s="210"/>
      <c r="N32" s="210"/>
      <c r="O32" s="210"/>
      <c r="P32" s="210"/>
      <c r="Q32" s="210"/>
      <c r="R32" s="210"/>
      <c r="S32" s="210"/>
      <c r="T32" s="210"/>
      <c r="U32" s="210"/>
      <c r="V32" s="800"/>
      <c r="W32" s="801"/>
      <c r="X32" s="801"/>
      <c r="Y32" s="802"/>
      <c r="Z32" s="210"/>
      <c r="AA32" s="210"/>
      <c r="AB32" s="210"/>
    </row>
    <row r="33" spans="1:28" ht="20.100000000000001" customHeight="1">
      <c r="A33" s="210"/>
      <c r="B33" s="217"/>
      <c r="C33" s="210"/>
      <c r="D33" s="210" t="s">
        <v>412</v>
      </c>
      <c r="E33" s="210"/>
      <c r="F33" s="210"/>
      <c r="G33" s="210"/>
      <c r="H33" s="210"/>
      <c r="I33" s="210"/>
      <c r="J33" s="210"/>
      <c r="K33" s="210"/>
      <c r="L33" s="210"/>
      <c r="M33" s="210"/>
      <c r="N33" s="210"/>
      <c r="O33" s="210"/>
      <c r="P33" s="210"/>
      <c r="Q33" s="210"/>
      <c r="R33" s="210"/>
      <c r="S33" s="210"/>
      <c r="T33" s="210"/>
      <c r="U33" s="210"/>
      <c r="V33" s="783"/>
      <c r="W33" s="784"/>
      <c r="X33" s="784"/>
      <c r="Y33" s="785"/>
      <c r="Z33" s="210"/>
      <c r="AA33" s="210"/>
      <c r="AB33" s="210"/>
    </row>
    <row r="34" spans="1:28" ht="20.100000000000001" customHeight="1">
      <c r="A34" s="210"/>
      <c r="B34" s="216"/>
      <c r="C34" s="215" t="s">
        <v>413</v>
      </c>
      <c r="D34" s="215"/>
      <c r="E34" s="215"/>
      <c r="F34" s="215"/>
      <c r="G34" s="215"/>
      <c r="H34" s="215"/>
      <c r="I34" s="215"/>
      <c r="J34" s="215"/>
      <c r="K34" s="215"/>
      <c r="L34" s="215"/>
      <c r="M34" s="215"/>
      <c r="N34" s="215"/>
      <c r="O34" s="215"/>
      <c r="P34" s="215"/>
      <c r="Q34" s="215"/>
      <c r="R34" s="215"/>
      <c r="S34" s="215"/>
      <c r="T34" s="215"/>
      <c r="U34" s="215"/>
      <c r="V34" s="780" t="s">
        <v>402</v>
      </c>
      <c r="W34" s="781"/>
      <c r="X34" s="781"/>
      <c r="Y34" s="782"/>
      <c r="Z34" s="210"/>
      <c r="AA34" s="210"/>
      <c r="AB34" s="210"/>
    </row>
    <row r="35" spans="1:28" ht="20.100000000000001" customHeight="1">
      <c r="A35" s="210"/>
      <c r="B35" s="218"/>
      <c r="C35" s="219" t="s">
        <v>414</v>
      </c>
      <c r="D35" s="219"/>
      <c r="E35" s="219"/>
      <c r="F35" s="219"/>
      <c r="G35" s="219"/>
      <c r="H35" s="219"/>
      <c r="I35" s="219"/>
      <c r="J35" s="219"/>
      <c r="K35" s="219"/>
      <c r="L35" s="219"/>
      <c r="M35" s="219"/>
      <c r="N35" s="219"/>
      <c r="O35" s="219"/>
      <c r="P35" s="219"/>
      <c r="Q35" s="219"/>
      <c r="R35" s="219"/>
      <c r="S35" s="219"/>
      <c r="T35" s="219"/>
      <c r="U35" s="219"/>
      <c r="V35" s="786" t="s">
        <v>402</v>
      </c>
      <c r="W35" s="787"/>
      <c r="X35" s="787"/>
      <c r="Y35" s="788"/>
      <c r="Z35" s="210"/>
      <c r="AA35" s="210"/>
      <c r="AB35" s="210"/>
    </row>
    <row r="36" spans="1:28" ht="20.100000000000001" customHeight="1">
      <c r="A36" s="210"/>
      <c r="B36" s="217"/>
      <c r="C36" s="210" t="s">
        <v>415</v>
      </c>
      <c r="D36" s="210"/>
      <c r="E36" s="210"/>
      <c r="F36" s="210"/>
      <c r="G36" s="210"/>
      <c r="H36" s="210"/>
      <c r="I36" s="210"/>
      <c r="J36" s="210"/>
      <c r="K36" s="210"/>
      <c r="L36" s="210"/>
      <c r="M36" s="210"/>
      <c r="N36" s="210"/>
      <c r="O36" s="210"/>
      <c r="P36" s="210"/>
      <c r="Q36" s="210"/>
      <c r="R36" s="210"/>
      <c r="S36" s="210"/>
      <c r="T36" s="210"/>
      <c r="U36" s="210"/>
      <c r="V36" s="783" t="s">
        <v>402</v>
      </c>
      <c r="W36" s="784"/>
      <c r="X36" s="784"/>
      <c r="Y36" s="785"/>
      <c r="Z36" s="210"/>
      <c r="AA36" s="210"/>
      <c r="AB36" s="210"/>
    </row>
    <row r="37" spans="1:28" ht="20.100000000000001" customHeight="1">
      <c r="A37" s="210"/>
      <c r="B37" s="216"/>
      <c r="C37" s="215" t="s">
        <v>416</v>
      </c>
      <c r="D37" s="215"/>
      <c r="E37" s="215"/>
      <c r="F37" s="215"/>
      <c r="G37" s="215"/>
      <c r="H37" s="215"/>
      <c r="I37" s="215"/>
      <c r="J37" s="215"/>
      <c r="K37" s="215"/>
      <c r="L37" s="215"/>
      <c r="M37" s="215"/>
      <c r="N37" s="215"/>
      <c r="O37" s="215"/>
      <c r="P37" s="215"/>
      <c r="Q37" s="215"/>
      <c r="R37" s="215"/>
      <c r="S37" s="215"/>
      <c r="T37" s="215"/>
      <c r="U37" s="225"/>
      <c r="V37" s="780" t="s">
        <v>402</v>
      </c>
      <c r="W37" s="781"/>
      <c r="X37" s="781"/>
      <c r="Y37" s="782"/>
      <c r="Z37" s="210"/>
      <c r="AA37" s="210"/>
      <c r="AB37" s="210"/>
    </row>
    <row r="38" spans="1:28" ht="20.100000000000001" customHeight="1">
      <c r="A38" s="210"/>
      <c r="B38" s="217"/>
      <c r="C38" s="210" t="s">
        <v>417</v>
      </c>
      <c r="D38" s="210"/>
      <c r="E38" s="210"/>
      <c r="F38" s="210"/>
      <c r="G38" s="210"/>
      <c r="H38" s="210"/>
      <c r="I38" s="210"/>
      <c r="J38" s="210"/>
      <c r="K38" s="210"/>
      <c r="L38" s="210"/>
      <c r="M38" s="210"/>
      <c r="N38" s="210"/>
      <c r="O38" s="210"/>
      <c r="P38" s="210"/>
      <c r="Q38" s="210"/>
      <c r="R38" s="210"/>
      <c r="S38" s="210"/>
      <c r="T38" s="210"/>
      <c r="U38" s="210"/>
      <c r="V38" s="783"/>
      <c r="W38" s="784"/>
      <c r="X38" s="784"/>
      <c r="Y38" s="785"/>
      <c r="Z38" s="210"/>
      <c r="AA38" s="210"/>
      <c r="AB38" s="210"/>
    </row>
    <row r="39" spans="1:28" ht="20.100000000000001" customHeight="1">
      <c r="A39" s="210"/>
      <c r="B39" s="218"/>
      <c r="C39" s="219" t="s">
        <v>418</v>
      </c>
      <c r="D39" s="219"/>
      <c r="E39" s="219"/>
      <c r="F39" s="219"/>
      <c r="G39" s="219"/>
      <c r="H39" s="219"/>
      <c r="I39" s="219"/>
      <c r="J39" s="219"/>
      <c r="K39" s="219"/>
      <c r="L39" s="219"/>
      <c r="M39" s="219"/>
      <c r="N39" s="219"/>
      <c r="O39" s="219"/>
      <c r="P39" s="219"/>
      <c r="Q39" s="219"/>
      <c r="R39" s="219"/>
      <c r="S39" s="219"/>
      <c r="T39" s="219"/>
      <c r="U39" s="219"/>
      <c r="V39" s="786" t="s">
        <v>402</v>
      </c>
      <c r="W39" s="787"/>
      <c r="X39" s="787"/>
      <c r="Y39" s="788"/>
      <c r="Z39" s="210"/>
      <c r="AA39" s="210"/>
      <c r="AB39" s="210"/>
    </row>
    <row r="40" spans="1:28" ht="20.100000000000001" customHeight="1">
      <c r="A40" s="210"/>
      <c r="B40" s="216"/>
      <c r="C40" s="215" t="s">
        <v>419</v>
      </c>
      <c r="D40" s="215"/>
      <c r="E40" s="215"/>
      <c r="F40" s="215"/>
      <c r="G40" s="215"/>
      <c r="H40" s="215"/>
      <c r="I40" s="215"/>
      <c r="J40" s="215"/>
      <c r="K40" s="215"/>
      <c r="L40" s="215"/>
      <c r="M40" s="215"/>
      <c r="N40" s="215"/>
      <c r="O40" s="215"/>
      <c r="P40" s="215"/>
      <c r="Q40" s="215"/>
      <c r="R40" s="215"/>
      <c r="S40" s="215"/>
      <c r="T40" s="215"/>
      <c r="U40" s="215"/>
      <c r="V40" s="780" t="s">
        <v>402</v>
      </c>
      <c r="W40" s="781"/>
      <c r="X40" s="781"/>
      <c r="Y40" s="782"/>
      <c r="Z40" s="210"/>
      <c r="AA40" s="210"/>
      <c r="AB40" s="210"/>
    </row>
    <row r="41" spans="1:28" ht="20.100000000000001" customHeight="1">
      <c r="A41" s="210"/>
      <c r="B41" s="226"/>
      <c r="C41" s="222" t="s">
        <v>420</v>
      </c>
      <c r="D41" s="222"/>
      <c r="E41" s="222"/>
      <c r="F41" s="222"/>
      <c r="G41" s="222"/>
      <c r="H41" s="222"/>
      <c r="I41" s="222"/>
      <c r="J41" s="222"/>
      <c r="K41" s="222"/>
      <c r="L41" s="222"/>
      <c r="M41" s="222"/>
      <c r="N41" s="222"/>
      <c r="O41" s="222"/>
      <c r="P41" s="222"/>
      <c r="Q41" s="222"/>
      <c r="R41" s="222"/>
      <c r="S41" s="222"/>
      <c r="T41" s="222"/>
      <c r="U41" s="222"/>
      <c r="V41" s="783"/>
      <c r="W41" s="784"/>
      <c r="X41" s="784"/>
      <c r="Y41" s="785"/>
      <c r="Z41" s="210"/>
      <c r="AA41" s="210"/>
      <c r="AB41" s="210"/>
    </row>
    <row r="42" spans="1:28" ht="20.100000000000001" customHeight="1">
      <c r="A42" s="210"/>
      <c r="B42" s="216"/>
      <c r="C42" s="215" t="s">
        <v>421</v>
      </c>
      <c r="D42" s="215"/>
      <c r="E42" s="215"/>
      <c r="F42" s="215"/>
      <c r="G42" s="215"/>
      <c r="H42" s="215"/>
      <c r="I42" s="215"/>
      <c r="J42" s="215"/>
      <c r="K42" s="215"/>
      <c r="L42" s="215"/>
      <c r="M42" s="215"/>
      <c r="N42" s="215"/>
      <c r="O42" s="215"/>
      <c r="P42" s="215"/>
      <c r="Q42" s="215"/>
      <c r="R42" s="215"/>
      <c r="S42" s="215"/>
      <c r="T42" s="215"/>
      <c r="U42" s="225"/>
      <c r="V42" s="780" t="s">
        <v>402</v>
      </c>
      <c r="W42" s="781"/>
      <c r="X42" s="781"/>
      <c r="Y42" s="782"/>
      <c r="Z42" s="210"/>
      <c r="AA42" s="210"/>
      <c r="AB42" s="210"/>
    </row>
    <row r="43" spans="1:28" ht="20.100000000000001" customHeight="1">
      <c r="A43" s="210"/>
      <c r="B43" s="217"/>
      <c r="C43" s="210" t="s">
        <v>422</v>
      </c>
      <c r="D43" s="210"/>
      <c r="E43" s="210"/>
      <c r="F43" s="210"/>
      <c r="G43" s="210"/>
      <c r="H43" s="210"/>
      <c r="I43" s="210"/>
      <c r="J43" s="210"/>
      <c r="K43" s="210"/>
      <c r="L43" s="210"/>
      <c r="M43" s="210"/>
      <c r="N43" s="210"/>
      <c r="O43" s="210"/>
      <c r="P43" s="210"/>
      <c r="Q43" s="210"/>
      <c r="R43" s="210"/>
      <c r="S43" s="210"/>
      <c r="T43" s="210"/>
      <c r="U43" s="210"/>
      <c r="V43" s="783"/>
      <c r="W43" s="784"/>
      <c r="X43" s="784"/>
      <c r="Y43" s="785"/>
      <c r="Z43" s="210"/>
      <c r="AA43" s="210"/>
      <c r="AB43" s="210"/>
    </row>
    <row r="44" spans="1:28" ht="20.100000000000001" customHeight="1">
      <c r="A44" s="210"/>
      <c r="B44" s="216"/>
      <c r="C44" s="215" t="s">
        <v>423</v>
      </c>
      <c r="D44" s="215"/>
      <c r="E44" s="215"/>
      <c r="F44" s="215"/>
      <c r="G44" s="215"/>
      <c r="H44" s="215"/>
      <c r="I44" s="215"/>
      <c r="J44" s="215"/>
      <c r="K44" s="215"/>
      <c r="L44" s="215"/>
      <c r="M44" s="215"/>
      <c r="N44" s="215"/>
      <c r="O44" s="215"/>
      <c r="P44" s="215"/>
      <c r="Q44" s="215"/>
      <c r="R44" s="215"/>
      <c r="S44" s="215"/>
      <c r="T44" s="215"/>
      <c r="U44" s="215"/>
      <c r="V44" s="780" t="s">
        <v>402</v>
      </c>
      <c r="W44" s="781"/>
      <c r="X44" s="781"/>
      <c r="Y44" s="782"/>
      <c r="Z44" s="210"/>
      <c r="AA44" s="210"/>
      <c r="AB44" s="210"/>
    </row>
    <row r="45" spans="1:28" ht="20.100000000000001" customHeight="1">
      <c r="A45" s="210"/>
      <c r="B45" s="216"/>
      <c r="C45" s="215" t="s">
        <v>424</v>
      </c>
      <c r="D45" s="215"/>
      <c r="E45" s="215"/>
      <c r="F45" s="215"/>
      <c r="G45" s="215"/>
      <c r="H45" s="215"/>
      <c r="I45" s="215"/>
      <c r="J45" s="215"/>
      <c r="K45" s="215"/>
      <c r="L45" s="215"/>
      <c r="M45" s="215"/>
      <c r="N45" s="215"/>
      <c r="O45" s="215"/>
      <c r="P45" s="215"/>
      <c r="Q45" s="215"/>
      <c r="R45" s="215"/>
      <c r="S45" s="215"/>
      <c r="T45" s="215"/>
      <c r="U45" s="225"/>
      <c r="V45" s="780" t="s">
        <v>402</v>
      </c>
      <c r="W45" s="781"/>
      <c r="X45" s="781"/>
      <c r="Y45" s="782"/>
      <c r="Z45" s="210"/>
      <c r="AA45" s="210"/>
      <c r="AB45" s="210"/>
    </row>
    <row r="46" spans="1:28" ht="20.100000000000001" customHeight="1">
      <c r="A46" s="210"/>
      <c r="B46" s="216"/>
      <c r="C46" s="215" t="s">
        <v>425</v>
      </c>
      <c r="D46" s="215"/>
      <c r="E46" s="215"/>
      <c r="F46" s="215"/>
      <c r="G46" s="215"/>
      <c r="H46" s="215"/>
      <c r="I46" s="215"/>
      <c r="J46" s="215"/>
      <c r="K46" s="215"/>
      <c r="L46" s="215"/>
      <c r="M46" s="215"/>
      <c r="N46" s="215"/>
      <c r="O46" s="215"/>
      <c r="P46" s="215"/>
      <c r="Q46" s="215"/>
      <c r="R46" s="215"/>
      <c r="S46" s="215"/>
      <c r="T46" s="215"/>
      <c r="U46" s="225"/>
      <c r="V46" s="780" t="s">
        <v>402</v>
      </c>
      <c r="W46" s="781"/>
      <c r="X46" s="781"/>
      <c r="Y46" s="782"/>
      <c r="Z46" s="210"/>
      <c r="AA46" s="210"/>
      <c r="AB46" s="210"/>
    </row>
    <row r="47" spans="1:28" ht="20.100000000000001" customHeight="1">
      <c r="A47" s="210"/>
      <c r="B47" s="218"/>
      <c r="C47" s="219" t="s">
        <v>426</v>
      </c>
      <c r="D47" s="219"/>
      <c r="E47" s="219"/>
      <c r="F47" s="219"/>
      <c r="G47" s="219"/>
      <c r="H47" s="219"/>
      <c r="I47" s="219"/>
      <c r="J47" s="219"/>
      <c r="K47" s="219"/>
      <c r="L47" s="219"/>
      <c r="M47" s="219"/>
      <c r="N47" s="219"/>
      <c r="O47" s="219"/>
      <c r="P47" s="219"/>
      <c r="Q47" s="219"/>
      <c r="R47" s="219"/>
      <c r="S47" s="219"/>
      <c r="T47" s="219"/>
      <c r="U47" s="219"/>
      <c r="V47" s="786" t="s">
        <v>402</v>
      </c>
      <c r="W47" s="787"/>
      <c r="X47" s="787"/>
      <c r="Y47" s="788"/>
      <c r="Z47" s="210"/>
      <c r="AA47" s="210"/>
      <c r="AB47" s="210"/>
    </row>
    <row r="48" spans="1:28" ht="20.100000000000001" customHeight="1">
      <c r="A48" s="227"/>
      <c r="B48" s="217"/>
      <c r="C48" s="210" t="s">
        <v>427</v>
      </c>
      <c r="D48" s="210"/>
      <c r="E48" s="210"/>
      <c r="F48" s="210"/>
      <c r="G48" s="210"/>
      <c r="H48" s="210"/>
      <c r="I48" s="210"/>
      <c r="J48" s="210"/>
      <c r="K48" s="210"/>
      <c r="L48" s="210"/>
      <c r="M48" s="210"/>
      <c r="N48" s="210"/>
      <c r="O48" s="210"/>
      <c r="P48" s="210"/>
      <c r="Q48" s="210"/>
      <c r="R48" s="210"/>
      <c r="S48" s="210"/>
      <c r="T48" s="210"/>
      <c r="U48" s="227"/>
      <c r="V48" s="780" t="s">
        <v>402</v>
      </c>
      <c r="W48" s="781"/>
      <c r="X48" s="781"/>
      <c r="Y48" s="782"/>
      <c r="Z48" s="210"/>
      <c r="AA48" s="210"/>
      <c r="AB48" s="210"/>
    </row>
    <row r="49" spans="1:28" ht="20.100000000000001" customHeight="1">
      <c r="A49" s="227"/>
      <c r="B49" s="217"/>
      <c r="C49" s="210" t="s">
        <v>428</v>
      </c>
      <c r="D49" s="210"/>
      <c r="E49" s="210"/>
      <c r="F49" s="210"/>
      <c r="G49" s="210"/>
      <c r="H49" s="210"/>
      <c r="I49" s="210"/>
      <c r="J49" s="210"/>
      <c r="K49" s="210"/>
      <c r="L49" s="210"/>
      <c r="M49" s="210"/>
      <c r="N49" s="210"/>
      <c r="O49" s="210"/>
      <c r="P49" s="210"/>
      <c r="Q49" s="210"/>
      <c r="R49" s="210"/>
      <c r="S49" s="210"/>
      <c r="T49" s="210"/>
      <c r="U49" s="227"/>
      <c r="V49" s="800"/>
      <c r="W49" s="801"/>
      <c r="X49" s="801"/>
      <c r="Y49" s="802"/>
      <c r="Z49" s="210"/>
      <c r="AA49" s="210"/>
      <c r="AB49" s="210"/>
    </row>
    <row r="50" spans="1:28" ht="20.100000000000001" customHeight="1">
      <c r="A50" s="227"/>
      <c r="B50" s="222"/>
      <c r="C50" s="210"/>
      <c r="D50" s="210" t="s">
        <v>429</v>
      </c>
      <c r="E50" s="210"/>
      <c r="F50" s="210"/>
      <c r="G50" s="210"/>
      <c r="H50" s="210"/>
      <c r="I50" s="210"/>
      <c r="J50" s="210"/>
      <c r="K50" s="210"/>
      <c r="L50" s="210"/>
      <c r="M50" s="210"/>
      <c r="N50" s="210"/>
      <c r="O50" s="210"/>
      <c r="P50" s="210"/>
      <c r="Q50" s="210"/>
      <c r="R50" s="210"/>
      <c r="S50" s="210"/>
      <c r="T50" s="210"/>
      <c r="U50" s="210"/>
      <c r="V50" s="783"/>
      <c r="W50" s="784"/>
      <c r="X50" s="784"/>
      <c r="Y50" s="785"/>
      <c r="Z50" s="210"/>
      <c r="AA50" s="210"/>
      <c r="AB50" s="210"/>
    </row>
    <row r="51" spans="1:28" ht="20.100000000000001" customHeight="1">
      <c r="A51" s="227"/>
      <c r="B51" s="218"/>
      <c r="C51" s="219" t="s">
        <v>430</v>
      </c>
      <c r="D51" s="219"/>
      <c r="E51" s="219"/>
      <c r="F51" s="219"/>
      <c r="G51" s="219"/>
      <c r="H51" s="219"/>
      <c r="I51" s="219"/>
      <c r="J51" s="219"/>
      <c r="K51" s="219"/>
      <c r="L51" s="219"/>
      <c r="M51" s="219"/>
      <c r="N51" s="219"/>
      <c r="O51" s="219"/>
      <c r="P51" s="219"/>
      <c r="Q51" s="219"/>
      <c r="R51" s="219"/>
      <c r="S51" s="219"/>
      <c r="T51" s="219"/>
      <c r="U51" s="219"/>
      <c r="V51" s="786" t="s">
        <v>402</v>
      </c>
      <c r="W51" s="787"/>
      <c r="X51" s="787"/>
      <c r="Y51" s="788"/>
      <c r="Z51" s="210"/>
      <c r="AA51" s="210"/>
      <c r="AB51" s="210"/>
    </row>
    <row r="52" spans="1:28" ht="4.5" customHeight="1">
      <c r="A52" s="210"/>
      <c r="B52" s="210"/>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row>
    <row r="53" spans="1:28" ht="80.099999999999994" customHeight="1">
      <c r="A53" s="210"/>
      <c r="B53" s="1033" t="s">
        <v>431</v>
      </c>
      <c r="C53" s="1034"/>
      <c r="D53" s="1034"/>
      <c r="E53" s="1034"/>
      <c r="F53" s="1034"/>
      <c r="G53" s="1034"/>
      <c r="H53" s="1034"/>
      <c r="I53" s="1034"/>
      <c r="J53" s="1034"/>
      <c r="K53" s="1034"/>
      <c r="L53" s="1034"/>
      <c r="M53" s="1034"/>
      <c r="N53" s="1034"/>
      <c r="O53" s="1034"/>
      <c r="P53" s="1034"/>
      <c r="Q53" s="1034"/>
      <c r="R53" s="1034"/>
      <c r="S53" s="1034"/>
      <c r="T53" s="1034"/>
      <c r="U53" s="1034"/>
      <c r="V53" s="1034"/>
      <c r="W53" s="1034"/>
      <c r="X53" s="1034"/>
      <c r="Y53" s="1034"/>
      <c r="Z53" s="210"/>
    </row>
    <row r="54" spans="1:28" ht="33" customHeight="1">
      <c r="A54" s="210"/>
      <c r="B54" s="1033" t="s">
        <v>762</v>
      </c>
      <c r="C54" s="1034"/>
      <c r="D54" s="1034"/>
      <c r="E54" s="1034"/>
      <c r="F54" s="1034"/>
      <c r="G54" s="1034"/>
      <c r="H54" s="1034"/>
      <c r="I54" s="1034"/>
      <c r="J54" s="1034"/>
      <c r="K54" s="1034"/>
      <c r="L54" s="1034"/>
      <c r="M54" s="1034"/>
      <c r="N54" s="1034"/>
      <c r="O54" s="1034"/>
      <c r="P54" s="1034"/>
      <c r="Q54" s="1034"/>
      <c r="R54" s="1034"/>
      <c r="S54" s="1034"/>
      <c r="T54" s="1034"/>
      <c r="U54" s="1034"/>
      <c r="V54" s="1034"/>
      <c r="W54" s="1034"/>
      <c r="X54" s="1034"/>
      <c r="Y54" s="1034"/>
      <c r="Z54" s="210"/>
    </row>
    <row r="55" spans="1:28" ht="33" customHeight="1">
      <c r="A55" s="210"/>
      <c r="B55" s="806" t="s">
        <v>432</v>
      </c>
      <c r="C55" s="789"/>
      <c r="D55" s="789"/>
      <c r="E55" s="789"/>
      <c r="F55" s="789"/>
      <c r="G55" s="789"/>
      <c r="H55" s="789"/>
      <c r="I55" s="789"/>
      <c r="J55" s="789"/>
      <c r="K55" s="789"/>
      <c r="L55" s="789"/>
      <c r="M55" s="789"/>
      <c r="N55" s="789"/>
      <c r="O55" s="789"/>
      <c r="P55" s="789"/>
      <c r="Q55" s="789"/>
      <c r="R55" s="789"/>
      <c r="S55" s="789"/>
      <c r="T55" s="789"/>
      <c r="U55" s="789"/>
      <c r="V55" s="789"/>
      <c r="W55" s="789"/>
      <c r="X55" s="789"/>
      <c r="Y55" s="789"/>
      <c r="Z55" s="210"/>
    </row>
    <row r="56" spans="1:28">
      <c r="A56" s="210"/>
      <c r="Z56" s="210"/>
    </row>
    <row r="57" spans="1:28" ht="18" customHeight="1">
      <c r="A57" s="210"/>
      <c r="C57" s="211" t="s">
        <v>433</v>
      </c>
      <c r="Z57" s="210"/>
    </row>
    <row r="58" spans="1:28" ht="18" customHeight="1">
      <c r="A58" s="210"/>
      <c r="C58" s="211" t="s">
        <v>434</v>
      </c>
      <c r="Z58" s="210"/>
    </row>
    <row r="59" spans="1:28" ht="18" customHeight="1">
      <c r="A59" s="210"/>
      <c r="C59" s="211" t="s">
        <v>435</v>
      </c>
      <c r="Z59" s="210"/>
    </row>
    <row r="60" spans="1:28" ht="18" customHeight="1">
      <c r="A60" s="210"/>
      <c r="C60" s="211" t="s">
        <v>436</v>
      </c>
      <c r="Z60" s="210"/>
    </row>
    <row r="61" spans="1:28">
      <c r="Z61" s="210"/>
    </row>
    <row r="62" spans="1:28">
      <c r="Z62" s="210"/>
    </row>
    <row r="63" spans="1:28">
      <c r="Z63" s="210"/>
    </row>
    <row r="64" spans="1:28">
      <c r="Z64" s="210"/>
    </row>
    <row r="65" spans="26:26">
      <c r="Z65" s="210"/>
    </row>
    <row r="66" spans="26:26">
      <c r="Z66" s="210"/>
    </row>
    <row r="67" spans="26:26">
      <c r="Z67" s="210"/>
    </row>
    <row r="68" spans="26:26">
      <c r="Z68" s="210"/>
    </row>
    <row r="69" spans="26:26">
      <c r="Z69" s="210"/>
    </row>
    <row r="70" spans="26:26">
      <c r="Z70" s="210"/>
    </row>
    <row r="71" spans="26:26">
      <c r="Z71" s="210"/>
    </row>
    <row r="72" spans="26:26">
      <c r="Z72" s="210"/>
    </row>
    <row r="73" spans="26:26">
      <c r="Z73" s="210"/>
    </row>
    <row r="74" spans="26:26">
      <c r="Z74" s="210"/>
    </row>
    <row r="75" spans="26:26">
      <c r="Z75" s="210"/>
    </row>
    <row r="76" spans="26:26">
      <c r="Z76" s="210"/>
    </row>
    <row r="77" spans="26:26">
      <c r="Z77" s="210"/>
    </row>
    <row r="78" spans="26:26">
      <c r="Z78" s="210"/>
    </row>
    <row r="79" spans="26:26">
      <c r="Z79" s="210"/>
    </row>
    <row r="80" spans="26:26">
      <c r="Z80" s="210"/>
    </row>
    <row r="81" spans="26:26">
      <c r="Z81" s="210"/>
    </row>
    <row r="82" spans="26:26">
      <c r="Z82" s="210"/>
    </row>
    <row r="83" spans="26:26">
      <c r="Z83" s="210"/>
    </row>
    <row r="84" spans="26:26">
      <c r="Z84" s="210"/>
    </row>
    <row r="85" spans="26:26">
      <c r="Z85" s="210"/>
    </row>
    <row r="86" spans="26:26">
      <c r="Z86" s="210"/>
    </row>
    <row r="87" spans="26:26">
      <c r="Z87" s="210"/>
    </row>
    <row r="88" spans="26:26">
      <c r="Z88" s="210"/>
    </row>
    <row r="89" spans="26:26">
      <c r="Z89" s="210"/>
    </row>
    <row r="90" spans="26:26">
      <c r="Z90" s="210"/>
    </row>
    <row r="91" spans="26:26">
      <c r="Z91" s="210"/>
    </row>
    <row r="92" spans="26:26">
      <c r="Z92" s="210"/>
    </row>
    <row r="93" spans="26:26">
      <c r="Z93" s="210"/>
    </row>
    <row r="94" spans="26:26">
      <c r="Z94" s="210"/>
    </row>
    <row r="95" spans="26:26">
      <c r="Z95" s="210"/>
    </row>
    <row r="96" spans="26:26">
      <c r="Z96" s="210"/>
    </row>
    <row r="97" spans="26:26">
      <c r="Z97" s="210"/>
    </row>
    <row r="98" spans="26:26">
      <c r="Z98" s="210"/>
    </row>
    <row r="99" spans="26:26">
      <c r="Z99" s="210"/>
    </row>
    <row r="100" spans="26:26">
      <c r="Z100" s="210"/>
    </row>
    <row r="101" spans="26:26">
      <c r="Z101" s="210"/>
    </row>
    <row r="102" spans="26:26">
      <c r="Z102" s="210"/>
    </row>
    <row r="103" spans="26:26">
      <c r="Z103" s="210"/>
    </row>
    <row r="104" spans="26:26">
      <c r="Z104" s="210"/>
    </row>
    <row r="105" spans="26:26">
      <c r="Z105" s="210"/>
    </row>
    <row r="106" spans="26:26">
      <c r="Z106" s="210"/>
    </row>
    <row r="107" spans="26:26">
      <c r="Z107" s="210"/>
    </row>
    <row r="108" spans="26:26">
      <c r="Z108" s="210"/>
    </row>
    <row r="109" spans="26:26">
      <c r="Z109" s="210"/>
    </row>
    <row r="110" spans="26:26">
      <c r="Z110" s="210"/>
    </row>
    <row r="111" spans="26:26">
      <c r="Z111" s="210"/>
    </row>
    <row r="112" spans="26:26">
      <c r="Z112" s="210"/>
    </row>
    <row r="113" spans="26:26">
      <c r="Z113" s="210"/>
    </row>
    <row r="114" spans="26:26">
      <c r="Z114" s="210"/>
    </row>
    <row r="115" spans="26:26">
      <c r="Z115" s="210"/>
    </row>
    <row r="116" spans="26:26">
      <c r="Z116" s="210"/>
    </row>
    <row r="117" spans="26:26">
      <c r="Z117" s="210"/>
    </row>
    <row r="118" spans="26:26">
      <c r="Z118" s="210"/>
    </row>
    <row r="119" spans="26:26">
      <c r="Z119" s="210"/>
    </row>
    <row r="120" spans="26:26">
      <c r="Z120" s="210"/>
    </row>
    <row r="121" spans="26:26">
      <c r="Z121" s="210"/>
    </row>
    <row r="122" spans="26:26">
      <c r="Z122" s="210"/>
    </row>
    <row r="123" spans="26:26">
      <c r="Z123" s="210"/>
    </row>
    <row r="124" spans="26:26">
      <c r="Z124" s="210"/>
    </row>
    <row r="125" spans="26:26">
      <c r="Z125" s="210"/>
    </row>
    <row r="126" spans="26:26">
      <c r="Z126" s="210"/>
    </row>
    <row r="127" spans="26:26">
      <c r="Z127" s="210"/>
    </row>
    <row r="128" spans="26:26">
      <c r="Z128" s="210"/>
    </row>
    <row r="129" spans="26:26">
      <c r="Z129" s="210"/>
    </row>
    <row r="130" spans="26:26">
      <c r="Z130" s="210"/>
    </row>
    <row r="131" spans="26:26">
      <c r="Z131" s="210"/>
    </row>
    <row r="132" spans="26:26">
      <c r="Z132" s="210"/>
    </row>
    <row r="133" spans="26:26">
      <c r="Z133" s="210"/>
    </row>
    <row r="134" spans="26:26">
      <c r="Z134" s="210"/>
    </row>
    <row r="135" spans="26:26">
      <c r="Z135" s="210"/>
    </row>
    <row r="136" spans="26:26">
      <c r="Z136" s="210"/>
    </row>
    <row r="137" spans="26:26">
      <c r="Z137" s="210"/>
    </row>
    <row r="138" spans="26:26">
      <c r="Z138" s="210"/>
    </row>
    <row r="139" spans="26:26">
      <c r="Z139" s="210"/>
    </row>
    <row r="140" spans="26:26">
      <c r="Z140" s="210"/>
    </row>
    <row r="141" spans="26:26">
      <c r="Z141" s="210"/>
    </row>
    <row r="142" spans="26:26">
      <c r="Z142" s="210"/>
    </row>
    <row r="143" spans="26:26">
      <c r="Z143" s="210"/>
    </row>
    <row r="144" spans="26:26">
      <c r="Z144" s="210"/>
    </row>
    <row r="145" spans="26:26">
      <c r="Z145" s="210"/>
    </row>
    <row r="146" spans="26:26">
      <c r="Z146" s="210"/>
    </row>
    <row r="147" spans="26:26">
      <c r="Z147" s="210"/>
    </row>
    <row r="148" spans="26:26">
      <c r="Z148" s="210"/>
    </row>
    <row r="149" spans="26:26">
      <c r="Z149" s="210"/>
    </row>
    <row r="150" spans="26:26">
      <c r="Z150" s="210"/>
    </row>
    <row r="151" spans="26:26">
      <c r="Z151" s="210"/>
    </row>
    <row r="152" spans="26:26">
      <c r="Z152" s="210"/>
    </row>
    <row r="153" spans="26:26">
      <c r="Z153" s="210"/>
    </row>
    <row r="154" spans="26:26">
      <c r="Z154" s="210"/>
    </row>
    <row r="155" spans="26:26">
      <c r="Z155" s="210"/>
    </row>
    <row r="156" spans="26:26">
      <c r="Z156" s="210"/>
    </row>
    <row r="157" spans="26:26">
      <c r="Z157" s="210"/>
    </row>
    <row r="158" spans="26:26">
      <c r="Z158" s="210"/>
    </row>
    <row r="159" spans="26:26">
      <c r="Z159" s="210"/>
    </row>
    <row r="160" spans="26:26">
      <c r="Z160" s="210"/>
    </row>
    <row r="161" spans="26:26">
      <c r="Z161" s="210"/>
    </row>
    <row r="162" spans="26:26">
      <c r="Z162" s="210"/>
    </row>
    <row r="163" spans="26:26">
      <c r="Z163" s="210"/>
    </row>
    <row r="164" spans="26:26">
      <c r="Z164" s="210"/>
    </row>
    <row r="165" spans="26:26">
      <c r="Z165" s="210"/>
    </row>
    <row r="166" spans="26:26">
      <c r="Z166" s="210"/>
    </row>
    <row r="167" spans="26:26">
      <c r="Z167" s="210"/>
    </row>
    <row r="168" spans="26:26">
      <c r="Z168" s="210"/>
    </row>
    <row r="169" spans="26:26">
      <c r="Z169" s="210"/>
    </row>
    <row r="170" spans="26:26">
      <c r="Z170" s="210"/>
    </row>
    <row r="171" spans="26:26">
      <c r="Z171" s="210"/>
    </row>
    <row r="172" spans="26:26">
      <c r="Z172" s="210"/>
    </row>
    <row r="173" spans="26:26">
      <c r="Z173" s="210"/>
    </row>
    <row r="174" spans="26:26">
      <c r="Z174" s="210"/>
    </row>
    <row r="175" spans="26:26">
      <c r="Z175" s="210"/>
    </row>
    <row r="176" spans="26:26">
      <c r="Z176" s="210"/>
    </row>
    <row r="177" spans="26:26">
      <c r="Z177" s="210"/>
    </row>
    <row r="178" spans="26:26">
      <c r="Z178" s="210"/>
    </row>
    <row r="179" spans="26:26">
      <c r="Z179" s="210"/>
    </row>
    <row r="180" spans="26:26">
      <c r="Z180" s="210"/>
    </row>
    <row r="181" spans="26:26">
      <c r="Z181" s="210"/>
    </row>
    <row r="182" spans="26:26">
      <c r="Z182" s="210"/>
    </row>
    <row r="183" spans="26:26">
      <c r="Z183" s="210"/>
    </row>
    <row r="184" spans="26:26">
      <c r="Z184" s="210"/>
    </row>
    <row r="185" spans="26:26">
      <c r="Z185" s="210"/>
    </row>
    <row r="186" spans="26:26">
      <c r="Z186" s="210"/>
    </row>
    <row r="187" spans="26:26">
      <c r="Z187" s="210"/>
    </row>
    <row r="188" spans="26:26">
      <c r="Z188" s="210"/>
    </row>
    <row r="189" spans="26:26">
      <c r="Z189" s="210"/>
    </row>
    <row r="190" spans="26:26">
      <c r="Z190" s="210"/>
    </row>
    <row r="191" spans="26:26">
      <c r="Z191" s="210"/>
    </row>
    <row r="192" spans="26:26">
      <c r="Z192" s="210"/>
    </row>
    <row r="193" spans="26:26">
      <c r="Z193" s="210"/>
    </row>
    <row r="194" spans="26:26">
      <c r="Z194" s="210"/>
    </row>
    <row r="195" spans="26:26">
      <c r="Z195" s="210"/>
    </row>
    <row r="196" spans="26:26">
      <c r="Z196" s="210"/>
    </row>
    <row r="197" spans="26:26">
      <c r="Z197" s="210"/>
    </row>
    <row r="198" spans="26:26">
      <c r="Z198" s="210"/>
    </row>
    <row r="199" spans="26:26">
      <c r="Z199" s="210"/>
    </row>
    <row r="200" spans="26:26">
      <c r="Z200" s="210"/>
    </row>
    <row r="201" spans="26:26">
      <c r="Z201" s="210"/>
    </row>
    <row r="202" spans="26:26">
      <c r="Z202" s="210"/>
    </row>
    <row r="203" spans="26:26">
      <c r="Z203" s="210"/>
    </row>
    <row r="204" spans="26:26">
      <c r="Z204" s="210"/>
    </row>
    <row r="205" spans="26:26">
      <c r="Z205" s="210"/>
    </row>
    <row r="206" spans="26:26">
      <c r="Z206" s="210"/>
    </row>
    <row r="207" spans="26:26">
      <c r="Z207" s="210"/>
    </row>
    <row r="208" spans="26:26">
      <c r="Z208" s="210"/>
    </row>
    <row r="209" spans="26:26">
      <c r="Z209" s="210"/>
    </row>
    <row r="210" spans="26:26">
      <c r="Z210" s="210"/>
    </row>
    <row r="211" spans="26:26">
      <c r="Z211" s="210"/>
    </row>
    <row r="212" spans="26:26">
      <c r="Z212" s="210"/>
    </row>
    <row r="213" spans="26:26">
      <c r="Z213" s="210"/>
    </row>
    <row r="214" spans="26:26">
      <c r="Z214" s="210"/>
    </row>
    <row r="215" spans="26:26">
      <c r="Z215" s="210"/>
    </row>
    <row r="216" spans="26:26">
      <c r="Z216" s="210"/>
    </row>
    <row r="217" spans="26:26">
      <c r="Z217" s="210"/>
    </row>
    <row r="218" spans="26:26">
      <c r="Z218" s="210"/>
    </row>
    <row r="219" spans="26:26">
      <c r="Z219" s="210"/>
    </row>
    <row r="220" spans="26:26">
      <c r="Z220" s="210"/>
    </row>
    <row r="221" spans="26:26">
      <c r="Z221" s="210"/>
    </row>
    <row r="222" spans="26:26">
      <c r="Z222" s="210"/>
    </row>
    <row r="223" spans="26:26">
      <c r="Z223" s="210"/>
    </row>
    <row r="224" spans="26:26">
      <c r="Z224" s="210"/>
    </row>
    <row r="225" spans="26:26">
      <c r="Z225" s="210"/>
    </row>
    <row r="226" spans="26:26">
      <c r="Z226" s="210"/>
    </row>
    <row r="227" spans="26:26">
      <c r="Z227" s="210"/>
    </row>
    <row r="228" spans="26:26">
      <c r="Z228" s="210"/>
    </row>
    <row r="229" spans="26:26">
      <c r="Z229" s="210"/>
    </row>
    <row r="230" spans="26:26">
      <c r="Z230" s="210"/>
    </row>
    <row r="231" spans="26:26">
      <c r="Z231" s="210"/>
    </row>
    <row r="232" spans="26:26">
      <c r="Z232" s="210"/>
    </row>
    <row r="233" spans="26:26">
      <c r="Z233" s="210"/>
    </row>
    <row r="234" spans="26:26">
      <c r="Z234" s="210"/>
    </row>
    <row r="235" spans="26:26">
      <c r="Z235" s="210"/>
    </row>
    <row r="236" spans="26:26">
      <c r="Z236" s="210"/>
    </row>
    <row r="237" spans="26:26">
      <c r="Z237" s="210"/>
    </row>
    <row r="238" spans="26:26">
      <c r="Z238" s="210"/>
    </row>
    <row r="239" spans="26:26">
      <c r="Z239" s="210"/>
    </row>
    <row r="240" spans="26:26">
      <c r="Z240" s="210"/>
    </row>
    <row r="241" spans="26:26">
      <c r="Z241" s="210"/>
    </row>
    <row r="242" spans="26:26">
      <c r="Z242" s="210"/>
    </row>
    <row r="243" spans="26:26">
      <c r="Z243" s="210"/>
    </row>
    <row r="244" spans="26:26">
      <c r="Z244" s="210"/>
    </row>
    <row r="245" spans="26:26">
      <c r="Z245" s="210"/>
    </row>
    <row r="246" spans="26:26">
      <c r="Z246" s="210"/>
    </row>
    <row r="247" spans="26:26">
      <c r="Z247" s="210"/>
    </row>
    <row r="248" spans="26:26">
      <c r="Z248" s="210"/>
    </row>
    <row r="249" spans="26:26">
      <c r="Z249" s="210"/>
    </row>
    <row r="250" spans="26:26">
      <c r="Z250" s="210"/>
    </row>
    <row r="251" spans="26:26">
      <c r="Z251" s="210"/>
    </row>
    <row r="252" spans="26:26">
      <c r="Z252" s="210"/>
    </row>
    <row r="253" spans="26:26">
      <c r="Z253" s="210"/>
    </row>
    <row r="254" spans="26:26">
      <c r="Z254" s="210"/>
    </row>
    <row r="255" spans="26:26">
      <c r="Z255" s="210"/>
    </row>
    <row r="256" spans="26:26">
      <c r="Z256" s="210"/>
    </row>
    <row r="257" spans="26:26">
      <c r="Z257" s="210"/>
    </row>
    <row r="258" spans="26:26">
      <c r="Z258" s="210"/>
    </row>
    <row r="259" spans="26:26">
      <c r="Z259" s="210"/>
    </row>
    <row r="260" spans="26:26">
      <c r="Z260" s="210"/>
    </row>
    <row r="261" spans="26:26">
      <c r="Z261" s="210"/>
    </row>
    <row r="262" spans="26:26">
      <c r="Z262" s="210"/>
    </row>
    <row r="263" spans="26:26">
      <c r="Z263" s="210"/>
    </row>
    <row r="264" spans="26:26">
      <c r="Z264" s="210"/>
    </row>
    <row r="265" spans="26:26">
      <c r="Z265" s="210"/>
    </row>
    <row r="266" spans="26:26">
      <c r="Z266" s="210"/>
    </row>
    <row r="267" spans="26:26">
      <c r="Z267" s="210"/>
    </row>
    <row r="268" spans="26:26">
      <c r="Z268" s="210"/>
    </row>
    <row r="269" spans="26:26">
      <c r="Z269" s="210"/>
    </row>
    <row r="270" spans="26:26">
      <c r="Z270" s="210"/>
    </row>
    <row r="271" spans="26:26">
      <c r="Z271" s="210"/>
    </row>
    <row r="272" spans="26:26">
      <c r="Z272" s="210"/>
    </row>
    <row r="273" spans="26:26">
      <c r="Z273" s="210"/>
    </row>
    <row r="274" spans="26:26">
      <c r="Z274" s="210"/>
    </row>
    <row r="275" spans="26:26">
      <c r="Z275" s="210"/>
    </row>
    <row r="276" spans="26:26">
      <c r="Z276" s="210"/>
    </row>
    <row r="277" spans="26:26">
      <c r="Z277" s="210"/>
    </row>
    <row r="278" spans="26:26">
      <c r="Z278" s="210"/>
    </row>
    <row r="279" spans="26:26">
      <c r="Z279" s="210"/>
    </row>
    <row r="280" spans="26:26">
      <c r="Z280" s="210"/>
    </row>
    <row r="281" spans="26:26">
      <c r="Z281" s="210"/>
    </row>
    <row r="282" spans="26:26">
      <c r="Z282" s="210"/>
    </row>
    <row r="283" spans="26:26">
      <c r="Z283" s="210"/>
    </row>
    <row r="284" spans="26:26">
      <c r="Z284" s="210"/>
    </row>
    <row r="285" spans="26:26">
      <c r="Z285" s="210"/>
    </row>
  </sheetData>
  <mergeCells count="34">
    <mergeCell ref="V51:Y51"/>
    <mergeCell ref="B53:Y53"/>
    <mergeCell ref="B54:Y54"/>
    <mergeCell ref="B55:Y55"/>
    <mergeCell ref="V44:Y44"/>
    <mergeCell ref="V45:Y45"/>
    <mergeCell ref="V46:Y46"/>
    <mergeCell ref="V47:Y47"/>
    <mergeCell ref="V48:Y50"/>
    <mergeCell ref="D23:J23"/>
    <mergeCell ref="D27:J27"/>
    <mergeCell ref="D29:J29"/>
    <mergeCell ref="V31:Y33"/>
    <mergeCell ref="V34:Y34"/>
    <mergeCell ref="V13:Y30"/>
    <mergeCell ref="D15:J15"/>
    <mergeCell ref="D17:J17"/>
    <mergeCell ref="D21:J21"/>
    <mergeCell ref="R2:Y2"/>
    <mergeCell ref="B4:Y4"/>
    <mergeCell ref="B5:Y5"/>
    <mergeCell ref="B7:F7"/>
    <mergeCell ref="G7:Y7"/>
    <mergeCell ref="B8:F8"/>
    <mergeCell ref="G8:Y8"/>
    <mergeCell ref="B9:F9"/>
    <mergeCell ref="G9:Y9"/>
    <mergeCell ref="B11:Y11"/>
    <mergeCell ref="V40:Y41"/>
    <mergeCell ref="V42:Y43"/>
    <mergeCell ref="V37:Y38"/>
    <mergeCell ref="V39:Y39"/>
    <mergeCell ref="V35:Y35"/>
    <mergeCell ref="V36:Y36"/>
  </mergeCells>
  <phoneticPr fontId="44"/>
  <printOptions horizontalCentered="1"/>
  <pageMargins left="0.23611111111111099" right="3.9583333333333297E-2" top="0.15763888888888899" bottom="0.196527777777778" header="0.511811023622047" footer="0.511811023622047"/>
  <pageSetup paperSize="9" scale="7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view="pageBreakPreview" zoomScaleNormal="100" workbookViewId="0">
      <selection activeCell="A8" sqref="A8"/>
    </sheetView>
  </sheetViews>
  <sheetFormatPr defaultRowHeight="13.5"/>
  <cols>
    <col min="1" max="1" width="80" style="208" customWidth="1"/>
    <col min="2" max="4" width="7.625" style="208" customWidth="1"/>
    <col min="5" max="5" width="3.375" style="208" customWidth="1"/>
    <col min="6" max="6" width="3" style="208" customWidth="1"/>
    <col min="7" max="16384" width="9" style="208"/>
  </cols>
  <sheetData>
    <row r="1" spans="1:5" ht="30" customHeight="1" thickBot="1">
      <c r="A1" s="207" t="s">
        <v>437</v>
      </c>
    </row>
    <row r="2" spans="1:5" ht="24.75" customHeight="1" thickBot="1">
      <c r="A2" s="774" t="s">
        <v>14</v>
      </c>
      <c r="B2" s="776" t="s">
        <v>15</v>
      </c>
      <c r="C2" s="777"/>
      <c r="D2" s="778"/>
    </row>
    <row r="3" spans="1:5" ht="29.25" customHeight="1" thickBot="1">
      <c r="A3" s="775"/>
      <c r="B3" s="46" t="s">
        <v>16</v>
      </c>
      <c r="C3" s="46" t="s">
        <v>17</v>
      </c>
      <c r="D3" s="46" t="s">
        <v>18</v>
      </c>
    </row>
    <row r="4" spans="1:5" ht="39.950000000000003" customHeight="1" thickBot="1">
      <c r="A4" s="47" t="s">
        <v>20</v>
      </c>
      <c r="B4" s="48" t="s">
        <v>21</v>
      </c>
      <c r="C4" s="48" t="s">
        <v>21</v>
      </c>
      <c r="D4" s="48" t="s">
        <v>21</v>
      </c>
    </row>
    <row r="5" spans="1:5" ht="39.950000000000003" customHeight="1" thickBot="1">
      <c r="A5" s="47" t="s">
        <v>0</v>
      </c>
      <c r="B5" s="48" t="s">
        <v>21</v>
      </c>
      <c r="C5" s="48" t="s">
        <v>21</v>
      </c>
      <c r="D5" s="48" t="s">
        <v>21</v>
      </c>
    </row>
    <row r="6" spans="1:5" ht="39.950000000000003" customHeight="1" thickBot="1">
      <c r="A6" s="47" t="s">
        <v>22</v>
      </c>
      <c r="B6" s="48" t="s">
        <v>21</v>
      </c>
      <c r="C6" s="48" t="s">
        <v>21</v>
      </c>
      <c r="D6" s="48" t="s">
        <v>21</v>
      </c>
    </row>
    <row r="7" spans="1:5" ht="39.950000000000003" customHeight="1" thickBot="1">
      <c r="A7" s="49" t="s">
        <v>386</v>
      </c>
      <c r="B7" s="50" t="s">
        <v>21</v>
      </c>
      <c r="C7" s="50" t="s">
        <v>21</v>
      </c>
      <c r="D7" s="50" t="s">
        <v>21</v>
      </c>
    </row>
    <row r="8" spans="1:5" ht="39.950000000000003" customHeight="1" thickBot="1">
      <c r="A8" s="49" t="s">
        <v>438</v>
      </c>
      <c r="B8" s="45" t="s">
        <v>21</v>
      </c>
      <c r="C8" s="45" t="s">
        <v>21</v>
      </c>
      <c r="D8" s="45" t="s">
        <v>21</v>
      </c>
    </row>
    <row r="9" spans="1:5" ht="39.950000000000003" customHeight="1" thickBot="1">
      <c r="A9" s="47" t="s">
        <v>439</v>
      </c>
      <c r="B9" s="48" t="s">
        <v>21</v>
      </c>
      <c r="C9" s="48" t="s">
        <v>21</v>
      </c>
      <c r="D9" s="48" t="s">
        <v>21</v>
      </c>
    </row>
    <row r="10" spans="1:5" ht="39.950000000000003" customHeight="1" thickBot="1">
      <c r="A10" s="47" t="s">
        <v>440</v>
      </c>
      <c r="B10" s="48" t="s">
        <v>21</v>
      </c>
      <c r="C10" s="48" t="s">
        <v>21</v>
      </c>
      <c r="D10" s="48" t="s">
        <v>21</v>
      </c>
    </row>
    <row r="11" spans="1:5" ht="39.950000000000003" customHeight="1" thickBot="1">
      <c r="A11" s="47" t="s">
        <v>25</v>
      </c>
      <c r="B11" s="48" t="s">
        <v>21</v>
      </c>
      <c r="C11" s="48" t="s">
        <v>21</v>
      </c>
      <c r="D11" s="48" t="s">
        <v>21</v>
      </c>
    </row>
    <row r="12" spans="1:5" ht="39.950000000000003" customHeight="1" thickBot="1">
      <c r="A12" s="47" t="s">
        <v>26</v>
      </c>
      <c r="B12" s="48" t="s">
        <v>21</v>
      </c>
      <c r="C12" s="48" t="s">
        <v>21</v>
      </c>
      <c r="D12" s="48" t="s">
        <v>21</v>
      </c>
    </row>
    <row r="13" spans="1:5" ht="39.950000000000003" customHeight="1" thickBot="1">
      <c r="A13" s="47" t="s">
        <v>441</v>
      </c>
      <c r="B13" s="48" t="s">
        <v>21</v>
      </c>
      <c r="C13" s="48" t="s">
        <v>21</v>
      </c>
      <c r="D13" s="48" t="s">
        <v>21</v>
      </c>
    </row>
    <row r="14" spans="1:5" ht="39.950000000000003" customHeight="1" thickBot="1">
      <c r="A14" s="47" t="s">
        <v>27</v>
      </c>
      <c r="B14" s="51" t="s">
        <v>442</v>
      </c>
      <c r="C14" s="51" t="s">
        <v>21</v>
      </c>
      <c r="D14" s="45" t="s">
        <v>21</v>
      </c>
    </row>
    <row r="15" spans="1:5" ht="39.950000000000003" customHeight="1" thickBot="1">
      <c r="A15" s="228" t="s">
        <v>28</v>
      </c>
      <c r="B15" s="45" t="s">
        <v>21</v>
      </c>
      <c r="C15" s="50" t="s">
        <v>21</v>
      </c>
      <c r="D15" s="229"/>
      <c r="E15" s="230"/>
    </row>
    <row r="16" spans="1:5" ht="44.1" customHeight="1" thickBot="1">
      <c r="A16" s="49" t="s">
        <v>392</v>
      </c>
      <c r="B16" s="209" t="s">
        <v>21</v>
      </c>
      <c r="C16" s="45" t="s">
        <v>21</v>
      </c>
      <c r="D16" s="45" t="s">
        <v>21</v>
      </c>
      <c r="E16" s="231"/>
    </row>
    <row r="17" spans="1:5" ht="39.950000000000003" customHeight="1" thickBot="1">
      <c r="A17" s="49" t="s">
        <v>393</v>
      </c>
      <c r="B17" s="232" t="s">
        <v>21</v>
      </c>
      <c r="C17" s="50" t="s">
        <v>21</v>
      </c>
      <c r="D17" s="45" t="s">
        <v>21</v>
      </c>
      <c r="E17" s="231"/>
    </row>
    <row r="18" spans="1:5" ht="39.75" customHeight="1" thickBot="1">
      <c r="A18" s="233" t="s">
        <v>443</v>
      </c>
      <c r="B18" s="45" t="s">
        <v>21</v>
      </c>
      <c r="C18" s="52" t="s">
        <v>21</v>
      </c>
      <c r="D18" s="234" t="s">
        <v>21</v>
      </c>
    </row>
    <row r="19" spans="1:5" ht="39.75" customHeight="1" thickBot="1">
      <c r="A19" s="53" t="s">
        <v>444</v>
      </c>
      <c r="B19" s="54" t="s">
        <v>21</v>
      </c>
      <c r="C19" s="52" t="s">
        <v>21</v>
      </c>
      <c r="D19" s="52" t="s">
        <v>21</v>
      </c>
    </row>
    <row r="20" spans="1:5" ht="142.5" customHeight="1">
      <c r="A20" s="807" t="s">
        <v>445</v>
      </c>
      <c r="B20" s="808"/>
      <c r="C20" s="808"/>
      <c r="D20" s="808"/>
      <c r="E20" s="808"/>
    </row>
    <row r="21" spans="1:5" ht="66" customHeight="1">
      <c r="A21" s="807" t="s">
        <v>446</v>
      </c>
      <c r="B21" s="808"/>
      <c r="C21" s="808"/>
      <c r="D21" s="808"/>
      <c r="E21" s="808"/>
    </row>
  </sheetData>
  <mergeCells count="4">
    <mergeCell ref="A21:E21"/>
    <mergeCell ref="A2:A3"/>
    <mergeCell ref="B2:D2"/>
    <mergeCell ref="A20:E20"/>
  </mergeCells>
  <phoneticPr fontId="44"/>
  <pageMargins left="0.905555555555556" right="0.118055555555556" top="0.55138888888888904" bottom="0.55138888888888904" header="0.511811023622047" footer="0.511811023622047"/>
  <pageSetup paperSize="9" scale="78"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0"/>
  <sheetViews>
    <sheetView view="pageBreakPreview" topLeftCell="A3" zoomScale="115" zoomScaleNormal="100" zoomScaleSheetLayoutView="115" workbookViewId="0">
      <selection activeCell="AC15" sqref="AC15"/>
    </sheetView>
  </sheetViews>
  <sheetFormatPr defaultColWidth="4" defaultRowHeight="13.5"/>
  <cols>
    <col min="1" max="1" width="2.125" style="236" customWidth="1"/>
    <col min="2" max="2" width="2.375" style="236" customWidth="1"/>
    <col min="3" max="21" width="4" style="236" customWidth="1"/>
    <col min="22" max="25" width="2.375" style="236" customWidth="1"/>
    <col min="26" max="26" width="2.125" style="236" customWidth="1"/>
    <col min="27" max="27" width="4" style="237"/>
    <col min="28" max="255" width="4" style="236"/>
    <col min="256" max="256" width="1.75" style="236" customWidth="1"/>
    <col min="257" max="257" width="2.125" style="236" customWidth="1"/>
    <col min="258" max="258" width="2.375" style="236" customWidth="1"/>
    <col min="259" max="277" width="4" style="236" customWidth="1"/>
    <col min="278" max="281" width="2.375" style="236" customWidth="1"/>
    <col min="282" max="282" width="2.125" style="236" customWidth="1"/>
    <col min="283" max="511" width="4" style="236"/>
    <col min="512" max="512" width="1.75" style="236" customWidth="1"/>
    <col min="513" max="513" width="2.125" style="236" customWidth="1"/>
    <col min="514" max="514" width="2.375" style="236" customWidth="1"/>
    <col min="515" max="533" width="4" style="236" customWidth="1"/>
    <col min="534" max="537" width="2.375" style="236" customWidth="1"/>
    <col min="538" max="538" width="2.125" style="236" customWidth="1"/>
    <col min="539" max="767" width="4" style="236"/>
    <col min="768" max="768" width="1.75" style="236" customWidth="1"/>
    <col min="769" max="769" width="2.125" style="236" customWidth="1"/>
    <col min="770" max="770" width="2.375" style="236" customWidth="1"/>
    <col min="771" max="789" width="4" style="236" customWidth="1"/>
    <col min="790" max="793" width="2.375" style="236" customWidth="1"/>
    <col min="794" max="794" width="2.125" style="236" customWidth="1"/>
    <col min="795" max="1023" width="4" style="236"/>
    <col min="1024" max="1024" width="1.75" style="236" customWidth="1"/>
    <col min="1025" max="1025" width="2.125" style="236" customWidth="1"/>
    <col min="1026" max="1026" width="2.375" style="236" customWidth="1"/>
    <col min="1027" max="1045" width="4" style="236" customWidth="1"/>
    <col min="1046" max="1049" width="2.375" style="236" customWidth="1"/>
    <col min="1050" max="1050" width="2.125" style="236" customWidth="1"/>
    <col min="1051" max="1279" width="4" style="236"/>
    <col min="1280" max="1280" width="1.75" style="236" customWidth="1"/>
    <col min="1281" max="1281" width="2.125" style="236" customWidth="1"/>
    <col min="1282" max="1282" width="2.375" style="236" customWidth="1"/>
    <col min="1283" max="1301" width="4" style="236" customWidth="1"/>
    <col min="1302" max="1305" width="2.375" style="236" customWidth="1"/>
    <col min="1306" max="1306" width="2.125" style="236" customWidth="1"/>
    <col min="1307" max="1535" width="4" style="236"/>
    <col min="1536" max="1536" width="1.75" style="236" customWidth="1"/>
    <col min="1537" max="1537" width="2.125" style="236" customWidth="1"/>
    <col min="1538" max="1538" width="2.375" style="236" customWidth="1"/>
    <col min="1539" max="1557" width="4" style="236" customWidth="1"/>
    <col min="1558" max="1561" width="2.375" style="236" customWidth="1"/>
    <col min="1562" max="1562" width="2.125" style="236" customWidth="1"/>
    <col min="1563" max="1791" width="4" style="236"/>
    <col min="1792" max="1792" width="1.75" style="236" customWidth="1"/>
    <col min="1793" max="1793" width="2.125" style="236" customWidth="1"/>
    <col min="1794" max="1794" width="2.375" style="236" customWidth="1"/>
    <col min="1795" max="1813" width="4" style="236" customWidth="1"/>
    <col min="1814" max="1817" width="2.375" style="236" customWidth="1"/>
    <col min="1818" max="1818" width="2.125" style="236" customWidth="1"/>
    <col min="1819" max="2047" width="4" style="236"/>
    <col min="2048" max="2048" width="1.75" style="236" customWidth="1"/>
    <col min="2049" max="2049" width="2.125" style="236" customWidth="1"/>
    <col min="2050" max="2050" width="2.375" style="236" customWidth="1"/>
    <col min="2051" max="2069" width="4" style="236" customWidth="1"/>
    <col min="2070" max="2073" width="2.375" style="236" customWidth="1"/>
    <col min="2074" max="2074" width="2.125" style="236" customWidth="1"/>
    <col min="2075" max="2303" width="4" style="236"/>
    <col min="2304" max="2304" width="1.75" style="236" customWidth="1"/>
    <col min="2305" max="2305" width="2.125" style="236" customWidth="1"/>
    <col min="2306" max="2306" width="2.375" style="236" customWidth="1"/>
    <col min="2307" max="2325" width="4" style="236" customWidth="1"/>
    <col min="2326" max="2329" width="2.375" style="236" customWidth="1"/>
    <col min="2330" max="2330" width="2.125" style="236" customWidth="1"/>
    <col min="2331" max="2559" width="4" style="236"/>
    <col min="2560" max="2560" width="1.75" style="236" customWidth="1"/>
    <col min="2561" max="2561" width="2.125" style="236" customWidth="1"/>
    <col min="2562" max="2562" width="2.375" style="236" customWidth="1"/>
    <col min="2563" max="2581" width="4" style="236" customWidth="1"/>
    <col min="2582" max="2585" width="2.375" style="236" customWidth="1"/>
    <col min="2586" max="2586" width="2.125" style="236" customWidth="1"/>
    <col min="2587" max="2815" width="4" style="236"/>
    <col min="2816" max="2816" width="1.75" style="236" customWidth="1"/>
    <col min="2817" max="2817" width="2.125" style="236" customWidth="1"/>
    <col min="2818" max="2818" width="2.375" style="236" customWidth="1"/>
    <col min="2819" max="2837" width="4" style="236" customWidth="1"/>
    <col min="2838" max="2841" width="2.375" style="236" customWidth="1"/>
    <col min="2842" max="2842" width="2.125" style="236" customWidth="1"/>
    <col min="2843" max="3071" width="4" style="236"/>
    <col min="3072" max="3072" width="1.75" style="236" customWidth="1"/>
    <col min="3073" max="3073" width="2.125" style="236" customWidth="1"/>
    <col min="3074" max="3074" width="2.375" style="236" customWidth="1"/>
    <col min="3075" max="3093" width="4" style="236" customWidth="1"/>
    <col min="3094" max="3097" width="2.375" style="236" customWidth="1"/>
    <col min="3098" max="3098" width="2.125" style="236" customWidth="1"/>
    <col min="3099" max="3327" width="4" style="236"/>
    <col min="3328" max="3328" width="1.75" style="236" customWidth="1"/>
    <col min="3329" max="3329" width="2.125" style="236" customWidth="1"/>
    <col min="3330" max="3330" width="2.375" style="236" customWidth="1"/>
    <col min="3331" max="3349" width="4" style="236" customWidth="1"/>
    <col min="3350" max="3353" width="2.375" style="236" customWidth="1"/>
    <col min="3354" max="3354" width="2.125" style="236" customWidth="1"/>
    <col min="3355" max="3583" width="4" style="236"/>
    <col min="3584" max="3584" width="1.75" style="236" customWidth="1"/>
    <col min="3585" max="3585" width="2.125" style="236" customWidth="1"/>
    <col min="3586" max="3586" width="2.375" style="236" customWidth="1"/>
    <col min="3587" max="3605" width="4" style="236" customWidth="1"/>
    <col min="3606" max="3609" width="2.375" style="236" customWidth="1"/>
    <col min="3610" max="3610" width="2.125" style="236" customWidth="1"/>
    <col min="3611" max="3839" width="4" style="236"/>
    <col min="3840" max="3840" width="1.75" style="236" customWidth="1"/>
    <col min="3841" max="3841" width="2.125" style="236" customWidth="1"/>
    <col min="3842" max="3842" width="2.375" style="236" customWidth="1"/>
    <col min="3843" max="3861" width="4" style="236" customWidth="1"/>
    <col min="3862" max="3865" width="2.375" style="236" customWidth="1"/>
    <col min="3866" max="3866" width="2.125" style="236" customWidth="1"/>
    <col min="3867" max="4095" width="4" style="236"/>
    <col min="4096" max="4096" width="1.75" style="236" customWidth="1"/>
    <col min="4097" max="4097" width="2.125" style="236" customWidth="1"/>
    <col min="4098" max="4098" width="2.375" style="236" customWidth="1"/>
    <col min="4099" max="4117" width="4" style="236" customWidth="1"/>
    <col min="4118" max="4121" width="2.375" style="236" customWidth="1"/>
    <col min="4122" max="4122" width="2.125" style="236" customWidth="1"/>
    <col min="4123" max="4351" width="4" style="236"/>
    <col min="4352" max="4352" width="1.75" style="236" customWidth="1"/>
    <col min="4353" max="4353" width="2.125" style="236" customWidth="1"/>
    <col min="4354" max="4354" width="2.375" style="236" customWidth="1"/>
    <col min="4355" max="4373" width="4" style="236" customWidth="1"/>
    <col min="4374" max="4377" width="2.375" style="236" customWidth="1"/>
    <col min="4378" max="4378" width="2.125" style="236" customWidth="1"/>
    <col min="4379" max="4607" width="4" style="236"/>
    <col min="4608" max="4608" width="1.75" style="236" customWidth="1"/>
    <col min="4609" max="4609" width="2.125" style="236" customWidth="1"/>
    <col min="4610" max="4610" width="2.375" style="236" customWidth="1"/>
    <col min="4611" max="4629" width="4" style="236" customWidth="1"/>
    <col min="4630" max="4633" width="2.375" style="236" customWidth="1"/>
    <col min="4634" max="4634" width="2.125" style="236" customWidth="1"/>
    <col min="4635" max="4863" width="4" style="236"/>
    <col min="4864" max="4864" width="1.75" style="236" customWidth="1"/>
    <col min="4865" max="4865" width="2.125" style="236" customWidth="1"/>
    <col min="4866" max="4866" width="2.375" style="236" customWidth="1"/>
    <col min="4867" max="4885" width="4" style="236" customWidth="1"/>
    <col min="4886" max="4889" width="2.375" style="236" customWidth="1"/>
    <col min="4890" max="4890" width="2.125" style="236" customWidth="1"/>
    <col min="4891" max="5119" width="4" style="236"/>
    <col min="5120" max="5120" width="1.75" style="236" customWidth="1"/>
    <col min="5121" max="5121" width="2.125" style="236" customWidth="1"/>
    <col min="5122" max="5122" width="2.375" style="236" customWidth="1"/>
    <col min="5123" max="5141" width="4" style="236" customWidth="1"/>
    <col min="5142" max="5145" width="2.375" style="236" customWidth="1"/>
    <col min="5146" max="5146" width="2.125" style="236" customWidth="1"/>
    <col min="5147" max="5375" width="4" style="236"/>
    <col min="5376" max="5376" width="1.75" style="236" customWidth="1"/>
    <col min="5377" max="5377" width="2.125" style="236" customWidth="1"/>
    <col min="5378" max="5378" width="2.375" style="236" customWidth="1"/>
    <col min="5379" max="5397" width="4" style="236" customWidth="1"/>
    <col min="5398" max="5401" width="2.375" style="236" customWidth="1"/>
    <col min="5402" max="5402" width="2.125" style="236" customWidth="1"/>
    <col min="5403" max="5631" width="4" style="236"/>
    <col min="5632" max="5632" width="1.75" style="236" customWidth="1"/>
    <col min="5633" max="5633" width="2.125" style="236" customWidth="1"/>
    <col min="5634" max="5634" width="2.375" style="236" customWidth="1"/>
    <col min="5635" max="5653" width="4" style="236" customWidth="1"/>
    <col min="5654" max="5657" width="2.375" style="236" customWidth="1"/>
    <col min="5658" max="5658" width="2.125" style="236" customWidth="1"/>
    <col min="5659" max="5887" width="4" style="236"/>
    <col min="5888" max="5888" width="1.75" style="236" customWidth="1"/>
    <col min="5889" max="5889" width="2.125" style="236" customWidth="1"/>
    <col min="5890" max="5890" width="2.375" style="236" customWidth="1"/>
    <col min="5891" max="5909" width="4" style="236" customWidth="1"/>
    <col min="5910" max="5913" width="2.375" style="236" customWidth="1"/>
    <col min="5914" max="5914" width="2.125" style="236" customWidth="1"/>
    <col min="5915" max="6143" width="4" style="236"/>
    <col min="6144" max="6144" width="1.75" style="236" customWidth="1"/>
    <col min="6145" max="6145" width="2.125" style="236" customWidth="1"/>
    <col min="6146" max="6146" width="2.375" style="236" customWidth="1"/>
    <col min="6147" max="6165" width="4" style="236" customWidth="1"/>
    <col min="6166" max="6169" width="2.375" style="236" customWidth="1"/>
    <col min="6170" max="6170" width="2.125" style="236" customWidth="1"/>
    <col min="6171" max="6399" width="4" style="236"/>
    <col min="6400" max="6400" width="1.75" style="236" customWidth="1"/>
    <col min="6401" max="6401" width="2.125" style="236" customWidth="1"/>
    <col min="6402" max="6402" width="2.375" style="236" customWidth="1"/>
    <col min="6403" max="6421" width="4" style="236" customWidth="1"/>
    <col min="6422" max="6425" width="2.375" style="236" customWidth="1"/>
    <col min="6426" max="6426" width="2.125" style="236" customWidth="1"/>
    <col min="6427" max="6655" width="4" style="236"/>
    <col min="6656" max="6656" width="1.75" style="236" customWidth="1"/>
    <col min="6657" max="6657" width="2.125" style="236" customWidth="1"/>
    <col min="6658" max="6658" width="2.375" style="236" customWidth="1"/>
    <col min="6659" max="6677" width="4" style="236" customWidth="1"/>
    <col min="6678" max="6681" width="2.375" style="236" customWidth="1"/>
    <col min="6682" max="6682" width="2.125" style="236" customWidth="1"/>
    <col min="6683" max="6911" width="4" style="236"/>
    <col min="6912" max="6912" width="1.75" style="236" customWidth="1"/>
    <col min="6913" max="6913" width="2.125" style="236" customWidth="1"/>
    <col min="6914" max="6914" width="2.375" style="236" customWidth="1"/>
    <col min="6915" max="6933" width="4" style="236" customWidth="1"/>
    <col min="6934" max="6937" width="2.375" style="236" customWidth="1"/>
    <col min="6938" max="6938" width="2.125" style="236" customWidth="1"/>
    <col min="6939" max="7167" width="4" style="236"/>
    <col min="7168" max="7168" width="1.75" style="236" customWidth="1"/>
    <col min="7169" max="7169" width="2.125" style="236" customWidth="1"/>
    <col min="7170" max="7170" width="2.375" style="236" customWidth="1"/>
    <col min="7171" max="7189" width="4" style="236" customWidth="1"/>
    <col min="7190" max="7193" width="2.375" style="236" customWidth="1"/>
    <col min="7194" max="7194" width="2.125" style="236" customWidth="1"/>
    <col min="7195" max="7423" width="4" style="236"/>
    <col min="7424" max="7424" width="1.75" style="236" customWidth="1"/>
    <col min="7425" max="7425" width="2.125" style="236" customWidth="1"/>
    <col min="7426" max="7426" width="2.375" style="236" customWidth="1"/>
    <col min="7427" max="7445" width="4" style="236" customWidth="1"/>
    <col min="7446" max="7449" width="2.375" style="236" customWidth="1"/>
    <col min="7450" max="7450" width="2.125" style="236" customWidth="1"/>
    <col min="7451" max="7679" width="4" style="236"/>
    <col min="7680" max="7680" width="1.75" style="236" customWidth="1"/>
    <col min="7681" max="7681" width="2.125" style="236" customWidth="1"/>
    <col min="7682" max="7682" width="2.375" style="236" customWidth="1"/>
    <col min="7683" max="7701" width="4" style="236" customWidth="1"/>
    <col min="7702" max="7705" width="2.375" style="236" customWidth="1"/>
    <col min="7706" max="7706" width="2.125" style="236" customWidth="1"/>
    <col min="7707" max="7935" width="4" style="236"/>
    <col min="7936" max="7936" width="1.75" style="236" customWidth="1"/>
    <col min="7937" max="7937" width="2.125" style="236" customWidth="1"/>
    <col min="7938" max="7938" width="2.375" style="236" customWidth="1"/>
    <col min="7939" max="7957" width="4" style="236" customWidth="1"/>
    <col min="7958" max="7961" width="2.375" style="236" customWidth="1"/>
    <col min="7962" max="7962" width="2.125" style="236" customWidth="1"/>
    <col min="7963" max="8191" width="4" style="236"/>
    <col min="8192" max="8192" width="1.75" style="236" customWidth="1"/>
    <col min="8193" max="8193" width="2.125" style="236" customWidth="1"/>
    <col min="8194" max="8194" width="2.375" style="236" customWidth="1"/>
    <col min="8195" max="8213" width="4" style="236" customWidth="1"/>
    <col min="8214" max="8217" width="2.375" style="236" customWidth="1"/>
    <col min="8218" max="8218" width="2.125" style="236" customWidth="1"/>
    <col min="8219" max="8447" width="4" style="236"/>
    <col min="8448" max="8448" width="1.75" style="236" customWidth="1"/>
    <col min="8449" max="8449" width="2.125" style="236" customWidth="1"/>
    <col min="8450" max="8450" width="2.375" style="236" customWidth="1"/>
    <col min="8451" max="8469" width="4" style="236" customWidth="1"/>
    <col min="8470" max="8473" width="2.375" style="236" customWidth="1"/>
    <col min="8474" max="8474" width="2.125" style="236" customWidth="1"/>
    <col min="8475" max="8703" width="4" style="236"/>
    <col min="8704" max="8704" width="1.75" style="236" customWidth="1"/>
    <col min="8705" max="8705" width="2.125" style="236" customWidth="1"/>
    <col min="8706" max="8706" width="2.375" style="236" customWidth="1"/>
    <col min="8707" max="8725" width="4" style="236" customWidth="1"/>
    <col min="8726" max="8729" width="2.375" style="236" customWidth="1"/>
    <col min="8730" max="8730" width="2.125" style="236" customWidth="1"/>
    <col min="8731" max="8959" width="4" style="236"/>
    <col min="8960" max="8960" width="1.75" style="236" customWidth="1"/>
    <col min="8961" max="8961" width="2.125" style="236" customWidth="1"/>
    <col min="8962" max="8962" width="2.375" style="236" customWidth="1"/>
    <col min="8963" max="8981" width="4" style="236" customWidth="1"/>
    <col min="8982" max="8985" width="2.375" style="236" customWidth="1"/>
    <col min="8986" max="8986" width="2.125" style="236" customWidth="1"/>
    <col min="8987" max="9215" width="4" style="236"/>
    <col min="9216" max="9216" width="1.75" style="236" customWidth="1"/>
    <col min="9217" max="9217" width="2.125" style="236" customWidth="1"/>
    <col min="9218" max="9218" width="2.375" style="236" customWidth="1"/>
    <col min="9219" max="9237" width="4" style="236" customWidth="1"/>
    <col min="9238" max="9241" width="2.375" style="236" customWidth="1"/>
    <col min="9242" max="9242" width="2.125" style="236" customWidth="1"/>
    <col min="9243" max="9471" width="4" style="236"/>
    <col min="9472" max="9472" width="1.75" style="236" customWidth="1"/>
    <col min="9473" max="9473" width="2.125" style="236" customWidth="1"/>
    <col min="9474" max="9474" width="2.375" style="236" customWidth="1"/>
    <col min="9475" max="9493" width="4" style="236" customWidth="1"/>
    <col min="9494" max="9497" width="2.375" style="236" customWidth="1"/>
    <col min="9498" max="9498" width="2.125" style="236" customWidth="1"/>
    <col min="9499" max="9727" width="4" style="236"/>
    <col min="9728" max="9728" width="1.75" style="236" customWidth="1"/>
    <col min="9729" max="9729" width="2.125" style="236" customWidth="1"/>
    <col min="9730" max="9730" width="2.375" style="236" customWidth="1"/>
    <col min="9731" max="9749" width="4" style="236" customWidth="1"/>
    <col min="9750" max="9753" width="2.375" style="236" customWidth="1"/>
    <col min="9754" max="9754" width="2.125" style="236" customWidth="1"/>
    <col min="9755" max="9983" width="4" style="236"/>
    <col min="9984" max="9984" width="1.75" style="236" customWidth="1"/>
    <col min="9985" max="9985" width="2.125" style="236" customWidth="1"/>
    <col min="9986" max="9986" width="2.375" style="236" customWidth="1"/>
    <col min="9987" max="10005" width="4" style="236" customWidth="1"/>
    <col min="10006" max="10009" width="2.375" style="236" customWidth="1"/>
    <col min="10010" max="10010" width="2.125" style="236" customWidth="1"/>
    <col min="10011" max="10239" width="4" style="236"/>
    <col min="10240" max="10240" width="1.75" style="236" customWidth="1"/>
    <col min="10241" max="10241" width="2.125" style="236" customWidth="1"/>
    <col min="10242" max="10242" width="2.375" style="236" customWidth="1"/>
    <col min="10243" max="10261" width="4" style="236" customWidth="1"/>
    <col min="10262" max="10265" width="2.375" style="236" customWidth="1"/>
    <col min="10266" max="10266" width="2.125" style="236" customWidth="1"/>
    <col min="10267" max="10495" width="4" style="236"/>
    <col min="10496" max="10496" width="1.75" style="236" customWidth="1"/>
    <col min="10497" max="10497" width="2.125" style="236" customWidth="1"/>
    <col min="10498" max="10498" width="2.375" style="236" customWidth="1"/>
    <col min="10499" max="10517" width="4" style="236" customWidth="1"/>
    <col min="10518" max="10521" width="2.375" style="236" customWidth="1"/>
    <col min="10522" max="10522" width="2.125" style="236" customWidth="1"/>
    <col min="10523" max="10751" width="4" style="236"/>
    <col min="10752" max="10752" width="1.75" style="236" customWidth="1"/>
    <col min="10753" max="10753" width="2.125" style="236" customWidth="1"/>
    <col min="10754" max="10754" width="2.375" style="236" customWidth="1"/>
    <col min="10755" max="10773" width="4" style="236" customWidth="1"/>
    <col min="10774" max="10777" width="2.375" style="236" customWidth="1"/>
    <col min="10778" max="10778" width="2.125" style="236" customWidth="1"/>
    <col min="10779" max="11007" width="4" style="236"/>
    <col min="11008" max="11008" width="1.75" style="236" customWidth="1"/>
    <col min="11009" max="11009" width="2.125" style="236" customWidth="1"/>
    <col min="11010" max="11010" width="2.375" style="236" customWidth="1"/>
    <col min="11011" max="11029" width="4" style="236" customWidth="1"/>
    <col min="11030" max="11033" width="2.375" style="236" customWidth="1"/>
    <col min="11034" max="11034" width="2.125" style="236" customWidth="1"/>
    <col min="11035" max="11263" width="4" style="236"/>
    <col min="11264" max="11264" width="1.75" style="236" customWidth="1"/>
    <col min="11265" max="11265" width="2.125" style="236" customWidth="1"/>
    <col min="11266" max="11266" width="2.375" style="236" customWidth="1"/>
    <col min="11267" max="11285" width="4" style="236" customWidth="1"/>
    <col min="11286" max="11289" width="2.375" style="236" customWidth="1"/>
    <col min="11290" max="11290" width="2.125" style="236" customWidth="1"/>
    <col min="11291" max="11519" width="4" style="236"/>
    <col min="11520" max="11520" width="1.75" style="236" customWidth="1"/>
    <col min="11521" max="11521" width="2.125" style="236" customWidth="1"/>
    <col min="11522" max="11522" width="2.375" style="236" customWidth="1"/>
    <col min="11523" max="11541" width="4" style="236" customWidth="1"/>
    <col min="11542" max="11545" width="2.375" style="236" customWidth="1"/>
    <col min="11546" max="11546" width="2.125" style="236" customWidth="1"/>
    <col min="11547" max="11775" width="4" style="236"/>
    <col min="11776" max="11776" width="1.75" style="236" customWidth="1"/>
    <col min="11777" max="11777" width="2.125" style="236" customWidth="1"/>
    <col min="11778" max="11778" width="2.375" style="236" customWidth="1"/>
    <col min="11779" max="11797" width="4" style="236" customWidth="1"/>
    <col min="11798" max="11801" width="2.375" style="236" customWidth="1"/>
    <col min="11802" max="11802" width="2.125" style="236" customWidth="1"/>
    <col min="11803" max="12031" width="4" style="236"/>
    <col min="12032" max="12032" width="1.75" style="236" customWidth="1"/>
    <col min="12033" max="12033" width="2.125" style="236" customWidth="1"/>
    <col min="12034" max="12034" width="2.375" style="236" customWidth="1"/>
    <col min="12035" max="12053" width="4" style="236" customWidth="1"/>
    <col min="12054" max="12057" width="2.375" style="236" customWidth="1"/>
    <col min="12058" max="12058" width="2.125" style="236" customWidth="1"/>
    <col min="12059" max="12287" width="4" style="236"/>
    <col min="12288" max="12288" width="1.75" style="236" customWidth="1"/>
    <col min="12289" max="12289" width="2.125" style="236" customWidth="1"/>
    <col min="12290" max="12290" width="2.375" style="236" customWidth="1"/>
    <col min="12291" max="12309" width="4" style="236" customWidth="1"/>
    <col min="12310" max="12313" width="2.375" style="236" customWidth="1"/>
    <col min="12314" max="12314" width="2.125" style="236" customWidth="1"/>
    <col min="12315" max="12543" width="4" style="236"/>
    <col min="12544" max="12544" width="1.75" style="236" customWidth="1"/>
    <col min="12545" max="12545" width="2.125" style="236" customWidth="1"/>
    <col min="12546" max="12546" width="2.375" style="236" customWidth="1"/>
    <col min="12547" max="12565" width="4" style="236" customWidth="1"/>
    <col min="12566" max="12569" width="2.375" style="236" customWidth="1"/>
    <col min="12570" max="12570" width="2.125" style="236" customWidth="1"/>
    <col min="12571" max="12799" width="4" style="236"/>
    <col min="12800" max="12800" width="1.75" style="236" customWidth="1"/>
    <col min="12801" max="12801" width="2.125" style="236" customWidth="1"/>
    <col min="12802" max="12802" width="2.375" style="236" customWidth="1"/>
    <col min="12803" max="12821" width="4" style="236" customWidth="1"/>
    <col min="12822" max="12825" width="2.375" style="236" customWidth="1"/>
    <col min="12826" max="12826" width="2.125" style="236" customWidth="1"/>
    <col min="12827" max="13055" width="4" style="236"/>
    <col min="13056" max="13056" width="1.75" style="236" customWidth="1"/>
    <col min="13057" max="13057" width="2.125" style="236" customWidth="1"/>
    <col min="13058" max="13058" width="2.375" style="236" customWidth="1"/>
    <col min="13059" max="13077" width="4" style="236" customWidth="1"/>
    <col min="13078" max="13081" width="2.375" style="236" customWidth="1"/>
    <col min="13082" max="13082" width="2.125" style="236" customWidth="1"/>
    <col min="13083" max="13311" width="4" style="236"/>
    <col min="13312" max="13312" width="1.75" style="236" customWidth="1"/>
    <col min="13313" max="13313" width="2.125" style="236" customWidth="1"/>
    <col min="13314" max="13314" width="2.375" style="236" customWidth="1"/>
    <col min="13315" max="13333" width="4" style="236" customWidth="1"/>
    <col min="13334" max="13337" width="2.375" style="236" customWidth="1"/>
    <col min="13338" max="13338" width="2.125" style="236" customWidth="1"/>
    <col min="13339" max="13567" width="4" style="236"/>
    <col min="13568" max="13568" width="1.75" style="236" customWidth="1"/>
    <col min="13569" max="13569" width="2.125" style="236" customWidth="1"/>
    <col min="13570" max="13570" width="2.375" style="236" customWidth="1"/>
    <col min="13571" max="13589" width="4" style="236" customWidth="1"/>
    <col min="13590" max="13593" width="2.375" style="236" customWidth="1"/>
    <col min="13594" max="13594" width="2.125" style="236" customWidth="1"/>
    <col min="13595" max="13823" width="4" style="236"/>
    <col min="13824" max="13824" width="1.75" style="236" customWidth="1"/>
    <col min="13825" max="13825" width="2.125" style="236" customWidth="1"/>
    <col min="13826" max="13826" width="2.375" style="236" customWidth="1"/>
    <col min="13827" max="13845" width="4" style="236" customWidth="1"/>
    <col min="13846" max="13849" width="2.375" style="236" customWidth="1"/>
    <col min="13850" max="13850" width="2.125" style="236" customWidth="1"/>
    <col min="13851" max="14079" width="4" style="236"/>
    <col min="14080" max="14080" width="1.75" style="236" customWidth="1"/>
    <col min="14081" max="14081" width="2.125" style="236" customWidth="1"/>
    <col min="14082" max="14082" width="2.375" style="236" customWidth="1"/>
    <col min="14083" max="14101" width="4" style="236" customWidth="1"/>
    <col min="14102" max="14105" width="2.375" style="236" customWidth="1"/>
    <col min="14106" max="14106" width="2.125" style="236" customWidth="1"/>
    <col min="14107" max="14335" width="4" style="236"/>
    <col min="14336" max="14336" width="1.75" style="236" customWidth="1"/>
    <col min="14337" max="14337" width="2.125" style="236" customWidth="1"/>
    <col min="14338" max="14338" width="2.375" style="236" customWidth="1"/>
    <col min="14339" max="14357" width="4" style="236" customWidth="1"/>
    <col min="14358" max="14361" width="2.375" style="236" customWidth="1"/>
    <col min="14362" max="14362" width="2.125" style="236" customWidth="1"/>
    <col min="14363" max="14591" width="4" style="236"/>
    <col min="14592" max="14592" width="1.75" style="236" customWidth="1"/>
    <col min="14593" max="14593" width="2.125" style="236" customWidth="1"/>
    <col min="14594" max="14594" width="2.375" style="236" customWidth="1"/>
    <col min="14595" max="14613" width="4" style="236" customWidth="1"/>
    <col min="14614" max="14617" width="2.375" style="236" customWidth="1"/>
    <col min="14618" max="14618" width="2.125" style="236" customWidth="1"/>
    <col min="14619" max="14847" width="4" style="236"/>
    <col min="14848" max="14848" width="1.75" style="236" customWidth="1"/>
    <col min="14849" max="14849" width="2.125" style="236" customWidth="1"/>
    <col min="14850" max="14850" width="2.375" style="236" customWidth="1"/>
    <col min="14851" max="14869" width="4" style="236" customWidth="1"/>
    <col min="14870" max="14873" width="2.375" style="236" customWidth="1"/>
    <col min="14874" max="14874" width="2.125" style="236" customWidth="1"/>
    <col min="14875" max="15103" width="4" style="236"/>
    <col min="15104" max="15104" width="1.75" style="236" customWidth="1"/>
    <col min="15105" max="15105" width="2.125" style="236" customWidth="1"/>
    <col min="15106" max="15106" width="2.375" style="236" customWidth="1"/>
    <col min="15107" max="15125" width="4" style="236" customWidth="1"/>
    <col min="15126" max="15129" width="2.375" style="236" customWidth="1"/>
    <col min="15130" max="15130" width="2.125" style="236" customWidth="1"/>
    <col min="15131" max="15359" width="4" style="236"/>
    <col min="15360" max="15360" width="1.75" style="236" customWidth="1"/>
    <col min="15361" max="15361" width="2.125" style="236" customWidth="1"/>
    <col min="15362" max="15362" width="2.375" style="236" customWidth="1"/>
    <col min="15363" max="15381" width="4" style="236" customWidth="1"/>
    <col min="15382" max="15385" width="2.375" style="236" customWidth="1"/>
    <col min="15386" max="15386" width="2.125" style="236" customWidth="1"/>
    <col min="15387" max="15615" width="4" style="236"/>
    <col min="15616" max="15616" width="1.75" style="236" customWidth="1"/>
    <col min="15617" max="15617" width="2.125" style="236" customWidth="1"/>
    <col min="15618" max="15618" width="2.375" style="236" customWidth="1"/>
    <col min="15619" max="15637" width="4" style="236" customWidth="1"/>
    <col min="15638" max="15641" width="2.375" style="236" customWidth="1"/>
    <col min="15642" max="15642" width="2.125" style="236" customWidth="1"/>
    <col min="15643" max="15871" width="4" style="236"/>
    <col min="15872" max="15872" width="1.75" style="236" customWidth="1"/>
    <col min="15873" max="15873" width="2.125" style="236" customWidth="1"/>
    <col min="15874" max="15874" width="2.375" style="236" customWidth="1"/>
    <col min="15875" max="15893" width="4" style="236" customWidth="1"/>
    <col min="15894" max="15897" width="2.375" style="236" customWidth="1"/>
    <col min="15898" max="15898" width="2.125" style="236" customWidth="1"/>
    <col min="15899" max="16127" width="4" style="236"/>
    <col min="16128" max="16128" width="1.75" style="236" customWidth="1"/>
    <col min="16129" max="16129" width="2.125" style="236" customWidth="1"/>
    <col min="16130" max="16130" width="2.375" style="236" customWidth="1"/>
    <col min="16131" max="16149" width="4" style="236" customWidth="1"/>
    <col min="16150" max="16153" width="2.375" style="236" customWidth="1"/>
    <col min="16154" max="16154" width="2.125" style="236" customWidth="1"/>
    <col min="16155" max="16384" width="4" style="236"/>
  </cols>
  <sheetData>
    <row r="1" spans="1:26">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37"/>
    </row>
    <row r="2" spans="1:26">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row>
    <row r="3" spans="1:26">
      <c r="A3" s="237"/>
      <c r="B3" s="237"/>
      <c r="C3" s="237" t="s">
        <v>447</v>
      </c>
      <c r="D3" s="237"/>
      <c r="E3" s="237"/>
      <c r="F3" s="237"/>
      <c r="G3" s="237"/>
      <c r="H3" s="237"/>
      <c r="I3" s="237"/>
      <c r="J3" s="237"/>
      <c r="K3" s="237"/>
      <c r="L3" s="237"/>
      <c r="M3" s="237"/>
      <c r="N3" s="237"/>
      <c r="O3" s="237"/>
      <c r="P3" s="237"/>
      <c r="Q3" s="237"/>
      <c r="R3" s="831" t="s">
        <v>448</v>
      </c>
      <c r="S3" s="831"/>
      <c r="T3" s="831"/>
      <c r="U3" s="831"/>
      <c r="V3" s="831"/>
      <c r="W3" s="831"/>
      <c r="X3" s="831"/>
      <c r="Y3" s="831"/>
      <c r="Z3" s="237"/>
    </row>
    <row r="4" spans="1:26">
      <c r="A4" s="237"/>
      <c r="B4" s="237"/>
      <c r="C4" s="237"/>
      <c r="D4" s="237"/>
      <c r="E4" s="237"/>
      <c r="F4" s="237"/>
      <c r="G4" s="237"/>
      <c r="H4" s="237"/>
      <c r="I4" s="237"/>
      <c r="J4" s="237"/>
      <c r="K4" s="237"/>
      <c r="L4" s="237"/>
      <c r="M4" s="237"/>
      <c r="N4" s="237"/>
      <c r="O4" s="237"/>
      <c r="P4" s="237"/>
      <c r="Q4" s="237"/>
      <c r="R4" s="237"/>
      <c r="S4" s="237"/>
      <c r="T4" s="408"/>
      <c r="U4" s="237"/>
      <c r="V4" s="237"/>
      <c r="W4" s="237"/>
      <c r="X4" s="237"/>
      <c r="Y4" s="237"/>
      <c r="Z4" s="237"/>
    </row>
    <row r="5" spans="1:26" ht="17.25">
      <c r="A5" s="237"/>
      <c r="B5" s="832" t="s">
        <v>449</v>
      </c>
      <c r="C5" s="832"/>
      <c r="D5" s="832"/>
      <c r="E5" s="832"/>
      <c r="F5" s="832"/>
      <c r="G5" s="832"/>
      <c r="H5" s="832"/>
      <c r="I5" s="832"/>
      <c r="J5" s="832"/>
      <c r="K5" s="832"/>
      <c r="L5" s="832"/>
      <c r="M5" s="832"/>
      <c r="N5" s="832"/>
      <c r="O5" s="832"/>
      <c r="P5" s="832"/>
      <c r="Q5" s="832"/>
      <c r="R5" s="832"/>
      <c r="S5" s="832"/>
      <c r="T5" s="832"/>
      <c r="U5" s="832"/>
      <c r="V5" s="832"/>
      <c r="W5" s="832"/>
      <c r="X5" s="832"/>
      <c r="Y5" s="832"/>
      <c r="Z5" s="237"/>
    </row>
    <row r="6" spans="1:26">
      <c r="A6" s="237"/>
      <c r="B6" s="237"/>
      <c r="C6" s="237"/>
      <c r="D6" s="237"/>
      <c r="E6" s="237"/>
      <c r="F6" s="237"/>
      <c r="G6" s="237"/>
      <c r="H6" s="237"/>
      <c r="I6" s="237"/>
      <c r="J6" s="237"/>
      <c r="K6" s="237"/>
      <c r="L6" s="237"/>
      <c r="M6" s="237"/>
      <c r="N6" s="237"/>
      <c r="O6" s="237"/>
      <c r="P6" s="237"/>
      <c r="Q6" s="237"/>
      <c r="R6" s="237"/>
      <c r="S6" s="237"/>
      <c r="T6" s="237"/>
      <c r="U6" s="237"/>
      <c r="V6" s="237"/>
      <c r="W6" s="237"/>
      <c r="X6" s="237"/>
      <c r="Y6" s="237"/>
      <c r="Z6" s="237"/>
    </row>
    <row r="7" spans="1:26" ht="24.95" customHeight="1">
      <c r="A7" s="237"/>
      <c r="B7" s="809" t="s">
        <v>350</v>
      </c>
      <c r="C7" s="810"/>
      <c r="D7" s="810"/>
      <c r="E7" s="810"/>
      <c r="F7" s="811"/>
      <c r="G7" s="812"/>
      <c r="H7" s="813"/>
      <c r="I7" s="813"/>
      <c r="J7" s="813"/>
      <c r="K7" s="813"/>
      <c r="L7" s="813"/>
      <c r="M7" s="813"/>
      <c r="N7" s="813"/>
      <c r="O7" s="813"/>
      <c r="P7" s="813"/>
      <c r="Q7" s="813"/>
      <c r="R7" s="813"/>
      <c r="S7" s="813"/>
      <c r="T7" s="813"/>
      <c r="U7" s="813"/>
      <c r="V7" s="813"/>
      <c r="W7" s="813"/>
      <c r="X7" s="813"/>
      <c r="Y7" s="814"/>
      <c r="Z7" s="237"/>
    </row>
    <row r="8" spans="1:26" ht="24.95" customHeight="1">
      <c r="A8" s="237"/>
      <c r="B8" s="809" t="s">
        <v>351</v>
      </c>
      <c r="C8" s="810"/>
      <c r="D8" s="810"/>
      <c r="E8" s="810"/>
      <c r="F8" s="811"/>
      <c r="G8" s="828" t="s">
        <v>450</v>
      </c>
      <c r="H8" s="829"/>
      <c r="I8" s="829"/>
      <c r="J8" s="829"/>
      <c r="K8" s="829"/>
      <c r="L8" s="829"/>
      <c r="M8" s="829"/>
      <c r="N8" s="829"/>
      <c r="O8" s="829"/>
      <c r="P8" s="829"/>
      <c r="Q8" s="829"/>
      <c r="R8" s="829"/>
      <c r="S8" s="829"/>
      <c r="T8" s="829"/>
      <c r="U8" s="829"/>
      <c r="V8" s="829"/>
      <c r="W8" s="829"/>
      <c r="X8" s="829"/>
      <c r="Y8" s="830"/>
      <c r="Z8" s="237"/>
    </row>
    <row r="9" spans="1:26" ht="24.95" customHeight="1">
      <c r="A9" s="237"/>
      <c r="B9" s="825" t="s">
        <v>353</v>
      </c>
      <c r="C9" s="826"/>
      <c r="D9" s="826"/>
      <c r="E9" s="826"/>
      <c r="F9" s="827"/>
      <c r="G9" s="812" t="s">
        <v>451</v>
      </c>
      <c r="H9" s="813"/>
      <c r="I9" s="813"/>
      <c r="J9" s="813"/>
      <c r="K9" s="813"/>
      <c r="L9" s="813"/>
      <c r="M9" s="813"/>
      <c r="N9" s="813"/>
      <c r="O9" s="813"/>
      <c r="P9" s="813"/>
      <c r="Q9" s="813"/>
      <c r="R9" s="813"/>
      <c r="S9" s="813"/>
      <c r="T9" s="813"/>
      <c r="U9" s="813"/>
      <c r="V9" s="813"/>
      <c r="W9" s="813"/>
      <c r="X9" s="813"/>
      <c r="Y9" s="814"/>
      <c r="Z9" s="237"/>
    </row>
    <row r="10" spans="1:26" ht="24.95" customHeight="1">
      <c r="A10" s="237"/>
      <c r="B10" s="809" t="s">
        <v>452</v>
      </c>
      <c r="C10" s="810"/>
      <c r="D10" s="810"/>
      <c r="E10" s="810"/>
      <c r="F10" s="811"/>
      <c r="G10" s="812"/>
      <c r="H10" s="813"/>
      <c r="I10" s="813"/>
      <c r="J10" s="813"/>
      <c r="K10" s="813"/>
      <c r="L10" s="813"/>
      <c r="M10" s="813"/>
      <c r="N10" s="813"/>
      <c r="O10" s="813"/>
      <c r="P10" s="813"/>
      <c r="Q10" s="813"/>
      <c r="R10" s="813"/>
      <c r="S10" s="813"/>
      <c r="T10" s="813"/>
      <c r="U10" s="813"/>
      <c r="V10" s="813"/>
      <c r="W10" s="813"/>
      <c r="X10" s="813"/>
      <c r="Y10" s="814"/>
      <c r="Z10" s="237"/>
    </row>
    <row r="11" spans="1:26" ht="24.95" customHeight="1">
      <c r="A11" s="237"/>
      <c r="B11" s="809" t="s">
        <v>453</v>
      </c>
      <c r="C11" s="810"/>
      <c r="D11" s="810"/>
      <c r="E11" s="810"/>
      <c r="F11" s="811"/>
      <c r="G11" s="828" t="s">
        <v>454</v>
      </c>
      <c r="H11" s="829"/>
      <c r="I11" s="829"/>
      <c r="J11" s="829"/>
      <c r="K11" s="829"/>
      <c r="L11" s="829"/>
      <c r="M11" s="829"/>
      <c r="N11" s="829"/>
      <c r="O11" s="829"/>
      <c r="P11" s="829"/>
      <c r="Q11" s="829"/>
      <c r="R11" s="829"/>
      <c r="S11" s="829"/>
      <c r="T11" s="829"/>
      <c r="U11" s="829"/>
      <c r="V11" s="829"/>
      <c r="W11" s="829"/>
      <c r="X11" s="829"/>
      <c r="Y11" s="830"/>
      <c r="Z11" s="237"/>
    </row>
    <row r="12" spans="1:26" ht="24.95" customHeight="1">
      <c r="A12" s="237"/>
      <c r="B12" s="809" t="s">
        <v>455</v>
      </c>
      <c r="C12" s="810"/>
      <c r="D12" s="810"/>
      <c r="E12" s="810"/>
      <c r="F12" s="811"/>
      <c r="G12" s="812"/>
      <c r="H12" s="813"/>
      <c r="I12" s="813"/>
      <c r="J12" s="813"/>
      <c r="K12" s="813"/>
      <c r="L12" s="813"/>
      <c r="M12" s="813"/>
      <c r="N12" s="813"/>
      <c r="O12" s="813"/>
      <c r="P12" s="813"/>
      <c r="Q12" s="813"/>
      <c r="R12" s="813"/>
      <c r="S12" s="813"/>
      <c r="T12" s="813"/>
      <c r="U12" s="813"/>
      <c r="V12" s="813"/>
      <c r="W12" s="813"/>
      <c r="X12" s="813"/>
      <c r="Y12" s="814"/>
      <c r="Z12" s="237"/>
    </row>
    <row r="13" spans="1:26" ht="24.95" customHeight="1">
      <c r="A13" s="237"/>
      <c r="B13" s="238" t="s">
        <v>456</v>
      </c>
      <c r="C13" s="239"/>
      <c r="D13" s="239"/>
      <c r="E13" s="239"/>
      <c r="F13" s="239"/>
      <c r="G13" s="237"/>
      <c r="H13" s="237"/>
      <c r="I13" s="237"/>
      <c r="J13" s="237"/>
      <c r="K13" s="237"/>
      <c r="L13" s="237"/>
      <c r="M13" s="237"/>
      <c r="N13" s="237"/>
      <c r="O13" s="237"/>
      <c r="P13" s="237"/>
      <c r="Q13" s="237"/>
      <c r="R13" s="237"/>
      <c r="S13" s="237"/>
      <c r="T13" s="237"/>
      <c r="U13" s="237"/>
      <c r="V13" s="237"/>
      <c r="W13" s="237"/>
      <c r="X13" s="237"/>
      <c r="Y13" s="237"/>
      <c r="Z13" s="237"/>
    </row>
    <row r="14" spans="1:26">
      <c r="A14" s="237"/>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row>
    <row r="15" spans="1:26" ht="18.75" customHeight="1">
      <c r="A15" s="237"/>
      <c r="B15" s="240"/>
      <c r="C15" s="815" t="s">
        <v>457</v>
      </c>
      <c r="D15" s="815"/>
      <c r="E15" s="815"/>
      <c r="F15" s="815"/>
      <c r="G15" s="815"/>
      <c r="H15" s="815"/>
      <c r="I15" s="815"/>
      <c r="J15" s="815"/>
      <c r="K15" s="815"/>
      <c r="L15" s="815"/>
      <c r="M15" s="815"/>
      <c r="N15" s="815"/>
      <c r="O15" s="815"/>
      <c r="P15" s="815"/>
      <c r="Q15" s="815"/>
      <c r="R15" s="815"/>
      <c r="S15" s="815"/>
      <c r="T15" s="815"/>
      <c r="U15" s="241"/>
      <c r="V15" s="816" t="s">
        <v>458</v>
      </c>
      <c r="W15" s="817"/>
      <c r="X15" s="817"/>
      <c r="Y15" s="818"/>
      <c r="Z15" s="237"/>
    </row>
    <row r="16" spans="1:26" ht="18.75" customHeight="1">
      <c r="A16" s="237"/>
      <c r="B16" s="235"/>
      <c r="C16" s="237" t="s">
        <v>459</v>
      </c>
      <c r="D16" s="237"/>
      <c r="E16" s="237"/>
      <c r="F16" s="237"/>
      <c r="G16" s="237"/>
      <c r="H16" s="237"/>
      <c r="I16" s="237"/>
      <c r="J16" s="237"/>
      <c r="K16" s="237"/>
      <c r="L16" s="237"/>
      <c r="M16" s="237"/>
      <c r="N16" s="237"/>
      <c r="O16" s="237"/>
      <c r="P16" s="237"/>
      <c r="Q16" s="237"/>
      <c r="R16" s="237"/>
      <c r="S16" s="237"/>
      <c r="T16" s="237"/>
      <c r="U16" s="242"/>
      <c r="V16" s="822"/>
      <c r="W16" s="823"/>
      <c r="X16" s="823"/>
      <c r="Y16" s="824"/>
      <c r="Z16" s="237"/>
    </row>
    <row r="17" spans="1:26" ht="18.75" customHeight="1">
      <c r="A17" s="237"/>
      <c r="B17" s="243"/>
      <c r="C17" s="244" t="s">
        <v>460</v>
      </c>
      <c r="D17" s="244"/>
      <c r="E17" s="244"/>
      <c r="F17" s="244"/>
      <c r="G17" s="244"/>
      <c r="H17" s="244"/>
      <c r="I17" s="244"/>
      <c r="J17" s="244"/>
      <c r="K17" s="244"/>
      <c r="L17" s="244"/>
      <c r="M17" s="244"/>
      <c r="N17" s="244"/>
      <c r="O17" s="244"/>
      <c r="P17" s="244"/>
      <c r="Q17" s="244"/>
      <c r="R17" s="244"/>
      <c r="S17" s="244"/>
      <c r="T17" s="244"/>
      <c r="U17" s="245"/>
      <c r="V17" s="819"/>
      <c r="W17" s="820"/>
      <c r="X17" s="820"/>
      <c r="Y17" s="821"/>
      <c r="Z17" s="237"/>
    </row>
    <row r="18" spans="1:26" ht="18.75" customHeight="1">
      <c r="A18" s="237"/>
      <c r="B18" s="240"/>
      <c r="C18" s="815" t="s">
        <v>461</v>
      </c>
      <c r="D18" s="815"/>
      <c r="E18" s="815"/>
      <c r="F18" s="815"/>
      <c r="G18" s="815"/>
      <c r="H18" s="815"/>
      <c r="I18" s="815"/>
      <c r="J18" s="815"/>
      <c r="K18" s="815"/>
      <c r="L18" s="815"/>
      <c r="M18" s="815"/>
      <c r="N18" s="815"/>
      <c r="O18" s="815"/>
      <c r="P18" s="815"/>
      <c r="Q18" s="815"/>
      <c r="R18" s="815"/>
      <c r="S18" s="815"/>
      <c r="T18" s="815"/>
      <c r="U18" s="407"/>
      <c r="V18" s="816" t="s">
        <v>458</v>
      </c>
      <c r="W18" s="817"/>
      <c r="X18" s="817"/>
      <c r="Y18" s="818"/>
      <c r="Z18" s="237"/>
    </row>
    <row r="19" spans="1:26" ht="18.75" customHeight="1">
      <c r="A19" s="237"/>
      <c r="B19" s="243"/>
      <c r="C19" s="244" t="s">
        <v>462</v>
      </c>
      <c r="D19" s="244"/>
      <c r="E19" s="244"/>
      <c r="F19" s="244"/>
      <c r="G19" s="244"/>
      <c r="H19" s="244"/>
      <c r="I19" s="244"/>
      <c r="J19" s="244"/>
      <c r="K19" s="244"/>
      <c r="L19" s="244"/>
      <c r="M19" s="244"/>
      <c r="N19" s="244"/>
      <c r="O19" s="244"/>
      <c r="P19" s="244"/>
      <c r="Q19" s="244"/>
      <c r="R19" s="244"/>
      <c r="S19" s="244"/>
      <c r="T19" s="244"/>
      <c r="U19" s="244"/>
      <c r="V19" s="819"/>
      <c r="W19" s="820"/>
      <c r="X19" s="820"/>
      <c r="Y19" s="821"/>
      <c r="Z19" s="237"/>
    </row>
    <row r="20" spans="1:26" ht="18.75" customHeight="1">
      <c r="A20" s="237"/>
      <c r="B20" s="240"/>
      <c r="C20" s="815" t="s">
        <v>463</v>
      </c>
      <c r="D20" s="815"/>
      <c r="E20" s="815"/>
      <c r="F20" s="815"/>
      <c r="G20" s="815"/>
      <c r="H20" s="815"/>
      <c r="I20" s="815"/>
      <c r="J20" s="815"/>
      <c r="K20" s="815"/>
      <c r="L20" s="815"/>
      <c r="M20" s="815"/>
      <c r="N20" s="815"/>
      <c r="O20" s="815"/>
      <c r="P20" s="815"/>
      <c r="Q20" s="815"/>
      <c r="R20" s="815"/>
      <c r="S20" s="815"/>
      <c r="T20" s="815"/>
      <c r="U20" s="407"/>
      <c r="V20" s="816" t="s">
        <v>458</v>
      </c>
      <c r="W20" s="817"/>
      <c r="X20" s="817"/>
      <c r="Y20" s="818"/>
      <c r="Z20" s="237"/>
    </row>
    <row r="21" spans="1:26" ht="18.75" customHeight="1">
      <c r="A21" s="237"/>
      <c r="B21" s="243"/>
      <c r="C21" s="244" t="s">
        <v>464</v>
      </c>
      <c r="D21" s="244"/>
      <c r="E21" s="244"/>
      <c r="F21" s="244"/>
      <c r="G21" s="244"/>
      <c r="H21" s="244"/>
      <c r="I21" s="244"/>
      <c r="J21" s="244"/>
      <c r="K21" s="244"/>
      <c r="L21" s="244"/>
      <c r="M21" s="244"/>
      <c r="N21" s="244"/>
      <c r="O21" s="244"/>
      <c r="P21" s="244"/>
      <c r="Q21" s="244"/>
      <c r="R21" s="244"/>
      <c r="S21" s="244"/>
      <c r="T21" s="244"/>
      <c r="U21" s="244"/>
      <c r="V21" s="819"/>
      <c r="W21" s="820"/>
      <c r="X21" s="820"/>
      <c r="Y21" s="821"/>
      <c r="Z21" s="237"/>
    </row>
    <row r="22" spans="1:26">
      <c r="A22" s="237"/>
      <c r="B22" s="240"/>
      <c r="C22" s="815" t="s">
        <v>465</v>
      </c>
      <c r="D22" s="815"/>
      <c r="E22" s="815"/>
      <c r="F22" s="815"/>
      <c r="G22" s="815"/>
      <c r="H22" s="815"/>
      <c r="I22" s="815"/>
      <c r="J22" s="815"/>
      <c r="K22" s="815"/>
      <c r="L22" s="815"/>
      <c r="M22" s="815"/>
      <c r="N22" s="815"/>
      <c r="O22" s="815"/>
      <c r="P22" s="815"/>
      <c r="Q22" s="815"/>
      <c r="R22" s="815"/>
      <c r="S22" s="815"/>
      <c r="T22" s="815"/>
      <c r="U22" s="241"/>
      <c r="V22" s="816" t="s">
        <v>458</v>
      </c>
      <c r="W22" s="817"/>
      <c r="X22" s="817"/>
      <c r="Y22" s="818"/>
      <c r="Z22" s="237"/>
    </row>
    <row r="23" spans="1:26">
      <c r="A23" s="237"/>
      <c r="B23" s="235"/>
      <c r="C23" s="833" t="s">
        <v>466</v>
      </c>
      <c r="D23" s="833"/>
      <c r="E23" s="833"/>
      <c r="F23" s="833"/>
      <c r="G23" s="833"/>
      <c r="H23" s="833"/>
      <c r="I23" s="833"/>
      <c r="J23" s="833"/>
      <c r="K23" s="833"/>
      <c r="L23" s="833"/>
      <c r="M23" s="833"/>
      <c r="N23" s="833"/>
      <c r="O23" s="833"/>
      <c r="P23" s="833"/>
      <c r="Q23" s="833"/>
      <c r="R23" s="833"/>
      <c r="S23" s="833"/>
      <c r="T23" s="833"/>
      <c r="U23" s="242"/>
      <c r="V23" s="822"/>
      <c r="W23" s="823"/>
      <c r="X23" s="823"/>
      <c r="Y23" s="824"/>
      <c r="Z23" s="237"/>
    </row>
    <row r="24" spans="1:26" ht="18.75" customHeight="1">
      <c r="A24" s="237"/>
      <c r="B24" s="247"/>
      <c r="C24" s="248" t="s">
        <v>467</v>
      </c>
      <c r="D24" s="248"/>
      <c r="E24" s="248"/>
      <c r="F24" s="248"/>
      <c r="G24" s="248"/>
      <c r="H24" s="248"/>
      <c r="I24" s="248"/>
      <c r="J24" s="248"/>
      <c r="K24" s="248"/>
      <c r="L24" s="248"/>
      <c r="M24" s="248"/>
      <c r="N24" s="248"/>
      <c r="O24" s="248"/>
      <c r="P24" s="248"/>
      <c r="Q24" s="248"/>
      <c r="R24" s="248"/>
      <c r="S24" s="248"/>
      <c r="T24" s="248"/>
      <c r="U24" s="249"/>
      <c r="V24" s="819"/>
      <c r="W24" s="820"/>
      <c r="X24" s="820"/>
      <c r="Y24" s="821"/>
      <c r="Z24" s="237"/>
    </row>
    <row r="25" spans="1:26" ht="18.75" customHeight="1">
      <c r="A25" s="237"/>
      <c r="B25" s="240"/>
      <c r="C25" s="407" t="s">
        <v>468</v>
      </c>
      <c r="D25" s="407"/>
      <c r="E25" s="407"/>
      <c r="F25" s="407"/>
      <c r="G25" s="407"/>
      <c r="H25" s="407"/>
      <c r="I25" s="407"/>
      <c r="J25" s="407"/>
      <c r="K25" s="407"/>
      <c r="L25" s="407"/>
      <c r="M25" s="407"/>
      <c r="N25" s="407"/>
      <c r="O25" s="407"/>
      <c r="P25" s="407"/>
      <c r="Q25" s="407"/>
      <c r="R25" s="407"/>
      <c r="S25" s="407"/>
      <c r="T25" s="407"/>
      <c r="U25" s="407"/>
      <c r="V25" s="816" t="s">
        <v>458</v>
      </c>
      <c r="W25" s="817"/>
      <c r="X25" s="817"/>
      <c r="Y25" s="818"/>
      <c r="Z25" s="237"/>
    </row>
    <row r="26" spans="1:26">
      <c r="A26" s="237"/>
      <c r="B26" s="243"/>
      <c r="C26" s="244" t="s">
        <v>469</v>
      </c>
      <c r="D26" s="244"/>
      <c r="E26" s="244"/>
      <c r="F26" s="244"/>
      <c r="G26" s="244"/>
      <c r="H26" s="244"/>
      <c r="I26" s="244"/>
      <c r="J26" s="244"/>
      <c r="K26" s="244"/>
      <c r="L26" s="244"/>
      <c r="M26" s="244"/>
      <c r="N26" s="244"/>
      <c r="O26" s="244"/>
      <c r="P26" s="244"/>
      <c r="Q26" s="244"/>
      <c r="R26" s="244"/>
      <c r="S26" s="244"/>
      <c r="T26" s="244"/>
      <c r="U26" s="244"/>
      <c r="V26" s="819"/>
      <c r="W26" s="820"/>
      <c r="X26" s="820"/>
      <c r="Y26" s="821"/>
      <c r="Z26" s="237"/>
    </row>
    <row r="27" spans="1:26">
      <c r="A27" s="237"/>
      <c r="B27" s="235"/>
      <c r="C27" s="237" t="s">
        <v>470</v>
      </c>
      <c r="D27" s="237"/>
      <c r="E27" s="237"/>
      <c r="F27" s="237"/>
      <c r="G27" s="237"/>
      <c r="H27" s="237"/>
      <c r="I27" s="237"/>
      <c r="J27" s="237"/>
      <c r="K27" s="237"/>
      <c r="L27" s="237"/>
      <c r="M27" s="237"/>
      <c r="N27" s="237"/>
      <c r="O27" s="237"/>
      <c r="P27" s="237"/>
      <c r="Q27" s="237"/>
      <c r="R27" s="237"/>
      <c r="S27" s="237"/>
      <c r="T27" s="237"/>
      <c r="U27" s="237"/>
      <c r="V27" s="816" t="s">
        <v>458</v>
      </c>
      <c r="W27" s="817"/>
      <c r="X27" s="817"/>
      <c r="Y27" s="818"/>
      <c r="Z27" s="237"/>
    </row>
    <row r="28" spans="1:26">
      <c r="A28" s="237"/>
      <c r="B28" s="235"/>
      <c r="C28" s="237" t="s">
        <v>471</v>
      </c>
      <c r="D28" s="237"/>
      <c r="E28" s="237"/>
      <c r="F28" s="237"/>
      <c r="G28" s="237"/>
      <c r="H28" s="237"/>
      <c r="I28" s="237"/>
      <c r="J28" s="237"/>
      <c r="K28" s="237"/>
      <c r="L28" s="237"/>
      <c r="M28" s="237"/>
      <c r="N28" s="237"/>
      <c r="O28" s="237"/>
      <c r="P28" s="237"/>
      <c r="Q28" s="237"/>
      <c r="R28" s="237"/>
      <c r="S28" s="237"/>
      <c r="T28" s="237"/>
      <c r="U28" s="237"/>
      <c r="V28" s="819"/>
      <c r="W28" s="820"/>
      <c r="X28" s="820"/>
      <c r="Y28" s="821"/>
      <c r="Z28" s="237"/>
    </row>
    <row r="29" spans="1:26">
      <c r="A29" s="237"/>
      <c r="B29" s="240"/>
      <c r="C29" s="407" t="s">
        <v>472</v>
      </c>
      <c r="D29" s="407"/>
      <c r="E29" s="407"/>
      <c r="F29" s="407"/>
      <c r="G29" s="407"/>
      <c r="H29" s="407"/>
      <c r="I29" s="407"/>
      <c r="J29" s="407"/>
      <c r="K29" s="407"/>
      <c r="L29" s="407"/>
      <c r="M29" s="407"/>
      <c r="N29" s="407"/>
      <c r="O29" s="407"/>
      <c r="P29" s="407"/>
      <c r="Q29" s="407"/>
      <c r="R29" s="407"/>
      <c r="S29" s="407"/>
      <c r="T29" s="407"/>
      <c r="U29" s="241"/>
      <c r="V29" s="816" t="s">
        <v>458</v>
      </c>
      <c r="W29" s="817"/>
      <c r="X29" s="817"/>
      <c r="Y29" s="818"/>
      <c r="Z29" s="237"/>
    </row>
    <row r="30" spans="1:26">
      <c r="A30" s="237"/>
      <c r="B30" s="235"/>
      <c r="C30" s="237" t="s">
        <v>473</v>
      </c>
      <c r="D30" s="237"/>
      <c r="E30" s="237"/>
      <c r="F30" s="237"/>
      <c r="G30" s="237"/>
      <c r="H30" s="237"/>
      <c r="I30" s="237"/>
      <c r="J30" s="237"/>
      <c r="K30" s="237"/>
      <c r="L30" s="237"/>
      <c r="M30" s="237"/>
      <c r="N30" s="237"/>
      <c r="O30" s="237"/>
      <c r="P30" s="237"/>
      <c r="Q30" s="237"/>
      <c r="R30" s="237"/>
      <c r="S30" s="237"/>
      <c r="T30" s="237"/>
      <c r="U30" s="242"/>
      <c r="V30" s="822"/>
      <c r="W30" s="823"/>
      <c r="X30" s="823"/>
      <c r="Y30" s="824"/>
      <c r="Z30" s="237"/>
    </row>
    <row r="31" spans="1:26">
      <c r="A31" s="237"/>
      <c r="B31" s="235"/>
      <c r="C31" s="409" t="s">
        <v>474</v>
      </c>
      <c r="D31" s="409"/>
      <c r="E31" s="409"/>
      <c r="F31" s="409"/>
      <c r="G31" s="409"/>
      <c r="H31" s="409"/>
      <c r="I31" s="409"/>
      <c r="J31" s="409"/>
      <c r="K31" s="409"/>
      <c r="L31" s="409"/>
      <c r="M31" s="409"/>
      <c r="N31" s="409"/>
      <c r="O31" s="409"/>
      <c r="P31" s="409"/>
      <c r="Q31" s="409"/>
      <c r="R31" s="409"/>
      <c r="S31" s="409"/>
      <c r="T31" s="409"/>
      <c r="U31" s="250"/>
      <c r="V31" s="822"/>
      <c r="W31" s="823"/>
      <c r="X31" s="823"/>
      <c r="Y31" s="824"/>
      <c r="Z31" s="237"/>
    </row>
    <row r="32" spans="1:26">
      <c r="A32" s="237"/>
      <c r="B32" s="251"/>
      <c r="C32" s="252" t="s">
        <v>475</v>
      </c>
      <c r="D32" s="253"/>
      <c r="E32" s="253"/>
      <c r="F32" s="253"/>
      <c r="G32" s="253"/>
      <c r="H32" s="253"/>
      <c r="I32" s="253"/>
      <c r="J32" s="253"/>
      <c r="K32" s="253"/>
      <c r="L32" s="253"/>
      <c r="M32" s="253"/>
      <c r="N32" s="253"/>
      <c r="O32" s="253"/>
      <c r="P32" s="253"/>
      <c r="Q32" s="253"/>
      <c r="R32" s="253"/>
      <c r="S32" s="253"/>
      <c r="T32" s="253"/>
      <c r="U32" s="254"/>
      <c r="V32" s="819"/>
      <c r="W32" s="820"/>
      <c r="X32" s="820"/>
      <c r="Y32" s="821"/>
      <c r="Z32" s="237"/>
    </row>
    <row r="33" spans="1:26">
      <c r="A33" s="237"/>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row>
    <row r="34" spans="1:26">
      <c r="A34" s="237"/>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row>
    <row r="35" spans="1:26">
      <c r="A35" s="237"/>
      <c r="B35" s="237"/>
      <c r="C35" s="410" t="s">
        <v>476</v>
      </c>
      <c r="D35" s="237"/>
      <c r="E35" s="237"/>
      <c r="F35" s="237"/>
      <c r="G35" s="237"/>
      <c r="H35" s="237"/>
      <c r="I35" s="237"/>
      <c r="J35" s="237"/>
      <c r="K35" s="237"/>
      <c r="L35" s="237"/>
      <c r="M35" s="237"/>
      <c r="N35" s="237"/>
      <c r="O35" s="237"/>
      <c r="P35" s="237"/>
      <c r="Q35" s="237"/>
      <c r="R35" s="237"/>
      <c r="S35" s="237"/>
      <c r="T35" s="237"/>
      <c r="U35" s="237"/>
      <c r="V35" s="237"/>
      <c r="W35" s="237"/>
      <c r="X35" s="237"/>
      <c r="Y35" s="237"/>
    </row>
    <row r="36" spans="1:26">
      <c r="A36" s="237"/>
      <c r="B36" s="237"/>
      <c r="C36" s="410" t="s">
        <v>477</v>
      </c>
      <c r="D36" s="237"/>
      <c r="E36" s="237"/>
      <c r="F36" s="237"/>
      <c r="G36" s="237"/>
      <c r="H36" s="237"/>
      <c r="I36" s="237"/>
      <c r="J36" s="237"/>
      <c r="K36" s="237"/>
      <c r="L36" s="237"/>
      <c r="M36" s="237"/>
      <c r="N36" s="237"/>
      <c r="O36" s="237"/>
      <c r="P36" s="237"/>
      <c r="Q36" s="237"/>
      <c r="R36" s="237"/>
      <c r="S36" s="237"/>
      <c r="T36" s="237"/>
      <c r="U36" s="237"/>
      <c r="V36" s="237"/>
      <c r="W36" s="237"/>
      <c r="X36" s="237"/>
      <c r="Y36" s="237"/>
    </row>
    <row r="37" spans="1:26">
      <c r="A37" s="237"/>
      <c r="B37" s="237"/>
      <c r="C37" s="237" t="s">
        <v>478</v>
      </c>
      <c r="D37" s="237"/>
      <c r="E37" s="237"/>
      <c r="F37" s="237"/>
      <c r="G37" s="237"/>
      <c r="H37" s="237"/>
      <c r="I37" s="237"/>
      <c r="J37" s="237"/>
      <c r="K37" s="237"/>
      <c r="L37" s="237"/>
      <c r="M37" s="237"/>
      <c r="N37" s="237"/>
      <c r="O37" s="237"/>
      <c r="P37" s="237"/>
      <c r="Q37" s="237"/>
      <c r="R37" s="237"/>
      <c r="S37" s="237"/>
      <c r="T37" s="237"/>
      <c r="U37" s="237"/>
      <c r="V37" s="237"/>
      <c r="W37" s="237"/>
      <c r="X37" s="237"/>
      <c r="Y37" s="237"/>
    </row>
    <row r="38" spans="1:26">
      <c r="A38" s="237"/>
      <c r="B38" s="237"/>
      <c r="C38" s="237" t="s">
        <v>479</v>
      </c>
      <c r="D38" s="237"/>
      <c r="E38" s="237"/>
      <c r="F38" s="237"/>
      <c r="G38" s="237"/>
      <c r="H38" s="237"/>
      <c r="I38" s="237"/>
      <c r="J38" s="237"/>
      <c r="K38" s="237"/>
      <c r="L38" s="237"/>
      <c r="M38" s="237"/>
      <c r="N38" s="237"/>
      <c r="O38" s="237"/>
      <c r="P38" s="237"/>
      <c r="Q38" s="237"/>
      <c r="R38" s="237"/>
      <c r="S38" s="237"/>
      <c r="T38" s="237"/>
      <c r="U38" s="237"/>
      <c r="V38" s="237"/>
      <c r="W38" s="237"/>
      <c r="X38" s="237"/>
      <c r="Y38" s="237"/>
    </row>
    <row r="39" spans="1:26">
      <c r="A39" s="237"/>
      <c r="B39" s="237"/>
      <c r="C39" s="237" t="s">
        <v>480</v>
      </c>
      <c r="D39" s="237"/>
      <c r="E39" s="237"/>
      <c r="F39" s="237"/>
      <c r="G39" s="237"/>
      <c r="H39" s="237"/>
      <c r="I39" s="237"/>
      <c r="J39" s="237"/>
      <c r="K39" s="237"/>
      <c r="L39" s="237"/>
      <c r="M39" s="237"/>
      <c r="N39" s="237"/>
      <c r="O39" s="237"/>
      <c r="P39" s="237"/>
      <c r="Q39" s="237"/>
      <c r="R39" s="237"/>
      <c r="S39" s="237"/>
      <c r="T39" s="237"/>
      <c r="U39" s="237"/>
      <c r="V39" s="237"/>
      <c r="W39" s="237"/>
      <c r="X39" s="237"/>
      <c r="Y39" s="237"/>
    </row>
    <row r="40" spans="1:26">
      <c r="A40" s="237"/>
      <c r="B40" s="237"/>
      <c r="C40" s="237" t="s">
        <v>481</v>
      </c>
      <c r="D40" s="237"/>
      <c r="E40" s="237"/>
      <c r="F40" s="237"/>
      <c r="G40" s="237"/>
      <c r="H40" s="237"/>
      <c r="I40" s="237"/>
      <c r="J40" s="237"/>
      <c r="K40" s="237"/>
      <c r="L40" s="237"/>
      <c r="M40" s="237"/>
      <c r="N40" s="237"/>
      <c r="O40" s="237"/>
      <c r="P40" s="237"/>
      <c r="Q40" s="237"/>
      <c r="R40" s="237"/>
      <c r="S40" s="237"/>
      <c r="T40" s="237"/>
      <c r="U40" s="237"/>
      <c r="V40" s="237"/>
      <c r="W40" s="237"/>
      <c r="X40" s="237"/>
      <c r="Y40" s="237"/>
    </row>
  </sheetData>
  <mergeCells count="26">
    <mergeCell ref="V29:Y32"/>
    <mergeCell ref="C22:T22"/>
    <mergeCell ref="V22:Y24"/>
    <mergeCell ref="C23:T23"/>
    <mergeCell ref="V25:Y26"/>
    <mergeCell ref="V27:Y28"/>
    <mergeCell ref="R3:Y3"/>
    <mergeCell ref="B5:Y5"/>
    <mergeCell ref="B7:F7"/>
    <mergeCell ref="G7:Y7"/>
    <mergeCell ref="B8:F8"/>
    <mergeCell ref="G8:Y8"/>
    <mergeCell ref="B9:F9"/>
    <mergeCell ref="G9:Y9"/>
    <mergeCell ref="B10:F10"/>
    <mergeCell ref="G10:Y10"/>
    <mergeCell ref="B11:F11"/>
    <mergeCell ref="G11:Y11"/>
    <mergeCell ref="B12:F12"/>
    <mergeCell ref="G12:Y12"/>
    <mergeCell ref="C18:T18"/>
    <mergeCell ref="V18:Y19"/>
    <mergeCell ref="C20:T20"/>
    <mergeCell ref="V20:Y21"/>
    <mergeCell ref="C15:T15"/>
    <mergeCell ref="V15:Y17"/>
  </mergeCells>
  <phoneticPr fontId="44"/>
  <pageMargins left="0.7" right="0.7" top="0.75" bottom="0.75" header="0.511811023622047" footer="0.511811023622047"/>
  <pageSetup paperSize="9" scale="88"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7"/>
  <sheetViews>
    <sheetView view="pageBreakPreview" zoomScaleNormal="100" workbookViewId="0">
      <selection activeCell="P4" sqref="P4"/>
    </sheetView>
  </sheetViews>
  <sheetFormatPr defaultRowHeight="13.5"/>
  <cols>
    <col min="1" max="1" width="1.125" style="258" customWidth="1"/>
    <col min="2" max="2" width="20" style="258" customWidth="1"/>
    <col min="3" max="3" width="9.75" style="258" customWidth="1"/>
    <col min="4" max="4" width="15.25" style="258" customWidth="1"/>
    <col min="5" max="5" width="17.5" style="258" customWidth="1"/>
    <col min="6" max="6" width="12.75" style="258" customWidth="1"/>
    <col min="7" max="7" width="11" style="258" customWidth="1"/>
    <col min="8" max="8" width="5" style="258" customWidth="1"/>
    <col min="9" max="9" width="3.625" style="258" customWidth="1"/>
    <col min="10" max="10" width="8.375" style="258" customWidth="1"/>
    <col min="11" max="11" width="1" style="258" customWidth="1"/>
    <col min="12" max="12" width="2.5" style="258" customWidth="1"/>
    <col min="13" max="259" width="9" style="258"/>
    <col min="260" max="260" width="1.125" style="258" customWidth="1"/>
    <col min="261" max="262" width="15.625" style="258" customWidth="1"/>
    <col min="263" max="263" width="15.25" style="258" customWidth="1"/>
    <col min="264" max="264" width="17.5" style="258" customWidth="1"/>
    <col min="265" max="265" width="15.125" style="258" customWidth="1"/>
    <col min="266" max="266" width="15.25" style="258" customWidth="1"/>
    <col min="267" max="267" width="3.75" style="258" customWidth="1"/>
    <col min="268" max="268" width="2.5" style="258" customWidth="1"/>
    <col min="269" max="515" width="9" style="258"/>
    <col min="516" max="516" width="1.125" style="258" customWidth="1"/>
    <col min="517" max="518" width="15.625" style="258" customWidth="1"/>
    <col min="519" max="519" width="15.25" style="258" customWidth="1"/>
    <col min="520" max="520" width="17.5" style="258" customWidth="1"/>
    <col min="521" max="521" width="15.125" style="258" customWidth="1"/>
    <col min="522" max="522" width="15.25" style="258" customWidth="1"/>
    <col min="523" max="523" width="3.75" style="258" customWidth="1"/>
    <col min="524" max="524" width="2.5" style="258" customWidth="1"/>
    <col min="525" max="771" width="9" style="258"/>
    <col min="772" max="772" width="1.125" style="258" customWidth="1"/>
    <col min="773" max="774" width="15.625" style="258" customWidth="1"/>
    <col min="775" max="775" width="15.25" style="258" customWidth="1"/>
    <col min="776" max="776" width="17.5" style="258" customWidth="1"/>
    <col min="777" max="777" width="15.125" style="258" customWidth="1"/>
    <col min="778" max="778" width="15.25" style="258" customWidth="1"/>
    <col min="779" max="779" width="3.75" style="258" customWidth="1"/>
    <col min="780" max="780" width="2.5" style="258" customWidth="1"/>
    <col min="781" max="1027" width="9" style="258"/>
    <col min="1028" max="1028" width="1.125" style="258" customWidth="1"/>
    <col min="1029" max="1030" width="15.625" style="258" customWidth="1"/>
    <col min="1031" max="1031" width="15.25" style="258" customWidth="1"/>
    <col min="1032" max="1032" width="17.5" style="258" customWidth="1"/>
    <col min="1033" max="1033" width="15.125" style="258" customWidth="1"/>
    <col min="1034" max="1034" width="15.25" style="258" customWidth="1"/>
    <col min="1035" max="1035" width="3.75" style="258" customWidth="1"/>
    <col min="1036" max="1036" width="2.5" style="258" customWidth="1"/>
    <col min="1037" max="1283" width="9" style="258"/>
    <col min="1284" max="1284" width="1.125" style="258" customWidth="1"/>
    <col min="1285" max="1286" width="15.625" style="258" customWidth="1"/>
    <col min="1287" max="1287" width="15.25" style="258" customWidth="1"/>
    <col min="1288" max="1288" width="17.5" style="258" customWidth="1"/>
    <col min="1289" max="1289" width="15.125" style="258" customWidth="1"/>
    <col min="1290" max="1290" width="15.25" style="258" customWidth="1"/>
    <col min="1291" max="1291" width="3.75" style="258" customWidth="1"/>
    <col min="1292" max="1292" width="2.5" style="258" customWidth="1"/>
    <col min="1293" max="1539" width="9" style="258"/>
    <col min="1540" max="1540" width="1.125" style="258" customWidth="1"/>
    <col min="1541" max="1542" width="15.625" style="258" customWidth="1"/>
    <col min="1543" max="1543" width="15.25" style="258" customWidth="1"/>
    <col min="1544" max="1544" width="17.5" style="258" customWidth="1"/>
    <col min="1545" max="1545" width="15.125" style="258" customWidth="1"/>
    <col min="1546" max="1546" width="15.25" style="258" customWidth="1"/>
    <col min="1547" max="1547" width="3.75" style="258" customWidth="1"/>
    <col min="1548" max="1548" width="2.5" style="258" customWidth="1"/>
    <col min="1549" max="1795" width="9" style="258"/>
    <col min="1796" max="1796" width="1.125" style="258" customWidth="1"/>
    <col min="1797" max="1798" width="15.625" style="258" customWidth="1"/>
    <col min="1799" max="1799" width="15.25" style="258" customWidth="1"/>
    <col min="1800" max="1800" width="17.5" style="258" customWidth="1"/>
    <col min="1801" max="1801" width="15.125" style="258" customWidth="1"/>
    <col min="1802" max="1802" width="15.25" style="258" customWidth="1"/>
    <col min="1803" max="1803" width="3.75" style="258" customWidth="1"/>
    <col min="1804" max="1804" width="2.5" style="258" customWidth="1"/>
    <col min="1805" max="2051" width="9" style="258"/>
    <col min="2052" max="2052" width="1.125" style="258" customWidth="1"/>
    <col min="2053" max="2054" width="15.625" style="258" customWidth="1"/>
    <col min="2055" max="2055" width="15.25" style="258" customWidth="1"/>
    <col min="2056" max="2056" width="17.5" style="258" customWidth="1"/>
    <col min="2057" max="2057" width="15.125" style="258" customWidth="1"/>
    <col min="2058" max="2058" width="15.25" style="258" customWidth="1"/>
    <col min="2059" max="2059" width="3.75" style="258" customWidth="1"/>
    <col min="2060" max="2060" width="2.5" style="258" customWidth="1"/>
    <col min="2061" max="2307" width="9" style="258"/>
    <col min="2308" max="2308" width="1.125" style="258" customWidth="1"/>
    <col min="2309" max="2310" width="15.625" style="258" customWidth="1"/>
    <col min="2311" max="2311" width="15.25" style="258" customWidth="1"/>
    <col min="2312" max="2312" width="17.5" style="258" customWidth="1"/>
    <col min="2313" max="2313" width="15.125" style="258" customWidth="1"/>
    <col min="2314" max="2314" width="15.25" style="258" customWidth="1"/>
    <col min="2315" max="2315" width="3.75" style="258" customWidth="1"/>
    <col min="2316" max="2316" width="2.5" style="258" customWidth="1"/>
    <col min="2317" max="2563" width="9" style="258"/>
    <col min="2564" max="2564" width="1.125" style="258" customWidth="1"/>
    <col min="2565" max="2566" width="15.625" style="258" customWidth="1"/>
    <col min="2567" max="2567" width="15.25" style="258" customWidth="1"/>
    <col min="2568" max="2568" width="17.5" style="258" customWidth="1"/>
    <col min="2569" max="2569" width="15.125" style="258" customWidth="1"/>
    <col min="2570" max="2570" width="15.25" style="258" customWidth="1"/>
    <col min="2571" max="2571" width="3.75" style="258" customWidth="1"/>
    <col min="2572" max="2572" width="2.5" style="258" customWidth="1"/>
    <col min="2573" max="2819" width="9" style="258"/>
    <col min="2820" max="2820" width="1.125" style="258" customWidth="1"/>
    <col min="2821" max="2822" width="15.625" style="258" customWidth="1"/>
    <col min="2823" max="2823" width="15.25" style="258" customWidth="1"/>
    <col min="2824" max="2824" width="17.5" style="258" customWidth="1"/>
    <col min="2825" max="2825" width="15.125" style="258" customWidth="1"/>
    <col min="2826" max="2826" width="15.25" style="258" customWidth="1"/>
    <col min="2827" max="2827" width="3.75" style="258" customWidth="1"/>
    <col min="2828" max="2828" width="2.5" style="258" customWidth="1"/>
    <col min="2829" max="3075" width="9" style="258"/>
    <col min="3076" max="3076" width="1.125" style="258" customWidth="1"/>
    <col min="3077" max="3078" width="15.625" style="258" customWidth="1"/>
    <col min="3079" max="3079" width="15.25" style="258" customWidth="1"/>
    <col min="3080" max="3080" width="17.5" style="258" customWidth="1"/>
    <col min="3081" max="3081" width="15.125" style="258" customWidth="1"/>
    <col min="3082" max="3082" width="15.25" style="258" customWidth="1"/>
    <col min="3083" max="3083" width="3.75" style="258" customWidth="1"/>
    <col min="3084" max="3084" width="2.5" style="258" customWidth="1"/>
    <col min="3085" max="3331" width="9" style="258"/>
    <col min="3332" max="3332" width="1.125" style="258" customWidth="1"/>
    <col min="3333" max="3334" width="15.625" style="258" customWidth="1"/>
    <col min="3335" max="3335" width="15.25" style="258" customWidth="1"/>
    <col min="3336" max="3336" width="17.5" style="258" customWidth="1"/>
    <col min="3337" max="3337" width="15.125" style="258" customWidth="1"/>
    <col min="3338" max="3338" width="15.25" style="258" customWidth="1"/>
    <col min="3339" max="3339" width="3.75" style="258" customWidth="1"/>
    <col min="3340" max="3340" width="2.5" style="258" customWidth="1"/>
    <col min="3341" max="3587" width="9" style="258"/>
    <col min="3588" max="3588" width="1.125" style="258" customWidth="1"/>
    <col min="3589" max="3590" width="15.625" style="258" customWidth="1"/>
    <col min="3591" max="3591" width="15.25" style="258" customWidth="1"/>
    <col min="3592" max="3592" width="17.5" style="258" customWidth="1"/>
    <col min="3593" max="3593" width="15.125" style="258" customWidth="1"/>
    <col min="3594" max="3594" width="15.25" style="258" customWidth="1"/>
    <col min="3595" max="3595" width="3.75" style="258" customWidth="1"/>
    <col min="3596" max="3596" width="2.5" style="258" customWidth="1"/>
    <col min="3597" max="3843" width="9" style="258"/>
    <col min="3844" max="3844" width="1.125" style="258" customWidth="1"/>
    <col min="3845" max="3846" width="15.625" style="258" customWidth="1"/>
    <col min="3847" max="3847" width="15.25" style="258" customWidth="1"/>
    <col min="3848" max="3848" width="17.5" style="258" customWidth="1"/>
    <col min="3849" max="3849" width="15.125" style="258" customWidth="1"/>
    <col min="3850" max="3850" width="15.25" style="258" customWidth="1"/>
    <col min="3851" max="3851" width="3.75" style="258" customWidth="1"/>
    <col min="3852" max="3852" width="2.5" style="258" customWidth="1"/>
    <col min="3853" max="4099" width="9" style="258"/>
    <col min="4100" max="4100" width="1.125" style="258" customWidth="1"/>
    <col min="4101" max="4102" width="15.625" style="258" customWidth="1"/>
    <col min="4103" max="4103" width="15.25" style="258" customWidth="1"/>
    <col min="4104" max="4104" width="17.5" style="258" customWidth="1"/>
    <col min="4105" max="4105" width="15.125" style="258" customWidth="1"/>
    <col min="4106" max="4106" width="15.25" style="258" customWidth="1"/>
    <col min="4107" max="4107" width="3.75" style="258" customWidth="1"/>
    <col min="4108" max="4108" width="2.5" style="258" customWidth="1"/>
    <col min="4109" max="4355" width="9" style="258"/>
    <col min="4356" max="4356" width="1.125" style="258" customWidth="1"/>
    <col min="4357" max="4358" width="15.625" style="258" customWidth="1"/>
    <col min="4359" max="4359" width="15.25" style="258" customWidth="1"/>
    <col min="4360" max="4360" width="17.5" style="258" customWidth="1"/>
    <col min="4361" max="4361" width="15.125" style="258" customWidth="1"/>
    <col min="4362" max="4362" width="15.25" style="258" customWidth="1"/>
    <col min="4363" max="4363" width="3.75" style="258" customWidth="1"/>
    <col min="4364" max="4364" width="2.5" style="258" customWidth="1"/>
    <col min="4365" max="4611" width="9" style="258"/>
    <col min="4612" max="4612" width="1.125" style="258" customWidth="1"/>
    <col min="4613" max="4614" width="15.625" style="258" customWidth="1"/>
    <col min="4615" max="4615" width="15.25" style="258" customWidth="1"/>
    <col min="4616" max="4616" width="17.5" style="258" customWidth="1"/>
    <col min="4617" max="4617" width="15.125" style="258" customWidth="1"/>
    <col min="4618" max="4618" width="15.25" style="258" customWidth="1"/>
    <col min="4619" max="4619" width="3.75" style="258" customWidth="1"/>
    <col min="4620" max="4620" width="2.5" style="258" customWidth="1"/>
    <col min="4621" max="4867" width="9" style="258"/>
    <col min="4868" max="4868" width="1.125" style="258" customWidth="1"/>
    <col min="4869" max="4870" width="15.625" style="258" customWidth="1"/>
    <col min="4871" max="4871" width="15.25" style="258" customWidth="1"/>
    <col min="4872" max="4872" width="17.5" style="258" customWidth="1"/>
    <col min="4873" max="4873" width="15.125" style="258" customWidth="1"/>
    <col min="4874" max="4874" width="15.25" style="258" customWidth="1"/>
    <col min="4875" max="4875" width="3.75" style="258" customWidth="1"/>
    <col min="4876" max="4876" width="2.5" style="258" customWidth="1"/>
    <col min="4877" max="5123" width="9" style="258"/>
    <col min="5124" max="5124" width="1.125" style="258" customWidth="1"/>
    <col min="5125" max="5126" width="15.625" style="258" customWidth="1"/>
    <col min="5127" max="5127" width="15.25" style="258" customWidth="1"/>
    <col min="5128" max="5128" width="17.5" style="258" customWidth="1"/>
    <col min="5129" max="5129" width="15.125" style="258" customWidth="1"/>
    <col min="5130" max="5130" width="15.25" style="258" customWidth="1"/>
    <col min="5131" max="5131" width="3.75" style="258" customWidth="1"/>
    <col min="5132" max="5132" width="2.5" style="258" customWidth="1"/>
    <col min="5133" max="5379" width="9" style="258"/>
    <col min="5380" max="5380" width="1.125" style="258" customWidth="1"/>
    <col min="5381" max="5382" width="15.625" style="258" customWidth="1"/>
    <col min="5383" max="5383" width="15.25" style="258" customWidth="1"/>
    <col min="5384" max="5384" width="17.5" style="258" customWidth="1"/>
    <col min="5385" max="5385" width="15.125" style="258" customWidth="1"/>
    <col min="5386" max="5386" width="15.25" style="258" customWidth="1"/>
    <col min="5387" max="5387" width="3.75" style="258" customWidth="1"/>
    <col min="5388" max="5388" width="2.5" style="258" customWidth="1"/>
    <col min="5389" max="5635" width="9" style="258"/>
    <col min="5636" max="5636" width="1.125" style="258" customWidth="1"/>
    <col min="5637" max="5638" width="15.625" style="258" customWidth="1"/>
    <col min="5639" max="5639" width="15.25" style="258" customWidth="1"/>
    <col min="5640" max="5640" width="17.5" style="258" customWidth="1"/>
    <col min="5641" max="5641" width="15.125" style="258" customWidth="1"/>
    <col min="5642" max="5642" width="15.25" style="258" customWidth="1"/>
    <col min="5643" max="5643" width="3.75" style="258" customWidth="1"/>
    <col min="5644" max="5644" width="2.5" style="258" customWidth="1"/>
    <col min="5645" max="5891" width="9" style="258"/>
    <col min="5892" max="5892" width="1.125" style="258" customWidth="1"/>
    <col min="5893" max="5894" width="15.625" style="258" customWidth="1"/>
    <col min="5895" max="5895" width="15.25" style="258" customWidth="1"/>
    <col min="5896" max="5896" width="17.5" style="258" customWidth="1"/>
    <col min="5897" max="5897" width="15.125" style="258" customWidth="1"/>
    <col min="5898" max="5898" width="15.25" style="258" customWidth="1"/>
    <col min="5899" max="5899" width="3.75" style="258" customWidth="1"/>
    <col min="5900" max="5900" width="2.5" style="258" customWidth="1"/>
    <col min="5901" max="6147" width="9" style="258"/>
    <col min="6148" max="6148" width="1.125" style="258" customWidth="1"/>
    <col min="6149" max="6150" width="15.625" style="258" customWidth="1"/>
    <col min="6151" max="6151" width="15.25" style="258" customWidth="1"/>
    <col min="6152" max="6152" width="17.5" style="258" customWidth="1"/>
    <col min="6153" max="6153" width="15.125" style="258" customWidth="1"/>
    <col min="6154" max="6154" width="15.25" style="258" customWidth="1"/>
    <col min="6155" max="6155" width="3.75" style="258" customWidth="1"/>
    <col min="6156" max="6156" width="2.5" style="258" customWidth="1"/>
    <col min="6157" max="6403" width="9" style="258"/>
    <col min="6404" max="6404" width="1.125" style="258" customWidth="1"/>
    <col min="6405" max="6406" width="15.625" style="258" customWidth="1"/>
    <col min="6407" max="6407" width="15.25" style="258" customWidth="1"/>
    <col min="6408" max="6408" width="17.5" style="258" customWidth="1"/>
    <col min="6409" max="6409" width="15.125" style="258" customWidth="1"/>
    <col min="6410" max="6410" width="15.25" style="258" customWidth="1"/>
    <col min="6411" max="6411" width="3.75" style="258" customWidth="1"/>
    <col min="6412" max="6412" width="2.5" style="258" customWidth="1"/>
    <col min="6413" max="6659" width="9" style="258"/>
    <col min="6660" max="6660" width="1.125" style="258" customWidth="1"/>
    <col min="6661" max="6662" width="15.625" style="258" customWidth="1"/>
    <col min="6663" max="6663" width="15.25" style="258" customWidth="1"/>
    <col min="6664" max="6664" width="17.5" style="258" customWidth="1"/>
    <col min="6665" max="6665" width="15.125" style="258" customWidth="1"/>
    <col min="6666" max="6666" width="15.25" style="258" customWidth="1"/>
    <col min="6667" max="6667" width="3.75" style="258" customWidth="1"/>
    <col min="6668" max="6668" width="2.5" style="258" customWidth="1"/>
    <col min="6669" max="6915" width="9" style="258"/>
    <col min="6916" max="6916" width="1.125" style="258" customWidth="1"/>
    <col min="6917" max="6918" width="15.625" style="258" customWidth="1"/>
    <col min="6919" max="6919" width="15.25" style="258" customWidth="1"/>
    <col min="6920" max="6920" width="17.5" style="258" customWidth="1"/>
    <col min="6921" max="6921" width="15.125" style="258" customWidth="1"/>
    <col min="6922" max="6922" width="15.25" style="258" customWidth="1"/>
    <col min="6923" max="6923" width="3.75" style="258" customWidth="1"/>
    <col min="6924" max="6924" width="2.5" style="258" customWidth="1"/>
    <col min="6925" max="7171" width="9" style="258"/>
    <col min="7172" max="7172" width="1.125" style="258" customWidth="1"/>
    <col min="7173" max="7174" width="15.625" style="258" customWidth="1"/>
    <col min="7175" max="7175" width="15.25" style="258" customWidth="1"/>
    <col min="7176" max="7176" width="17.5" style="258" customWidth="1"/>
    <col min="7177" max="7177" width="15.125" style="258" customWidth="1"/>
    <col min="7178" max="7178" width="15.25" style="258" customWidth="1"/>
    <col min="7179" max="7179" width="3.75" style="258" customWidth="1"/>
    <col min="7180" max="7180" width="2.5" style="258" customWidth="1"/>
    <col min="7181" max="7427" width="9" style="258"/>
    <col min="7428" max="7428" width="1.125" style="258" customWidth="1"/>
    <col min="7429" max="7430" width="15.625" style="258" customWidth="1"/>
    <col min="7431" max="7431" width="15.25" style="258" customWidth="1"/>
    <col min="7432" max="7432" width="17.5" style="258" customWidth="1"/>
    <col min="7433" max="7433" width="15.125" style="258" customWidth="1"/>
    <col min="7434" max="7434" width="15.25" style="258" customWidth="1"/>
    <col min="7435" max="7435" width="3.75" style="258" customWidth="1"/>
    <col min="7436" max="7436" width="2.5" style="258" customWidth="1"/>
    <col min="7437" max="7683" width="9" style="258"/>
    <col min="7684" max="7684" width="1.125" style="258" customWidth="1"/>
    <col min="7685" max="7686" width="15.625" style="258" customWidth="1"/>
    <col min="7687" max="7687" width="15.25" style="258" customWidth="1"/>
    <col min="7688" max="7688" width="17.5" style="258" customWidth="1"/>
    <col min="7689" max="7689" width="15.125" style="258" customWidth="1"/>
    <col min="7690" max="7690" width="15.25" style="258" customWidth="1"/>
    <col min="7691" max="7691" width="3.75" style="258" customWidth="1"/>
    <col min="7692" max="7692" width="2.5" style="258" customWidth="1"/>
    <col min="7693" max="7939" width="9" style="258"/>
    <col min="7940" max="7940" width="1.125" style="258" customWidth="1"/>
    <col min="7941" max="7942" width="15.625" style="258" customWidth="1"/>
    <col min="7943" max="7943" width="15.25" style="258" customWidth="1"/>
    <col min="7944" max="7944" width="17.5" style="258" customWidth="1"/>
    <col min="7945" max="7945" width="15.125" style="258" customWidth="1"/>
    <col min="7946" max="7946" width="15.25" style="258" customWidth="1"/>
    <col min="7947" max="7947" width="3.75" style="258" customWidth="1"/>
    <col min="7948" max="7948" width="2.5" style="258" customWidth="1"/>
    <col min="7949" max="8195" width="9" style="258"/>
    <col min="8196" max="8196" width="1.125" style="258" customWidth="1"/>
    <col min="8197" max="8198" width="15.625" style="258" customWidth="1"/>
    <col min="8199" max="8199" width="15.25" style="258" customWidth="1"/>
    <col min="8200" max="8200" width="17.5" style="258" customWidth="1"/>
    <col min="8201" max="8201" width="15.125" style="258" customWidth="1"/>
    <col min="8202" max="8202" width="15.25" style="258" customWidth="1"/>
    <col min="8203" max="8203" width="3.75" style="258" customWidth="1"/>
    <col min="8204" max="8204" width="2.5" style="258" customWidth="1"/>
    <col min="8205" max="8451" width="9" style="258"/>
    <col min="8452" max="8452" width="1.125" style="258" customWidth="1"/>
    <col min="8453" max="8454" width="15.625" style="258" customWidth="1"/>
    <col min="8455" max="8455" width="15.25" style="258" customWidth="1"/>
    <col min="8456" max="8456" width="17.5" style="258" customWidth="1"/>
    <col min="8457" max="8457" width="15.125" style="258" customWidth="1"/>
    <col min="8458" max="8458" width="15.25" style="258" customWidth="1"/>
    <col min="8459" max="8459" width="3.75" style="258" customWidth="1"/>
    <col min="8460" max="8460" width="2.5" style="258" customWidth="1"/>
    <col min="8461" max="8707" width="9" style="258"/>
    <col min="8708" max="8708" width="1.125" style="258" customWidth="1"/>
    <col min="8709" max="8710" width="15.625" style="258" customWidth="1"/>
    <col min="8711" max="8711" width="15.25" style="258" customWidth="1"/>
    <col min="8712" max="8712" width="17.5" style="258" customWidth="1"/>
    <col min="8713" max="8713" width="15.125" style="258" customWidth="1"/>
    <col min="8714" max="8714" width="15.25" style="258" customWidth="1"/>
    <col min="8715" max="8715" width="3.75" style="258" customWidth="1"/>
    <col min="8716" max="8716" width="2.5" style="258" customWidth="1"/>
    <col min="8717" max="8963" width="9" style="258"/>
    <col min="8964" max="8964" width="1.125" style="258" customWidth="1"/>
    <col min="8965" max="8966" width="15.625" style="258" customWidth="1"/>
    <col min="8967" max="8967" width="15.25" style="258" customWidth="1"/>
    <col min="8968" max="8968" width="17.5" style="258" customWidth="1"/>
    <col min="8969" max="8969" width="15.125" style="258" customWidth="1"/>
    <col min="8970" max="8970" width="15.25" style="258" customWidth="1"/>
    <col min="8971" max="8971" width="3.75" style="258" customWidth="1"/>
    <col min="8972" max="8972" width="2.5" style="258" customWidth="1"/>
    <col min="8973" max="9219" width="9" style="258"/>
    <col min="9220" max="9220" width="1.125" style="258" customWidth="1"/>
    <col min="9221" max="9222" width="15.625" style="258" customWidth="1"/>
    <col min="9223" max="9223" width="15.25" style="258" customWidth="1"/>
    <col min="9224" max="9224" width="17.5" style="258" customWidth="1"/>
    <col min="9225" max="9225" width="15.125" style="258" customWidth="1"/>
    <col min="9226" max="9226" width="15.25" style="258" customWidth="1"/>
    <col min="9227" max="9227" width="3.75" style="258" customWidth="1"/>
    <col min="9228" max="9228" width="2.5" style="258" customWidth="1"/>
    <col min="9229" max="9475" width="9" style="258"/>
    <col min="9476" max="9476" width="1.125" style="258" customWidth="1"/>
    <col min="9477" max="9478" width="15.625" style="258" customWidth="1"/>
    <col min="9479" max="9479" width="15.25" style="258" customWidth="1"/>
    <col min="9480" max="9480" width="17.5" style="258" customWidth="1"/>
    <col min="9481" max="9481" width="15.125" style="258" customWidth="1"/>
    <col min="9482" max="9482" width="15.25" style="258" customWidth="1"/>
    <col min="9483" max="9483" width="3.75" style="258" customWidth="1"/>
    <col min="9484" max="9484" width="2.5" style="258" customWidth="1"/>
    <col min="9485" max="9731" width="9" style="258"/>
    <col min="9732" max="9732" width="1.125" style="258" customWidth="1"/>
    <col min="9733" max="9734" width="15.625" style="258" customWidth="1"/>
    <col min="9735" max="9735" width="15.25" style="258" customWidth="1"/>
    <col min="9736" max="9736" width="17.5" style="258" customWidth="1"/>
    <col min="9737" max="9737" width="15.125" style="258" customWidth="1"/>
    <col min="9738" max="9738" width="15.25" style="258" customWidth="1"/>
    <col min="9739" max="9739" width="3.75" style="258" customWidth="1"/>
    <col min="9740" max="9740" width="2.5" style="258" customWidth="1"/>
    <col min="9741" max="9987" width="9" style="258"/>
    <col min="9988" max="9988" width="1.125" style="258" customWidth="1"/>
    <col min="9989" max="9990" width="15.625" style="258" customWidth="1"/>
    <col min="9991" max="9991" width="15.25" style="258" customWidth="1"/>
    <col min="9992" max="9992" width="17.5" style="258" customWidth="1"/>
    <col min="9993" max="9993" width="15.125" style="258" customWidth="1"/>
    <col min="9994" max="9994" width="15.25" style="258" customWidth="1"/>
    <col min="9995" max="9995" width="3.75" style="258" customWidth="1"/>
    <col min="9996" max="9996" width="2.5" style="258" customWidth="1"/>
    <col min="9997" max="10243" width="9" style="258"/>
    <col min="10244" max="10244" width="1.125" style="258" customWidth="1"/>
    <col min="10245" max="10246" width="15.625" style="258" customWidth="1"/>
    <col min="10247" max="10247" width="15.25" style="258" customWidth="1"/>
    <col min="10248" max="10248" width="17.5" style="258" customWidth="1"/>
    <col min="10249" max="10249" width="15.125" style="258" customWidth="1"/>
    <col min="10250" max="10250" width="15.25" style="258" customWidth="1"/>
    <col min="10251" max="10251" width="3.75" style="258" customWidth="1"/>
    <col min="10252" max="10252" width="2.5" style="258" customWidth="1"/>
    <col min="10253" max="10499" width="9" style="258"/>
    <col min="10500" max="10500" width="1.125" style="258" customWidth="1"/>
    <col min="10501" max="10502" width="15.625" style="258" customWidth="1"/>
    <col min="10503" max="10503" width="15.25" style="258" customWidth="1"/>
    <col min="10504" max="10504" width="17.5" style="258" customWidth="1"/>
    <col min="10505" max="10505" width="15.125" style="258" customWidth="1"/>
    <col min="10506" max="10506" width="15.25" style="258" customWidth="1"/>
    <col min="10507" max="10507" width="3.75" style="258" customWidth="1"/>
    <col min="10508" max="10508" width="2.5" style="258" customWidth="1"/>
    <col min="10509" max="10755" width="9" style="258"/>
    <col min="10756" max="10756" width="1.125" style="258" customWidth="1"/>
    <col min="10757" max="10758" width="15.625" style="258" customWidth="1"/>
    <col min="10759" max="10759" width="15.25" style="258" customWidth="1"/>
    <col min="10760" max="10760" width="17.5" style="258" customWidth="1"/>
    <col min="10761" max="10761" width="15.125" style="258" customWidth="1"/>
    <col min="10762" max="10762" width="15.25" style="258" customWidth="1"/>
    <col min="10763" max="10763" width="3.75" style="258" customWidth="1"/>
    <col min="10764" max="10764" width="2.5" style="258" customWidth="1"/>
    <col min="10765" max="11011" width="9" style="258"/>
    <col min="11012" max="11012" width="1.125" style="258" customWidth="1"/>
    <col min="11013" max="11014" width="15.625" style="258" customWidth="1"/>
    <col min="11015" max="11015" width="15.25" style="258" customWidth="1"/>
    <col min="11016" max="11016" width="17.5" style="258" customWidth="1"/>
    <col min="11017" max="11017" width="15.125" style="258" customWidth="1"/>
    <col min="11018" max="11018" width="15.25" style="258" customWidth="1"/>
    <col min="11019" max="11019" width="3.75" style="258" customWidth="1"/>
    <col min="11020" max="11020" width="2.5" style="258" customWidth="1"/>
    <col min="11021" max="11267" width="9" style="258"/>
    <col min="11268" max="11268" width="1.125" style="258" customWidth="1"/>
    <col min="11269" max="11270" width="15.625" style="258" customWidth="1"/>
    <col min="11271" max="11271" width="15.25" style="258" customWidth="1"/>
    <col min="11272" max="11272" width="17.5" style="258" customWidth="1"/>
    <col min="11273" max="11273" width="15.125" style="258" customWidth="1"/>
    <col min="11274" max="11274" width="15.25" style="258" customWidth="1"/>
    <col min="11275" max="11275" width="3.75" style="258" customWidth="1"/>
    <col min="11276" max="11276" width="2.5" style="258" customWidth="1"/>
    <col min="11277" max="11523" width="9" style="258"/>
    <col min="11524" max="11524" width="1.125" style="258" customWidth="1"/>
    <col min="11525" max="11526" width="15.625" style="258" customWidth="1"/>
    <col min="11527" max="11527" width="15.25" style="258" customWidth="1"/>
    <col min="11528" max="11528" width="17.5" style="258" customWidth="1"/>
    <col min="11529" max="11529" width="15.125" style="258" customWidth="1"/>
    <col min="11530" max="11530" width="15.25" style="258" customWidth="1"/>
    <col min="11531" max="11531" width="3.75" style="258" customWidth="1"/>
    <col min="11532" max="11532" width="2.5" style="258" customWidth="1"/>
    <col min="11533" max="11779" width="9" style="258"/>
    <col min="11780" max="11780" width="1.125" style="258" customWidth="1"/>
    <col min="11781" max="11782" width="15.625" style="258" customWidth="1"/>
    <col min="11783" max="11783" width="15.25" style="258" customWidth="1"/>
    <col min="11784" max="11784" width="17.5" style="258" customWidth="1"/>
    <col min="11785" max="11785" width="15.125" style="258" customWidth="1"/>
    <col min="11786" max="11786" width="15.25" style="258" customWidth="1"/>
    <col min="11787" max="11787" width="3.75" style="258" customWidth="1"/>
    <col min="11788" max="11788" width="2.5" style="258" customWidth="1"/>
    <col min="11789" max="12035" width="9" style="258"/>
    <col min="12036" max="12036" width="1.125" style="258" customWidth="1"/>
    <col min="12037" max="12038" width="15.625" style="258" customWidth="1"/>
    <col min="12039" max="12039" width="15.25" style="258" customWidth="1"/>
    <col min="12040" max="12040" width="17.5" style="258" customWidth="1"/>
    <col min="12041" max="12041" width="15.125" style="258" customWidth="1"/>
    <col min="12042" max="12042" width="15.25" style="258" customWidth="1"/>
    <col min="12043" max="12043" width="3.75" style="258" customWidth="1"/>
    <col min="12044" max="12044" width="2.5" style="258" customWidth="1"/>
    <col min="12045" max="12291" width="9" style="258"/>
    <col min="12292" max="12292" width="1.125" style="258" customWidth="1"/>
    <col min="12293" max="12294" width="15.625" style="258" customWidth="1"/>
    <col min="12295" max="12295" width="15.25" style="258" customWidth="1"/>
    <col min="12296" max="12296" width="17.5" style="258" customWidth="1"/>
    <col min="12297" max="12297" width="15.125" style="258" customWidth="1"/>
    <col min="12298" max="12298" width="15.25" style="258" customWidth="1"/>
    <col min="12299" max="12299" width="3.75" style="258" customWidth="1"/>
    <col min="12300" max="12300" width="2.5" style="258" customWidth="1"/>
    <col min="12301" max="12547" width="9" style="258"/>
    <col min="12548" max="12548" width="1.125" style="258" customWidth="1"/>
    <col min="12549" max="12550" width="15.625" style="258" customWidth="1"/>
    <col min="12551" max="12551" width="15.25" style="258" customWidth="1"/>
    <col min="12552" max="12552" width="17.5" style="258" customWidth="1"/>
    <col min="12553" max="12553" width="15.125" style="258" customWidth="1"/>
    <col min="12554" max="12554" width="15.25" style="258" customWidth="1"/>
    <col min="12555" max="12555" width="3.75" style="258" customWidth="1"/>
    <col min="12556" max="12556" width="2.5" style="258" customWidth="1"/>
    <col min="12557" max="12803" width="9" style="258"/>
    <col min="12804" max="12804" width="1.125" style="258" customWidth="1"/>
    <col min="12805" max="12806" width="15.625" style="258" customWidth="1"/>
    <col min="12807" max="12807" width="15.25" style="258" customWidth="1"/>
    <col min="12808" max="12808" width="17.5" style="258" customWidth="1"/>
    <col min="12809" max="12809" width="15.125" style="258" customWidth="1"/>
    <col min="12810" max="12810" width="15.25" style="258" customWidth="1"/>
    <col min="12811" max="12811" width="3.75" style="258" customWidth="1"/>
    <col min="12812" max="12812" width="2.5" style="258" customWidth="1"/>
    <col min="12813" max="13059" width="9" style="258"/>
    <col min="13060" max="13060" width="1.125" style="258" customWidth="1"/>
    <col min="13061" max="13062" width="15.625" style="258" customWidth="1"/>
    <col min="13063" max="13063" width="15.25" style="258" customWidth="1"/>
    <col min="13064" max="13064" width="17.5" style="258" customWidth="1"/>
    <col min="13065" max="13065" width="15.125" style="258" customWidth="1"/>
    <col min="13066" max="13066" width="15.25" style="258" customWidth="1"/>
    <col min="13067" max="13067" width="3.75" style="258" customWidth="1"/>
    <col min="13068" max="13068" width="2.5" style="258" customWidth="1"/>
    <col min="13069" max="13315" width="9" style="258"/>
    <col min="13316" max="13316" width="1.125" style="258" customWidth="1"/>
    <col min="13317" max="13318" width="15.625" style="258" customWidth="1"/>
    <col min="13319" max="13319" width="15.25" style="258" customWidth="1"/>
    <col min="13320" max="13320" width="17.5" style="258" customWidth="1"/>
    <col min="13321" max="13321" width="15.125" style="258" customWidth="1"/>
    <col min="13322" max="13322" width="15.25" style="258" customWidth="1"/>
    <col min="13323" max="13323" width="3.75" style="258" customWidth="1"/>
    <col min="13324" max="13324" width="2.5" style="258" customWidth="1"/>
    <col min="13325" max="13571" width="9" style="258"/>
    <col min="13572" max="13572" width="1.125" style="258" customWidth="1"/>
    <col min="13573" max="13574" width="15.625" style="258" customWidth="1"/>
    <col min="13575" max="13575" width="15.25" style="258" customWidth="1"/>
    <col min="13576" max="13576" width="17.5" style="258" customWidth="1"/>
    <col min="13577" max="13577" width="15.125" style="258" customWidth="1"/>
    <col min="13578" max="13578" width="15.25" style="258" customWidth="1"/>
    <col min="13579" max="13579" width="3.75" style="258" customWidth="1"/>
    <col min="13580" max="13580" width="2.5" style="258" customWidth="1"/>
    <col min="13581" max="13827" width="9" style="258"/>
    <col min="13828" max="13828" width="1.125" style="258" customWidth="1"/>
    <col min="13829" max="13830" width="15.625" style="258" customWidth="1"/>
    <col min="13831" max="13831" width="15.25" style="258" customWidth="1"/>
    <col min="13832" max="13832" width="17.5" style="258" customWidth="1"/>
    <col min="13833" max="13833" width="15.125" style="258" customWidth="1"/>
    <col min="13834" max="13834" width="15.25" style="258" customWidth="1"/>
    <col min="13835" max="13835" width="3.75" style="258" customWidth="1"/>
    <col min="13836" max="13836" width="2.5" style="258" customWidth="1"/>
    <col min="13837" max="14083" width="9" style="258"/>
    <col min="14084" max="14084" width="1.125" style="258" customWidth="1"/>
    <col min="14085" max="14086" width="15.625" style="258" customWidth="1"/>
    <col min="14087" max="14087" width="15.25" style="258" customWidth="1"/>
    <col min="14088" max="14088" width="17.5" style="258" customWidth="1"/>
    <col min="14089" max="14089" width="15.125" style="258" customWidth="1"/>
    <col min="14090" max="14090" width="15.25" style="258" customWidth="1"/>
    <col min="14091" max="14091" width="3.75" style="258" customWidth="1"/>
    <col min="14092" max="14092" width="2.5" style="258" customWidth="1"/>
    <col min="14093" max="14339" width="9" style="258"/>
    <col min="14340" max="14340" width="1.125" style="258" customWidth="1"/>
    <col min="14341" max="14342" width="15.625" style="258" customWidth="1"/>
    <col min="14343" max="14343" width="15.25" style="258" customWidth="1"/>
    <col min="14344" max="14344" width="17.5" style="258" customWidth="1"/>
    <col min="14345" max="14345" width="15.125" style="258" customWidth="1"/>
    <col min="14346" max="14346" width="15.25" style="258" customWidth="1"/>
    <col min="14347" max="14347" width="3.75" style="258" customWidth="1"/>
    <col min="14348" max="14348" width="2.5" style="258" customWidth="1"/>
    <col min="14349" max="14595" width="9" style="258"/>
    <col min="14596" max="14596" width="1.125" style="258" customWidth="1"/>
    <col min="14597" max="14598" width="15.625" style="258" customWidth="1"/>
    <col min="14599" max="14599" width="15.25" style="258" customWidth="1"/>
    <col min="14600" max="14600" width="17.5" style="258" customWidth="1"/>
    <col min="14601" max="14601" width="15.125" style="258" customWidth="1"/>
    <col min="14602" max="14602" width="15.25" style="258" customWidth="1"/>
    <col min="14603" max="14603" width="3.75" style="258" customWidth="1"/>
    <col min="14604" max="14604" width="2.5" style="258" customWidth="1"/>
    <col min="14605" max="14851" width="9" style="258"/>
    <col min="14852" max="14852" width="1.125" style="258" customWidth="1"/>
    <col min="14853" max="14854" width="15.625" style="258" customWidth="1"/>
    <col min="14855" max="14855" width="15.25" style="258" customWidth="1"/>
    <col min="14856" max="14856" width="17.5" style="258" customWidth="1"/>
    <col min="14857" max="14857" width="15.125" style="258" customWidth="1"/>
    <col min="14858" max="14858" width="15.25" style="258" customWidth="1"/>
    <col min="14859" max="14859" width="3.75" style="258" customWidth="1"/>
    <col min="14860" max="14860" width="2.5" style="258" customWidth="1"/>
    <col min="14861" max="15107" width="9" style="258"/>
    <col min="15108" max="15108" width="1.125" style="258" customWidth="1"/>
    <col min="15109" max="15110" width="15.625" style="258" customWidth="1"/>
    <col min="15111" max="15111" width="15.25" style="258" customWidth="1"/>
    <col min="15112" max="15112" width="17.5" style="258" customWidth="1"/>
    <col min="15113" max="15113" width="15.125" style="258" customWidth="1"/>
    <col min="15114" max="15114" width="15.25" style="258" customWidth="1"/>
    <col min="15115" max="15115" width="3.75" style="258" customWidth="1"/>
    <col min="15116" max="15116" width="2.5" style="258" customWidth="1"/>
    <col min="15117" max="15363" width="9" style="258"/>
    <col min="15364" max="15364" width="1.125" style="258" customWidth="1"/>
    <col min="15365" max="15366" width="15.625" style="258" customWidth="1"/>
    <col min="15367" max="15367" width="15.25" style="258" customWidth="1"/>
    <col min="15368" max="15368" width="17.5" style="258" customWidth="1"/>
    <col min="15369" max="15369" width="15.125" style="258" customWidth="1"/>
    <col min="15370" max="15370" width="15.25" style="258" customWidth="1"/>
    <col min="15371" max="15371" width="3.75" style="258" customWidth="1"/>
    <col min="15372" max="15372" width="2.5" style="258" customWidth="1"/>
    <col min="15373" max="15619" width="9" style="258"/>
    <col min="15620" max="15620" width="1.125" style="258" customWidth="1"/>
    <col min="15621" max="15622" width="15.625" style="258" customWidth="1"/>
    <col min="15623" max="15623" width="15.25" style="258" customWidth="1"/>
    <col min="15624" max="15624" width="17.5" style="258" customWidth="1"/>
    <col min="15625" max="15625" width="15.125" style="258" customWidth="1"/>
    <col min="15626" max="15626" width="15.25" style="258" customWidth="1"/>
    <col min="15627" max="15627" width="3.75" style="258" customWidth="1"/>
    <col min="15628" max="15628" width="2.5" style="258" customWidth="1"/>
    <col min="15629" max="15875" width="9" style="258"/>
    <col min="15876" max="15876" width="1.125" style="258" customWidth="1"/>
    <col min="15877" max="15878" width="15.625" style="258" customWidth="1"/>
    <col min="15879" max="15879" width="15.25" style="258" customWidth="1"/>
    <col min="15880" max="15880" width="17.5" style="258" customWidth="1"/>
    <col min="15881" max="15881" width="15.125" style="258" customWidth="1"/>
    <col min="15882" max="15882" width="15.25" style="258" customWidth="1"/>
    <col min="15883" max="15883" width="3.75" style="258" customWidth="1"/>
    <col min="15884" max="15884" width="2.5" style="258" customWidth="1"/>
    <col min="15885" max="16131" width="9" style="258"/>
    <col min="16132" max="16132" width="1.125" style="258" customWidth="1"/>
    <col min="16133" max="16134" width="15.625" style="258" customWidth="1"/>
    <col min="16135" max="16135" width="15.25" style="258" customWidth="1"/>
    <col min="16136" max="16136" width="17.5" style="258" customWidth="1"/>
    <col min="16137" max="16137" width="15.125" style="258" customWidth="1"/>
    <col min="16138" max="16138" width="15.25" style="258" customWidth="1"/>
    <col min="16139" max="16139" width="3.75" style="258" customWidth="1"/>
    <col min="16140" max="16140" width="2.5" style="258" customWidth="1"/>
    <col min="16141" max="16384" width="9" style="258"/>
  </cols>
  <sheetData>
    <row r="1" spans="1:11" ht="20.100000000000001" customHeight="1">
      <c r="A1" s="256"/>
      <c r="B1" s="257" t="s">
        <v>482</v>
      </c>
      <c r="C1" s="257"/>
      <c r="D1" s="257"/>
      <c r="E1" s="257"/>
      <c r="F1" s="257"/>
      <c r="G1" s="257"/>
      <c r="H1" s="257"/>
      <c r="I1" s="257"/>
      <c r="J1" s="257"/>
    </row>
    <row r="2" spans="1:11" ht="20.100000000000001" customHeight="1">
      <c r="A2" s="256"/>
      <c r="B2" s="257"/>
      <c r="C2" s="257"/>
      <c r="D2" s="257"/>
      <c r="E2" s="257"/>
      <c r="F2" s="257"/>
      <c r="G2" s="257"/>
      <c r="H2" s="257"/>
      <c r="I2" s="257"/>
      <c r="J2" s="259" t="s">
        <v>483</v>
      </c>
    </row>
    <row r="3" spans="1:11" ht="20.100000000000001" customHeight="1">
      <c r="A3" s="256"/>
      <c r="B3" s="257"/>
      <c r="C3" s="257"/>
      <c r="D3" s="257"/>
      <c r="E3" s="257"/>
      <c r="F3" s="257"/>
      <c r="G3" s="257"/>
      <c r="H3" s="257"/>
      <c r="I3" s="257"/>
      <c r="J3" s="259"/>
    </row>
    <row r="4" spans="1:11" ht="20.100000000000001" customHeight="1">
      <c r="A4" s="834" t="s">
        <v>484</v>
      </c>
      <c r="B4" s="834"/>
      <c r="C4" s="834"/>
      <c r="D4" s="834"/>
      <c r="E4" s="834"/>
      <c r="F4" s="834"/>
      <c r="G4" s="834"/>
      <c r="H4" s="834"/>
      <c r="I4" s="834"/>
      <c r="J4" s="834"/>
    </row>
    <row r="5" spans="1:11" ht="20.100000000000001" customHeight="1">
      <c r="A5" s="260"/>
      <c r="B5" s="260"/>
      <c r="C5" s="260"/>
      <c r="D5" s="260"/>
      <c r="E5" s="260"/>
      <c r="F5" s="260"/>
      <c r="G5" s="260"/>
      <c r="H5" s="260"/>
      <c r="I5" s="260"/>
      <c r="J5" s="260"/>
    </row>
    <row r="6" spans="1:11" ht="43.5" customHeight="1">
      <c r="A6" s="260"/>
      <c r="B6" s="261" t="s">
        <v>485</v>
      </c>
      <c r="C6" s="835"/>
      <c r="D6" s="836"/>
      <c r="E6" s="836"/>
      <c r="F6" s="836"/>
      <c r="G6" s="836"/>
      <c r="H6" s="836"/>
      <c r="I6" s="836"/>
      <c r="J6" s="837"/>
    </row>
    <row r="7" spans="1:11" ht="43.5" customHeight="1">
      <c r="A7" s="260"/>
      <c r="B7" s="262" t="s">
        <v>486</v>
      </c>
      <c r="C7" s="835"/>
      <c r="D7" s="836"/>
      <c r="E7" s="836"/>
      <c r="F7" s="836"/>
      <c r="G7" s="836"/>
      <c r="H7" s="836"/>
      <c r="I7" s="836"/>
      <c r="J7" s="837"/>
    </row>
    <row r="8" spans="1:11" ht="43.5" customHeight="1">
      <c r="A8" s="257"/>
      <c r="B8" s="263" t="s">
        <v>487</v>
      </c>
      <c r="C8" s="835" t="s">
        <v>488</v>
      </c>
      <c r="D8" s="836"/>
      <c r="E8" s="836"/>
      <c r="F8" s="836"/>
      <c r="G8" s="836"/>
      <c r="H8" s="836"/>
      <c r="I8" s="836"/>
      <c r="J8" s="837"/>
      <c r="K8" s="264"/>
    </row>
    <row r="9" spans="1:11" ht="19.5" customHeight="1">
      <c r="A9" s="257"/>
      <c r="B9" s="838" t="s">
        <v>489</v>
      </c>
      <c r="C9" s="835" t="s">
        <v>490</v>
      </c>
      <c r="D9" s="836"/>
      <c r="E9" s="836"/>
      <c r="F9" s="836"/>
      <c r="G9" s="836"/>
      <c r="H9" s="836"/>
      <c r="I9" s="836"/>
      <c r="J9" s="837"/>
      <c r="K9" s="265"/>
    </row>
    <row r="10" spans="1:11" ht="40.5" customHeight="1">
      <c r="A10" s="257"/>
      <c r="B10" s="839"/>
      <c r="C10" s="266" t="s">
        <v>491</v>
      </c>
      <c r="D10" s="266" t="s">
        <v>492</v>
      </c>
      <c r="E10" s="835" t="s">
        <v>493</v>
      </c>
      <c r="F10" s="836"/>
      <c r="G10" s="837"/>
      <c r="H10" s="841" t="s">
        <v>494</v>
      </c>
      <c r="I10" s="842"/>
      <c r="J10" s="267" t="s">
        <v>495</v>
      </c>
    </row>
    <row r="11" spans="1:11" ht="19.5" customHeight="1">
      <c r="A11" s="257"/>
      <c r="B11" s="839"/>
      <c r="C11" s="268"/>
      <c r="D11" s="268"/>
      <c r="E11" s="835"/>
      <c r="F11" s="836"/>
      <c r="G11" s="837"/>
      <c r="H11" s="269"/>
      <c r="I11" s="270" t="s">
        <v>496</v>
      </c>
      <c r="J11" s="269"/>
    </row>
    <row r="12" spans="1:11" ht="19.5" customHeight="1">
      <c r="A12" s="257"/>
      <c r="B12" s="839"/>
      <c r="C12" s="268"/>
      <c r="D12" s="268"/>
      <c r="E12" s="835"/>
      <c r="F12" s="836"/>
      <c r="G12" s="837"/>
      <c r="H12" s="269"/>
      <c r="I12" s="270" t="s">
        <v>496</v>
      </c>
      <c r="J12" s="269"/>
    </row>
    <row r="13" spans="1:11" ht="19.5" customHeight="1">
      <c r="A13" s="257"/>
      <c r="B13" s="839"/>
      <c r="C13" s="268"/>
      <c r="D13" s="268"/>
      <c r="E13" s="835"/>
      <c r="F13" s="836"/>
      <c r="G13" s="837"/>
      <c r="H13" s="269"/>
      <c r="I13" s="270" t="s">
        <v>496</v>
      </c>
      <c r="J13" s="269"/>
    </row>
    <row r="14" spans="1:11" ht="19.5" customHeight="1">
      <c r="A14" s="257"/>
      <c r="B14" s="839"/>
      <c r="C14" s="271"/>
      <c r="D14" s="272"/>
      <c r="E14" s="273"/>
      <c r="F14" s="273"/>
      <c r="G14" s="273"/>
      <c r="H14" s="274"/>
      <c r="I14" s="273"/>
      <c r="J14" s="275"/>
    </row>
    <row r="15" spans="1:11" ht="19.5" customHeight="1">
      <c r="A15" s="257"/>
      <c r="B15" s="839"/>
      <c r="C15" s="271"/>
      <c r="D15" s="270"/>
      <c r="E15" s="270" t="s">
        <v>497</v>
      </c>
      <c r="F15" s="270" t="s">
        <v>498</v>
      </c>
      <c r="G15" s="270" t="s">
        <v>499</v>
      </c>
      <c r="H15" s="843" t="s">
        <v>500</v>
      </c>
      <c r="I15" s="844"/>
      <c r="J15" s="275"/>
    </row>
    <row r="16" spans="1:11" ht="19.5" customHeight="1" thickBot="1">
      <c r="A16" s="257"/>
      <c r="B16" s="839"/>
      <c r="C16" s="271"/>
      <c r="D16" s="270" t="s">
        <v>501</v>
      </c>
      <c r="E16" s="276"/>
      <c r="F16" s="276"/>
      <c r="G16" s="277"/>
      <c r="H16" s="845"/>
      <c r="I16" s="846"/>
      <c r="J16" s="275"/>
    </row>
    <row r="17" spans="1:12" ht="19.5" customHeight="1" thickTop="1" thickBot="1">
      <c r="A17" s="257"/>
      <c r="B17" s="839"/>
      <c r="C17" s="271"/>
      <c r="D17" s="266" t="s">
        <v>502</v>
      </c>
      <c r="E17" s="276"/>
      <c r="F17" s="278"/>
      <c r="G17" s="279"/>
      <c r="H17" s="847"/>
      <c r="I17" s="848"/>
      <c r="J17" s="275"/>
    </row>
    <row r="18" spans="1:12" ht="19.5" customHeight="1" thickTop="1">
      <c r="A18" s="257"/>
      <c r="B18" s="839"/>
      <c r="C18" s="271"/>
      <c r="D18" s="280"/>
      <c r="E18" s="281"/>
      <c r="F18" s="281"/>
      <c r="G18" s="281"/>
      <c r="H18" s="282"/>
      <c r="I18" s="282"/>
      <c r="J18" s="275"/>
    </row>
    <row r="19" spans="1:12" ht="19.5" customHeight="1">
      <c r="A19" s="257"/>
      <c r="B19" s="839"/>
      <c r="C19" s="835" t="s">
        <v>503</v>
      </c>
      <c r="D19" s="836"/>
      <c r="E19" s="836"/>
      <c r="F19" s="836"/>
      <c r="G19" s="836"/>
      <c r="H19" s="836"/>
      <c r="I19" s="836"/>
      <c r="J19" s="837"/>
    </row>
    <row r="20" spans="1:12" ht="40.5" customHeight="1">
      <c r="A20" s="257"/>
      <c r="B20" s="839"/>
      <c r="C20" s="266" t="s">
        <v>491</v>
      </c>
      <c r="D20" s="266" t="s">
        <v>492</v>
      </c>
      <c r="E20" s="835" t="s">
        <v>493</v>
      </c>
      <c r="F20" s="836"/>
      <c r="G20" s="837"/>
      <c r="H20" s="841" t="s">
        <v>494</v>
      </c>
      <c r="I20" s="842"/>
      <c r="J20" s="267" t="s">
        <v>495</v>
      </c>
    </row>
    <row r="21" spans="1:12" ht="19.5" customHeight="1">
      <c r="A21" s="257"/>
      <c r="B21" s="839"/>
      <c r="C21" s="268"/>
      <c r="D21" s="268"/>
      <c r="E21" s="835"/>
      <c r="F21" s="836"/>
      <c r="G21" s="837"/>
      <c r="H21" s="269"/>
      <c r="I21" s="270" t="s">
        <v>496</v>
      </c>
      <c r="J21" s="269"/>
      <c r="K21" s="265"/>
    </row>
    <row r="22" spans="1:12" ht="19.5" customHeight="1">
      <c r="A22" s="257"/>
      <c r="B22" s="839"/>
      <c r="C22" s="268"/>
      <c r="D22" s="268"/>
      <c r="E22" s="835"/>
      <c r="F22" s="836"/>
      <c r="G22" s="837"/>
      <c r="H22" s="269"/>
      <c r="I22" s="270" t="s">
        <v>496</v>
      </c>
      <c r="J22" s="269"/>
    </row>
    <row r="23" spans="1:12" ht="19.5" customHeight="1">
      <c r="A23" s="257"/>
      <c r="B23" s="839"/>
      <c r="C23" s="268"/>
      <c r="D23" s="268"/>
      <c r="E23" s="835"/>
      <c r="F23" s="836"/>
      <c r="G23" s="837"/>
      <c r="H23" s="269"/>
      <c r="I23" s="270" t="s">
        <v>496</v>
      </c>
      <c r="J23" s="269"/>
    </row>
    <row r="24" spans="1:12" ht="19.5" customHeight="1">
      <c r="A24" s="257"/>
      <c r="B24" s="839"/>
      <c r="C24" s="283"/>
      <c r="D24" s="284"/>
      <c r="E24" s="285"/>
      <c r="F24" s="285"/>
      <c r="G24" s="285"/>
      <c r="H24" s="286"/>
      <c r="I24" s="285"/>
      <c r="J24" s="287"/>
    </row>
    <row r="25" spans="1:12" ht="19.5" customHeight="1">
      <c r="A25" s="257"/>
      <c r="B25" s="839"/>
      <c r="C25" s="271"/>
      <c r="D25" s="270"/>
      <c r="E25" s="270" t="s">
        <v>497</v>
      </c>
      <c r="F25" s="270" t="s">
        <v>498</v>
      </c>
      <c r="G25" s="270" t="s">
        <v>499</v>
      </c>
      <c r="H25" s="843" t="s">
        <v>500</v>
      </c>
      <c r="I25" s="844"/>
      <c r="J25" s="275"/>
    </row>
    <row r="26" spans="1:12" ht="19.5" customHeight="1" thickBot="1">
      <c r="A26" s="257"/>
      <c r="B26" s="839"/>
      <c r="C26" s="271"/>
      <c r="D26" s="270" t="s">
        <v>501</v>
      </c>
      <c r="E26" s="276"/>
      <c r="F26" s="276"/>
      <c r="G26" s="277"/>
      <c r="H26" s="845"/>
      <c r="I26" s="846"/>
      <c r="J26" s="275"/>
    </row>
    <row r="27" spans="1:12" ht="19.5" customHeight="1" thickTop="1" thickBot="1">
      <c r="A27" s="257"/>
      <c r="B27" s="839"/>
      <c r="C27" s="271"/>
      <c r="D27" s="266" t="s">
        <v>502</v>
      </c>
      <c r="E27" s="276"/>
      <c r="F27" s="278"/>
      <c r="G27" s="279"/>
      <c r="H27" s="847"/>
      <c r="I27" s="848"/>
      <c r="J27" s="275"/>
    </row>
    <row r="28" spans="1:12" ht="19.5" customHeight="1" thickTop="1">
      <c r="A28" s="257"/>
      <c r="B28" s="840"/>
      <c r="C28" s="288"/>
      <c r="D28" s="289"/>
      <c r="E28" s="290"/>
      <c r="F28" s="290"/>
      <c r="G28" s="290"/>
      <c r="H28" s="291"/>
      <c r="I28" s="290"/>
      <c r="J28" s="292"/>
    </row>
    <row r="29" spans="1:12" ht="19.5" customHeight="1">
      <c r="A29" s="257"/>
      <c r="B29" s="838" t="s">
        <v>504</v>
      </c>
      <c r="C29" s="852" t="s">
        <v>505</v>
      </c>
      <c r="D29" s="853"/>
      <c r="E29" s="853"/>
      <c r="F29" s="853"/>
      <c r="G29" s="854"/>
      <c r="H29" s="835" t="s">
        <v>506</v>
      </c>
      <c r="I29" s="836"/>
      <c r="J29" s="837"/>
    </row>
    <row r="30" spans="1:12" ht="30.75" customHeight="1">
      <c r="A30" s="257"/>
      <c r="B30" s="840"/>
      <c r="C30" s="855"/>
      <c r="D30" s="856"/>
      <c r="E30" s="856"/>
      <c r="F30" s="856"/>
      <c r="G30" s="857"/>
      <c r="H30" s="858"/>
      <c r="I30" s="859"/>
      <c r="J30" s="860"/>
    </row>
    <row r="31" spans="1:12" ht="6" customHeight="1">
      <c r="A31" s="257"/>
      <c r="B31" s="257"/>
      <c r="C31" s="257"/>
      <c r="D31" s="257"/>
      <c r="E31" s="257"/>
      <c r="F31" s="257"/>
      <c r="G31" s="257"/>
      <c r="H31" s="257"/>
      <c r="I31" s="257"/>
      <c r="J31" s="257"/>
    </row>
    <row r="32" spans="1:12">
      <c r="A32" s="257"/>
      <c r="B32" s="849" t="s">
        <v>507</v>
      </c>
      <c r="C32" s="849"/>
      <c r="D32" s="849"/>
      <c r="E32" s="849"/>
      <c r="F32" s="849"/>
      <c r="G32" s="849"/>
      <c r="H32" s="849"/>
      <c r="I32" s="849"/>
      <c r="J32" s="849"/>
      <c r="K32" s="293"/>
      <c r="L32" s="293"/>
    </row>
    <row r="33" spans="1:12">
      <c r="A33" s="257"/>
      <c r="B33" s="849" t="s">
        <v>508</v>
      </c>
      <c r="C33" s="849"/>
      <c r="D33" s="849"/>
      <c r="E33" s="849"/>
      <c r="F33" s="849"/>
      <c r="G33" s="849"/>
      <c r="H33" s="849"/>
      <c r="I33" s="849"/>
      <c r="J33" s="849"/>
      <c r="K33" s="293"/>
      <c r="L33" s="293"/>
    </row>
    <row r="34" spans="1:12">
      <c r="A34" s="257"/>
      <c r="B34" s="849" t="s">
        <v>509</v>
      </c>
      <c r="C34" s="849"/>
      <c r="D34" s="849"/>
      <c r="E34" s="849"/>
      <c r="F34" s="849"/>
      <c r="G34" s="849"/>
      <c r="H34" s="849"/>
      <c r="I34" s="849"/>
      <c r="J34" s="849"/>
      <c r="K34" s="293"/>
      <c r="L34" s="293"/>
    </row>
    <row r="35" spans="1:12">
      <c r="A35" s="257"/>
      <c r="B35" s="850" t="s">
        <v>510</v>
      </c>
      <c r="C35" s="850"/>
      <c r="D35" s="850"/>
      <c r="E35" s="850"/>
      <c r="F35" s="850"/>
      <c r="G35" s="850"/>
      <c r="H35" s="850"/>
      <c r="I35" s="850"/>
      <c r="J35" s="850"/>
      <c r="K35" s="293"/>
      <c r="L35" s="293"/>
    </row>
    <row r="36" spans="1:12">
      <c r="A36" s="257"/>
      <c r="B36" s="851"/>
      <c r="C36" s="851"/>
      <c r="D36" s="851"/>
      <c r="E36" s="851"/>
      <c r="F36" s="851"/>
      <c r="G36" s="851"/>
      <c r="H36" s="851"/>
      <c r="I36" s="851"/>
      <c r="J36" s="851"/>
    </row>
    <row r="37" spans="1:12">
      <c r="B37" s="293"/>
    </row>
  </sheetData>
  <mergeCells count="28">
    <mergeCell ref="B35:J35"/>
    <mergeCell ref="B36:J36"/>
    <mergeCell ref="B29:B30"/>
    <mergeCell ref="C29:G30"/>
    <mergeCell ref="H29:J29"/>
    <mergeCell ref="H30:J30"/>
    <mergeCell ref="B32:J32"/>
    <mergeCell ref="E22:G22"/>
    <mergeCell ref="E23:G23"/>
    <mergeCell ref="H25:I27"/>
    <mergeCell ref="B33:J33"/>
    <mergeCell ref="B34:J34"/>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E21:G21"/>
  </mergeCells>
  <phoneticPr fontId="44"/>
  <pageMargins left="0.62986111111111098" right="0.23611111111111099" top="0.74791666666666701" bottom="0.74791666666666701" header="0.511811023622047" footer="0.511811023622047"/>
  <pageSetup paperSize="9" scale="81"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1"/>
  <sheetViews>
    <sheetView showGridLines="0" view="pageBreakPreview" zoomScale="85" zoomScaleNormal="100" zoomScaleSheetLayoutView="85" workbookViewId="0">
      <selection activeCell="C48" sqref="C48"/>
    </sheetView>
  </sheetViews>
  <sheetFormatPr defaultColWidth="4" defaultRowHeight="13.5"/>
  <cols>
    <col min="1" max="1" width="2.125" style="236" customWidth="1"/>
    <col min="2" max="2" width="3.625" style="236" customWidth="1"/>
    <col min="3" max="21" width="5.125" style="236" customWidth="1"/>
    <col min="22" max="25" width="3.625" style="236" customWidth="1"/>
    <col min="26" max="26" width="2.125" style="236" customWidth="1"/>
    <col min="27" max="27" width="4" style="237"/>
    <col min="28" max="255" width="4" style="236"/>
    <col min="256" max="256" width="1.75" style="236" customWidth="1"/>
    <col min="257" max="257" width="2.125" style="236" customWidth="1"/>
    <col min="258" max="258" width="2.375" style="236" customWidth="1"/>
    <col min="259" max="277" width="4" style="236" customWidth="1"/>
    <col min="278" max="281" width="2.375" style="236" customWidth="1"/>
    <col min="282" max="282" width="2.125" style="236" customWidth="1"/>
    <col min="283" max="511" width="4" style="236"/>
    <col min="512" max="512" width="1.75" style="236" customWidth="1"/>
    <col min="513" max="513" width="2.125" style="236" customWidth="1"/>
    <col min="514" max="514" width="2.375" style="236" customWidth="1"/>
    <col min="515" max="533" width="4" style="236" customWidth="1"/>
    <col min="534" max="537" width="2.375" style="236" customWidth="1"/>
    <col min="538" max="538" width="2.125" style="236" customWidth="1"/>
    <col min="539" max="767" width="4" style="236"/>
    <col min="768" max="768" width="1.75" style="236" customWidth="1"/>
    <col min="769" max="769" width="2.125" style="236" customWidth="1"/>
    <col min="770" max="770" width="2.375" style="236" customWidth="1"/>
    <col min="771" max="789" width="4" style="236" customWidth="1"/>
    <col min="790" max="793" width="2.375" style="236" customWidth="1"/>
    <col min="794" max="794" width="2.125" style="236" customWidth="1"/>
    <col min="795" max="1023" width="4" style="236"/>
    <col min="1024" max="1024" width="1.75" style="236" customWidth="1"/>
    <col min="1025" max="1025" width="2.125" style="236" customWidth="1"/>
    <col min="1026" max="1026" width="2.375" style="236" customWidth="1"/>
    <col min="1027" max="1045" width="4" style="236" customWidth="1"/>
    <col min="1046" max="1049" width="2.375" style="236" customWidth="1"/>
    <col min="1050" max="1050" width="2.125" style="236" customWidth="1"/>
    <col min="1051" max="1279" width="4" style="236"/>
    <col min="1280" max="1280" width="1.75" style="236" customWidth="1"/>
    <col min="1281" max="1281" width="2.125" style="236" customWidth="1"/>
    <col min="1282" max="1282" width="2.375" style="236" customWidth="1"/>
    <col min="1283" max="1301" width="4" style="236" customWidth="1"/>
    <col min="1302" max="1305" width="2.375" style="236" customWidth="1"/>
    <col min="1306" max="1306" width="2.125" style="236" customWidth="1"/>
    <col min="1307" max="1535" width="4" style="236"/>
    <col min="1536" max="1536" width="1.75" style="236" customWidth="1"/>
    <col min="1537" max="1537" width="2.125" style="236" customWidth="1"/>
    <col min="1538" max="1538" width="2.375" style="236" customWidth="1"/>
    <col min="1539" max="1557" width="4" style="236" customWidth="1"/>
    <col min="1558" max="1561" width="2.375" style="236" customWidth="1"/>
    <col min="1562" max="1562" width="2.125" style="236" customWidth="1"/>
    <col min="1563" max="1791" width="4" style="236"/>
    <col min="1792" max="1792" width="1.75" style="236" customWidth="1"/>
    <col min="1793" max="1793" width="2.125" style="236" customWidth="1"/>
    <col min="1794" max="1794" width="2.375" style="236" customWidth="1"/>
    <col min="1795" max="1813" width="4" style="236" customWidth="1"/>
    <col min="1814" max="1817" width="2.375" style="236" customWidth="1"/>
    <col min="1818" max="1818" width="2.125" style="236" customWidth="1"/>
    <col min="1819" max="2047" width="4" style="236"/>
    <col min="2048" max="2048" width="1.75" style="236" customWidth="1"/>
    <col min="2049" max="2049" width="2.125" style="236" customWidth="1"/>
    <col min="2050" max="2050" width="2.375" style="236" customWidth="1"/>
    <col min="2051" max="2069" width="4" style="236" customWidth="1"/>
    <col min="2070" max="2073" width="2.375" style="236" customWidth="1"/>
    <col min="2074" max="2074" width="2.125" style="236" customWidth="1"/>
    <col min="2075" max="2303" width="4" style="236"/>
    <col min="2304" max="2304" width="1.75" style="236" customWidth="1"/>
    <col min="2305" max="2305" width="2.125" style="236" customWidth="1"/>
    <col min="2306" max="2306" width="2.375" style="236" customWidth="1"/>
    <col min="2307" max="2325" width="4" style="236" customWidth="1"/>
    <col min="2326" max="2329" width="2.375" style="236" customWidth="1"/>
    <col min="2330" max="2330" width="2.125" style="236" customWidth="1"/>
    <col min="2331" max="2559" width="4" style="236"/>
    <col min="2560" max="2560" width="1.75" style="236" customWidth="1"/>
    <col min="2561" max="2561" width="2.125" style="236" customWidth="1"/>
    <col min="2562" max="2562" width="2.375" style="236" customWidth="1"/>
    <col min="2563" max="2581" width="4" style="236" customWidth="1"/>
    <col min="2582" max="2585" width="2.375" style="236" customWidth="1"/>
    <col min="2586" max="2586" width="2.125" style="236" customWidth="1"/>
    <col min="2587" max="2815" width="4" style="236"/>
    <col min="2816" max="2816" width="1.75" style="236" customWidth="1"/>
    <col min="2817" max="2817" width="2.125" style="236" customWidth="1"/>
    <col min="2818" max="2818" width="2.375" style="236" customWidth="1"/>
    <col min="2819" max="2837" width="4" style="236" customWidth="1"/>
    <col min="2838" max="2841" width="2.375" style="236" customWidth="1"/>
    <col min="2842" max="2842" width="2.125" style="236" customWidth="1"/>
    <col min="2843" max="3071" width="4" style="236"/>
    <col min="3072" max="3072" width="1.75" style="236" customWidth="1"/>
    <col min="3073" max="3073" width="2.125" style="236" customWidth="1"/>
    <col min="3074" max="3074" width="2.375" style="236" customWidth="1"/>
    <col min="3075" max="3093" width="4" style="236" customWidth="1"/>
    <col min="3094" max="3097" width="2.375" style="236" customWidth="1"/>
    <col min="3098" max="3098" width="2.125" style="236" customWidth="1"/>
    <col min="3099" max="3327" width="4" style="236"/>
    <col min="3328" max="3328" width="1.75" style="236" customWidth="1"/>
    <col min="3329" max="3329" width="2.125" style="236" customWidth="1"/>
    <col min="3330" max="3330" width="2.375" style="236" customWidth="1"/>
    <col min="3331" max="3349" width="4" style="236" customWidth="1"/>
    <col min="3350" max="3353" width="2.375" style="236" customWidth="1"/>
    <col min="3354" max="3354" width="2.125" style="236" customWidth="1"/>
    <col min="3355" max="3583" width="4" style="236"/>
    <col min="3584" max="3584" width="1.75" style="236" customWidth="1"/>
    <col min="3585" max="3585" width="2.125" style="236" customWidth="1"/>
    <col min="3586" max="3586" width="2.375" style="236" customWidth="1"/>
    <col min="3587" max="3605" width="4" style="236" customWidth="1"/>
    <col min="3606" max="3609" width="2.375" style="236" customWidth="1"/>
    <col min="3610" max="3610" width="2.125" style="236" customWidth="1"/>
    <col min="3611" max="3839" width="4" style="236"/>
    <col min="3840" max="3840" width="1.75" style="236" customWidth="1"/>
    <col min="3841" max="3841" width="2.125" style="236" customWidth="1"/>
    <col min="3842" max="3842" width="2.375" style="236" customWidth="1"/>
    <col min="3843" max="3861" width="4" style="236" customWidth="1"/>
    <col min="3862" max="3865" width="2.375" style="236" customWidth="1"/>
    <col min="3866" max="3866" width="2.125" style="236" customWidth="1"/>
    <col min="3867" max="4095" width="4" style="236"/>
    <col min="4096" max="4096" width="1.75" style="236" customWidth="1"/>
    <col min="4097" max="4097" width="2.125" style="236" customWidth="1"/>
    <col min="4098" max="4098" width="2.375" style="236" customWidth="1"/>
    <col min="4099" max="4117" width="4" style="236" customWidth="1"/>
    <col min="4118" max="4121" width="2.375" style="236" customWidth="1"/>
    <col min="4122" max="4122" width="2.125" style="236" customWidth="1"/>
    <col min="4123" max="4351" width="4" style="236"/>
    <col min="4352" max="4352" width="1.75" style="236" customWidth="1"/>
    <col min="4353" max="4353" width="2.125" style="236" customWidth="1"/>
    <col min="4354" max="4354" width="2.375" style="236" customWidth="1"/>
    <col min="4355" max="4373" width="4" style="236" customWidth="1"/>
    <col min="4374" max="4377" width="2.375" style="236" customWidth="1"/>
    <col min="4378" max="4378" width="2.125" style="236" customWidth="1"/>
    <col min="4379" max="4607" width="4" style="236"/>
    <col min="4608" max="4608" width="1.75" style="236" customWidth="1"/>
    <col min="4609" max="4609" width="2.125" style="236" customWidth="1"/>
    <col min="4610" max="4610" width="2.375" style="236" customWidth="1"/>
    <col min="4611" max="4629" width="4" style="236" customWidth="1"/>
    <col min="4630" max="4633" width="2.375" style="236" customWidth="1"/>
    <col min="4634" max="4634" width="2.125" style="236" customWidth="1"/>
    <col min="4635" max="4863" width="4" style="236"/>
    <col min="4864" max="4864" width="1.75" style="236" customWidth="1"/>
    <col min="4865" max="4865" width="2.125" style="236" customWidth="1"/>
    <col min="4866" max="4866" width="2.375" style="236" customWidth="1"/>
    <col min="4867" max="4885" width="4" style="236" customWidth="1"/>
    <col min="4886" max="4889" width="2.375" style="236" customWidth="1"/>
    <col min="4890" max="4890" width="2.125" style="236" customWidth="1"/>
    <col min="4891" max="5119" width="4" style="236"/>
    <col min="5120" max="5120" width="1.75" style="236" customWidth="1"/>
    <col min="5121" max="5121" width="2.125" style="236" customWidth="1"/>
    <col min="5122" max="5122" width="2.375" style="236" customWidth="1"/>
    <col min="5123" max="5141" width="4" style="236" customWidth="1"/>
    <col min="5142" max="5145" width="2.375" style="236" customWidth="1"/>
    <col min="5146" max="5146" width="2.125" style="236" customWidth="1"/>
    <col min="5147" max="5375" width="4" style="236"/>
    <col min="5376" max="5376" width="1.75" style="236" customWidth="1"/>
    <col min="5377" max="5377" width="2.125" style="236" customWidth="1"/>
    <col min="5378" max="5378" width="2.375" style="236" customWidth="1"/>
    <col min="5379" max="5397" width="4" style="236" customWidth="1"/>
    <col min="5398" max="5401" width="2.375" style="236" customWidth="1"/>
    <col min="5402" max="5402" width="2.125" style="236" customWidth="1"/>
    <col min="5403" max="5631" width="4" style="236"/>
    <col min="5632" max="5632" width="1.75" style="236" customWidth="1"/>
    <col min="5633" max="5633" width="2.125" style="236" customWidth="1"/>
    <col min="5634" max="5634" width="2.375" style="236" customWidth="1"/>
    <col min="5635" max="5653" width="4" style="236" customWidth="1"/>
    <col min="5654" max="5657" width="2.375" style="236" customWidth="1"/>
    <col min="5658" max="5658" width="2.125" style="236" customWidth="1"/>
    <col min="5659" max="5887" width="4" style="236"/>
    <col min="5888" max="5888" width="1.75" style="236" customWidth="1"/>
    <col min="5889" max="5889" width="2.125" style="236" customWidth="1"/>
    <col min="5890" max="5890" width="2.375" style="236" customWidth="1"/>
    <col min="5891" max="5909" width="4" style="236" customWidth="1"/>
    <col min="5910" max="5913" width="2.375" style="236" customWidth="1"/>
    <col min="5914" max="5914" width="2.125" style="236" customWidth="1"/>
    <col min="5915" max="6143" width="4" style="236"/>
    <col min="6144" max="6144" width="1.75" style="236" customWidth="1"/>
    <col min="6145" max="6145" width="2.125" style="236" customWidth="1"/>
    <col min="6146" max="6146" width="2.375" style="236" customWidth="1"/>
    <col min="6147" max="6165" width="4" style="236" customWidth="1"/>
    <col min="6166" max="6169" width="2.375" style="236" customWidth="1"/>
    <col min="6170" max="6170" width="2.125" style="236" customWidth="1"/>
    <col min="6171" max="6399" width="4" style="236"/>
    <col min="6400" max="6400" width="1.75" style="236" customWidth="1"/>
    <col min="6401" max="6401" width="2.125" style="236" customWidth="1"/>
    <col min="6402" max="6402" width="2.375" style="236" customWidth="1"/>
    <col min="6403" max="6421" width="4" style="236" customWidth="1"/>
    <col min="6422" max="6425" width="2.375" style="236" customWidth="1"/>
    <col min="6426" max="6426" width="2.125" style="236" customWidth="1"/>
    <col min="6427" max="6655" width="4" style="236"/>
    <col min="6656" max="6656" width="1.75" style="236" customWidth="1"/>
    <col min="6657" max="6657" width="2.125" style="236" customWidth="1"/>
    <col min="6658" max="6658" width="2.375" style="236" customWidth="1"/>
    <col min="6659" max="6677" width="4" style="236" customWidth="1"/>
    <col min="6678" max="6681" width="2.375" style="236" customWidth="1"/>
    <col min="6682" max="6682" width="2.125" style="236" customWidth="1"/>
    <col min="6683" max="6911" width="4" style="236"/>
    <col min="6912" max="6912" width="1.75" style="236" customWidth="1"/>
    <col min="6913" max="6913" width="2.125" style="236" customWidth="1"/>
    <col min="6914" max="6914" width="2.375" style="236" customWidth="1"/>
    <col min="6915" max="6933" width="4" style="236" customWidth="1"/>
    <col min="6934" max="6937" width="2.375" style="236" customWidth="1"/>
    <col min="6938" max="6938" width="2.125" style="236" customWidth="1"/>
    <col min="6939" max="7167" width="4" style="236"/>
    <col min="7168" max="7168" width="1.75" style="236" customWidth="1"/>
    <col min="7169" max="7169" width="2.125" style="236" customWidth="1"/>
    <col min="7170" max="7170" width="2.375" style="236" customWidth="1"/>
    <col min="7171" max="7189" width="4" style="236" customWidth="1"/>
    <col min="7190" max="7193" width="2.375" style="236" customWidth="1"/>
    <col min="7194" max="7194" width="2.125" style="236" customWidth="1"/>
    <col min="7195" max="7423" width="4" style="236"/>
    <col min="7424" max="7424" width="1.75" style="236" customWidth="1"/>
    <col min="7425" max="7425" width="2.125" style="236" customWidth="1"/>
    <col min="7426" max="7426" width="2.375" style="236" customWidth="1"/>
    <col min="7427" max="7445" width="4" style="236" customWidth="1"/>
    <col min="7446" max="7449" width="2.375" style="236" customWidth="1"/>
    <col min="7450" max="7450" width="2.125" style="236" customWidth="1"/>
    <col min="7451" max="7679" width="4" style="236"/>
    <col min="7680" max="7680" width="1.75" style="236" customWidth="1"/>
    <col min="7681" max="7681" width="2.125" style="236" customWidth="1"/>
    <col min="7682" max="7682" width="2.375" style="236" customWidth="1"/>
    <col min="7683" max="7701" width="4" style="236" customWidth="1"/>
    <col min="7702" max="7705" width="2.375" style="236" customWidth="1"/>
    <col min="7706" max="7706" width="2.125" style="236" customWidth="1"/>
    <col min="7707" max="7935" width="4" style="236"/>
    <col min="7936" max="7936" width="1.75" style="236" customWidth="1"/>
    <col min="7937" max="7937" width="2.125" style="236" customWidth="1"/>
    <col min="7938" max="7938" width="2.375" style="236" customWidth="1"/>
    <col min="7939" max="7957" width="4" style="236" customWidth="1"/>
    <col min="7958" max="7961" width="2.375" style="236" customWidth="1"/>
    <col min="7962" max="7962" width="2.125" style="236" customWidth="1"/>
    <col min="7963" max="8191" width="4" style="236"/>
    <col min="8192" max="8192" width="1.75" style="236" customWidth="1"/>
    <col min="8193" max="8193" width="2.125" style="236" customWidth="1"/>
    <col min="8194" max="8194" width="2.375" style="236" customWidth="1"/>
    <col min="8195" max="8213" width="4" style="236" customWidth="1"/>
    <col min="8214" max="8217" width="2.375" style="236" customWidth="1"/>
    <col min="8218" max="8218" width="2.125" style="236" customWidth="1"/>
    <col min="8219" max="8447" width="4" style="236"/>
    <col min="8448" max="8448" width="1.75" style="236" customWidth="1"/>
    <col min="8449" max="8449" width="2.125" style="236" customWidth="1"/>
    <col min="8450" max="8450" width="2.375" style="236" customWidth="1"/>
    <col min="8451" max="8469" width="4" style="236" customWidth="1"/>
    <col min="8470" max="8473" width="2.375" style="236" customWidth="1"/>
    <col min="8474" max="8474" width="2.125" style="236" customWidth="1"/>
    <col min="8475" max="8703" width="4" style="236"/>
    <col min="8704" max="8704" width="1.75" style="236" customWidth="1"/>
    <col min="8705" max="8705" width="2.125" style="236" customWidth="1"/>
    <col min="8706" max="8706" width="2.375" style="236" customWidth="1"/>
    <col min="8707" max="8725" width="4" style="236" customWidth="1"/>
    <col min="8726" max="8729" width="2.375" style="236" customWidth="1"/>
    <col min="8730" max="8730" width="2.125" style="236" customWidth="1"/>
    <col min="8731" max="8959" width="4" style="236"/>
    <col min="8960" max="8960" width="1.75" style="236" customWidth="1"/>
    <col min="8961" max="8961" width="2.125" style="236" customWidth="1"/>
    <col min="8962" max="8962" width="2.375" style="236" customWidth="1"/>
    <col min="8963" max="8981" width="4" style="236" customWidth="1"/>
    <col min="8982" max="8985" width="2.375" style="236" customWidth="1"/>
    <col min="8986" max="8986" width="2.125" style="236" customWidth="1"/>
    <col min="8987" max="9215" width="4" style="236"/>
    <col min="9216" max="9216" width="1.75" style="236" customWidth="1"/>
    <col min="9217" max="9217" width="2.125" style="236" customWidth="1"/>
    <col min="9218" max="9218" width="2.375" style="236" customWidth="1"/>
    <col min="9219" max="9237" width="4" style="236" customWidth="1"/>
    <col min="9238" max="9241" width="2.375" style="236" customWidth="1"/>
    <col min="9242" max="9242" width="2.125" style="236" customWidth="1"/>
    <col min="9243" max="9471" width="4" style="236"/>
    <col min="9472" max="9472" width="1.75" style="236" customWidth="1"/>
    <col min="9473" max="9473" width="2.125" style="236" customWidth="1"/>
    <col min="9474" max="9474" width="2.375" style="236" customWidth="1"/>
    <col min="9475" max="9493" width="4" style="236" customWidth="1"/>
    <col min="9494" max="9497" width="2.375" style="236" customWidth="1"/>
    <col min="9498" max="9498" width="2.125" style="236" customWidth="1"/>
    <col min="9499" max="9727" width="4" style="236"/>
    <col min="9728" max="9728" width="1.75" style="236" customWidth="1"/>
    <col min="9729" max="9729" width="2.125" style="236" customWidth="1"/>
    <col min="9730" max="9730" width="2.375" style="236" customWidth="1"/>
    <col min="9731" max="9749" width="4" style="236" customWidth="1"/>
    <col min="9750" max="9753" width="2.375" style="236" customWidth="1"/>
    <col min="9754" max="9754" width="2.125" style="236" customWidth="1"/>
    <col min="9755" max="9983" width="4" style="236"/>
    <col min="9984" max="9984" width="1.75" style="236" customWidth="1"/>
    <col min="9985" max="9985" width="2.125" style="236" customWidth="1"/>
    <col min="9986" max="9986" width="2.375" style="236" customWidth="1"/>
    <col min="9987" max="10005" width="4" style="236" customWidth="1"/>
    <col min="10006" max="10009" width="2.375" style="236" customWidth="1"/>
    <col min="10010" max="10010" width="2.125" style="236" customWidth="1"/>
    <col min="10011" max="10239" width="4" style="236"/>
    <col min="10240" max="10240" width="1.75" style="236" customWidth="1"/>
    <col min="10241" max="10241" width="2.125" style="236" customWidth="1"/>
    <col min="10242" max="10242" width="2.375" style="236" customWidth="1"/>
    <col min="10243" max="10261" width="4" style="236" customWidth="1"/>
    <col min="10262" max="10265" width="2.375" style="236" customWidth="1"/>
    <col min="10266" max="10266" width="2.125" style="236" customWidth="1"/>
    <col min="10267" max="10495" width="4" style="236"/>
    <col min="10496" max="10496" width="1.75" style="236" customWidth="1"/>
    <col min="10497" max="10497" width="2.125" style="236" customWidth="1"/>
    <col min="10498" max="10498" width="2.375" style="236" customWidth="1"/>
    <col min="10499" max="10517" width="4" style="236" customWidth="1"/>
    <col min="10518" max="10521" width="2.375" style="236" customWidth="1"/>
    <col min="10522" max="10522" width="2.125" style="236" customWidth="1"/>
    <col min="10523" max="10751" width="4" style="236"/>
    <col min="10752" max="10752" width="1.75" style="236" customWidth="1"/>
    <col min="10753" max="10753" width="2.125" style="236" customWidth="1"/>
    <col min="10754" max="10754" width="2.375" style="236" customWidth="1"/>
    <col min="10755" max="10773" width="4" style="236" customWidth="1"/>
    <col min="10774" max="10777" width="2.375" style="236" customWidth="1"/>
    <col min="10778" max="10778" width="2.125" style="236" customWidth="1"/>
    <col min="10779" max="11007" width="4" style="236"/>
    <col min="11008" max="11008" width="1.75" style="236" customWidth="1"/>
    <col min="11009" max="11009" width="2.125" style="236" customWidth="1"/>
    <col min="11010" max="11010" width="2.375" style="236" customWidth="1"/>
    <col min="11011" max="11029" width="4" style="236" customWidth="1"/>
    <col min="11030" max="11033" width="2.375" style="236" customWidth="1"/>
    <col min="11034" max="11034" width="2.125" style="236" customWidth="1"/>
    <col min="11035" max="11263" width="4" style="236"/>
    <col min="11264" max="11264" width="1.75" style="236" customWidth="1"/>
    <col min="11265" max="11265" width="2.125" style="236" customWidth="1"/>
    <col min="11266" max="11266" width="2.375" style="236" customWidth="1"/>
    <col min="11267" max="11285" width="4" style="236" customWidth="1"/>
    <col min="11286" max="11289" width="2.375" style="236" customWidth="1"/>
    <col min="11290" max="11290" width="2.125" style="236" customWidth="1"/>
    <col min="11291" max="11519" width="4" style="236"/>
    <col min="11520" max="11520" width="1.75" style="236" customWidth="1"/>
    <col min="11521" max="11521" width="2.125" style="236" customWidth="1"/>
    <col min="11522" max="11522" width="2.375" style="236" customWidth="1"/>
    <col min="11523" max="11541" width="4" style="236" customWidth="1"/>
    <col min="11542" max="11545" width="2.375" style="236" customWidth="1"/>
    <col min="11546" max="11546" width="2.125" style="236" customWidth="1"/>
    <col min="11547" max="11775" width="4" style="236"/>
    <col min="11776" max="11776" width="1.75" style="236" customWidth="1"/>
    <col min="11777" max="11777" width="2.125" style="236" customWidth="1"/>
    <col min="11778" max="11778" width="2.375" style="236" customWidth="1"/>
    <col min="11779" max="11797" width="4" style="236" customWidth="1"/>
    <col min="11798" max="11801" width="2.375" style="236" customWidth="1"/>
    <col min="11802" max="11802" width="2.125" style="236" customWidth="1"/>
    <col min="11803" max="12031" width="4" style="236"/>
    <col min="12032" max="12032" width="1.75" style="236" customWidth="1"/>
    <col min="12033" max="12033" width="2.125" style="236" customWidth="1"/>
    <col min="12034" max="12034" width="2.375" style="236" customWidth="1"/>
    <col min="12035" max="12053" width="4" style="236" customWidth="1"/>
    <col min="12054" max="12057" width="2.375" style="236" customWidth="1"/>
    <col min="12058" max="12058" width="2.125" style="236" customWidth="1"/>
    <col min="12059" max="12287" width="4" style="236"/>
    <col min="12288" max="12288" width="1.75" style="236" customWidth="1"/>
    <col min="12289" max="12289" width="2.125" style="236" customWidth="1"/>
    <col min="12290" max="12290" width="2.375" style="236" customWidth="1"/>
    <col min="12291" max="12309" width="4" style="236" customWidth="1"/>
    <col min="12310" max="12313" width="2.375" style="236" customWidth="1"/>
    <col min="12314" max="12314" width="2.125" style="236" customWidth="1"/>
    <col min="12315" max="12543" width="4" style="236"/>
    <col min="12544" max="12544" width="1.75" style="236" customWidth="1"/>
    <col min="12545" max="12545" width="2.125" style="236" customWidth="1"/>
    <col min="12546" max="12546" width="2.375" style="236" customWidth="1"/>
    <col min="12547" max="12565" width="4" style="236" customWidth="1"/>
    <col min="12566" max="12569" width="2.375" style="236" customWidth="1"/>
    <col min="12570" max="12570" width="2.125" style="236" customWidth="1"/>
    <col min="12571" max="12799" width="4" style="236"/>
    <col min="12800" max="12800" width="1.75" style="236" customWidth="1"/>
    <col min="12801" max="12801" width="2.125" style="236" customWidth="1"/>
    <col min="12802" max="12802" width="2.375" style="236" customWidth="1"/>
    <col min="12803" max="12821" width="4" style="236" customWidth="1"/>
    <col min="12822" max="12825" width="2.375" style="236" customWidth="1"/>
    <col min="12826" max="12826" width="2.125" style="236" customWidth="1"/>
    <col min="12827" max="13055" width="4" style="236"/>
    <col min="13056" max="13056" width="1.75" style="236" customWidth="1"/>
    <col min="13057" max="13057" width="2.125" style="236" customWidth="1"/>
    <col min="13058" max="13058" width="2.375" style="236" customWidth="1"/>
    <col min="13059" max="13077" width="4" style="236" customWidth="1"/>
    <col min="13078" max="13081" width="2.375" style="236" customWidth="1"/>
    <col min="13082" max="13082" width="2.125" style="236" customWidth="1"/>
    <col min="13083" max="13311" width="4" style="236"/>
    <col min="13312" max="13312" width="1.75" style="236" customWidth="1"/>
    <col min="13313" max="13313" width="2.125" style="236" customWidth="1"/>
    <col min="13314" max="13314" width="2.375" style="236" customWidth="1"/>
    <col min="13315" max="13333" width="4" style="236" customWidth="1"/>
    <col min="13334" max="13337" width="2.375" style="236" customWidth="1"/>
    <col min="13338" max="13338" width="2.125" style="236" customWidth="1"/>
    <col min="13339" max="13567" width="4" style="236"/>
    <col min="13568" max="13568" width="1.75" style="236" customWidth="1"/>
    <col min="13569" max="13569" width="2.125" style="236" customWidth="1"/>
    <col min="13570" max="13570" width="2.375" style="236" customWidth="1"/>
    <col min="13571" max="13589" width="4" style="236" customWidth="1"/>
    <col min="13590" max="13593" width="2.375" style="236" customWidth="1"/>
    <col min="13594" max="13594" width="2.125" style="236" customWidth="1"/>
    <col min="13595" max="13823" width="4" style="236"/>
    <col min="13824" max="13824" width="1.75" style="236" customWidth="1"/>
    <col min="13825" max="13825" width="2.125" style="236" customWidth="1"/>
    <col min="13826" max="13826" width="2.375" style="236" customWidth="1"/>
    <col min="13827" max="13845" width="4" style="236" customWidth="1"/>
    <col min="13846" max="13849" width="2.375" style="236" customWidth="1"/>
    <col min="13850" max="13850" width="2.125" style="236" customWidth="1"/>
    <col min="13851" max="14079" width="4" style="236"/>
    <col min="14080" max="14080" width="1.75" style="236" customWidth="1"/>
    <col min="14081" max="14081" width="2.125" style="236" customWidth="1"/>
    <col min="14082" max="14082" width="2.375" style="236" customWidth="1"/>
    <col min="14083" max="14101" width="4" style="236" customWidth="1"/>
    <col min="14102" max="14105" width="2.375" style="236" customWidth="1"/>
    <col min="14106" max="14106" width="2.125" style="236" customWidth="1"/>
    <col min="14107" max="14335" width="4" style="236"/>
    <col min="14336" max="14336" width="1.75" style="236" customWidth="1"/>
    <col min="14337" max="14337" width="2.125" style="236" customWidth="1"/>
    <col min="14338" max="14338" width="2.375" style="236" customWidth="1"/>
    <col min="14339" max="14357" width="4" style="236" customWidth="1"/>
    <col min="14358" max="14361" width="2.375" style="236" customWidth="1"/>
    <col min="14362" max="14362" width="2.125" style="236" customWidth="1"/>
    <col min="14363" max="14591" width="4" style="236"/>
    <col min="14592" max="14592" width="1.75" style="236" customWidth="1"/>
    <col min="14593" max="14593" width="2.125" style="236" customWidth="1"/>
    <col min="14594" max="14594" width="2.375" style="236" customWidth="1"/>
    <col min="14595" max="14613" width="4" style="236" customWidth="1"/>
    <col min="14614" max="14617" width="2.375" style="236" customWidth="1"/>
    <col min="14618" max="14618" width="2.125" style="236" customWidth="1"/>
    <col min="14619" max="14847" width="4" style="236"/>
    <col min="14848" max="14848" width="1.75" style="236" customWidth="1"/>
    <col min="14849" max="14849" width="2.125" style="236" customWidth="1"/>
    <col min="14850" max="14850" width="2.375" style="236" customWidth="1"/>
    <col min="14851" max="14869" width="4" style="236" customWidth="1"/>
    <col min="14870" max="14873" width="2.375" style="236" customWidth="1"/>
    <col min="14874" max="14874" width="2.125" style="236" customWidth="1"/>
    <col min="14875" max="15103" width="4" style="236"/>
    <col min="15104" max="15104" width="1.75" style="236" customWidth="1"/>
    <col min="15105" max="15105" width="2.125" style="236" customWidth="1"/>
    <col min="15106" max="15106" width="2.375" style="236" customWidth="1"/>
    <col min="15107" max="15125" width="4" style="236" customWidth="1"/>
    <col min="15126" max="15129" width="2.375" style="236" customWidth="1"/>
    <col min="15130" max="15130" width="2.125" style="236" customWidth="1"/>
    <col min="15131" max="15359" width="4" style="236"/>
    <col min="15360" max="15360" width="1.75" style="236" customWidth="1"/>
    <col min="15361" max="15361" width="2.125" style="236" customWidth="1"/>
    <col min="15362" max="15362" width="2.375" style="236" customWidth="1"/>
    <col min="15363" max="15381" width="4" style="236" customWidth="1"/>
    <col min="15382" max="15385" width="2.375" style="236" customWidth="1"/>
    <col min="15386" max="15386" width="2.125" style="236" customWidth="1"/>
    <col min="15387" max="15615" width="4" style="236"/>
    <col min="15616" max="15616" width="1.75" style="236" customWidth="1"/>
    <col min="15617" max="15617" width="2.125" style="236" customWidth="1"/>
    <col min="15618" max="15618" width="2.375" style="236" customWidth="1"/>
    <col min="15619" max="15637" width="4" style="236" customWidth="1"/>
    <col min="15638" max="15641" width="2.375" style="236" customWidth="1"/>
    <col min="15642" max="15642" width="2.125" style="236" customWidth="1"/>
    <col min="15643" max="15871" width="4" style="236"/>
    <col min="15872" max="15872" width="1.75" style="236" customWidth="1"/>
    <col min="15873" max="15873" width="2.125" style="236" customWidth="1"/>
    <col min="15874" max="15874" width="2.375" style="236" customWidth="1"/>
    <col min="15875" max="15893" width="4" style="236" customWidth="1"/>
    <col min="15894" max="15897" width="2.375" style="236" customWidth="1"/>
    <col min="15898" max="15898" width="2.125" style="236" customWidth="1"/>
    <col min="15899" max="16127" width="4" style="236"/>
    <col min="16128" max="16128" width="1.75" style="236" customWidth="1"/>
    <col min="16129" max="16129" width="2.125" style="236" customWidth="1"/>
    <col min="16130" max="16130" width="2.375" style="236" customWidth="1"/>
    <col min="16131" max="16149" width="4" style="236" customWidth="1"/>
    <col min="16150" max="16153" width="2.375" style="236" customWidth="1"/>
    <col min="16154" max="16154" width="2.125" style="236" customWidth="1"/>
    <col min="16155" max="16384" width="4" style="236"/>
  </cols>
  <sheetData>
    <row r="1" spans="1:26">
      <c r="A1" s="237"/>
      <c r="Z1" s="237"/>
    </row>
    <row r="2" spans="1:26">
      <c r="A2" s="237"/>
      <c r="B2" s="236" t="s">
        <v>511</v>
      </c>
      <c r="R2" s="864" t="s">
        <v>448</v>
      </c>
      <c r="S2" s="864"/>
      <c r="T2" s="864"/>
      <c r="U2" s="864"/>
      <c r="V2" s="864"/>
      <c r="W2" s="864"/>
      <c r="X2" s="864"/>
      <c r="Y2" s="864"/>
      <c r="Z2" s="237"/>
    </row>
    <row r="3" spans="1:26">
      <c r="A3" s="237"/>
      <c r="T3" s="85"/>
      <c r="Z3" s="237"/>
    </row>
    <row r="4" spans="1:26" ht="36.75" customHeight="1">
      <c r="A4" s="237"/>
      <c r="B4" s="865" t="s">
        <v>512</v>
      </c>
      <c r="C4" s="866"/>
      <c r="D4" s="866"/>
      <c r="E4" s="866"/>
      <c r="F4" s="866"/>
      <c r="G4" s="866"/>
      <c r="H4" s="866"/>
      <c r="I4" s="866"/>
      <c r="J4" s="866"/>
      <c r="K4" s="866"/>
      <c r="L4" s="866"/>
      <c r="M4" s="866"/>
      <c r="N4" s="866"/>
      <c r="O4" s="866"/>
      <c r="P4" s="866"/>
      <c r="Q4" s="866"/>
      <c r="R4" s="866"/>
      <c r="S4" s="866"/>
      <c r="T4" s="866"/>
      <c r="U4" s="866"/>
      <c r="V4" s="866"/>
      <c r="W4" s="866"/>
      <c r="X4" s="866"/>
      <c r="Y4" s="866"/>
      <c r="Z4" s="237"/>
    </row>
    <row r="5" spans="1:26">
      <c r="A5" s="237"/>
      <c r="Z5" s="237"/>
    </row>
    <row r="6" spans="1:26" ht="23.25" customHeight="1">
      <c r="A6" s="237"/>
      <c r="B6" s="867" t="s">
        <v>513</v>
      </c>
      <c r="C6" s="868"/>
      <c r="D6" s="868"/>
      <c r="E6" s="868"/>
      <c r="F6" s="869"/>
      <c r="G6" s="813"/>
      <c r="H6" s="813"/>
      <c r="I6" s="813"/>
      <c r="J6" s="813"/>
      <c r="K6" s="813"/>
      <c r="L6" s="813"/>
      <c r="M6" s="813"/>
      <c r="N6" s="813"/>
      <c r="O6" s="813"/>
      <c r="P6" s="813"/>
      <c r="Q6" s="813"/>
      <c r="R6" s="813"/>
      <c r="S6" s="813"/>
      <c r="T6" s="813"/>
      <c r="U6" s="813"/>
      <c r="V6" s="813"/>
      <c r="W6" s="813"/>
      <c r="X6" s="813"/>
      <c r="Y6" s="814"/>
      <c r="Z6" s="237"/>
    </row>
    <row r="7" spans="1:26" ht="23.25" customHeight="1">
      <c r="A7" s="237"/>
      <c r="B7" s="867" t="s">
        <v>514</v>
      </c>
      <c r="C7" s="868"/>
      <c r="D7" s="868"/>
      <c r="E7" s="868"/>
      <c r="F7" s="869"/>
      <c r="G7" s="813" t="s">
        <v>399</v>
      </c>
      <c r="H7" s="813"/>
      <c r="I7" s="813"/>
      <c r="J7" s="813"/>
      <c r="K7" s="813"/>
      <c r="L7" s="813"/>
      <c r="M7" s="813"/>
      <c r="N7" s="813"/>
      <c r="O7" s="813"/>
      <c r="P7" s="813"/>
      <c r="Q7" s="813"/>
      <c r="R7" s="813"/>
      <c r="S7" s="813"/>
      <c r="T7" s="813"/>
      <c r="U7" s="813"/>
      <c r="V7" s="813"/>
      <c r="W7" s="813"/>
      <c r="X7" s="813"/>
      <c r="Y7" s="814"/>
      <c r="Z7" s="237"/>
    </row>
    <row r="8" spans="1:26" ht="23.25" customHeight="1">
      <c r="A8" s="237"/>
      <c r="B8" s="816" t="s">
        <v>515</v>
      </c>
      <c r="C8" s="817"/>
      <c r="D8" s="817"/>
      <c r="E8" s="817"/>
      <c r="F8" s="818"/>
      <c r="G8" s="862" t="s">
        <v>516</v>
      </c>
      <c r="H8" s="863"/>
      <c r="I8" s="863"/>
      <c r="J8" s="863"/>
      <c r="K8" s="863"/>
      <c r="L8" s="863"/>
      <c r="M8" s="863"/>
      <c r="N8" s="863"/>
      <c r="O8" s="294"/>
      <c r="P8" s="294"/>
      <c r="Q8" s="294"/>
      <c r="R8" s="294" t="s">
        <v>517</v>
      </c>
      <c r="S8" s="294"/>
      <c r="T8" s="294"/>
      <c r="U8" s="294"/>
      <c r="V8" s="294"/>
      <c r="W8" s="294"/>
      <c r="X8" s="294"/>
      <c r="Y8" s="295"/>
      <c r="Z8" s="237"/>
    </row>
    <row r="9" spans="1:26" ht="23.25" customHeight="1">
      <c r="A9" s="237"/>
      <c r="B9" s="822"/>
      <c r="C9" s="861"/>
      <c r="D9" s="861"/>
      <c r="E9" s="861"/>
      <c r="F9" s="824"/>
      <c r="G9" s="862" t="s">
        <v>518</v>
      </c>
      <c r="H9" s="863"/>
      <c r="I9" s="863"/>
      <c r="J9" s="863"/>
      <c r="K9" s="863"/>
      <c r="L9" s="863"/>
      <c r="M9" s="863"/>
      <c r="N9" s="863"/>
      <c r="O9" s="294"/>
      <c r="P9" s="294"/>
      <c r="Q9" s="294"/>
      <c r="R9" s="294" t="s">
        <v>517</v>
      </c>
      <c r="S9" s="294"/>
      <c r="T9" s="294"/>
      <c r="U9" s="294"/>
      <c r="V9" s="294"/>
      <c r="W9" s="294"/>
      <c r="X9" s="294"/>
      <c r="Y9" s="295"/>
      <c r="Z9" s="237"/>
    </row>
    <row r="10" spans="1:26" ht="23.25" customHeight="1">
      <c r="A10" s="237"/>
      <c r="B10" s="822"/>
      <c r="C10" s="861"/>
      <c r="D10" s="861"/>
      <c r="E10" s="861"/>
      <c r="F10" s="824"/>
      <c r="G10" s="862" t="s">
        <v>519</v>
      </c>
      <c r="H10" s="863"/>
      <c r="I10" s="863"/>
      <c r="J10" s="863"/>
      <c r="K10" s="863"/>
      <c r="L10" s="863"/>
      <c r="M10" s="863"/>
      <c r="N10" s="863"/>
      <c r="O10" s="294"/>
      <c r="P10" s="294"/>
      <c r="Q10" s="294"/>
      <c r="R10" s="294" t="s">
        <v>517</v>
      </c>
      <c r="S10" s="294"/>
      <c r="T10" s="294"/>
      <c r="U10" s="294"/>
      <c r="V10" s="294"/>
      <c r="W10" s="294"/>
      <c r="X10" s="294"/>
      <c r="Y10" s="295"/>
      <c r="Z10" s="237"/>
    </row>
    <row r="11" spans="1:26" ht="23.25" customHeight="1">
      <c r="A11" s="237"/>
      <c r="B11" s="819"/>
      <c r="C11" s="820"/>
      <c r="D11" s="820"/>
      <c r="E11" s="820"/>
      <c r="F11" s="821"/>
      <c r="G11" s="812" t="s">
        <v>520</v>
      </c>
      <c r="H11" s="813"/>
      <c r="I11" s="813"/>
      <c r="J11" s="813"/>
      <c r="K11" s="813"/>
      <c r="L11" s="813"/>
      <c r="M11" s="813"/>
      <c r="N11" s="813"/>
      <c r="O11" s="813"/>
      <c r="P11" s="294"/>
      <c r="Q11" s="294"/>
      <c r="R11" s="294" t="s">
        <v>517</v>
      </c>
      <c r="S11" s="294"/>
      <c r="T11" s="294"/>
      <c r="U11" s="294"/>
      <c r="V11" s="294"/>
      <c r="W11" s="294"/>
      <c r="X11" s="294"/>
      <c r="Y11" s="295"/>
      <c r="Z11" s="237"/>
    </row>
    <row r="12" spans="1:26">
      <c r="A12" s="237"/>
      <c r="Z12" s="237"/>
    </row>
    <row r="13" spans="1:26" ht="18.75" customHeight="1">
      <c r="A13" s="237"/>
      <c r="B13" s="296" t="s">
        <v>521</v>
      </c>
      <c r="V13" s="297"/>
      <c r="W13" s="297"/>
      <c r="X13" s="297"/>
      <c r="Y13" s="297"/>
      <c r="Z13" s="237"/>
    </row>
    <row r="14" spans="1:26" ht="18.75" customHeight="1">
      <c r="A14" s="237"/>
      <c r="B14" s="240"/>
      <c r="C14" s="246" t="s">
        <v>522</v>
      </c>
      <c r="D14" s="246"/>
      <c r="E14" s="246"/>
      <c r="F14" s="246"/>
      <c r="G14" s="246"/>
      <c r="H14" s="246"/>
      <c r="I14" s="246"/>
      <c r="J14" s="246"/>
      <c r="K14" s="246"/>
      <c r="L14" s="246"/>
      <c r="M14" s="246"/>
      <c r="N14" s="246"/>
      <c r="O14" s="246"/>
      <c r="P14" s="246"/>
      <c r="Q14" s="246"/>
      <c r="R14" s="246"/>
      <c r="S14" s="246"/>
      <c r="T14" s="246"/>
      <c r="U14" s="241"/>
      <c r="V14" s="816" t="s">
        <v>458</v>
      </c>
      <c r="W14" s="817"/>
      <c r="X14" s="817"/>
      <c r="Y14" s="818"/>
      <c r="Z14" s="237"/>
    </row>
    <row r="15" spans="1:26" ht="18.75" customHeight="1">
      <c r="A15" s="237"/>
      <c r="B15" s="235"/>
      <c r="C15" s="236" t="s">
        <v>523</v>
      </c>
      <c r="U15" s="242"/>
      <c r="V15" s="822"/>
      <c r="W15" s="861"/>
      <c r="X15" s="861"/>
      <c r="Y15" s="824"/>
      <c r="Z15" s="237"/>
    </row>
    <row r="16" spans="1:26" ht="18.75" customHeight="1">
      <c r="A16" s="237"/>
      <c r="B16" s="235"/>
      <c r="D16" s="828" t="s">
        <v>524</v>
      </c>
      <c r="E16" s="829"/>
      <c r="F16" s="829"/>
      <c r="G16" s="829"/>
      <c r="H16" s="829"/>
      <c r="I16" s="830"/>
      <c r="J16" s="828"/>
      <c r="K16" s="829"/>
      <c r="L16" s="829"/>
      <c r="M16" s="829"/>
      <c r="N16" s="829"/>
      <c r="O16" s="829"/>
      <c r="P16" s="829"/>
      <c r="Q16" s="829"/>
      <c r="R16" s="829"/>
      <c r="S16" s="829"/>
      <c r="T16" s="830"/>
      <c r="U16" s="242"/>
      <c r="V16" s="822"/>
      <c r="W16" s="861"/>
      <c r="X16" s="861"/>
      <c r="Y16" s="824"/>
      <c r="Z16" s="237"/>
    </row>
    <row r="17" spans="1:26" ht="7.5" customHeight="1">
      <c r="A17" s="237"/>
      <c r="B17" s="243"/>
      <c r="C17" s="244"/>
      <c r="D17" s="244"/>
      <c r="E17" s="244"/>
      <c r="F17" s="244"/>
      <c r="G17" s="244"/>
      <c r="H17" s="244"/>
      <c r="I17" s="244"/>
      <c r="J17" s="244"/>
      <c r="K17" s="244"/>
      <c r="L17" s="244"/>
      <c r="M17" s="244"/>
      <c r="N17" s="244"/>
      <c r="O17" s="244"/>
      <c r="P17" s="244"/>
      <c r="Q17" s="244"/>
      <c r="R17" s="244"/>
      <c r="S17" s="244"/>
      <c r="T17" s="244"/>
      <c r="U17" s="245"/>
      <c r="V17" s="819"/>
      <c r="W17" s="820"/>
      <c r="X17" s="820"/>
      <c r="Y17" s="821"/>
      <c r="Z17" s="237"/>
    </row>
    <row r="18" spans="1:26" ht="18.75" customHeight="1">
      <c r="A18" s="237"/>
      <c r="B18" s="240"/>
      <c r="C18" s="246" t="s">
        <v>525</v>
      </c>
      <c r="D18" s="246"/>
      <c r="E18" s="246"/>
      <c r="F18" s="246"/>
      <c r="G18" s="246"/>
      <c r="H18" s="246"/>
      <c r="I18" s="246"/>
      <c r="J18" s="246"/>
      <c r="K18" s="246"/>
      <c r="L18" s="246"/>
      <c r="M18" s="246"/>
      <c r="N18" s="246"/>
      <c r="O18" s="246"/>
      <c r="P18" s="246"/>
      <c r="Q18" s="246"/>
      <c r="R18" s="246"/>
      <c r="S18" s="246"/>
      <c r="T18" s="246"/>
      <c r="U18" s="246"/>
      <c r="V18" s="816" t="s">
        <v>458</v>
      </c>
      <c r="W18" s="817"/>
      <c r="X18" s="817"/>
      <c r="Y18" s="818"/>
      <c r="Z18" s="237"/>
    </row>
    <row r="19" spans="1:26" ht="18.75" customHeight="1">
      <c r="A19" s="237"/>
      <c r="B19" s="235"/>
      <c r="D19" s="828" t="s">
        <v>526</v>
      </c>
      <c r="E19" s="829"/>
      <c r="F19" s="829"/>
      <c r="G19" s="829"/>
      <c r="H19" s="829"/>
      <c r="I19" s="830"/>
      <c r="J19" s="828"/>
      <c r="K19" s="829"/>
      <c r="L19" s="829"/>
      <c r="M19" s="829"/>
      <c r="N19" s="829"/>
      <c r="O19" s="829"/>
      <c r="P19" s="829"/>
      <c r="Q19" s="829"/>
      <c r="R19" s="829"/>
      <c r="S19" s="829"/>
      <c r="T19" s="830"/>
      <c r="V19" s="822"/>
      <c r="W19" s="861"/>
      <c r="X19" s="861"/>
      <c r="Y19" s="824"/>
      <c r="Z19" s="237"/>
    </row>
    <row r="20" spans="1:26" ht="7.5" customHeight="1">
      <c r="A20" s="237"/>
      <c r="B20" s="243"/>
      <c r="C20" s="244"/>
      <c r="D20" s="244"/>
      <c r="E20" s="244"/>
      <c r="F20" s="244"/>
      <c r="G20" s="244"/>
      <c r="H20" s="244"/>
      <c r="I20" s="244"/>
      <c r="J20" s="244"/>
      <c r="K20" s="244"/>
      <c r="L20" s="244"/>
      <c r="M20" s="244"/>
      <c r="N20" s="244"/>
      <c r="O20" s="244"/>
      <c r="P20" s="244"/>
      <c r="Q20" s="244"/>
      <c r="R20" s="244"/>
      <c r="S20" s="244"/>
      <c r="T20" s="244"/>
      <c r="U20" s="244"/>
      <c r="V20" s="819"/>
      <c r="W20" s="820"/>
      <c r="X20" s="820"/>
      <c r="Y20" s="821"/>
      <c r="Z20" s="237"/>
    </row>
    <row r="21" spans="1:26" ht="18.75" customHeight="1">
      <c r="A21" s="237"/>
      <c r="B21" s="240"/>
      <c r="C21" s="246" t="s">
        <v>527</v>
      </c>
      <c r="D21" s="246"/>
      <c r="E21" s="246"/>
      <c r="F21" s="246"/>
      <c r="G21" s="246"/>
      <c r="H21" s="246"/>
      <c r="I21" s="246"/>
      <c r="J21" s="246"/>
      <c r="K21" s="246"/>
      <c r="L21" s="246"/>
      <c r="M21" s="246"/>
      <c r="N21" s="246"/>
      <c r="O21" s="246"/>
      <c r="P21" s="246"/>
      <c r="Q21" s="246"/>
      <c r="R21" s="246"/>
      <c r="S21" s="246"/>
      <c r="T21" s="246"/>
      <c r="U21" s="241"/>
      <c r="V21" s="816" t="s">
        <v>458</v>
      </c>
      <c r="W21" s="817"/>
      <c r="X21" s="817"/>
      <c r="Y21" s="818"/>
      <c r="Z21" s="237"/>
    </row>
    <row r="22" spans="1:26" ht="18.75" customHeight="1">
      <c r="A22" s="237"/>
      <c r="B22" s="235"/>
      <c r="C22" s="237" t="s">
        <v>528</v>
      </c>
      <c r="D22" s="237"/>
      <c r="E22" s="237"/>
      <c r="F22" s="237"/>
      <c r="G22" s="237"/>
      <c r="H22" s="237"/>
      <c r="I22" s="237"/>
      <c r="J22" s="237"/>
      <c r="K22" s="237"/>
      <c r="L22" s="237"/>
      <c r="M22" s="237"/>
      <c r="N22" s="237"/>
      <c r="O22" s="237"/>
      <c r="P22" s="237"/>
      <c r="Q22" s="237"/>
      <c r="R22" s="237"/>
      <c r="S22" s="237"/>
      <c r="T22" s="237"/>
      <c r="U22" s="242"/>
      <c r="V22" s="822"/>
      <c r="W22" s="823"/>
      <c r="X22" s="823"/>
      <c r="Y22" s="824"/>
      <c r="Z22" s="237"/>
    </row>
    <row r="23" spans="1:26" ht="18.75" customHeight="1">
      <c r="A23" s="237"/>
      <c r="B23" s="243"/>
      <c r="C23" s="244" t="s">
        <v>529</v>
      </c>
      <c r="D23" s="244"/>
      <c r="E23" s="244"/>
      <c r="F23" s="244"/>
      <c r="G23" s="244"/>
      <c r="H23" s="244"/>
      <c r="I23" s="244"/>
      <c r="J23" s="244"/>
      <c r="K23" s="244"/>
      <c r="L23" s="244"/>
      <c r="M23" s="244"/>
      <c r="N23" s="244"/>
      <c r="O23" s="244"/>
      <c r="P23" s="244"/>
      <c r="Q23" s="244"/>
      <c r="R23" s="244"/>
      <c r="S23" s="244"/>
      <c r="T23" s="244"/>
      <c r="U23" s="245"/>
      <c r="V23" s="819"/>
      <c r="W23" s="820"/>
      <c r="X23" s="820"/>
      <c r="Y23" s="821"/>
      <c r="Z23" s="237"/>
    </row>
    <row r="24" spans="1:26" ht="7.5" customHeight="1">
      <c r="A24" s="237"/>
      <c r="V24" s="297"/>
      <c r="W24" s="297"/>
      <c r="X24" s="297"/>
      <c r="Y24" s="297"/>
      <c r="Z24" s="237"/>
    </row>
    <row r="25" spans="1:26" ht="18.75" customHeight="1">
      <c r="A25" s="237"/>
      <c r="B25" s="296" t="s">
        <v>530</v>
      </c>
      <c r="V25" s="297"/>
      <c r="W25" s="297"/>
      <c r="X25" s="297"/>
      <c r="Y25" s="297"/>
      <c r="Z25" s="237"/>
    </row>
    <row r="26" spans="1:26" ht="18.75" customHeight="1">
      <c r="A26" s="237"/>
      <c r="B26" s="240"/>
      <c r="C26" s="246" t="s">
        <v>531</v>
      </c>
      <c r="D26" s="246"/>
      <c r="E26" s="246"/>
      <c r="F26" s="246"/>
      <c r="G26" s="246"/>
      <c r="H26" s="246"/>
      <c r="I26" s="246"/>
      <c r="J26" s="246"/>
      <c r="K26" s="246"/>
      <c r="L26" s="246"/>
      <c r="M26" s="246"/>
      <c r="N26" s="246"/>
      <c r="O26" s="246"/>
      <c r="P26" s="246"/>
      <c r="Q26" s="246"/>
      <c r="R26" s="246"/>
      <c r="S26" s="246"/>
      <c r="T26" s="246"/>
      <c r="U26" s="241"/>
      <c r="V26" s="816" t="s">
        <v>458</v>
      </c>
      <c r="W26" s="817"/>
      <c r="X26" s="817"/>
      <c r="Y26" s="818"/>
      <c r="Z26" s="237"/>
    </row>
    <row r="27" spans="1:26" ht="18.75" customHeight="1">
      <c r="A27" s="237"/>
      <c r="B27" s="235"/>
      <c r="C27" s="236" t="s">
        <v>523</v>
      </c>
      <c r="U27" s="242"/>
      <c r="V27" s="822"/>
      <c r="W27" s="861"/>
      <c r="X27" s="861"/>
      <c r="Y27" s="824"/>
      <c r="Z27" s="237"/>
    </row>
    <row r="28" spans="1:26" ht="18.75" customHeight="1">
      <c r="A28" s="237"/>
      <c r="B28" s="235"/>
      <c r="D28" s="828" t="s">
        <v>524</v>
      </c>
      <c r="E28" s="829"/>
      <c r="F28" s="829"/>
      <c r="G28" s="829"/>
      <c r="H28" s="829"/>
      <c r="I28" s="830"/>
      <c r="J28" s="828"/>
      <c r="K28" s="829"/>
      <c r="L28" s="829"/>
      <c r="M28" s="829"/>
      <c r="N28" s="829"/>
      <c r="O28" s="829"/>
      <c r="P28" s="829"/>
      <c r="Q28" s="829"/>
      <c r="R28" s="829"/>
      <c r="S28" s="829"/>
      <c r="T28" s="830"/>
      <c r="U28" s="242"/>
      <c r="V28" s="822"/>
      <c r="W28" s="861"/>
      <c r="X28" s="861"/>
      <c r="Y28" s="824"/>
      <c r="Z28" s="237"/>
    </row>
    <row r="29" spans="1:26" ht="7.5" customHeight="1">
      <c r="A29" s="237"/>
      <c r="B29" s="243"/>
      <c r="C29" s="244"/>
      <c r="D29" s="244"/>
      <c r="E29" s="244"/>
      <c r="F29" s="244"/>
      <c r="G29" s="244"/>
      <c r="H29" s="244"/>
      <c r="I29" s="244"/>
      <c r="J29" s="244"/>
      <c r="K29" s="244"/>
      <c r="L29" s="244"/>
      <c r="M29" s="244"/>
      <c r="N29" s="244"/>
      <c r="O29" s="244"/>
      <c r="P29" s="244"/>
      <c r="Q29" s="244"/>
      <c r="R29" s="244"/>
      <c r="S29" s="244"/>
      <c r="T29" s="244"/>
      <c r="U29" s="245"/>
      <c r="V29" s="819"/>
      <c r="W29" s="820"/>
      <c r="X29" s="820"/>
      <c r="Y29" s="821"/>
      <c r="Z29" s="237"/>
    </row>
    <row r="30" spans="1:26" ht="18.75" customHeight="1">
      <c r="A30" s="237"/>
      <c r="B30" s="240"/>
      <c r="C30" s="246" t="s">
        <v>525</v>
      </c>
      <c r="D30" s="246"/>
      <c r="E30" s="246"/>
      <c r="F30" s="246"/>
      <c r="G30" s="246"/>
      <c r="H30" s="246"/>
      <c r="I30" s="246"/>
      <c r="J30" s="246"/>
      <c r="K30" s="246"/>
      <c r="L30" s="246"/>
      <c r="M30" s="246"/>
      <c r="N30" s="246"/>
      <c r="O30" s="246"/>
      <c r="P30" s="246"/>
      <c r="Q30" s="246"/>
      <c r="R30" s="246"/>
      <c r="S30" s="246"/>
      <c r="T30" s="246"/>
      <c r="U30" s="246"/>
      <c r="V30" s="816" t="s">
        <v>458</v>
      </c>
      <c r="W30" s="817"/>
      <c r="X30" s="817"/>
      <c r="Y30" s="818"/>
      <c r="Z30" s="237"/>
    </row>
    <row r="31" spans="1:26" ht="18.75" customHeight="1">
      <c r="A31" s="237"/>
      <c r="B31" s="235"/>
      <c r="D31" s="828" t="s">
        <v>526</v>
      </c>
      <c r="E31" s="829"/>
      <c r="F31" s="829"/>
      <c r="G31" s="829"/>
      <c r="H31" s="829"/>
      <c r="I31" s="830"/>
      <c r="J31" s="828"/>
      <c r="K31" s="829"/>
      <c r="L31" s="829"/>
      <c r="M31" s="829"/>
      <c r="N31" s="829"/>
      <c r="O31" s="829"/>
      <c r="P31" s="829"/>
      <c r="Q31" s="829"/>
      <c r="R31" s="829"/>
      <c r="S31" s="829"/>
      <c r="T31" s="830"/>
      <c r="V31" s="822"/>
      <c r="W31" s="861"/>
      <c r="X31" s="861"/>
      <c r="Y31" s="824"/>
      <c r="Z31" s="237"/>
    </row>
    <row r="32" spans="1:26" ht="7.5" customHeight="1">
      <c r="A32" s="237"/>
      <c r="B32" s="243"/>
      <c r="C32" s="244"/>
      <c r="D32" s="244"/>
      <c r="E32" s="244"/>
      <c r="F32" s="244"/>
      <c r="G32" s="244"/>
      <c r="H32" s="244"/>
      <c r="I32" s="244"/>
      <c r="J32" s="244"/>
      <c r="K32" s="244"/>
      <c r="L32" s="244"/>
      <c r="M32" s="244"/>
      <c r="N32" s="244"/>
      <c r="O32" s="244"/>
      <c r="P32" s="244"/>
      <c r="Q32" s="244"/>
      <c r="R32" s="244"/>
      <c r="S32" s="244"/>
      <c r="T32" s="244"/>
      <c r="U32" s="244"/>
      <c r="V32" s="819"/>
      <c r="W32" s="820"/>
      <c r="X32" s="820"/>
      <c r="Y32" s="821"/>
      <c r="Z32" s="237"/>
    </row>
    <row r="33" spans="1:26" ht="18.75" customHeight="1">
      <c r="A33" s="237"/>
      <c r="B33" s="240"/>
      <c r="C33" s="246" t="s">
        <v>532</v>
      </c>
      <c r="D33" s="246"/>
      <c r="E33" s="246"/>
      <c r="F33" s="246"/>
      <c r="G33" s="246"/>
      <c r="H33" s="246"/>
      <c r="I33" s="246"/>
      <c r="J33" s="246"/>
      <c r="K33" s="246"/>
      <c r="L33" s="246"/>
      <c r="M33" s="246"/>
      <c r="N33" s="246"/>
      <c r="O33" s="246"/>
      <c r="P33" s="246"/>
      <c r="Q33" s="246"/>
      <c r="R33" s="246"/>
      <c r="S33" s="246"/>
      <c r="T33" s="246"/>
      <c r="U33" s="241"/>
      <c r="V33" s="816" t="s">
        <v>458</v>
      </c>
      <c r="W33" s="817"/>
      <c r="X33" s="817"/>
      <c r="Y33" s="818"/>
      <c r="Z33" s="237"/>
    </row>
    <row r="34" spans="1:26" ht="18.75" customHeight="1">
      <c r="A34" s="237"/>
      <c r="B34" s="235"/>
      <c r="C34" s="236" t="s">
        <v>528</v>
      </c>
      <c r="U34" s="242"/>
      <c r="V34" s="822"/>
      <c r="W34" s="861"/>
      <c r="X34" s="861"/>
      <c r="Y34" s="824"/>
      <c r="Z34" s="237"/>
    </row>
    <row r="35" spans="1:26" ht="18.75" customHeight="1">
      <c r="A35" s="237"/>
      <c r="B35" s="243"/>
      <c r="C35" s="244" t="s">
        <v>533</v>
      </c>
      <c r="D35" s="244"/>
      <c r="E35" s="244"/>
      <c r="F35" s="244"/>
      <c r="G35" s="244"/>
      <c r="H35" s="244"/>
      <c r="I35" s="244"/>
      <c r="J35" s="244"/>
      <c r="K35" s="244"/>
      <c r="L35" s="244"/>
      <c r="M35" s="244"/>
      <c r="N35" s="244"/>
      <c r="O35" s="244"/>
      <c r="P35" s="244"/>
      <c r="Q35" s="244"/>
      <c r="R35" s="244"/>
      <c r="S35" s="244"/>
      <c r="T35" s="244"/>
      <c r="U35" s="245"/>
      <c r="V35" s="819"/>
      <c r="W35" s="820"/>
      <c r="X35" s="820"/>
      <c r="Y35" s="821"/>
      <c r="Z35" s="237"/>
    </row>
    <row r="36" spans="1:26" ht="7.5" customHeight="1">
      <c r="A36" s="237"/>
      <c r="V36" s="255"/>
      <c r="W36" s="255"/>
      <c r="X36" s="255"/>
      <c r="Y36" s="255"/>
      <c r="Z36" s="237"/>
    </row>
    <row r="37" spans="1:26" ht="18.75" customHeight="1">
      <c r="A37" s="237"/>
      <c r="B37" s="296" t="s">
        <v>534</v>
      </c>
      <c r="V37" s="297"/>
      <c r="W37" s="297"/>
      <c r="X37" s="297"/>
      <c r="Y37" s="297"/>
      <c r="Z37" s="237"/>
    </row>
    <row r="38" spans="1:26" ht="18.75" customHeight="1">
      <c r="A38" s="237"/>
      <c r="B38" s="240"/>
      <c r="C38" s="246" t="s">
        <v>535</v>
      </c>
      <c r="D38" s="246"/>
      <c r="E38" s="246"/>
      <c r="F38" s="246"/>
      <c r="G38" s="246"/>
      <c r="H38" s="246"/>
      <c r="I38" s="246"/>
      <c r="J38" s="246"/>
      <c r="K38" s="246"/>
      <c r="L38" s="246"/>
      <c r="M38" s="246"/>
      <c r="N38" s="246"/>
      <c r="O38" s="246"/>
      <c r="P38" s="246"/>
      <c r="Q38" s="246"/>
      <c r="R38" s="246"/>
      <c r="S38" s="246"/>
      <c r="T38" s="246"/>
      <c r="U38" s="241"/>
      <c r="V38" s="816" t="s">
        <v>458</v>
      </c>
      <c r="W38" s="817"/>
      <c r="X38" s="817"/>
      <c r="Y38" s="818"/>
      <c r="Z38" s="237"/>
    </row>
    <row r="39" spans="1:26" ht="18.75" customHeight="1">
      <c r="A39" s="237"/>
      <c r="B39" s="235"/>
      <c r="C39" s="236" t="s">
        <v>523</v>
      </c>
      <c r="U39" s="242"/>
      <c r="V39" s="822"/>
      <c r="W39" s="861"/>
      <c r="X39" s="861"/>
      <c r="Y39" s="824"/>
      <c r="Z39" s="237"/>
    </row>
    <row r="40" spans="1:26" ht="18.75" customHeight="1">
      <c r="A40" s="237"/>
      <c r="B40" s="235"/>
      <c r="D40" s="828" t="s">
        <v>524</v>
      </c>
      <c r="E40" s="829"/>
      <c r="F40" s="829"/>
      <c r="G40" s="829"/>
      <c r="H40" s="829"/>
      <c r="I40" s="830"/>
      <c r="J40" s="828"/>
      <c r="K40" s="829"/>
      <c r="L40" s="829"/>
      <c r="M40" s="829"/>
      <c r="N40" s="829"/>
      <c r="O40" s="829"/>
      <c r="P40" s="829"/>
      <c r="Q40" s="829"/>
      <c r="R40" s="829"/>
      <c r="S40" s="829"/>
      <c r="T40" s="830"/>
      <c r="U40" s="242"/>
      <c r="V40" s="822"/>
      <c r="W40" s="861"/>
      <c r="X40" s="861"/>
      <c r="Y40" s="824"/>
      <c r="Z40" s="237"/>
    </row>
    <row r="41" spans="1:26" ht="7.5" customHeight="1">
      <c r="A41" s="237"/>
      <c r="B41" s="243"/>
      <c r="C41" s="244"/>
      <c r="D41" s="244"/>
      <c r="E41" s="244"/>
      <c r="F41" s="244"/>
      <c r="G41" s="244"/>
      <c r="H41" s="244"/>
      <c r="I41" s="244"/>
      <c r="J41" s="244"/>
      <c r="K41" s="244"/>
      <c r="L41" s="244"/>
      <c r="M41" s="244"/>
      <c r="N41" s="244"/>
      <c r="O41" s="244"/>
      <c r="P41" s="244"/>
      <c r="Q41" s="244"/>
      <c r="R41" s="244"/>
      <c r="S41" s="244"/>
      <c r="T41" s="244"/>
      <c r="U41" s="245"/>
      <c r="V41" s="819"/>
      <c r="W41" s="820"/>
      <c r="X41" s="820"/>
      <c r="Y41" s="821"/>
      <c r="Z41" s="237"/>
    </row>
    <row r="42" spans="1:26" ht="18.75" customHeight="1">
      <c r="A42" s="237"/>
      <c r="B42" s="240"/>
      <c r="C42" s="246" t="s">
        <v>525</v>
      </c>
      <c r="D42" s="246"/>
      <c r="E42" s="246"/>
      <c r="F42" s="246"/>
      <c r="G42" s="246"/>
      <c r="H42" s="246"/>
      <c r="I42" s="246"/>
      <c r="J42" s="246"/>
      <c r="K42" s="246"/>
      <c r="L42" s="246"/>
      <c r="M42" s="246"/>
      <c r="N42" s="246"/>
      <c r="O42" s="246"/>
      <c r="P42" s="246"/>
      <c r="Q42" s="246"/>
      <c r="R42" s="246"/>
      <c r="S42" s="246"/>
      <c r="T42" s="246"/>
      <c r="U42" s="246"/>
      <c r="V42" s="816" t="s">
        <v>458</v>
      </c>
      <c r="W42" s="817"/>
      <c r="X42" s="817"/>
      <c r="Y42" s="818"/>
      <c r="Z42" s="237"/>
    </row>
    <row r="43" spans="1:26" ht="18.75" customHeight="1">
      <c r="A43" s="237"/>
      <c r="B43" s="235"/>
      <c r="D43" s="828" t="s">
        <v>526</v>
      </c>
      <c r="E43" s="829"/>
      <c r="F43" s="829"/>
      <c r="G43" s="829"/>
      <c r="H43" s="829"/>
      <c r="I43" s="830"/>
      <c r="J43" s="828"/>
      <c r="K43" s="829"/>
      <c r="L43" s="829"/>
      <c r="M43" s="829"/>
      <c r="N43" s="829"/>
      <c r="O43" s="829"/>
      <c r="P43" s="829"/>
      <c r="Q43" s="829"/>
      <c r="R43" s="829"/>
      <c r="S43" s="829"/>
      <c r="T43" s="830"/>
      <c r="V43" s="822"/>
      <c r="W43" s="861"/>
      <c r="X43" s="861"/>
      <c r="Y43" s="824"/>
      <c r="Z43" s="237"/>
    </row>
    <row r="44" spans="1:26" ht="7.5" customHeight="1">
      <c r="A44" s="237"/>
      <c r="B44" s="243"/>
      <c r="C44" s="244"/>
      <c r="D44" s="244"/>
      <c r="E44" s="244"/>
      <c r="F44" s="244"/>
      <c r="G44" s="244"/>
      <c r="H44" s="244"/>
      <c r="I44" s="244"/>
      <c r="J44" s="244"/>
      <c r="K44" s="244"/>
      <c r="L44" s="244"/>
      <c r="M44" s="244"/>
      <c r="N44" s="244"/>
      <c r="O44" s="244"/>
      <c r="P44" s="244"/>
      <c r="Q44" s="244"/>
      <c r="R44" s="244"/>
      <c r="S44" s="244"/>
      <c r="T44" s="244"/>
      <c r="U44" s="244"/>
      <c r="V44" s="819"/>
      <c r="W44" s="820"/>
      <c r="X44" s="820"/>
      <c r="Y44" s="821"/>
      <c r="Z44" s="237"/>
    </row>
    <row r="45" spans="1:26" ht="18.75" customHeight="1">
      <c r="A45" s="237"/>
      <c r="B45" s="240"/>
      <c r="C45" s="246" t="s">
        <v>536</v>
      </c>
      <c r="D45" s="246"/>
      <c r="E45" s="246"/>
      <c r="F45" s="246"/>
      <c r="G45" s="246"/>
      <c r="H45" s="246"/>
      <c r="I45" s="246"/>
      <c r="J45" s="246"/>
      <c r="K45" s="246"/>
      <c r="L45" s="246"/>
      <c r="M45" s="246"/>
      <c r="N45" s="246"/>
      <c r="O45" s="246"/>
      <c r="P45" s="246"/>
      <c r="Q45" s="246"/>
      <c r="R45" s="246"/>
      <c r="S45" s="246"/>
      <c r="T45" s="246"/>
      <c r="U45" s="241"/>
      <c r="V45" s="816" t="s">
        <v>458</v>
      </c>
      <c r="W45" s="817"/>
      <c r="X45" s="817"/>
      <c r="Y45" s="818"/>
      <c r="Z45" s="237"/>
    </row>
    <row r="46" spans="1:26" ht="18.75" customHeight="1">
      <c r="A46" s="237"/>
      <c r="B46" s="235"/>
      <c r="C46" s="236" t="s">
        <v>537</v>
      </c>
      <c r="U46" s="242"/>
      <c r="V46" s="822"/>
      <c r="W46" s="861"/>
      <c r="X46" s="861"/>
      <c r="Y46" s="824"/>
      <c r="Z46" s="237"/>
    </row>
    <row r="47" spans="1:26" ht="18.75" customHeight="1">
      <c r="A47" s="237"/>
      <c r="B47" s="240"/>
      <c r="C47" s="246" t="s">
        <v>761</v>
      </c>
      <c r="D47" s="246"/>
      <c r="E47" s="246"/>
      <c r="F47" s="246"/>
      <c r="G47" s="246"/>
      <c r="H47" s="246"/>
      <c r="I47" s="246"/>
      <c r="J47" s="246"/>
      <c r="K47" s="246"/>
      <c r="L47" s="246"/>
      <c r="M47" s="246"/>
      <c r="N47" s="246"/>
      <c r="O47" s="246"/>
      <c r="P47" s="246"/>
      <c r="Q47" s="246"/>
      <c r="R47" s="246"/>
      <c r="S47" s="246"/>
      <c r="T47" s="246"/>
      <c r="U47" s="246"/>
      <c r="V47" s="816" t="s">
        <v>458</v>
      </c>
      <c r="W47" s="817"/>
      <c r="X47" s="817"/>
      <c r="Y47" s="818"/>
      <c r="Z47" s="237"/>
    </row>
    <row r="48" spans="1:26" ht="18.75" customHeight="1">
      <c r="A48" s="237"/>
      <c r="B48" s="235"/>
      <c r="C48" s="236" t="s">
        <v>538</v>
      </c>
      <c r="V48" s="822"/>
      <c r="W48" s="861"/>
      <c r="X48" s="861"/>
      <c r="Y48" s="824"/>
      <c r="Z48" s="237"/>
    </row>
    <row r="49" spans="1:26" ht="18.75" customHeight="1">
      <c r="A49" s="237"/>
      <c r="B49" s="235"/>
      <c r="C49" s="236" t="s">
        <v>539</v>
      </c>
      <c r="V49" s="822"/>
      <c r="W49" s="861"/>
      <c r="X49" s="861"/>
      <c r="Y49" s="824"/>
      <c r="Z49" s="237"/>
    </row>
    <row r="50" spans="1:26" ht="18.75" customHeight="1">
      <c r="A50" s="237"/>
      <c r="B50" s="235"/>
      <c r="D50" s="828" t="s">
        <v>540</v>
      </c>
      <c r="E50" s="829"/>
      <c r="F50" s="829"/>
      <c r="G50" s="829"/>
      <c r="H50" s="829"/>
      <c r="I50" s="830"/>
      <c r="J50" s="828"/>
      <c r="K50" s="829"/>
      <c r="L50" s="829"/>
      <c r="M50" s="829"/>
      <c r="N50" s="829"/>
      <c r="O50" s="829"/>
      <c r="P50" s="829"/>
      <c r="Q50" s="829"/>
      <c r="R50" s="829"/>
      <c r="S50" s="829"/>
      <c r="T50" s="830"/>
      <c r="V50" s="822"/>
      <c r="W50" s="861"/>
      <c r="X50" s="861"/>
      <c r="Y50" s="824"/>
      <c r="Z50" s="237"/>
    </row>
    <row r="51" spans="1:26" ht="7.5" customHeight="1">
      <c r="A51" s="237"/>
      <c r="B51" s="243"/>
      <c r="C51" s="244"/>
      <c r="D51" s="244"/>
      <c r="E51" s="244"/>
      <c r="F51" s="244"/>
      <c r="G51" s="244"/>
      <c r="H51" s="244"/>
      <c r="I51" s="244"/>
      <c r="J51" s="244"/>
      <c r="K51" s="244"/>
      <c r="L51" s="244"/>
      <c r="M51" s="244"/>
      <c r="N51" s="244"/>
      <c r="O51" s="244"/>
      <c r="P51" s="244"/>
      <c r="Q51" s="244"/>
      <c r="R51" s="244"/>
      <c r="S51" s="244"/>
      <c r="T51" s="244"/>
      <c r="U51" s="244"/>
      <c r="V51" s="819"/>
      <c r="W51" s="820"/>
      <c r="X51" s="820"/>
      <c r="Y51" s="821"/>
      <c r="Z51" s="237"/>
    </row>
    <row r="52" spans="1:26" ht="7.35" customHeight="1">
      <c r="A52" s="237"/>
      <c r="V52" s="255"/>
      <c r="W52" s="255"/>
      <c r="X52" s="255"/>
      <c r="Y52" s="255"/>
      <c r="Z52" s="237"/>
    </row>
    <row r="53" spans="1:26" ht="18.75" customHeight="1">
      <c r="A53" s="237"/>
      <c r="B53" s="296" t="s">
        <v>541</v>
      </c>
      <c r="V53" s="297"/>
      <c r="W53" s="297"/>
      <c r="X53" s="297"/>
      <c r="Y53" s="297"/>
      <c r="Z53" s="237"/>
    </row>
    <row r="54" spans="1:26" ht="18.75" customHeight="1">
      <c r="A54" s="237"/>
      <c r="B54" s="240"/>
      <c r="C54" s="815" t="s">
        <v>542</v>
      </c>
      <c r="D54" s="815"/>
      <c r="E54" s="815"/>
      <c r="F54" s="815"/>
      <c r="G54" s="815"/>
      <c r="H54" s="815"/>
      <c r="I54" s="815"/>
      <c r="J54" s="815"/>
      <c r="K54" s="815"/>
      <c r="L54" s="815"/>
      <c r="M54" s="815"/>
      <c r="N54" s="815"/>
      <c r="O54" s="815"/>
      <c r="P54" s="815"/>
      <c r="Q54" s="815"/>
      <c r="R54" s="815"/>
      <c r="S54" s="815"/>
      <c r="T54" s="815"/>
      <c r="U54" s="241"/>
      <c r="V54" s="816" t="s">
        <v>458</v>
      </c>
      <c r="W54" s="817"/>
      <c r="X54" s="817"/>
      <c r="Y54" s="818"/>
      <c r="Z54" s="237"/>
    </row>
    <row r="55" spans="1:26" ht="18.75" customHeight="1">
      <c r="A55" s="237"/>
      <c r="B55" s="235"/>
      <c r="D55" s="828" t="s">
        <v>524</v>
      </c>
      <c r="E55" s="829"/>
      <c r="F55" s="829"/>
      <c r="G55" s="829"/>
      <c r="H55" s="829"/>
      <c r="I55" s="830"/>
      <c r="J55" s="828"/>
      <c r="K55" s="829"/>
      <c r="L55" s="829"/>
      <c r="M55" s="829"/>
      <c r="N55" s="829"/>
      <c r="O55" s="829"/>
      <c r="P55" s="829"/>
      <c r="Q55" s="829"/>
      <c r="R55" s="829"/>
      <c r="S55" s="829"/>
      <c r="T55" s="830"/>
      <c r="U55" s="242"/>
      <c r="V55" s="822"/>
      <c r="W55" s="823"/>
      <c r="X55" s="823"/>
      <c r="Y55" s="824"/>
      <c r="Z55" s="237"/>
    </row>
    <row r="56" spans="1:26" ht="7.5" customHeight="1">
      <c r="A56" s="237"/>
      <c r="B56" s="243"/>
      <c r="C56" s="244"/>
      <c r="D56" s="244"/>
      <c r="E56" s="244"/>
      <c r="F56" s="244"/>
      <c r="G56" s="244"/>
      <c r="H56" s="244"/>
      <c r="I56" s="244"/>
      <c r="J56" s="244"/>
      <c r="K56" s="244"/>
      <c r="L56" s="244"/>
      <c r="M56" s="244"/>
      <c r="N56" s="244"/>
      <c r="O56" s="244"/>
      <c r="P56" s="244"/>
      <c r="Q56" s="244"/>
      <c r="R56" s="244"/>
      <c r="S56" s="244"/>
      <c r="T56" s="244"/>
      <c r="U56" s="245"/>
      <c r="V56" s="819"/>
      <c r="W56" s="820"/>
      <c r="X56" s="820"/>
      <c r="Y56" s="821"/>
      <c r="Z56" s="237"/>
    </row>
    <row r="57" spans="1:26" ht="18.75" customHeight="1">
      <c r="A57" s="237"/>
      <c r="B57" s="240"/>
      <c r="C57" s="246" t="s">
        <v>525</v>
      </c>
      <c r="D57" s="246"/>
      <c r="E57" s="246"/>
      <c r="F57" s="246"/>
      <c r="G57" s="246"/>
      <c r="H57" s="246"/>
      <c r="I57" s="246"/>
      <c r="J57" s="246"/>
      <c r="K57" s="246"/>
      <c r="L57" s="246"/>
      <c r="M57" s="246"/>
      <c r="N57" s="246"/>
      <c r="O57" s="246"/>
      <c r="P57" s="246"/>
      <c r="Q57" s="246"/>
      <c r="R57" s="246"/>
      <c r="S57" s="246"/>
      <c r="T57" s="246"/>
      <c r="U57" s="246"/>
      <c r="V57" s="816" t="s">
        <v>458</v>
      </c>
      <c r="W57" s="817"/>
      <c r="X57" s="817"/>
      <c r="Y57" s="818"/>
      <c r="Z57" s="237"/>
    </row>
    <row r="58" spans="1:26" ht="18.75" customHeight="1">
      <c r="A58" s="237"/>
      <c r="B58" s="235"/>
      <c r="D58" s="828" t="s">
        <v>526</v>
      </c>
      <c r="E58" s="829"/>
      <c r="F58" s="829"/>
      <c r="G58" s="829"/>
      <c r="H58" s="829"/>
      <c r="I58" s="830"/>
      <c r="J58" s="828"/>
      <c r="K58" s="829"/>
      <c r="L58" s="829"/>
      <c r="M58" s="829"/>
      <c r="N58" s="829"/>
      <c r="O58" s="829"/>
      <c r="P58" s="829"/>
      <c r="Q58" s="829"/>
      <c r="R58" s="829"/>
      <c r="S58" s="829"/>
      <c r="T58" s="830"/>
      <c r="V58" s="822"/>
      <c r="W58" s="861"/>
      <c r="X58" s="861"/>
      <c r="Y58" s="824"/>
      <c r="Z58" s="237"/>
    </row>
    <row r="59" spans="1:26" ht="7.5" customHeight="1">
      <c r="A59" s="237"/>
      <c r="B59" s="243"/>
      <c r="C59" s="244"/>
      <c r="D59" s="244"/>
      <c r="E59" s="244"/>
      <c r="F59" s="244"/>
      <c r="G59" s="244"/>
      <c r="H59" s="244"/>
      <c r="I59" s="244"/>
      <c r="J59" s="244"/>
      <c r="K59" s="244"/>
      <c r="L59" s="244"/>
      <c r="M59" s="244"/>
      <c r="N59" s="244"/>
      <c r="O59" s="244"/>
      <c r="P59" s="244"/>
      <c r="Q59" s="244"/>
      <c r="R59" s="244"/>
      <c r="S59" s="244"/>
      <c r="T59" s="244"/>
      <c r="U59" s="244"/>
      <c r="V59" s="819"/>
      <c r="W59" s="820"/>
      <c r="X59" s="820"/>
      <c r="Y59" s="821"/>
      <c r="Z59" s="237"/>
    </row>
    <row r="60" spans="1:26" ht="18.75" customHeight="1">
      <c r="A60" s="237"/>
      <c r="B60" s="240"/>
      <c r="C60" s="246" t="s">
        <v>543</v>
      </c>
      <c r="D60" s="246"/>
      <c r="E60" s="246"/>
      <c r="F60" s="246"/>
      <c r="G60" s="246"/>
      <c r="H60" s="246"/>
      <c r="I60" s="246"/>
      <c r="J60" s="246"/>
      <c r="K60" s="246"/>
      <c r="L60" s="246"/>
      <c r="M60" s="246"/>
      <c r="N60" s="246"/>
      <c r="O60" s="246"/>
      <c r="P60" s="246"/>
      <c r="Q60" s="246"/>
      <c r="R60" s="246"/>
      <c r="S60" s="246"/>
      <c r="T60" s="246"/>
      <c r="U60" s="241"/>
      <c r="V60" s="816" t="s">
        <v>458</v>
      </c>
      <c r="W60" s="817"/>
      <c r="X60" s="817"/>
      <c r="Y60" s="818"/>
      <c r="Z60" s="237"/>
    </row>
    <row r="61" spans="1:26" ht="18.75" customHeight="1">
      <c r="A61" s="237"/>
      <c r="B61" s="243"/>
      <c r="C61" s="244" t="s">
        <v>528</v>
      </c>
      <c r="D61" s="244"/>
      <c r="E61" s="244"/>
      <c r="F61" s="244"/>
      <c r="G61" s="244"/>
      <c r="H61" s="244"/>
      <c r="I61" s="244"/>
      <c r="J61" s="244"/>
      <c r="K61" s="244"/>
      <c r="L61" s="244"/>
      <c r="M61" s="244"/>
      <c r="N61" s="244"/>
      <c r="O61" s="244"/>
      <c r="P61" s="244"/>
      <c r="Q61" s="244"/>
      <c r="R61" s="244"/>
      <c r="S61" s="244"/>
      <c r="T61" s="244"/>
      <c r="U61" s="245"/>
      <c r="V61" s="819"/>
      <c r="W61" s="820"/>
      <c r="X61" s="820"/>
      <c r="Y61" s="821"/>
      <c r="Z61" s="237"/>
    </row>
    <row r="62" spans="1:26" ht="7.35" customHeight="1">
      <c r="A62" s="237"/>
      <c r="V62" s="255"/>
      <c r="W62" s="255"/>
      <c r="X62" s="255"/>
      <c r="Y62" s="255"/>
      <c r="Z62" s="237"/>
    </row>
    <row r="63" spans="1:26" ht="7.35" customHeight="1">
      <c r="A63" s="237"/>
      <c r="V63" s="255"/>
      <c r="W63" s="255"/>
      <c r="X63" s="255"/>
      <c r="Y63" s="255"/>
      <c r="Z63" s="237"/>
    </row>
    <row r="64" spans="1:26">
      <c r="A64" s="237"/>
      <c r="B64" s="236" t="s">
        <v>544</v>
      </c>
      <c r="Z64" s="237"/>
    </row>
    <row r="65" spans="1:2">
      <c r="A65" s="237"/>
      <c r="B65" s="236" t="s">
        <v>545</v>
      </c>
    </row>
    <row r="66" spans="1:2">
      <c r="A66" s="237"/>
      <c r="B66" s="236" t="s">
        <v>546</v>
      </c>
    </row>
    <row r="67" spans="1:2">
      <c r="A67" s="237"/>
    </row>
    <row r="68" spans="1:2">
      <c r="A68" s="237"/>
    </row>
    <row r="69" spans="1:2">
      <c r="A69" s="237"/>
    </row>
    <row r="70" spans="1:2">
      <c r="A70" s="237"/>
    </row>
    <row r="71" spans="1:2">
      <c r="A71" s="237"/>
    </row>
    <row r="72" spans="1:2">
      <c r="A72" s="237"/>
    </row>
    <row r="73" spans="1:2">
      <c r="A73" s="237"/>
    </row>
    <row r="74" spans="1:2">
      <c r="A74" s="237"/>
    </row>
    <row r="75" spans="1:2">
      <c r="A75" s="237"/>
    </row>
    <row r="76" spans="1:2">
      <c r="A76" s="237"/>
    </row>
    <row r="77" spans="1:2">
      <c r="A77" s="237"/>
    </row>
    <row r="78" spans="1:2">
      <c r="A78" s="237"/>
    </row>
    <row r="79" spans="1:2">
      <c r="A79" s="237"/>
    </row>
    <row r="80" spans="1:2">
      <c r="A80" s="237"/>
    </row>
    <row r="81" spans="1:1">
      <c r="A81" s="237"/>
    </row>
  </sheetData>
  <mergeCells count="43">
    <mergeCell ref="V57:Y59"/>
    <mergeCell ref="D58:I58"/>
    <mergeCell ref="J58:T58"/>
    <mergeCell ref="V60:Y61"/>
    <mergeCell ref="V45:Y46"/>
    <mergeCell ref="V47:Y51"/>
    <mergeCell ref="D50:I50"/>
    <mergeCell ref="J50:T50"/>
    <mergeCell ref="C54:T54"/>
    <mergeCell ref="V54:Y56"/>
    <mergeCell ref="D55:I55"/>
    <mergeCell ref="J55:T55"/>
    <mergeCell ref="V38:Y41"/>
    <mergeCell ref="D40:I40"/>
    <mergeCell ref="J40:T40"/>
    <mergeCell ref="V42:Y44"/>
    <mergeCell ref="D43:I43"/>
    <mergeCell ref="J43:T43"/>
    <mergeCell ref="R2:Y2"/>
    <mergeCell ref="B4:Y4"/>
    <mergeCell ref="B6:F6"/>
    <mergeCell ref="G6:Y6"/>
    <mergeCell ref="B7:F7"/>
    <mergeCell ref="G7:Y7"/>
    <mergeCell ref="V30:Y32"/>
    <mergeCell ref="D31:I31"/>
    <mergeCell ref="J31:T31"/>
    <mergeCell ref="V33:Y35"/>
    <mergeCell ref="V26:Y29"/>
    <mergeCell ref="D28:I28"/>
    <mergeCell ref="J28:T28"/>
    <mergeCell ref="V21:Y23"/>
    <mergeCell ref="V14:Y17"/>
    <mergeCell ref="D16:I16"/>
    <mergeCell ref="J16:T16"/>
    <mergeCell ref="V18:Y20"/>
    <mergeCell ref="D19:I19"/>
    <mergeCell ref="J19:T19"/>
    <mergeCell ref="B8:F11"/>
    <mergeCell ref="G8:N8"/>
    <mergeCell ref="G9:N9"/>
    <mergeCell ref="G10:N10"/>
    <mergeCell ref="G11:O11"/>
  </mergeCells>
  <phoneticPr fontId="44"/>
  <printOptions horizontalCentered="1"/>
  <pageMargins left="0.98402777777777795" right="0.39374999999999999" top="0.98402777777777795" bottom="0.39374999999999999" header="0.511811023622047" footer="0.511811023622047"/>
  <pageSetup paperSize="9" scale="68"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106" zoomScaleNormal="100" zoomScalePageLayoutView="106" workbookViewId="0">
      <selection activeCell="A2" sqref="A2:F22"/>
    </sheetView>
  </sheetViews>
  <sheetFormatPr defaultColWidth="9" defaultRowHeight="13.5"/>
  <cols>
    <col min="1" max="1" width="54.875" style="43" customWidth="1"/>
    <col min="2" max="6" width="7.625" style="43" customWidth="1"/>
    <col min="7" max="16384" width="9" style="43"/>
  </cols>
  <sheetData>
    <row r="1" spans="1:7" ht="30" customHeight="1">
      <c r="A1" s="44" t="s">
        <v>34</v>
      </c>
      <c r="E1" s="59"/>
      <c r="F1" s="59"/>
    </row>
    <row r="2" spans="1:7" ht="24.75" customHeight="1">
      <c r="A2" s="871" t="s">
        <v>14</v>
      </c>
      <c r="B2" s="870" t="s">
        <v>35</v>
      </c>
      <c r="C2" s="870" t="s">
        <v>36</v>
      </c>
      <c r="D2" s="872" t="s">
        <v>37</v>
      </c>
      <c r="E2" s="870" t="s">
        <v>38</v>
      </c>
      <c r="F2" s="870" t="s">
        <v>39</v>
      </c>
      <c r="G2" s="60"/>
    </row>
    <row r="3" spans="1:7" ht="29.25" customHeight="1">
      <c r="A3" s="871"/>
      <c r="B3" s="870"/>
      <c r="C3" s="870"/>
      <c r="D3" s="872"/>
      <c r="E3" s="870"/>
      <c r="F3" s="870"/>
    </row>
    <row r="4" spans="1:7" ht="39.75" customHeight="1">
      <c r="A4" s="47" t="s">
        <v>20</v>
      </c>
      <c r="B4" s="48" t="s">
        <v>21</v>
      </c>
      <c r="C4" s="48" t="s">
        <v>21</v>
      </c>
      <c r="D4" s="48" t="s">
        <v>21</v>
      </c>
      <c r="E4" s="61" t="s">
        <v>21</v>
      </c>
      <c r="F4" s="61" t="s">
        <v>21</v>
      </c>
    </row>
    <row r="5" spans="1:7" ht="39.75" customHeight="1">
      <c r="A5" s="47" t="s">
        <v>0</v>
      </c>
      <c r="B5" s="48" t="s">
        <v>21</v>
      </c>
      <c r="C5" s="48" t="s">
        <v>21</v>
      </c>
      <c r="D5" s="48" t="s">
        <v>21</v>
      </c>
      <c r="E5" s="62" t="s">
        <v>21</v>
      </c>
      <c r="F5" s="63" t="s">
        <v>21</v>
      </c>
      <c r="G5" s="64"/>
    </row>
    <row r="6" spans="1:7" ht="39.75" customHeight="1">
      <c r="A6" s="47" t="s">
        <v>22</v>
      </c>
      <c r="B6" s="48" t="s">
        <v>21</v>
      </c>
      <c r="C6" s="48" t="s">
        <v>21</v>
      </c>
      <c r="D6" s="48" t="s">
        <v>21</v>
      </c>
      <c r="E6" s="65" t="s">
        <v>21</v>
      </c>
      <c r="F6" s="62" t="s">
        <v>21</v>
      </c>
    </row>
    <row r="7" spans="1:7" ht="39.75" customHeight="1">
      <c r="A7" s="49" t="s">
        <v>23</v>
      </c>
      <c r="B7" s="50" t="s">
        <v>21</v>
      </c>
      <c r="C7" s="50" t="s">
        <v>21</v>
      </c>
      <c r="D7" s="50" t="s">
        <v>21</v>
      </c>
      <c r="E7" s="66" t="s">
        <v>21</v>
      </c>
      <c r="F7" s="62" t="s">
        <v>21</v>
      </c>
    </row>
    <row r="8" spans="1:7" ht="39.75" customHeight="1">
      <c r="A8" s="49" t="s">
        <v>40</v>
      </c>
      <c r="B8" s="45" t="s">
        <v>21</v>
      </c>
      <c r="C8" s="45" t="s">
        <v>21</v>
      </c>
      <c r="D8" s="45" t="s">
        <v>21</v>
      </c>
      <c r="E8" s="62"/>
      <c r="F8" s="62"/>
    </row>
    <row r="9" spans="1:7" ht="39.75" customHeight="1">
      <c r="A9" s="47" t="s">
        <v>41</v>
      </c>
      <c r="B9" s="48" t="s">
        <v>21</v>
      </c>
      <c r="C9" s="48"/>
      <c r="D9" s="48"/>
      <c r="E9" s="65"/>
      <c r="F9" s="62"/>
    </row>
    <row r="10" spans="1:7" ht="39.75" customHeight="1">
      <c r="A10" s="47" t="s">
        <v>42</v>
      </c>
      <c r="B10" s="48"/>
      <c r="C10" s="48" t="s">
        <v>21</v>
      </c>
      <c r="D10" s="48"/>
      <c r="E10" s="65"/>
      <c r="F10" s="61"/>
    </row>
    <row r="11" spans="1:7" ht="39.75" customHeight="1">
      <c r="A11" s="47" t="s">
        <v>43</v>
      </c>
      <c r="B11" s="48"/>
      <c r="C11" s="48"/>
      <c r="D11" s="48" t="s">
        <v>21</v>
      </c>
      <c r="E11" s="67"/>
      <c r="F11" s="61"/>
    </row>
    <row r="12" spans="1:7" ht="39.75" customHeight="1">
      <c r="A12" s="47" t="s">
        <v>44</v>
      </c>
      <c r="B12" s="48" t="s">
        <v>21</v>
      </c>
      <c r="C12" s="48" t="s">
        <v>21</v>
      </c>
      <c r="D12" s="48" t="s">
        <v>21</v>
      </c>
      <c r="E12" s="67"/>
      <c r="F12" s="61"/>
    </row>
    <row r="13" spans="1:7" ht="39.75" customHeight="1">
      <c r="A13" s="47" t="s">
        <v>45</v>
      </c>
      <c r="B13" s="48"/>
      <c r="C13" s="48"/>
      <c r="D13" s="48"/>
      <c r="E13" s="67" t="s">
        <v>21</v>
      </c>
      <c r="F13" s="61"/>
    </row>
    <row r="14" spans="1:7" ht="39.75" customHeight="1">
      <c r="A14" s="47" t="s">
        <v>46</v>
      </c>
      <c r="B14" s="48"/>
      <c r="C14" s="48"/>
      <c r="D14" s="48"/>
      <c r="E14" s="67" t="s">
        <v>21</v>
      </c>
      <c r="F14" s="67"/>
      <c r="G14" s="64"/>
    </row>
    <row r="15" spans="1:7" ht="39.75" customHeight="1">
      <c r="A15" s="47" t="s">
        <v>47</v>
      </c>
      <c r="B15" s="48"/>
      <c r="C15" s="48"/>
      <c r="D15" s="48"/>
      <c r="E15" s="61" t="s">
        <v>21</v>
      </c>
      <c r="F15" s="68"/>
      <c r="G15" s="64"/>
    </row>
    <row r="16" spans="1:7" ht="39.75" customHeight="1">
      <c r="A16" s="47" t="s">
        <v>48</v>
      </c>
      <c r="B16" s="48"/>
      <c r="C16" s="48"/>
      <c r="D16" s="48"/>
      <c r="E16" s="67" t="s">
        <v>21</v>
      </c>
      <c r="F16" s="61"/>
    </row>
    <row r="17" spans="1:7" ht="39.75" customHeight="1">
      <c r="A17" s="49" t="s">
        <v>49</v>
      </c>
      <c r="B17" s="45"/>
      <c r="C17" s="45"/>
      <c r="D17" s="45"/>
      <c r="E17" s="62"/>
      <c r="F17" s="62" t="s">
        <v>21</v>
      </c>
      <c r="G17" s="64"/>
    </row>
    <row r="18" spans="1:7" ht="39.75" customHeight="1">
      <c r="A18" s="47" t="s">
        <v>50</v>
      </c>
      <c r="B18" s="69"/>
      <c r="C18" s="69"/>
      <c r="D18" s="69"/>
      <c r="E18" s="69" t="s">
        <v>21</v>
      </c>
      <c r="F18" s="69" t="s">
        <v>21</v>
      </c>
      <c r="G18" s="64"/>
    </row>
    <row r="19" spans="1:7" ht="39.75" customHeight="1">
      <c r="A19" s="49" t="s">
        <v>24</v>
      </c>
      <c r="B19" s="45"/>
      <c r="C19" s="45"/>
      <c r="D19" s="45"/>
      <c r="E19" s="62"/>
      <c r="F19" s="62" t="s">
        <v>21</v>
      </c>
      <c r="G19" s="64"/>
    </row>
    <row r="20" spans="1:7" ht="39.75" customHeight="1">
      <c r="A20" s="47" t="s">
        <v>51</v>
      </c>
      <c r="B20" s="69"/>
      <c r="C20" s="69"/>
      <c r="D20" s="69"/>
      <c r="E20" s="69"/>
      <c r="F20" s="69" t="s">
        <v>21</v>
      </c>
      <c r="G20" s="64"/>
    </row>
    <row r="21" spans="1:7" ht="64.5" customHeight="1">
      <c r="A21" s="49" t="s">
        <v>52</v>
      </c>
      <c r="B21" s="45"/>
      <c r="C21" s="45"/>
      <c r="D21" s="45"/>
      <c r="E21" s="62"/>
      <c r="F21" s="62" t="s">
        <v>21</v>
      </c>
      <c r="G21" s="64"/>
    </row>
    <row r="22" spans="1:7" ht="39.75" customHeight="1">
      <c r="A22" s="47" t="s">
        <v>26</v>
      </c>
      <c r="B22" s="69"/>
      <c r="C22" s="69"/>
      <c r="D22" s="69"/>
      <c r="E22" s="69"/>
      <c r="F22" s="69" t="s">
        <v>21</v>
      </c>
      <c r="G22" s="64"/>
    </row>
  </sheetData>
  <mergeCells count="6">
    <mergeCell ref="F2:F3"/>
    <mergeCell ref="A2:A3"/>
    <mergeCell ref="B2:B3"/>
    <mergeCell ref="C2:C3"/>
    <mergeCell ref="D2:D3"/>
    <mergeCell ref="E2:E3"/>
  </mergeCells>
  <phoneticPr fontId="44"/>
  <pageMargins left="0.905555555555556" right="0.70833333333333304" top="0.74791666666666701" bottom="0.74791666666666701" header="0.511811023622047" footer="0.511811023622047"/>
  <pageSetup paperSize="9" scale="82"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6"/>
  <sheetViews>
    <sheetView view="pageBreakPreview" zoomScaleNormal="100" zoomScaleSheetLayoutView="100" zoomScalePageLayoutView="110" workbookViewId="0">
      <selection activeCell="U9" sqref="U9"/>
    </sheetView>
  </sheetViews>
  <sheetFormatPr defaultColWidth="9" defaultRowHeight="13.5"/>
  <cols>
    <col min="1" max="1" width="2.125" style="70" customWidth="1"/>
    <col min="2" max="2" width="2.625" style="70" customWidth="1"/>
    <col min="3" max="3" width="12.5" style="70" customWidth="1"/>
    <col min="4" max="4" width="8.625" style="70" customWidth="1"/>
    <col min="5" max="5" width="5.625" style="70" customWidth="1"/>
    <col min="6" max="6" width="4.625" style="70" customWidth="1"/>
    <col min="7" max="7" width="9.625" style="70" customWidth="1"/>
    <col min="8" max="8" width="7.625" style="70" customWidth="1"/>
    <col min="9" max="9" width="6.625" style="70" customWidth="1"/>
    <col min="10" max="10" width="4.625" style="70" customWidth="1"/>
    <col min="11" max="11" width="9.625" style="70" customWidth="1"/>
    <col min="12" max="12" width="7.625" style="70" customWidth="1"/>
    <col min="13" max="14" width="3.625" style="70" customWidth="1"/>
    <col min="15" max="15" width="2.375" style="70" customWidth="1"/>
    <col min="16" max="16" width="2.625" style="71" customWidth="1"/>
    <col min="17" max="256" width="9" style="71"/>
    <col min="257" max="257" width="2.125" style="71" customWidth="1"/>
    <col min="258" max="258" width="2.625" style="71" customWidth="1"/>
    <col min="259" max="259" width="12.5" style="71" customWidth="1"/>
    <col min="260" max="260" width="8.625" style="71" customWidth="1"/>
    <col min="261" max="261" width="5.625" style="71" customWidth="1"/>
    <col min="262" max="262" width="4.625" style="71" customWidth="1"/>
    <col min="263" max="263" width="9.625" style="71" customWidth="1"/>
    <col min="264" max="264" width="7.625" style="71" customWidth="1"/>
    <col min="265" max="265" width="6.625" style="71" customWidth="1"/>
    <col min="266" max="266" width="4.625" style="71" customWidth="1"/>
    <col min="267" max="267" width="9.625" style="71" customWidth="1"/>
    <col min="268" max="268" width="7.625" style="71" customWidth="1"/>
    <col min="269" max="270" width="3.625" style="71" customWidth="1"/>
    <col min="271" max="271" width="2.375" style="71" customWidth="1"/>
    <col min="272" max="272" width="2.625" style="71" customWidth="1"/>
    <col min="273" max="512" width="9" style="71"/>
    <col min="513" max="513" width="2.125" style="71" customWidth="1"/>
    <col min="514" max="514" width="2.625" style="71" customWidth="1"/>
    <col min="515" max="515" width="12.5" style="71" customWidth="1"/>
    <col min="516" max="516" width="8.625" style="71" customWidth="1"/>
    <col min="517" max="517" width="5.625" style="71" customWidth="1"/>
    <col min="518" max="518" width="4.625" style="71" customWidth="1"/>
    <col min="519" max="519" width="9.625" style="71" customWidth="1"/>
    <col min="520" max="520" width="7.625" style="71" customWidth="1"/>
    <col min="521" max="521" width="6.625" style="71" customWidth="1"/>
    <col min="522" max="522" width="4.625" style="71" customWidth="1"/>
    <col min="523" max="523" width="9.625" style="71" customWidth="1"/>
    <col min="524" max="524" width="7.625" style="71" customWidth="1"/>
    <col min="525" max="526" width="3.625" style="71" customWidth="1"/>
    <col min="527" max="527" width="2.375" style="71" customWidth="1"/>
    <col min="528" max="528" width="2.625" style="71" customWidth="1"/>
    <col min="529" max="768" width="9" style="71"/>
    <col min="769" max="769" width="2.125" style="71" customWidth="1"/>
    <col min="770" max="770" width="2.625" style="71" customWidth="1"/>
    <col min="771" max="771" width="12.5" style="71" customWidth="1"/>
    <col min="772" max="772" width="8.625" style="71" customWidth="1"/>
    <col min="773" max="773" width="5.625" style="71" customWidth="1"/>
    <col min="774" max="774" width="4.625" style="71" customWidth="1"/>
    <col min="775" max="775" width="9.625" style="71" customWidth="1"/>
    <col min="776" max="776" width="7.625" style="71" customWidth="1"/>
    <col min="777" max="777" width="6.625" style="71" customWidth="1"/>
    <col min="778" max="778" width="4.625" style="71" customWidth="1"/>
    <col min="779" max="779" width="9.625" style="71" customWidth="1"/>
    <col min="780" max="780" width="7.625" style="71" customWidth="1"/>
    <col min="781" max="782" width="3.625" style="71" customWidth="1"/>
    <col min="783" max="783" width="2.375" style="71" customWidth="1"/>
    <col min="784" max="784" width="2.625" style="71" customWidth="1"/>
    <col min="785" max="1024" width="9" style="71"/>
    <col min="1025" max="1025" width="2.125" style="71" customWidth="1"/>
    <col min="1026" max="1026" width="2.625" style="71" customWidth="1"/>
    <col min="1027" max="1027" width="12.5" style="71" customWidth="1"/>
    <col min="1028" max="1028" width="8.625" style="71" customWidth="1"/>
    <col min="1029" max="1029" width="5.625" style="71" customWidth="1"/>
    <col min="1030" max="1030" width="4.625" style="71" customWidth="1"/>
    <col min="1031" max="1031" width="9.625" style="71" customWidth="1"/>
    <col min="1032" max="1032" width="7.625" style="71" customWidth="1"/>
    <col min="1033" max="1033" width="6.625" style="71" customWidth="1"/>
    <col min="1034" max="1034" width="4.625" style="71" customWidth="1"/>
    <col min="1035" max="1035" width="9.625" style="71" customWidth="1"/>
    <col min="1036" max="1036" width="7.625" style="71" customWidth="1"/>
    <col min="1037" max="1038" width="3.625" style="71" customWidth="1"/>
    <col min="1039" max="1039" width="2.375" style="71" customWidth="1"/>
    <col min="1040" max="1040" width="2.625" style="71" customWidth="1"/>
    <col min="1041" max="1280" width="9" style="71"/>
    <col min="1281" max="1281" width="2.125" style="71" customWidth="1"/>
    <col min="1282" max="1282" width="2.625" style="71" customWidth="1"/>
    <col min="1283" max="1283" width="12.5" style="71" customWidth="1"/>
    <col min="1284" max="1284" width="8.625" style="71" customWidth="1"/>
    <col min="1285" max="1285" width="5.625" style="71" customWidth="1"/>
    <col min="1286" max="1286" width="4.625" style="71" customWidth="1"/>
    <col min="1287" max="1287" width="9.625" style="71" customWidth="1"/>
    <col min="1288" max="1288" width="7.625" style="71" customWidth="1"/>
    <col min="1289" max="1289" width="6.625" style="71" customWidth="1"/>
    <col min="1290" max="1290" width="4.625" style="71" customWidth="1"/>
    <col min="1291" max="1291" width="9.625" style="71" customWidth="1"/>
    <col min="1292" max="1292" width="7.625" style="71" customWidth="1"/>
    <col min="1293" max="1294" width="3.625" style="71" customWidth="1"/>
    <col min="1295" max="1295" width="2.375" style="71" customWidth="1"/>
    <col min="1296" max="1296" width="2.625" style="71" customWidth="1"/>
    <col min="1297" max="1536" width="9" style="71"/>
    <col min="1537" max="1537" width="2.125" style="71" customWidth="1"/>
    <col min="1538" max="1538" width="2.625" style="71" customWidth="1"/>
    <col min="1539" max="1539" width="12.5" style="71" customWidth="1"/>
    <col min="1540" max="1540" width="8.625" style="71" customWidth="1"/>
    <col min="1541" max="1541" width="5.625" style="71" customWidth="1"/>
    <col min="1542" max="1542" width="4.625" style="71" customWidth="1"/>
    <col min="1543" max="1543" width="9.625" style="71" customWidth="1"/>
    <col min="1544" max="1544" width="7.625" style="71" customWidth="1"/>
    <col min="1545" max="1545" width="6.625" style="71" customWidth="1"/>
    <col min="1546" max="1546" width="4.625" style="71" customWidth="1"/>
    <col min="1547" max="1547" width="9.625" style="71" customWidth="1"/>
    <col min="1548" max="1548" width="7.625" style="71" customWidth="1"/>
    <col min="1549" max="1550" width="3.625" style="71" customWidth="1"/>
    <col min="1551" max="1551" width="2.375" style="71" customWidth="1"/>
    <col min="1552" max="1552" width="2.625" style="71" customWidth="1"/>
    <col min="1553" max="1792" width="9" style="71"/>
    <col min="1793" max="1793" width="2.125" style="71" customWidth="1"/>
    <col min="1794" max="1794" width="2.625" style="71" customWidth="1"/>
    <col min="1795" max="1795" width="12.5" style="71" customWidth="1"/>
    <col min="1796" max="1796" width="8.625" style="71" customWidth="1"/>
    <col min="1797" max="1797" width="5.625" style="71" customWidth="1"/>
    <col min="1798" max="1798" width="4.625" style="71" customWidth="1"/>
    <col min="1799" max="1799" width="9.625" style="71" customWidth="1"/>
    <col min="1800" max="1800" width="7.625" style="71" customWidth="1"/>
    <col min="1801" max="1801" width="6.625" style="71" customWidth="1"/>
    <col min="1802" max="1802" width="4.625" style="71" customWidth="1"/>
    <col min="1803" max="1803" width="9.625" style="71" customWidth="1"/>
    <col min="1804" max="1804" width="7.625" style="71" customWidth="1"/>
    <col min="1805" max="1806" width="3.625" style="71" customWidth="1"/>
    <col min="1807" max="1807" width="2.375" style="71" customWidth="1"/>
    <col min="1808" max="1808" width="2.625" style="71" customWidth="1"/>
    <col min="1809" max="2048" width="9" style="71"/>
    <col min="2049" max="2049" width="2.125" style="71" customWidth="1"/>
    <col min="2050" max="2050" width="2.625" style="71" customWidth="1"/>
    <col min="2051" max="2051" width="12.5" style="71" customWidth="1"/>
    <col min="2052" max="2052" width="8.625" style="71" customWidth="1"/>
    <col min="2053" max="2053" width="5.625" style="71" customWidth="1"/>
    <col min="2054" max="2054" width="4.625" style="71" customWidth="1"/>
    <col min="2055" max="2055" width="9.625" style="71" customWidth="1"/>
    <col min="2056" max="2056" width="7.625" style="71" customWidth="1"/>
    <col min="2057" max="2057" width="6.625" style="71" customWidth="1"/>
    <col min="2058" max="2058" width="4.625" style="71" customWidth="1"/>
    <col min="2059" max="2059" width="9.625" style="71" customWidth="1"/>
    <col min="2060" max="2060" width="7.625" style="71" customWidth="1"/>
    <col min="2061" max="2062" width="3.625" style="71" customWidth="1"/>
    <col min="2063" max="2063" width="2.375" style="71" customWidth="1"/>
    <col min="2064" max="2064" width="2.625" style="71" customWidth="1"/>
    <col min="2065" max="2304" width="9" style="71"/>
    <col min="2305" max="2305" width="2.125" style="71" customWidth="1"/>
    <col min="2306" max="2306" width="2.625" style="71" customWidth="1"/>
    <col min="2307" max="2307" width="12.5" style="71" customWidth="1"/>
    <col min="2308" max="2308" width="8.625" style="71" customWidth="1"/>
    <col min="2309" max="2309" width="5.625" style="71" customWidth="1"/>
    <col min="2310" max="2310" width="4.625" style="71" customWidth="1"/>
    <col min="2311" max="2311" width="9.625" style="71" customWidth="1"/>
    <col min="2312" max="2312" width="7.625" style="71" customWidth="1"/>
    <col min="2313" max="2313" width="6.625" style="71" customWidth="1"/>
    <col min="2314" max="2314" width="4.625" style="71" customWidth="1"/>
    <col min="2315" max="2315" width="9.625" style="71" customWidth="1"/>
    <col min="2316" max="2316" width="7.625" style="71" customWidth="1"/>
    <col min="2317" max="2318" width="3.625" style="71" customWidth="1"/>
    <col min="2319" max="2319" width="2.375" style="71" customWidth="1"/>
    <col min="2320" max="2320" width="2.625" style="71" customWidth="1"/>
    <col min="2321" max="2560" width="9" style="71"/>
    <col min="2561" max="2561" width="2.125" style="71" customWidth="1"/>
    <col min="2562" max="2562" width="2.625" style="71" customWidth="1"/>
    <col min="2563" max="2563" width="12.5" style="71" customWidth="1"/>
    <col min="2564" max="2564" width="8.625" style="71" customWidth="1"/>
    <col min="2565" max="2565" width="5.625" style="71" customWidth="1"/>
    <col min="2566" max="2566" width="4.625" style="71" customWidth="1"/>
    <col min="2567" max="2567" width="9.625" style="71" customWidth="1"/>
    <col min="2568" max="2568" width="7.625" style="71" customWidth="1"/>
    <col min="2569" max="2569" width="6.625" style="71" customWidth="1"/>
    <col min="2570" max="2570" width="4.625" style="71" customWidth="1"/>
    <col min="2571" max="2571" width="9.625" style="71" customWidth="1"/>
    <col min="2572" max="2572" width="7.625" style="71" customWidth="1"/>
    <col min="2573" max="2574" width="3.625" style="71" customWidth="1"/>
    <col min="2575" max="2575" width="2.375" style="71" customWidth="1"/>
    <col min="2576" max="2576" width="2.625" style="71" customWidth="1"/>
    <col min="2577" max="2816" width="9" style="71"/>
    <col min="2817" max="2817" width="2.125" style="71" customWidth="1"/>
    <col min="2818" max="2818" width="2.625" style="71" customWidth="1"/>
    <col min="2819" max="2819" width="12.5" style="71" customWidth="1"/>
    <col min="2820" max="2820" width="8.625" style="71" customWidth="1"/>
    <col min="2821" max="2821" width="5.625" style="71" customWidth="1"/>
    <col min="2822" max="2822" width="4.625" style="71" customWidth="1"/>
    <col min="2823" max="2823" width="9.625" style="71" customWidth="1"/>
    <col min="2824" max="2824" width="7.625" style="71" customWidth="1"/>
    <col min="2825" max="2825" width="6.625" style="71" customWidth="1"/>
    <col min="2826" max="2826" width="4.625" style="71" customWidth="1"/>
    <col min="2827" max="2827" width="9.625" style="71" customWidth="1"/>
    <col min="2828" max="2828" width="7.625" style="71" customWidth="1"/>
    <col min="2829" max="2830" width="3.625" style="71" customWidth="1"/>
    <col min="2831" max="2831" width="2.375" style="71" customWidth="1"/>
    <col min="2832" max="2832" width="2.625" style="71" customWidth="1"/>
    <col min="2833" max="3072" width="9" style="71"/>
    <col min="3073" max="3073" width="2.125" style="71" customWidth="1"/>
    <col min="3074" max="3074" width="2.625" style="71" customWidth="1"/>
    <col min="3075" max="3075" width="12.5" style="71" customWidth="1"/>
    <col min="3076" max="3076" width="8.625" style="71" customWidth="1"/>
    <col min="3077" max="3077" width="5.625" style="71" customWidth="1"/>
    <col min="3078" max="3078" width="4.625" style="71" customWidth="1"/>
    <col min="3079" max="3079" width="9.625" style="71" customWidth="1"/>
    <col min="3080" max="3080" width="7.625" style="71" customWidth="1"/>
    <col min="3081" max="3081" width="6.625" style="71" customWidth="1"/>
    <col min="3082" max="3082" width="4.625" style="71" customWidth="1"/>
    <col min="3083" max="3083" width="9.625" style="71" customWidth="1"/>
    <col min="3084" max="3084" width="7.625" style="71" customWidth="1"/>
    <col min="3085" max="3086" width="3.625" style="71" customWidth="1"/>
    <col min="3087" max="3087" width="2.375" style="71" customWidth="1"/>
    <col min="3088" max="3088" width="2.625" style="71" customWidth="1"/>
    <col min="3089" max="3328" width="9" style="71"/>
    <col min="3329" max="3329" width="2.125" style="71" customWidth="1"/>
    <col min="3330" max="3330" width="2.625" style="71" customWidth="1"/>
    <col min="3331" max="3331" width="12.5" style="71" customWidth="1"/>
    <col min="3332" max="3332" width="8.625" style="71" customWidth="1"/>
    <col min="3333" max="3333" width="5.625" style="71" customWidth="1"/>
    <col min="3334" max="3334" width="4.625" style="71" customWidth="1"/>
    <col min="3335" max="3335" width="9.625" style="71" customWidth="1"/>
    <col min="3336" max="3336" width="7.625" style="71" customWidth="1"/>
    <col min="3337" max="3337" width="6.625" style="71" customWidth="1"/>
    <col min="3338" max="3338" width="4.625" style="71" customWidth="1"/>
    <col min="3339" max="3339" width="9.625" style="71" customWidth="1"/>
    <col min="3340" max="3340" width="7.625" style="71" customWidth="1"/>
    <col min="3341" max="3342" width="3.625" style="71" customWidth="1"/>
    <col min="3343" max="3343" width="2.375" style="71" customWidth="1"/>
    <col min="3344" max="3344" width="2.625" style="71" customWidth="1"/>
    <col min="3345" max="3584" width="9" style="71"/>
    <col min="3585" max="3585" width="2.125" style="71" customWidth="1"/>
    <col min="3586" max="3586" width="2.625" style="71" customWidth="1"/>
    <col min="3587" max="3587" width="12.5" style="71" customWidth="1"/>
    <col min="3588" max="3588" width="8.625" style="71" customWidth="1"/>
    <col min="3589" max="3589" width="5.625" style="71" customWidth="1"/>
    <col min="3590" max="3590" width="4.625" style="71" customWidth="1"/>
    <col min="3591" max="3591" width="9.625" style="71" customWidth="1"/>
    <col min="3592" max="3592" width="7.625" style="71" customWidth="1"/>
    <col min="3593" max="3593" width="6.625" style="71" customWidth="1"/>
    <col min="3594" max="3594" width="4.625" style="71" customWidth="1"/>
    <col min="3595" max="3595" width="9.625" style="71" customWidth="1"/>
    <col min="3596" max="3596" width="7.625" style="71" customWidth="1"/>
    <col min="3597" max="3598" width="3.625" style="71" customWidth="1"/>
    <col min="3599" max="3599" width="2.375" style="71" customWidth="1"/>
    <col min="3600" max="3600" width="2.625" style="71" customWidth="1"/>
    <col min="3601" max="3840" width="9" style="71"/>
    <col min="3841" max="3841" width="2.125" style="71" customWidth="1"/>
    <col min="3842" max="3842" width="2.625" style="71" customWidth="1"/>
    <col min="3843" max="3843" width="12.5" style="71" customWidth="1"/>
    <col min="3844" max="3844" width="8.625" style="71" customWidth="1"/>
    <col min="3845" max="3845" width="5.625" style="71" customWidth="1"/>
    <col min="3846" max="3846" width="4.625" style="71" customWidth="1"/>
    <col min="3847" max="3847" width="9.625" style="71" customWidth="1"/>
    <col min="3848" max="3848" width="7.625" style="71" customWidth="1"/>
    <col min="3849" max="3849" width="6.625" style="71" customWidth="1"/>
    <col min="3850" max="3850" width="4.625" style="71" customWidth="1"/>
    <col min="3851" max="3851" width="9.625" style="71" customWidth="1"/>
    <col min="3852" max="3852" width="7.625" style="71" customWidth="1"/>
    <col min="3853" max="3854" width="3.625" style="71" customWidth="1"/>
    <col min="3855" max="3855" width="2.375" style="71" customWidth="1"/>
    <col min="3856" max="3856" width="2.625" style="71" customWidth="1"/>
    <col min="3857" max="4096" width="9" style="71"/>
    <col min="4097" max="4097" width="2.125" style="71" customWidth="1"/>
    <col min="4098" max="4098" width="2.625" style="71" customWidth="1"/>
    <col min="4099" max="4099" width="12.5" style="71" customWidth="1"/>
    <col min="4100" max="4100" width="8.625" style="71" customWidth="1"/>
    <col min="4101" max="4101" width="5.625" style="71" customWidth="1"/>
    <col min="4102" max="4102" width="4.625" style="71" customWidth="1"/>
    <col min="4103" max="4103" width="9.625" style="71" customWidth="1"/>
    <col min="4104" max="4104" width="7.625" style="71" customWidth="1"/>
    <col min="4105" max="4105" width="6.625" style="71" customWidth="1"/>
    <col min="4106" max="4106" width="4.625" style="71" customWidth="1"/>
    <col min="4107" max="4107" width="9.625" style="71" customWidth="1"/>
    <col min="4108" max="4108" width="7.625" style="71" customWidth="1"/>
    <col min="4109" max="4110" width="3.625" style="71" customWidth="1"/>
    <col min="4111" max="4111" width="2.375" style="71" customWidth="1"/>
    <col min="4112" max="4112" width="2.625" style="71" customWidth="1"/>
    <col min="4113" max="4352" width="9" style="71"/>
    <col min="4353" max="4353" width="2.125" style="71" customWidth="1"/>
    <col min="4354" max="4354" width="2.625" style="71" customWidth="1"/>
    <col min="4355" max="4355" width="12.5" style="71" customWidth="1"/>
    <col min="4356" max="4356" width="8.625" style="71" customWidth="1"/>
    <col min="4357" max="4357" width="5.625" style="71" customWidth="1"/>
    <col min="4358" max="4358" width="4.625" style="71" customWidth="1"/>
    <col min="4359" max="4359" width="9.625" style="71" customWidth="1"/>
    <col min="4360" max="4360" width="7.625" style="71" customWidth="1"/>
    <col min="4361" max="4361" width="6.625" style="71" customWidth="1"/>
    <col min="4362" max="4362" width="4.625" style="71" customWidth="1"/>
    <col min="4363" max="4363" width="9.625" style="71" customWidth="1"/>
    <col min="4364" max="4364" width="7.625" style="71" customWidth="1"/>
    <col min="4365" max="4366" width="3.625" style="71" customWidth="1"/>
    <col min="4367" max="4367" width="2.375" style="71" customWidth="1"/>
    <col min="4368" max="4368" width="2.625" style="71" customWidth="1"/>
    <col min="4369" max="4608" width="9" style="71"/>
    <col min="4609" max="4609" width="2.125" style="71" customWidth="1"/>
    <col min="4610" max="4610" width="2.625" style="71" customWidth="1"/>
    <col min="4611" max="4611" width="12.5" style="71" customWidth="1"/>
    <col min="4612" max="4612" width="8.625" style="71" customWidth="1"/>
    <col min="4613" max="4613" width="5.625" style="71" customWidth="1"/>
    <col min="4614" max="4614" width="4.625" style="71" customWidth="1"/>
    <col min="4615" max="4615" width="9.625" style="71" customWidth="1"/>
    <col min="4616" max="4616" width="7.625" style="71" customWidth="1"/>
    <col min="4617" max="4617" width="6.625" style="71" customWidth="1"/>
    <col min="4618" max="4618" width="4.625" style="71" customWidth="1"/>
    <col min="4619" max="4619" width="9.625" style="71" customWidth="1"/>
    <col min="4620" max="4620" width="7.625" style="71" customWidth="1"/>
    <col min="4621" max="4622" width="3.625" style="71" customWidth="1"/>
    <col min="4623" max="4623" width="2.375" style="71" customWidth="1"/>
    <col min="4624" max="4624" width="2.625" style="71" customWidth="1"/>
    <col min="4625" max="4864" width="9" style="71"/>
    <col min="4865" max="4865" width="2.125" style="71" customWidth="1"/>
    <col min="4866" max="4866" width="2.625" style="71" customWidth="1"/>
    <col min="4867" max="4867" width="12.5" style="71" customWidth="1"/>
    <col min="4868" max="4868" width="8.625" style="71" customWidth="1"/>
    <col min="4869" max="4869" width="5.625" style="71" customWidth="1"/>
    <col min="4870" max="4870" width="4.625" style="71" customWidth="1"/>
    <col min="4871" max="4871" width="9.625" style="71" customWidth="1"/>
    <col min="4872" max="4872" width="7.625" style="71" customWidth="1"/>
    <col min="4873" max="4873" width="6.625" style="71" customWidth="1"/>
    <col min="4874" max="4874" width="4.625" style="71" customWidth="1"/>
    <col min="4875" max="4875" width="9.625" style="71" customWidth="1"/>
    <col min="4876" max="4876" width="7.625" style="71" customWidth="1"/>
    <col min="4877" max="4878" width="3.625" style="71" customWidth="1"/>
    <col min="4879" max="4879" width="2.375" style="71" customWidth="1"/>
    <col min="4880" max="4880" width="2.625" style="71" customWidth="1"/>
    <col min="4881" max="5120" width="9" style="71"/>
    <col min="5121" max="5121" width="2.125" style="71" customWidth="1"/>
    <col min="5122" max="5122" width="2.625" style="71" customWidth="1"/>
    <col min="5123" max="5123" width="12.5" style="71" customWidth="1"/>
    <col min="5124" max="5124" width="8.625" style="71" customWidth="1"/>
    <col min="5125" max="5125" width="5.625" style="71" customWidth="1"/>
    <col min="5126" max="5126" width="4.625" style="71" customWidth="1"/>
    <col min="5127" max="5127" width="9.625" style="71" customWidth="1"/>
    <col min="5128" max="5128" width="7.625" style="71" customWidth="1"/>
    <col min="5129" max="5129" width="6.625" style="71" customWidth="1"/>
    <col min="5130" max="5130" width="4.625" style="71" customWidth="1"/>
    <col min="5131" max="5131" width="9.625" style="71" customWidth="1"/>
    <col min="5132" max="5132" width="7.625" style="71" customWidth="1"/>
    <col min="5133" max="5134" width="3.625" style="71" customWidth="1"/>
    <col min="5135" max="5135" width="2.375" style="71" customWidth="1"/>
    <col min="5136" max="5136" width="2.625" style="71" customWidth="1"/>
    <col min="5137" max="5376" width="9" style="71"/>
    <col min="5377" max="5377" width="2.125" style="71" customWidth="1"/>
    <col min="5378" max="5378" width="2.625" style="71" customWidth="1"/>
    <col min="5379" max="5379" width="12.5" style="71" customWidth="1"/>
    <col min="5380" max="5380" width="8.625" style="71" customWidth="1"/>
    <col min="5381" max="5381" width="5.625" style="71" customWidth="1"/>
    <col min="5382" max="5382" width="4.625" style="71" customWidth="1"/>
    <col min="5383" max="5383" width="9.625" style="71" customWidth="1"/>
    <col min="5384" max="5384" width="7.625" style="71" customWidth="1"/>
    <col min="5385" max="5385" width="6.625" style="71" customWidth="1"/>
    <col min="5386" max="5386" width="4.625" style="71" customWidth="1"/>
    <col min="5387" max="5387" width="9.625" style="71" customWidth="1"/>
    <col min="5388" max="5388" width="7.625" style="71" customWidth="1"/>
    <col min="5389" max="5390" width="3.625" style="71" customWidth="1"/>
    <col min="5391" max="5391" width="2.375" style="71" customWidth="1"/>
    <col min="5392" max="5392" width="2.625" style="71" customWidth="1"/>
    <col min="5393" max="5632" width="9" style="71"/>
    <col min="5633" max="5633" width="2.125" style="71" customWidth="1"/>
    <col min="5634" max="5634" width="2.625" style="71" customWidth="1"/>
    <col min="5635" max="5635" width="12.5" style="71" customWidth="1"/>
    <col min="5636" max="5636" width="8.625" style="71" customWidth="1"/>
    <col min="5637" max="5637" width="5.625" style="71" customWidth="1"/>
    <col min="5638" max="5638" width="4.625" style="71" customWidth="1"/>
    <col min="5639" max="5639" width="9.625" style="71" customWidth="1"/>
    <col min="5640" max="5640" width="7.625" style="71" customWidth="1"/>
    <col min="5641" max="5641" width="6.625" style="71" customWidth="1"/>
    <col min="5642" max="5642" width="4.625" style="71" customWidth="1"/>
    <col min="5643" max="5643" width="9.625" style="71" customWidth="1"/>
    <col min="5644" max="5644" width="7.625" style="71" customWidth="1"/>
    <col min="5645" max="5646" width="3.625" style="71" customWidth="1"/>
    <col min="5647" max="5647" width="2.375" style="71" customWidth="1"/>
    <col min="5648" max="5648" width="2.625" style="71" customWidth="1"/>
    <col min="5649" max="5888" width="9" style="71"/>
    <col min="5889" max="5889" width="2.125" style="71" customWidth="1"/>
    <col min="5890" max="5890" width="2.625" style="71" customWidth="1"/>
    <col min="5891" max="5891" width="12.5" style="71" customWidth="1"/>
    <col min="5892" max="5892" width="8.625" style="71" customWidth="1"/>
    <col min="5893" max="5893" width="5.625" style="71" customWidth="1"/>
    <col min="5894" max="5894" width="4.625" style="71" customWidth="1"/>
    <col min="5895" max="5895" width="9.625" style="71" customWidth="1"/>
    <col min="5896" max="5896" width="7.625" style="71" customWidth="1"/>
    <col min="5897" max="5897" width="6.625" style="71" customWidth="1"/>
    <col min="5898" max="5898" width="4.625" style="71" customWidth="1"/>
    <col min="5899" max="5899" width="9.625" style="71" customWidth="1"/>
    <col min="5900" max="5900" width="7.625" style="71" customWidth="1"/>
    <col min="5901" max="5902" width="3.625" style="71" customWidth="1"/>
    <col min="5903" max="5903" width="2.375" style="71" customWidth="1"/>
    <col min="5904" max="5904" width="2.625" style="71" customWidth="1"/>
    <col min="5905" max="6144" width="9" style="71"/>
    <col min="6145" max="6145" width="2.125" style="71" customWidth="1"/>
    <col min="6146" max="6146" width="2.625" style="71" customWidth="1"/>
    <col min="6147" max="6147" width="12.5" style="71" customWidth="1"/>
    <col min="6148" max="6148" width="8.625" style="71" customWidth="1"/>
    <col min="6149" max="6149" width="5.625" style="71" customWidth="1"/>
    <col min="6150" max="6150" width="4.625" style="71" customWidth="1"/>
    <col min="6151" max="6151" width="9.625" style="71" customWidth="1"/>
    <col min="6152" max="6152" width="7.625" style="71" customWidth="1"/>
    <col min="6153" max="6153" width="6.625" style="71" customWidth="1"/>
    <col min="6154" max="6154" width="4.625" style="71" customWidth="1"/>
    <col min="6155" max="6155" width="9.625" style="71" customWidth="1"/>
    <col min="6156" max="6156" width="7.625" style="71" customWidth="1"/>
    <col min="6157" max="6158" width="3.625" style="71" customWidth="1"/>
    <col min="6159" max="6159" width="2.375" style="71" customWidth="1"/>
    <col min="6160" max="6160" width="2.625" style="71" customWidth="1"/>
    <col min="6161" max="6400" width="9" style="71"/>
    <col min="6401" max="6401" width="2.125" style="71" customWidth="1"/>
    <col min="6402" max="6402" width="2.625" style="71" customWidth="1"/>
    <col min="6403" max="6403" width="12.5" style="71" customWidth="1"/>
    <col min="6404" max="6404" width="8.625" style="71" customWidth="1"/>
    <col min="6405" max="6405" width="5.625" style="71" customWidth="1"/>
    <col min="6406" max="6406" width="4.625" style="71" customWidth="1"/>
    <col min="6407" max="6407" width="9.625" style="71" customWidth="1"/>
    <col min="6408" max="6408" width="7.625" style="71" customWidth="1"/>
    <col min="6409" max="6409" width="6.625" style="71" customWidth="1"/>
    <col min="6410" max="6410" width="4.625" style="71" customWidth="1"/>
    <col min="6411" max="6411" width="9.625" style="71" customWidth="1"/>
    <col min="6412" max="6412" width="7.625" style="71" customWidth="1"/>
    <col min="6413" max="6414" width="3.625" style="71" customWidth="1"/>
    <col min="6415" max="6415" width="2.375" style="71" customWidth="1"/>
    <col min="6416" max="6416" width="2.625" style="71" customWidth="1"/>
    <col min="6417" max="6656" width="9" style="71"/>
    <col min="6657" max="6657" width="2.125" style="71" customWidth="1"/>
    <col min="6658" max="6658" width="2.625" style="71" customWidth="1"/>
    <col min="6659" max="6659" width="12.5" style="71" customWidth="1"/>
    <col min="6660" max="6660" width="8.625" style="71" customWidth="1"/>
    <col min="6661" max="6661" width="5.625" style="71" customWidth="1"/>
    <col min="6662" max="6662" width="4.625" style="71" customWidth="1"/>
    <col min="6663" max="6663" width="9.625" style="71" customWidth="1"/>
    <col min="6664" max="6664" width="7.625" style="71" customWidth="1"/>
    <col min="6665" max="6665" width="6.625" style="71" customWidth="1"/>
    <col min="6666" max="6666" width="4.625" style="71" customWidth="1"/>
    <col min="6667" max="6667" width="9.625" style="71" customWidth="1"/>
    <col min="6668" max="6668" width="7.625" style="71" customWidth="1"/>
    <col min="6669" max="6670" width="3.625" style="71" customWidth="1"/>
    <col min="6671" max="6671" width="2.375" style="71" customWidth="1"/>
    <col min="6672" max="6672" width="2.625" style="71" customWidth="1"/>
    <col min="6673" max="6912" width="9" style="71"/>
    <col min="6913" max="6913" width="2.125" style="71" customWidth="1"/>
    <col min="6914" max="6914" width="2.625" style="71" customWidth="1"/>
    <col min="6915" max="6915" width="12.5" style="71" customWidth="1"/>
    <col min="6916" max="6916" width="8.625" style="71" customWidth="1"/>
    <col min="6917" max="6917" width="5.625" style="71" customWidth="1"/>
    <col min="6918" max="6918" width="4.625" style="71" customWidth="1"/>
    <col min="6919" max="6919" width="9.625" style="71" customWidth="1"/>
    <col min="6920" max="6920" width="7.625" style="71" customWidth="1"/>
    <col min="6921" max="6921" width="6.625" style="71" customWidth="1"/>
    <col min="6922" max="6922" width="4.625" style="71" customWidth="1"/>
    <col min="6923" max="6923" width="9.625" style="71" customWidth="1"/>
    <col min="6924" max="6924" width="7.625" style="71" customWidth="1"/>
    <col min="6925" max="6926" width="3.625" style="71" customWidth="1"/>
    <col min="6927" max="6927" width="2.375" style="71" customWidth="1"/>
    <col min="6928" max="6928" width="2.625" style="71" customWidth="1"/>
    <col min="6929" max="7168" width="9" style="71"/>
    <col min="7169" max="7169" width="2.125" style="71" customWidth="1"/>
    <col min="7170" max="7170" width="2.625" style="71" customWidth="1"/>
    <col min="7171" max="7171" width="12.5" style="71" customWidth="1"/>
    <col min="7172" max="7172" width="8.625" style="71" customWidth="1"/>
    <col min="7173" max="7173" width="5.625" style="71" customWidth="1"/>
    <col min="7174" max="7174" width="4.625" style="71" customWidth="1"/>
    <col min="7175" max="7175" width="9.625" style="71" customWidth="1"/>
    <col min="7176" max="7176" width="7.625" style="71" customWidth="1"/>
    <col min="7177" max="7177" width="6.625" style="71" customWidth="1"/>
    <col min="7178" max="7178" width="4.625" style="71" customWidth="1"/>
    <col min="7179" max="7179" width="9.625" style="71" customWidth="1"/>
    <col min="7180" max="7180" width="7.625" style="71" customWidth="1"/>
    <col min="7181" max="7182" width="3.625" style="71" customWidth="1"/>
    <col min="7183" max="7183" width="2.375" style="71" customWidth="1"/>
    <col min="7184" max="7184" width="2.625" style="71" customWidth="1"/>
    <col min="7185" max="7424" width="9" style="71"/>
    <col min="7425" max="7425" width="2.125" style="71" customWidth="1"/>
    <col min="7426" max="7426" width="2.625" style="71" customWidth="1"/>
    <col min="7427" max="7427" width="12.5" style="71" customWidth="1"/>
    <col min="7428" max="7428" width="8.625" style="71" customWidth="1"/>
    <col min="7429" max="7429" width="5.625" style="71" customWidth="1"/>
    <col min="7430" max="7430" width="4.625" style="71" customWidth="1"/>
    <col min="7431" max="7431" width="9.625" style="71" customWidth="1"/>
    <col min="7432" max="7432" width="7.625" style="71" customWidth="1"/>
    <col min="7433" max="7433" width="6.625" style="71" customWidth="1"/>
    <col min="7434" max="7434" width="4.625" style="71" customWidth="1"/>
    <col min="7435" max="7435" width="9.625" style="71" customWidth="1"/>
    <col min="7436" max="7436" width="7.625" style="71" customWidth="1"/>
    <col min="7437" max="7438" width="3.625" style="71" customWidth="1"/>
    <col min="7439" max="7439" width="2.375" style="71" customWidth="1"/>
    <col min="7440" max="7440" width="2.625" style="71" customWidth="1"/>
    <col min="7441" max="7680" width="9" style="71"/>
    <col min="7681" max="7681" width="2.125" style="71" customWidth="1"/>
    <col min="7682" max="7682" width="2.625" style="71" customWidth="1"/>
    <col min="7683" max="7683" width="12.5" style="71" customWidth="1"/>
    <col min="7684" max="7684" width="8.625" style="71" customWidth="1"/>
    <col min="7685" max="7685" width="5.625" style="71" customWidth="1"/>
    <col min="7686" max="7686" width="4.625" style="71" customWidth="1"/>
    <col min="7687" max="7687" width="9.625" style="71" customWidth="1"/>
    <col min="7688" max="7688" width="7.625" style="71" customWidth="1"/>
    <col min="7689" max="7689" width="6.625" style="71" customWidth="1"/>
    <col min="7690" max="7690" width="4.625" style="71" customWidth="1"/>
    <col min="7691" max="7691" width="9.625" style="71" customWidth="1"/>
    <col min="7692" max="7692" width="7.625" style="71" customWidth="1"/>
    <col min="7693" max="7694" width="3.625" style="71" customWidth="1"/>
    <col min="7695" max="7695" width="2.375" style="71" customWidth="1"/>
    <col min="7696" max="7696" width="2.625" style="71" customWidth="1"/>
    <col min="7697" max="7936" width="9" style="71"/>
    <col min="7937" max="7937" width="2.125" style="71" customWidth="1"/>
    <col min="7938" max="7938" width="2.625" style="71" customWidth="1"/>
    <col min="7939" max="7939" width="12.5" style="71" customWidth="1"/>
    <col min="7940" max="7940" width="8.625" style="71" customWidth="1"/>
    <col min="7941" max="7941" width="5.625" style="71" customWidth="1"/>
    <col min="7942" max="7942" width="4.625" style="71" customWidth="1"/>
    <col min="7943" max="7943" width="9.625" style="71" customWidth="1"/>
    <col min="7944" max="7944" width="7.625" style="71" customWidth="1"/>
    <col min="7945" max="7945" width="6.625" style="71" customWidth="1"/>
    <col min="7946" max="7946" width="4.625" style="71" customWidth="1"/>
    <col min="7947" max="7947" width="9.625" style="71" customWidth="1"/>
    <col min="7948" max="7948" width="7.625" style="71" customWidth="1"/>
    <col min="7949" max="7950" width="3.625" style="71" customWidth="1"/>
    <col min="7951" max="7951" width="2.375" style="71" customWidth="1"/>
    <col min="7952" max="7952" width="2.625" style="71" customWidth="1"/>
    <col min="7953" max="8192" width="9" style="71"/>
    <col min="8193" max="8193" width="2.125" style="71" customWidth="1"/>
    <col min="8194" max="8194" width="2.625" style="71" customWidth="1"/>
    <col min="8195" max="8195" width="12.5" style="71" customWidth="1"/>
    <col min="8196" max="8196" width="8.625" style="71" customWidth="1"/>
    <col min="8197" max="8197" width="5.625" style="71" customWidth="1"/>
    <col min="8198" max="8198" width="4.625" style="71" customWidth="1"/>
    <col min="8199" max="8199" width="9.625" style="71" customWidth="1"/>
    <col min="8200" max="8200" width="7.625" style="71" customWidth="1"/>
    <col min="8201" max="8201" width="6.625" style="71" customWidth="1"/>
    <col min="8202" max="8202" width="4.625" style="71" customWidth="1"/>
    <col min="8203" max="8203" width="9.625" style="71" customWidth="1"/>
    <col min="8204" max="8204" width="7.625" style="71" customWidth="1"/>
    <col min="8205" max="8206" width="3.625" style="71" customWidth="1"/>
    <col min="8207" max="8207" width="2.375" style="71" customWidth="1"/>
    <col min="8208" max="8208" width="2.625" style="71" customWidth="1"/>
    <col min="8209" max="8448" width="9" style="71"/>
    <col min="8449" max="8449" width="2.125" style="71" customWidth="1"/>
    <col min="8450" max="8450" width="2.625" style="71" customWidth="1"/>
    <col min="8451" max="8451" width="12.5" style="71" customWidth="1"/>
    <col min="8452" max="8452" width="8.625" style="71" customWidth="1"/>
    <col min="8453" max="8453" width="5.625" style="71" customWidth="1"/>
    <col min="8454" max="8454" width="4.625" style="71" customWidth="1"/>
    <col min="8455" max="8455" width="9.625" style="71" customWidth="1"/>
    <col min="8456" max="8456" width="7.625" style="71" customWidth="1"/>
    <col min="8457" max="8457" width="6.625" style="71" customWidth="1"/>
    <col min="8458" max="8458" width="4.625" style="71" customWidth="1"/>
    <col min="8459" max="8459" width="9.625" style="71" customWidth="1"/>
    <col min="8460" max="8460" width="7.625" style="71" customWidth="1"/>
    <col min="8461" max="8462" width="3.625" style="71" customWidth="1"/>
    <col min="8463" max="8463" width="2.375" style="71" customWidth="1"/>
    <col min="8464" max="8464" width="2.625" style="71" customWidth="1"/>
    <col min="8465" max="8704" width="9" style="71"/>
    <col min="8705" max="8705" width="2.125" style="71" customWidth="1"/>
    <col min="8706" max="8706" width="2.625" style="71" customWidth="1"/>
    <col min="8707" max="8707" width="12.5" style="71" customWidth="1"/>
    <col min="8708" max="8708" width="8.625" style="71" customWidth="1"/>
    <col min="8709" max="8709" width="5.625" style="71" customWidth="1"/>
    <col min="8710" max="8710" width="4.625" style="71" customWidth="1"/>
    <col min="8711" max="8711" width="9.625" style="71" customWidth="1"/>
    <col min="8712" max="8712" width="7.625" style="71" customWidth="1"/>
    <col min="8713" max="8713" width="6.625" style="71" customWidth="1"/>
    <col min="8714" max="8714" width="4.625" style="71" customWidth="1"/>
    <col min="8715" max="8715" width="9.625" style="71" customWidth="1"/>
    <col min="8716" max="8716" width="7.625" style="71" customWidth="1"/>
    <col min="8717" max="8718" width="3.625" style="71" customWidth="1"/>
    <col min="8719" max="8719" width="2.375" style="71" customWidth="1"/>
    <col min="8720" max="8720" width="2.625" style="71" customWidth="1"/>
    <col min="8721" max="8960" width="9" style="71"/>
    <col min="8961" max="8961" width="2.125" style="71" customWidth="1"/>
    <col min="8962" max="8962" width="2.625" style="71" customWidth="1"/>
    <col min="8963" max="8963" width="12.5" style="71" customWidth="1"/>
    <col min="8964" max="8964" width="8.625" style="71" customWidth="1"/>
    <col min="8965" max="8965" width="5.625" style="71" customWidth="1"/>
    <col min="8966" max="8966" width="4.625" style="71" customWidth="1"/>
    <col min="8967" max="8967" width="9.625" style="71" customWidth="1"/>
    <col min="8968" max="8968" width="7.625" style="71" customWidth="1"/>
    <col min="8969" max="8969" width="6.625" style="71" customWidth="1"/>
    <col min="8970" max="8970" width="4.625" style="71" customWidth="1"/>
    <col min="8971" max="8971" width="9.625" style="71" customWidth="1"/>
    <col min="8972" max="8972" width="7.625" style="71" customWidth="1"/>
    <col min="8973" max="8974" width="3.625" style="71" customWidth="1"/>
    <col min="8975" max="8975" width="2.375" style="71" customWidth="1"/>
    <col min="8976" max="8976" width="2.625" style="71" customWidth="1"/>
    <col min="8977" max="9216" width="9" style="71"/>
    <col min="9217" max="9217" width="2.125" style="71" customWidth="1"/>
    <col min="9218" max="9218" width="2.625" style="71" customWidth="1"/>
    <col min="9219" max="9219" width="12.5" style="71" customWidth="1"/>
    <col min="9220" max="9220" width="8.625" style="71" customWidth="1"/>
    <col min="9221" max="9221" width="5.625" style="71" customWidth="1"/>
    <col min="9222" max="9222" width="4.625" style="71" customWidth="1"/>
    <col min="9223" max="9223" width="9.625" style="71" customWidth="1"/>
    <col min="9224" max="9224" width="7.625" style="71" customWidth="1"/>
    <col min="9225" max="9225" width="6.625" style="71" customWidth="1"/>
    <col min="9226" max="9226" width="4.625" style="71" customWidth="1"/>
    <col min="9227" max="9227" width="9.625" style="71" customWidth="1"/>
    <col min="9228" max="9228" width="7.625" style="71" customWidth="1"/>
    <col min="9229" max="9230" width="3.625" style="71" customWidth="1"/>
    <col min="9231" max="9231" width="2.375" style="71" customWidth="1"/>
    <col min="9232" max="9232" width="2.625" style="71" customWidth="1"/>
    <col min="9233" max="9472" width="9" style="71"/>
    <col min="9473" max="9473" width="2.125" style="71" customWidth="1"/>
    <col min="9474" max="9474" width="2.625" style="71" customWidth="1"/>
    <col min="9475" max="9475" width="12.5" style="71" customWidth="1"/>
    <col min="9476" max="9476" width="8.625" style="71" customWidth="1"/>
    <col min="9477" max="9477" width="5.625" style="71" customWidth="1"/>
    <col min="9478" max="9478" width="4.625" style="71" customWidth="1"/>
    <col min="9479" max="9479" width="9.625" style="71" customWidth="1"/>
    <col min="9480" max="9480" width="7.625" style="71" customWidth="1"/>
    <col min="9481" max="9481" width="6.625" style="71" customWidth="1"/>
    <col min="9482" max="9482" width="4.625" style="71" customWidth="1"/>
    <col min="9483" max="9483" width="9.625" style="71" customWidth="1"/>
    <col min="9484" max="9484" width="7.625" style="71" customWidth="1"/>
    <col min="9485" max="9486" width="3.625" style="71" customWidth="1"/>
    <col min="9487" max="9487" width="2.375" style="71" customWidth="1"/>
    <col min="9488" max="9488" width="2.625" style="71" customWidth="1"/>
    <col min="9489" max="9728" width="9" style="71"/>
    <col min="9729" max="9729" width="2.125" style="71" customWidth="1"/>
    <col min="9730" max="9730" width="2.625" style="71" customWidth="1"/>
    <col min="9731" max="9731" width="12.5" style="71" customWidth="1"/>
    <col min="9732" max="9732" width="8.625" style="71" customWidth="1"/>
    <col min="9733" max="9733" width="5.625" style="71" customWidth="1"/>
    <col min="9734" max="9734" width="4.625" style="71" customWidth="1"/>
    <col min="9735" max="9735" width="9.625" style="71" customWidth="1"/>
    <col min="9736" max="9736" width="7.625" style="71" customWidth="1"/>
    <col min="9737" max="9737" width="6.625" style="71" customWidth="1"/>
    <col min="9738" max="9738" width="4.625" style="71" customWidth="1"/>
    <col min="9739" max="9739" width="9.625" style="71" customWidth="1"/>
    <col min="9740" max="9740" width="7.625" style="71" customWidth="1"/>
    <col min="9741" max="9742" width="3.625" style="71" customWidth="1"/>
    <col min="9743" max="9743" width="2.375" style="71" customWidth="1"/>
    <col min="9744" max="9744" width="2.625" style="71" customWidth="1"/>
    <col min="9745" max="9984" width="9" style="71"/>
    <col min="9985" max="9985" width="2.125" style="71" customWidth="1"/>
    <col min="9986" max="9986" width="2.625" style="71" customWidth="1"/>
    <col min="9987" max="9987" width="12.5" style="71" customWidth="1"/>
    <col min="9988" max="9988" width="8.625" style="71" customWidth="1"/>
    <col min="9989" max="9989" width="5.625" style="71" customWidth="1"/>
    <col min="9990" max="9990" width="4.625" style="71" customWidth="1"/>
    <col min="9991" max="9991" width="9.625" style="71" customWidth="1"/>
    <col min="9992" max="9992" width="7.625" style="71" customWidth="1"/>
    <col min="9993" max="9993" width="6.625" style="71" customWidth="1"/>
    <col min="9994" max="9994" width="4.625" style="71" customWidth="1"/>
    <col min="9995" max="9995" width="9.625" style="71" customWidth="1"/>
    <col min="9996" max="9996" width="7.625" style="71" customWidth="1"/>
    <col min="9997" max="9998" width="3.625" style="71" customWidth="1"/>
    <col min="9999" max="9999" width="2.375" style="71" customWidth="1"/>
    <col min="10000" max="10000" width="2.625" style="71" customWidth="1"/>
    <col min="10001" max="10240" width="9" style="71"/>
    <col min="10241" max="10241" width="2.125" style="71" customWidth="1"/>
    <col min="10242" max="10242" width="2.625" style="71" customWidth="1"/>
    <col min="10243" max="10243" width="12.5" style="71" customWidth="1"/>
    <col min="10244" max="10244" width="8.625" style="71" customWidth="1"/>
    <col min="10245" max="10245" width="5.625" style="71" customWidth="1"/>
    <col min="10246" max="10246" width="4.625" style="71" customWidth="1"/>
    <col min="10247" max="10247" width="9.625" style="71" customWidth="1"/>
    <col min="10248" max="10248" width="7.625" style="71" customWidth="1"/>
    <col min="10249" max="10249" width="6.625" style="71" customWidth="1"/>
    <col min="10250" max="10250" width="4.625" style="71" customWidth="1"/>
    <col min="10251" max="10251" width="9.625" style="71" customWidth="1"/>
    <col min="10252" max="10252" width="7.625" style="71" customWidth="1"/>
    <col min="10253" max="10254" width="3.625" style="71" customWidth="1"/>
    <col min="10255" max="10255" width="2.375" style="71" customWidth="1"/>
    <col min="10256" max="10256" width="2.625" style="71" customWidth="1"/>
    <col min="10257" max="10496" width="9" style="71"/>
    <col min="10497" max="10497" width="2.125" style="71" customWidth="1"/>
    <col min="10498" max="10498" width="2.625" style="71" customWidth="1"/>
    <col min="10499" max="10499" width="12.5" style="71" customWidth="1"/>
    <col min="10500" max="10500" width="8.625" style="71" customWidth="1"/>
    <col min="10501" max="10501" width="5.625" style="71" customWidth="1"/>
    <col min="10502" max="10502" width="4.625" style="71" customWidth="1"/>
    <col min="10503" max="10503" width="9.625" style="71" customWidth="1"/>
    <col min="10504" max="10504" width="7.625" style="71" customWidth="1"/>
    <col min="10505" max="10505" width="6.625" style="71" customWidth="1"/>
    <col min="10506" max="10506" width="4.625" style="71" customWidth="1"/>
    <col min="10507" max="10507" width="9.625" style="71" customWidth="1"/>
    <col min="10508" max="10508" width="7.625" style="71" customWidth="1"/>
    <col min="10509" max="10510" width="3.625" style="71" customWidth="1"/>
    <col min="10511" max="10511" width="2.375" style="71" customWidth="1"/>
    <col min="10512" max="10512" width="2.625" style="71" customWidth="1"/>
    <col min="10513" max="10752" width="9" style="71"/>
    <col min="10753" max="10753" width="2.125" style="71" customWidth="1"/>
    <col min="10754" max="10754" width="2.625" style="71" customWidth="1"/>
    <col min="10755" max="10755" width="12.5" style="71" customWidth="1"/>
    <col min="10756" max="10756" width="8.625" style="71" customWidth="1"/>
    <col min="10757" max="10757" width="5.625" style="71" customWidth="1"/>
    <col min="10758" max="10758" width="4.625" style="71" customWidth="1"/>
    <col min="10759" max="10759" width="9.625" style="71" customWidth="1"/>
    <col min="10760" max="10760" width="7.625" style="71" customWidth="1"/>
    <col min="10761" max="10761" width="6.625" style="71" customWidth="1"/>
    <col min="10762" max="10762" width="4.625" style="71" customWidth="1"/>
    <col min="10763" max="10763" width="9.625" style="71" customWidth="1"/>
    <col min="10764" max="10764" width="7.625" style="71" customWidth="1"/>
    <col min="10765" max="10766" width="3.625" style="71" customWidth="1"/>
    <col min="10767" max="10767" width="2.375" style="71" customWidth="1"/>
    <col min="10768" max="10768" width="2.625" style="71" customWidth="1"/>
    <col min="10769" max="11008" width="9" style="71"/>
    <col min="11009" max="11009" width="2.125" style="71" customWidth="1"/>
    <col min="11010" max="11010" width="2.625" style="71" customWidth="1"/>
    <col min="11011" max="11011" width="12.5" style="71" customWidth="1"/>
    <col min="11012" max="11012" width="8.625" style="71" customWidth="1"/>
    <col min="11013" max="11013" width="5.625" style="71" customWidth="1"/>
    <col min="11014" max="11014" width="4.625" style="71" customWidth="1"/>
    <col min="11015" max="11015" width="9.625" style="71" customWidth="1"/>
    <col min="11016" max="11016" width="7.625" style="71" customWidth="1"/>
    <col min="11017" max="11017" width="6.625" style="71" customWidth="1"/>
    <col min="11018" max="11018" width="4.625" style="71" customWidth="1"/>
    <col min="11019" max="11019" width="9.625" style="71" customWidth="1"/>
    <col min="11020" max="11020" width="7.625" style="71" customWidth="1"/>
    <col min="11021" max="11022" width="3.625" style="71" customWidth="1"/>
    <col min="11023" max="11023" width="2.375" style="71" customWidth="1"/>
    <col min="11024" max="11024" width="2.625" style="71" customWidth="1"/>
    <col min="11025" max="11264" width="9" style="71"/>
    <col min="11265" max="11265" width="2.125" style="71" customWidth="1"/>
    <col min="11266" max="11266" width="2.625" style="71" customWidth="1"/>
    <col min="11267" max="11267" width="12.5" style="71" customWidth="1"/>
    <col min="11268" max="11268" width="8.625" style="71" customWidth="1"/>
    <col min="11269" max="11269" width="5.625" style="71" customWidth="1"/>
    <col min="11270" max="11270" width="4.625" style="71" customWidth="1"/>
    <col min="11271" max="11271" width="9.625" style="71" customWidth="1"/>
    <col min="11272" max="11272" width="7.625" style="71" customWidth="1"/>
    <col min="11273" max="11273" width="6.625" style="71" customWidth="1"/>
    <col min="11274" max="11274" width="4.625" style="71" customWidth="1"/>
    <col min="11275" max="11275" width="9.625" style="71" customWidth="1"/>
    <col min="11276" max="11276" width="7.625" style="71" customWidth="1"/>
    <col min="11277" max="11278" width="3.625" style="71" customWidth="1"/>
    <col min="11279" max="11279" width="2.375" style="71" customWidth="1"/>
    <col min="11280" max="11280" width="2.625" style="71" customWidth="1"/>
    <col min="11281" max="11520" width="9" style="71"/>
    <col min="11521" max="11521" width="2.125" style="71" customWidth="1"/>
    <col min="11522" max="11522" width="2.625" style="71" customWidth="1"/>
    <col min="11523" max="11523" width="12.5" style="71" customWidth="1"/>
    <col min="11524" max="11524" width="8.625" style="71" customWidth="1"/>
    <col min="11525" max="11525" width="5.625" style="71" customWidth="1"/>
    <col min="11526" max="11526" width="4.625" style="71" customWidth="1"/>
    <col min="11527" max="11527" width="9.625" style="71" customWidth="1"/>
    <col min="11528" max="11528" width="7.625" style="71" customWidth="1"/>
    <col min="11529" max="11529" width="6.625" style="71" customWidth="1"/>
    <col min="11530" max="11530" width="4.625" style="71" customWidth="1"/>
    <col min="11531" max="11531" width="9.625" style="71" customWidth="1"/>
    <col min="11532" max="11532" width="7.625" style="71" customWidth="1"/>
    <col min="11533" max="11534" width="3.625" style="71" customWidth="1"/>
    <col min="11535" max="11535" width="2.375" style="71" customWidth="1"/>
    <col min="11536" max="11536" width="2.625" style="71" customWidth="1"/>
    <col min="11537" max="11776" width="9" style="71"/>
    <col min="11777" max="11777" width="2.125" style="71" customWidth="1"/>
    <col min="11778" max="11778" width="2.625" style="71" customWidth="1"/>
    <col min="11779" max="11779" width="12.5" style="71" customWidth="1"/>
    <col min="11780" max="11780" width="8.625" style="71" customWidth="1"/>
    <col min="11781" max="11781" width="5.625" style="71" customWidth="1"/>
    <col min="11782" max="11782" width="4.625" style="71" customWidth="1"/>
    <col min="11783" max="11783" width="9.625" style="71" customWidth="1"/>
    <col min="11784" max="11784" width="7.625" style="71" customWidth="1"/>
    <col min="11785" max="11785" width="6.625" style="71" customWidth="1"/>
    <col min="11786" max="11786" width="4.625" style="71" customWidth="1"/>
    <col min="11787" max="11787" width="9.625" style="71" customWidth="1"/>
    <col min="11788" max="11788" width="7.625" style="71" customWidth="1"/>
    <col min="11789" max="11790" width="3.625" style="71" customWidth="1"/>
    <col min="11791" max="11791" width="2.375" style="71" customWidth="1"/>
    <col min="11792" max="11792" width="2.625" style="71" customWidth="1"/>
    <col min="11793" max="12032" width="9" style="71"/>
    <col min="12033" max="12033" width="2.125" style="71" customWidth="1"/>
    <col min="12034" max="12034" width="2.625" style="71" customWidth="1"/>
    <col min="12035" max="12035" width="12.5" style="71" customWidth="1"/>
    <col min="12036" max="12036" width="8.625" style="71" customWidth="1"/>
    <col min="12037" max="12037" width="5.625" style="71" customWidth="1"/>
    <col min="12038" max="12038" width="4.625" style="71" customWidth="1"/>
    <col min="12039" max="12039" width="9.625" style="71" customWidth="1"/>
    <col min="12040" max="12040" width="7.625" style="71" customWidth="1"/>
    <col min="12041" max="12041" width="6.625" style="71" customWidth="1"/>
    <col min="12042" max="12042" width="4.625" style="71" customWidth="1"/>
    <col min="12043" max="12043" width="9.625" style="71" customWidth="1"/>
    <col min="12044" max="12044" width="7.625" style="71" customWidth="1"/>
    <col min="12045" max="12046" width="3.625" style="71" customWidth="1"/>
    <col min="12047" max="12047" width="2.375" style="71" customWidth="1"/>
    <col min="12048" max="12048" width="2.625" style="71" customWidth="1"/>
    <col min="12049" max="12288" width="9" style="71"/>
    <col min="12289" max="12289" width="2.125" style="71" customWidth="1"/>
    <col min="12290" max="12290" width="2.625" style="71" customWidth="1"/>
    <col min="12291" max="12291" width="12.5" style="71" customWidth="1"/>
    <col min="12292" max="12292" width="8.625" style="71" customWidth="1"/>
    <col min="12293" max="12293" width="5.625" style="71" customWidth="1"/>
    <col min="12294" max="12294" width="4.625" style="71" customWidth="1"/>
    <col min="12295" max="12295" width="9.625" style="71" customWidth="1"/>
    <col min="12296" max="12296" width="7.625" style="71" customWidth="1"/>
    <col min="12297" max="12297" width="6.625" style="71" customWidth="1"/>
    <col min="12298" max="12298" width="4.625" style="71" customWidth="1"/>
    <col min="12299" max="12299" width="9.625" style="71" customWidth="1"/>
    <col min="12300" max="12300" width="7.625" style="71" customWidth="1"/>
    <col min="12301" max="12302" width="3.625" style="71" customWidth="1"/>
    <col min="12303" max="12303" width="2.375" style="71" customWidth="1"/>
    <col min="12304" max="12304" width="2.625" style="71" customWidth="1"/>
    <col min="12305" max="12544" width="9" style="71"/>
    <col min="12545" max="12545" width="2.125" style="71" customWidth="1"/>
    <col min="12546" max="12546" width="2.625" style="71" customWidth="1"/>
    <col min="12547" max="12547" width="12.5" style="71" customWidth="1"/>
    <col min="12548" max="12548" width="8.625" style="71" customWidth="1"/>
    <col min="12549" max="12549" width="5.625" style="71" customWidth="1"/>
    <col min="12550" max="12550" width="4.625" style="71" customWidth="1"/>
    <col min="12551" max="12551" width="9.625" style="71" customWidth="1"/>
    <col min="12552" max="12552" width="7.625" style="71" customWidth="1"/>
    <col min="12553" max="12553" width="6.625" style="71" customWidth="1"/>
    <col min="12554" max="12554" width="4.625" style="71" customWidth="1"/>
    <col min="12555" max="12555" width="9.625" style="71" customWidth="1"/>
    <col min="12556" max="12556" width="7.625" style="71" customWidth="1"/>
    <col min="12557" max="12558" width="3.625" style="71" customWidth="1"/>
    <col min="12559" max="12559" width="2.375" style="71" customWidth="1"/>
    <col min="12560" max="12560" width="2.625" style="71" customWidth="1"/>
    <col min="12561" max="12800" width="9" style="71"/>
    <col min="12801" max="12801" width="2.125" style="71" customWidth="1"/>
    <col min="12802" max="12802" width="2.625" style="71" customWidth="1"/>
    <col min="12803" max="12803" width="12.5" style="71" customWidth="1"/>
    <col min="12804" max="12804" width="8.625" style="71" customWidth="1"/>
    <col min="12805" max="12805" width="5.625" style="71" customWidth="1"/>
    <col min="12806" max="12806" width="4.625" style="71" customWidth="1"/>
    <col min="12807" max="12807" width="9.625" style="71" customWidth="1"/>
    <col min="12808" max="12808" width="7.625" style="71" customWidth="1"/>
    <col min="12809" max="12809" width="6.625" style="71" customWidth="1"/>
    <col min="12810" max="12810" width="4.625" style="71" customWidth="1"/>
    <col min="12811" max="12811" width="9.625" style="71" customWidth="1"/>
    <col min="12812" max="12812" width="7.625" style="71" customWidth="1"/>
    <col min="12813" max="12814" width="3.625" style="71" customWidth="1"/>
    <col min="12815" max="12815" width="2.375" style="71" customWidth="1"/>
    <col min="12816" max="12816" width="2.625" style="71" customWidth="1"/>
    <col min="12817" max="13056" width="9" style="71"/>
    <col min="13057" max="13057" width="2.125" style="71" customWidth="1"/>
    <col min="13058" max="13058" width="2.625" style="71" customWidth="1"/>
    <col min="13059" max="13059" width="12.5" style="71" customWidth="1"/>
    <col min="13060" max="13060" width="8.625" style="71" customWidth="1"/>
    <col min="13061" max="13061" width="5.625" style="71" customWidth="1"/>
    <col min="13062" max="13062" width="4.625" style="71" customWidth="1"/>
    <col min="13063" max="13063" width="9.625" style="71" customWidth="1"/>
    <col min="13064" max="13064" width="7.625" style="71" customWidth="1"/>
    <col min="13065" max="13065" width="6.625" style="71" customWidth="1"/>
    <col min="13066" max="13066" width="4.625" style="71" customWidth="1"/>
    <col min="13067" max="13067" width="9.625" style="71" customWidth="1"/>
    <col min="13068" max="13068" width="7.625" style="71" customWidth="1"/>
    <col min="13069" max="13070" width="3.625" style="71" customWidth="1"/>
    <col min="13071" max="13071" width="2.375" style="71" customWidth="1"/>
    <col min="13072" max="13072" width="2.625" style="71" customWidth="1"/>
    <col min="13073" max="13312" width="9" style="71"/>
    <col min="13313" max="13313" width="2.125" style="71" customWidth="1"/>
    <col min="13314" max="13314" width="2.625" style="71" customWidth="1"/>
    <col min="13315" max="13315" width="12.5" style="71" customWidth="1"/>
    <col min="13316" max="13316" width="8.625" style="71" customWidth="1"/>
    <col min="13317" max="13317" width="5.625" style="71" customWidth="1"/>
    <col min="13318" max="13318" width="4.625" style="71" customWidth="1"/>
    <col min="13319" max="13319" width="9.625" style="71" customWidth="1"/>
    <col min="13320" max="13320" width="7.625" style="71" customWidth="1"/>
    <col min="13321" max="13321" width="6.625" style="71" customWidth="1"/>
    <col min="13322" max="13322" width="4.625" style="71" customWidth="1"/>
    <col min="13323" max="13323" width="9.625" style="71" customWidth="1"/>
    <col min="13324" max="13324" width="7.625" style="71" customWidth="1"/>
    <col min="13325" max="13326" width="3.625" style="71" customWidth="1"/>
    <col min="13327" max="13327" width="2.375" style="71" customWidth="1"/>
    <col min="13328" max="13328" width="2.625" style="71" customWidth="1"/>
    <col min="13329" max="13568" width="9" style="71"/>
    <col min="13569" max="13569" width="2.125" style="71" customWidth="1"/>
    <col min="13570" max="13570" width="2.625" style="71" customWidth="1"/>
    <col min="13571" max="13571" width="12.5" style="71" customWidth="1"/>
    <col min="13572" max="13572" width="8.625" style="71" customWidth="1"/>
    <col min="13573" max="13573" width="5.625" style="71" customWidth="1"/>
    <col min="13574" max="13574" width="4.625" style="71" customWidth="1"/>
    <col min="13575" max="13575" width="9.625" style="71" customWidth="1"/>
    <col min="13576" max="13576" width="7.625" style="71" customWidth="1"/>
    <col min="13577" max="13577" width="6.625" style="71" customWidth="1"/>
    <col min="13578" max="13578" width="4.625" style="71" customWidth="1"/>
    <col min="13579" max="13579" width="9.625" style="71" customWidth="1"/>
    <col min="13580" max="13580" width="7.625" style="71" customWidth="1"/>
    <col min="13581" max="13582" width="3.625" style="71" customWidth="1"/>
    <col min="13583" max="13583" width="2.375" style="71" customWidth="1"/>
    <col min="13584" max="13584" width="2.625" style="71" customWidth="1"/>
    <col min="13585" max="13824" width="9" style="71"/>
    <col min="13825" max="13825" width="2.125" style="71" customWidth="1"/>
    <col min="13826" max="13826" width="2.625" style="71" customWidth="1"/>
    <col min="13827" max="13827" width="12.5" style="71" customWidth="1"/>
    <col min="13828" max="13828" width="8.625" style="71" customWidth="1"/>
    <col min="13829" max="13829" width="5.625" style="71" customWidth="1"/>
    <col min="13830" max="13830" width="4.625" style="71" customWidth="1"/>
    <col min="13831" max="13831" width="9.625" style="71" customWidth="1"/>
    <col min="13832" max="13832" width="7.625" style="71" customWidth="1"/>
    <col min="13833" max="13833" width="6.625" style="71" customWidth="1"/>
    <col min="13834" max="13834" width="4.625" style="71" customWidth="1"/>
    <col min="13835" max="13835" width="9.625" style="71" customWidth="1"/>
    <col min="13836" max="13836" width="7.625" style="71" customWidth="1"/>
    <col min="13837" max="13838" width="3.625" style="71" customWidth="1"/>
    <col min="13839" max="13839" width="2.375" style="71" customWidth="1"/>
    <col min="13840" max="13840" width="2.625" style="71" customWidth="1"/>
    <col min="13841" max="14080" width="9" style="71"/>
    <col min="14081" max="14081" width="2.125" style="71" customWidth="1"/>
    <col min="14082" max="14082" width="2.625" style="71" customWidth="1"/>
    <col min="14083" max="14083" width="12.5" style="71" customWidth="1"/>
    <col min="14084" max="14084" width="8.625" style="71" customWidth="1"/>
    <col min="14085" max="14085" width="5.625" style="71" customWidth="1"/>
    <col min="14086" max="14086" width="4.625" style="71" customWidth="1"/>
    <col min="14087" max="14087" width="9.625" style="71" customWidth="1"/>
    <col min="14088" max="14088" width="7.625" style="71" customWidth="1"/>
    <col min="14089" max="14089" width="6.625" style="71" customWidth="1"/>
    <col min="14090" max="14090" width="4.625" style="71" customWidth="1"/>
    <col min="14091" max="14091" width="9.625" style="71" customWidth="1"/>
    <col min="14092" max="14092" width="7.625" style="71" customWidth="1"/>
    <col min="14093" max="14094" width="3.625" style="71" customWidth="1"/>
    <col min="14095" max="14095" width="2.375" style="71" customWidth="1"/>
    <col min="14096" max="14096" width="2.625" style="71" customWidth="1"/>
    <col min="14097" max="14336" width="9" style="71"/>
    <col min="14337" max="14337" width="2.125" style="71" customWidth="1"/>
    <col min="14338" max="14338" width="2.625" style="71" customWidth="1"/>
    <col min="14339" max="14339" width="12.5" style="71" customWidth="1"/>
    <col min="14340" max="14340" width="8.625" style="71" customWidth="1"/>
    <col min="14341" max="14341" width="5.625" style="71" customWidth="1"/>
    <col min="14342" max="14342" width="4.625" style="71" customWidth="1"/>
    <col min="14343" max="14343" width="9.625" style="71" customWidth="1"/>
    <col min="14344" max="14344" width="7.625" style="71" customWidth="1"/>
    <col min="14345" max="14345" width="6.625" style="71" customWidth="1"/>
    <col min="14346" max="14346" width="4.625" style="71" customWidth="1"/>
    <col min="14347" max="14347" width="9.625" style="71" customWidth="1"/>
    <col min="14348" max="14348" width="7.625" style="71" customWidth="1"/>
    <col min="14349" max="14350" width="3.625" style="71" customWidth="1"/>
    <col min="14351" max="14351" width="2.375" style="71" customWidth="1"/>
    <col min="14352" max="14352" width="2.625" style="71" customWidth="1"/>
    <col min="14353" max="14592" width="9" style="71"/>
    <col min="14593" max="14593" width="2.125" style="71" customWidth="1"/>
    <col min="14594" max="14594" width="2.625" style="71" customWidth="1"/>
    <col min="14595" max="14595" width="12.5" style="71" customWidth="1"/>
    <col min="14596" max="14596" width="8.625" style="71" customWidth="1"/>
    <col min="14597" max="14597" width="5.625" style="71" customWidth="1"/>
    <col min="14598" max="14598" width="4.625" style="71" customWidth="1"/>
    <col min="14599" max="14599" width="9.625" style="71" customWidth="1"/>
    <col min="14600" max="14600" width="7.625" style="71" customWidth="1"/>
    <col min="14601" max="14601" width="6.625" style="71" customWidth="1"/>
    <col min="14602" max="14602" width="4.625" style="71" customWidth="1"/>
    <col min="14603" max="14603" width="9.625" style="71" customWidth="1"/>
    <col min="14604" max="14604" width="7.625" style="71" customWidth="1"/>
    <col min="14605" max="14606" width="3.625" style="71" customWidth="1"/>
    <col min="14607" max="14607" width="2.375" style="71" customWidth="1"/>
    <col min="14608" max="14608" width="2.625" style="71" customWidth="1"/>
    <col min="14609" max="14848" width="9" style="71"/>
    <col min="14849" max="14849" width="2.125" style="71" customWidth="1"/>
    <col min="14850" max="14850" width="2.625" style="71" customWidth="1"/>
    <col min="14851" max="14851" width="12.5" style="71" customWidth="1"/>
    <col min="14852" max="14852" width="8.625" style="71" customWidth="1"/>
    <col min="14853" max="14853" width="5.625" style="71" customWidth="1"/>
    <col min="14854" max="14854" width="4.625" style="71" customWidth="1"/>
    <col min="14855" max="14855" width="9.625" style="71" customWidth="1"/>
    <col min="14856" max="14856" width="7.625" style="71" customWidth="1"/>
    <col min="14857" max="14857" width="6.625" style="71" customWidth="1"/>
    <col min="14858" max="14858" width="4.625" style="71" customWidth="1"/>
    <col min="14859" max="14859" width="9.625" style="71" customWidth="1"/>
    <col min="14860" max="14860" width="7.625" style="71" customWidth="1"/>
    <col min="14861" max="14862" width="3.625" style="71" customWidth="1"/>
    <col min="14863" max="14863" width="2.375" style="71" customWidth="1"/>
    <col min="14864" max="14864" width="2.625" style="71" customWidth="1"/>
    <col min="14865" max="15104" width="9" style="71"/>
    <col min="15105" max="15105" width="2.125" style="71" customWidth="1"/>
    <col min="15106" max="15106" width="2.625" style="71" customWidth="1"/>
    <col min="15107" max="15107" width="12.5" style="71" customWidth="1"/>
    <col min="15108" max="15108" width="8.625" style="71" customWidth="1"/>
    <col min="15109" max="15109" width="5.625" style="71" customWidth="1"/>
    <col min="15110" max="15110" width="4.625" style="71" customWidth="1"/>
    <col min="15111" max="15111" width="9.625" style="71" customWidth="1"/>
    <col min="15112" max="15112" width="7.625" style="71" customWidth="1"/>
    <col min="15113" max="15113" width="6.625" style="71" customWidth="1"/>
    <col min="15114" max="15114" width="4.625" style="71" customWidth="1"/>
    <col min="15115" max="15115" width="9.625" style="71" customWidth="1"/>
    <col min="15116" max="15116" width="7.625" style="71" customWidth="1"/>
    <col min="15117" max="15118" width="3.625" style="71" customWidth="1"/>
    <col min="15119" max="15119" width="2.375" style="71" customWidth="1"/>
    <col min="15120" max="15120" width="2.625" style="71" customWidth="1"/>
    <col min="15121" max="15360" width="9" style="71"/>
    <col min="15361" max="15361" width="2.125" style="71" customWidth="1"/>
    <col min="15362" max="15362" width="2.625" style="71" customWidth="1"/>
    <col min="15363" max="15363" width="12.5" style="71" customWidth="1"/>
    <col min="15364" max="15364" width="8.625" style="71" customWidth="1"/>
    <col min="15365" max="15365" width="5.625" style="71" customWidth="1"/>
    <col min="15366" max="15366" width="4.625" style="71" customWidth="1"/>
    <col min="15367" max="15367" width="9.625" style="71" customWidth="1"/>
    <col min="15368" max="15368" width="7.625" style="71" customWidth="1"/>
    <col min="15369" max="15369" width="6.625" style="71" customWidth="1"/>
    <col min="15370" max="15370" width="4.625" style="71" customWidth="1"/>
    <col min="15371" max="15371" width="9.625" style="71" customWidth="1"/>
    <col min="15372" max="15372" width="7.625" style="71" customWidth="1"/>
    <col min="15373" max="15374" width="3.625" style="71" customWidth="1"/>
    <col min="15375" max="15375" width="2.375" style="71" customWidth="1"/>
    <col min="15376" max="15376" width="2.625" style="71" customWidth="1"/>
    <col min="15377" max="15616" width="9" style="71"/>
    <col min="15617" max="15617" width="2.125" style="71" customWidth="1"/>
    <col min="15618" max="15618" width="2.625" style="71" customWidth="1"/>
    <col min="15619" max="15619" width="12.5" style="71" customWidth="1"/>
    <col min="15620" max="15620" width="8.625" style="71" customWidth="1"/>
    <col min="15621" max="15621" width="5.625" style="71" customWidth="1"/>
    <col min="15622" max="15622" width="4.625" style="71" customWidth="1"/>
    <col min="15623" max="15623" width="9.625" style="71" customWidth="1"/>
    <col min="15624" max="15624" width="7.625" style="71" customWidth="1"/>
    <col min="15625" max="15625" width="6.625" style="71" customWidth="1"/>
    <col min="15626" max="15626" width="4.625" style="71" customWidth="1"/>
    <col min="15627" max="15627" width="9.625" style="71" customWidth="1"/>
    <col min="15628" max="15628" width="7.625" style="71" customWidth="1"/>
    <col min="15629" max="15630" width="3.625" style="71" customWidth="1"/>
    <col min="15631" max="15631" width="2.375" style="71" customWidth="1"/>
    <col min="15632" max="15632" width="2.625" style="71" customWidth="1"/>
    <col min="15633" max="15872" width="9" style="71"/>
    <col min="15873" max="15873" width="2.125" style="71" customWidth="1"/>
    <col min="15874" max="15874" width="2.625" style="71" customWidth="1"/>
    <col min="15875" max="15875" width="12.5" style="71" customWidth="1"/>
    <col min="15876" max="15876" width="8.625" style="71" customWidth="1"/>
    <col min="15877" max="15877" width="5.625" style="71" customWidth="1"/>
    <col min="15878" max="15878" width="4.625" style="71" customWidth="1"/>
    <col min="15879" max="15879" width="9.625" style="71" customWidth="1"/>
    <col min="15880" max="15880" width="7.625" style="71" customWidth="1"/>
    <col min="15881" max="15881" width="6.625" style="71" customWidth="1"/>
    <col min="15882" max="15882" width="4.625" style="71" customWidth="1"/>
    <col min="15883" max="15883" width="9.625" style="71" customWidth="1"/>
    <col min="15884" max="15884" width="7.625" style="71" customWidth="1"/>
    <col min="15885" max="15886" width="3.625" style="71" customWidth="1"/>
    <col min="15887" max="15887" width="2.375" style="71" customWidth="1"/>
    <col min="15888" max="15888" width="2.625" style="71" customWidth="1"/>
    <col min="15889" max="16128" width="9" style="71"/>
    <col min="16129" max="16129" width="2.125" style="71" customWidth="1"/>
    <col min="16130" max="16130" width="2.625" style="71" customWidth="1"/>
    <col min="16131" max="16131" width="12.5" style="71" customWidth="1"/>
    <col min="16132" max="16132" width="8.625" style="71" customWidth="1"/>
    <col min="16133" max="16133" width="5.625" style="71" customWidth="1"/>
    <col min="16134" max="16134" width="4.625" style="71" customWidth="1"/>
    <col min="16135" max="16135" width="9.625" style="71" customWidth="1"/>
    <col min="16136" max="16136" width="7.625" style="71" customWidth="1"/>
    <col min="16137" max="16137" width="6.625" style="71" customWidth="1"/>
    <col min="16138" max="16138" width="4.625" style="71" customWidth="1"/>
    <col min="16139" max="16139" width="9.625" style="71" customWidth="1"/>
    <col min="16140" max="16140" width="7.625" style="71" customWidth="1"/>
    <col min="16141" max="16142" width="3.625" style="71" customWidth="1"/>
    <col min="16143" max="16143" width="2.375" style="71" customWidth="1"/>
    <col min="16144" max="16144" width="2.625" style="71" customWidth="1"/>
    <col min="16145" max="16384" width="9" style="71"/>
  </cols>
  <sheetData>
    <row r="1" spans="1:15" ht="33" customHeight="1">
      <c r="A1" s="873" t="s">
        <v>53</v>
      </c>
      <c r="B1" s="873"/>
      <c r="C1" s="873"/>
      <c r="D1" s="873"/>
      <c r="E1" s="873"/>
      <c r="F1" s="873"/>
      <c r="G1" s="873"/>
      <c r="H1" s="873"/>
      <c r="I1" s="873"/>
      <c r="J1" s="873"/>
      <c r="K1" s="873"/>
      <c r="L1" s="873"/>
      <c r="M1" s="873"/>
      <c r="N1" s="873"/>
      <c r="O1" s="873"/>
    </row>
    <row r="2" spans="1:15" ht="7.5" customHeight="1">
      <c r="A2" s="72"/>
      <c r="B2" s="73"/>
      <c r="C2" s="73"/>
      <c r="D2" s="73"/>
      <c r="E2" s="73"/>
      <c r="F2" s="73"/>
      <c r="G2" s="73"/>
      <c r="H2" s="73"/>
      <c r="I2" s="73"/>
      <c r="J2" s="73"/>
      <c r="K2" s="73"/>
      <c r="L2" s="73"/>
      <c r="M2" s="73"/>
      <c r="N2" s="73"/>
      <c r="O2" s="74"/>
    </row>
    <row r="3" spans="1:15" ht="18.75">
      <c r="A3" s="72"/>
      <c r="B3" s="75" t="s">
        <v>54</v>
      </c>
      <c r="C3" s="76"/>
      <c r="D3" s="75"/>
      <c r="E3" s="75"/>
      <c r="F3" s="75"/>
      <c r="G3" s="75"/>
      <c r="H3" s="77"/>
      <c r="I3" s="78"/>
      <c r="J3" s="78"/>
      <c r="K3" s="78"/>
      <c r="L3" s="78"/>
      <c r="M3" s="78"/>
      <c r="N3" s="78"/>
      <c r="O3" s="74"/>
    </row>
    <row r="4" spans="1:15" ht="11.25" customHeight="1">
      <c r="A4" s="55"/>
      <c r="B4" s="57"/>
      <c r="C4" s="57"/>
      <c r="D4" s="57"/>
      <c r="E4" s="57"/>
      <c r="F4" s="57"/>
      <c r="G4" s="57"/>
      <c r="H4" s="57"/>
      <c r="I4" s="57"/>
      <c r="J4" s="57"/>
      <c r="K4" s="57"/>
      <c r="L4" s="57"/>
      <c r="M4" s="57"/>
      <c r="N4" s="57"/>
      <c r="O4" s="74"/>
    </row>
    <row r="5" spans="1:15" ht="11.25" customHeight="1">
      <c r="A5" s="55"/>
      <c r="B5" s="874" t="s">
        <v>55</v>
      </c>
      <c r="C5" s="874"/>
      <c r="D5" s="875" t="s">
        <v>56</v>
      </c>
      <c r="E5" s="875"/>
      <c r="F5" s="875"/>
      <c r="G5" s="875"/>
      <c r="H5" s="875"/>
      <c r="I5" s="875"/>
      <c r="J5" s="875"/>
      <c r="K5" s="875"/>
      <c r="L5" s="875"/>
      <c r="M5" s="875"/>
      <c r="N5" s="875"/>
      <c r="O5" s="74"/>
    </row>
    <row r="6" spans="1:15" ht="11.25" customHeight="1">
      <c r="A6" s="55"/>
      <c r="B6" s="874"/>
      <c r="C6" s="874"/>
      <c r="D6" s="875"/>
      <c r="E6" s="875"/>
      <c r="F6" s="875"/>
      <c r="G6" s="875"/>
      <c r="H6" s="875"/>
      <c r="I6" s="875"/>
      <c r="J6" s="875"/>
      <c r="K6" s="875"/>
      <c r="L6" s="875"/>
      <c r="M6" s="875"/>
      <c r="N6" s="875"/>
      <c r="O6" s="74"/>
    </row>
    <row r="7" spans="1:15" ht="11.25" customHeight="1">
      <c r="A7" s="55"/>
      <c r="B7" s="874" t="s">
        <v>57</v>
      </c>
      <c r="C7" s="874"/>
      <c r="D7" s="876" t="s">
        <v>58</v>
      </c>
      <c r="E7" s="876"/>
      <c r="F7" s="876"/>
      <c r="G7" s="876"/>
      <c r="H7" s="876"/>
      <c r="I7" s="876"/>
      <c r="J7" s="876"/>
      <c r="K7" s="876"/>
      <c r="L7" s="876"/>
      <c r="M7" s="876"/>
      <c r="N7" s="876"/>
      <c r="O7" s="74"/>
    </row>
    <row r="8" spans="1:15" ht="11.25" customHeight="1">
      <c r="A8" s="55"/>
      <c r="B8" s="874"/>
      <c r="C8" s="874"/>
      <c r="D8" s="876"/>
      <c r="E8" s="876"/>
      <c r="F8" s="876"/>
      <c r="G8" s="876"/>
      <c r="H8" s="876"/>
      <c r="I8" s="876"/>
      <c r="J8" s="876"/>
      <c r="K8" s="876"/>
      <c r="L8" s="876"/>
      <c r="M8" s="876"/>
      <c r="N8" s="876"/>
      <c r="O8" s="74"/>
    </row>
    <row r="9" spans="1:15" ht="7.5" customHeight="1">
      <c r="A9" s="55"/>
      <c r="B9" s="57"/>
      <c r="C9" s="79"/>
      <c r="D9" s="79"/>
      <c r="E9" s="79"/>
      <c r="F9" s="79"/>
      <c r="G9" s="79"/>
      <c r="H9" s="79"/>
      <c r="I9" s="79"/>
      <c r="J9" s="79"/>
      <c r="K9" s="79"/>
      <c r="L9" s="79"/>
      <c r="M9" s="79"/>
      <c r="N9" s="79"/>
      <c r="O9" s="74"/>
    </row>
    <row r="10" spans="1:15" ht="18.75">
      <c r="A10" s="80" t="s">
        <v>59</v>
      </c>
      <c r="B10" s="78"/>
      <c r="C10" s="78"/>
      <c r="D10" s="78"/>
      <c r="E10" s="78"/>
      <c r="F10" s="78"/>
      <c r="G10" s="78"/>
      <c r="H10" s="78"/>
      <c r="I10" s="78"/>
      <c r="J10" s="78"/>
      <c r="K10" s="78"/>
      <c r="L10" s="78"/>
      <c r="M10" s="78"/>
      <c r="N10" s="78"/>
      <c r="O10" s="74"/>
    </row>
    <row r="11" spans="1:15" ht="4.5" customHeight="1">
      <c r="A11" s="80"/>
      <c r="B11" s="78"/>
      <c r="C11" s="78"/>
      <c r="D11" s="78"/>
      <c r="E11" s="78"/>
      <c r="F11" s="78"/>
      <c r="G11" s="78"/>
      <c r="H11" s="78"/>
      <c r="I11" s="78"/>
      <c r="J11" s="78"/>
      <c r="K11" s="78"/>
      <c r="L11" s="78"/>
      <c r="M11" s="78"/>
      <c r="N11" s="78"/>
      <c r="O11" s="74"/>
    </row>
    <row r="12" spans="1:15" ht="11.25" customHeight="1">
      <c r="A12" s="877"/>
      <c r="B12" s="874" t="s">
        <v>60</v>
      </c>
      <c r="C12" s="874"/>
      <c r="D12" s="878" t="s">
        <v>33</v>
      </c>
      <c r="E12" s="878"/>
      <c r="F12" s="879" t="s">
        <v>61</v>
      </c>
      <c r="G12" s="880" t="s">
        <v>31</v>
      </c>
      <c r="H12" s="881" t="s">
        <v>62</v>
      </c>
      <c r="I12" s="881"/>
      <c r="J12" s="881"/>
      <c r="K12" s="881" t="s">
        <v>32</v>
      </c>
      <c r="L12" s="881" t="s">
        <v>63</v>
      </c>
      <c r="M12" s="881"/>
      <c r="N12" s="881"/>
      <c r="O12" s="74"/>
    </row>
    <row r="13" spans="1:15" ht="11.25" customHeight="1">
      <c r="A13" s="877"/>
      <c r="B13" s="874"/>
      <c r="C13" s="874"/>
      <c r="D13" s="878"/>
      <c r="E13" s="878"/>
      <c r="F13" s="879"/>
      <c r="G13" s="880"/>
      <c r="H13" s="881"/>
      <c r="I13" s="881"/>
      <c r="J13" s="881"/>
      <c r="K13" s="881"/>
      <c r="L13" s="881"/>
      <c r="M13" s="881"/>
      <c r="N13" s="881"/>
      <c r="O13" s="74"/>
    </row>
    <row r="14" spans="1:15" ht="11.25" customHeight="1">
      <c r="A14" s="877"/>
      <c r="B14" s="874"/>
      <c r="C14" s="874"/>
      <c r="D14" s="878"/>
      <c r="E14" s="878"/>
      <c r="F14" s="879"/>
      <c r="G14" s="880"/>
      <c r="H14" s="881" t="s">
        <v>64</v>
      </c>
      <c r="I14" s="881"/>
      <c r="J14" s="881"/>
      <c r="K14" s="881"/>
      <c r="L14" s="881" t="s">
        <v>65</v>
      </c>
      <c r="M14" s="881"/>
      <c r="N14" s="881"/>
      <c r="O14" s="74"/>
    </row>
    <row r="15" spans="1:15" ht="11.25" customHeight="1">
      <c r="A15" s="877"/>
      <c r="B15" s="874"/>
      <c r="C15" s="874"/>
      <c r="D15" s="878"/>
      <c r="E15" s="878"/>
      <c r="F15" s="879"/>
      <c r="G15" s="880"/>
      <c r="H15" s="881"/>
      <c r="I15" s="881"/>
      <c r="J15" s="881"/>
      <c r="K15" s="881"/>
      <c r="L15" s="881"/>
      <c r="M15" s="881"/>
      <c r="N15" s="881"/>
      <c r="O15" s="74"/>
    </row>
    <row r="16" spans="1:15" s="81" customFormat="1" ht="4.5" customHeight="1">
      <c r="A16" s="80"/>
      <c r="B16" s="78"/>
      <c r="C16" s="78"/>
      <c r="D16" s="78"/>
      <c r="E16" s="78"/>
      <c r="F16" s="78"/>
      <c r="G16" s="78"/>
      <c r="H16" s="78"/>
      <c r="I16" s="78"/>
      <c r="J16" s="78"/>
      <c r="K16" s="78"/>
      <c r="L16" s="78"/>
      <c r="M16" s="78"/>
      <c r="N16" s="78"/>
      <c r="O16" s="74"/>
    </row>
    <row r="17" spans="1:19" s="85" customFormat="1" ht="15" customHeight="1">
      <c r="A17" s="82"/>
      <c r="B17" s="83"/>
      <c r="C17" s="882" t="s">
        <v>66</v>
      </c>
      <c r="D17" s="882" t="s">
        <v>67</v>
      </c>
      <c r="E17" s="882" t="s">
        <v>67</v>
      </c>
      <c r="F17" s="882" t="s">
        <v>67</v>
      </c>
      <c r="G17" s="882" t="s">
        <v>67</v>
      </c>
      <c r="H17" s="882" t="s">
        <v>67</v>
      </c>
      <c r="I17" s="882" t="s">
        <v>67</v>
      </c>
      <c r="J17" s="882" t="s">
        <v>67</v>
      </c>
      <c r="K17" s="882" t="s">
        <v>67</v>
      </c>
      <c r="L17" s="882" t="s">
        <v>67</v>
      </c>
      <c r="M17" s="882" t="s">
        <v>67</v>
      </c>
      <c r="N17" s="882" t="s">
        <v>67</v>
      </c>
      <c r="O17" s="84"/>
    </row>
    <row r="18" spans="1:19" ht="7.5" customHeight="1">
      <c r="A18" s="80"/>
      <c r="B18" s="57"/>
      <c r="C18" s="57"/>
      <c r="D18" s="57"/>
      <c r="E18" s="57"/>
      <c r="F18" s="86"/>
      <c r="G18" s="86"/>
      <c r="H18" s="86"/>
      <c r="I18" s="86"/>
      <c r="J18" s="86"/>
      <c r="K18" s="86"/>
      <c r="L18" s="86"/>
      <c r="M18" s="86"/>
      <c r="N18" s="86"/>
      <c r="O18" s="74"/>
    </row>
    <row r="19" spans="1:19" s="81" customFormat="1" ht="8.25" customHeight="1">
      <c r="A19" s="80"/>
      <c r="B19" s="78"/>
      <c r="C19" s="78"/>
      <c r="D19" s="78"/>
      <c r="E19" s="78"/>
      <c r="F19" s="78"/>
      <c r="G19" s="78"/>
      <c r="H19" s="78"/>
      <c r="I19" s="78"/>
      <c r="J19" s="78"/>
      <c r="K19" s="78"/>
      <c r="L19" s="78"/>
      <c r="M19" s="78"/>
      <c r="N19" s="78"/>
      <c r="O19" s="74"/>
    </row>
    <row r="20" spans="1:19" ht="18.75">
      <c r="A20" s="80" t="s">
        <v>68</v>
      </c>
      <c r="B20" s="78"/>
      <c r="C20" s="78"/>
      <c r="D20" s="78"/>
      <c r="E20" s="78"/>
      <c r="F20" s="78"/>
      <c r="G20" s="78"/>
      <c r="H20" s="78"/>
      <c r="I20" s="78"/>
      <c r="J20" s="78"/>
      <c r="K20" s="78"/>
      <c r="L20" s="78"/>
      <c r="M20" s="78"/>
      <c r="N20" s="78"/>
      <c r="O20" s="74"/>
    </row>
    <row r="21" spans="1:19" ht="4.5" customHeight="1">
      <c r="A21" s="80"/>
      <c r="B21" s="78"/>
      <c r="C21" s="78"/>
      <c r="D21" s="78"/>
      <c r="E21" s="78"/>
      <c r="F21" s="78"/>
      <c r="G21" s="78"/>
      <c r="H21" s="78"/>
      <c r="I21" s="78"/>
      <c r="J21" s="78"/>
      <c r="K21" s="78"/>
      <c r="L21" s="78"/>
      <c r="M21" s="78"/>
      <c r="N21" s="78"/>
      <c r="O21" s="74"/>
      <c r="S21" s="81"/>
    </row>
    <row r="22" spans="1:19" ht="11.25" customHeight="1">
      <c r="A22" s="80"/>
      <c r="B22" s="874" t="s">
        <v>69</v>
      </c>
      <c r="C22" s="874"/>
      <c r="D22" s="874"/>
      <c r="E22" s="874"/>
      <c r="F22" s="881"/>
      <c r="G22" s="881"/>
      <c r="H22" s="881"/>
      <c r="I22" s="881"/>
      <c r="J22" s="881"/>
      <c r="K22" s="881"/>
      <c r="L22" s="881"/>
      <c r="M22" s="881"/>
      <c r="N22" s="881"/>
      <c r="O22" s="74"/>
    </row>
    <row r="23" spans="1:19" ht="11.25" customHeight="1">
      <c r="A23" s="80"/>
      <c r="B23" s="874"/>
      <c r="C23" s="874"/>
      <c r="D23" s="874"/>
      <c r="E23" s="874"/>
      <c r="F23" s="881"/>
      <c r="G23" s="881"/>
      <c r="H23" s="881"/>
      <c r="I23" s="881"/>
      <c r="J23" s="881"/>
      <c r="K23" s="881"/>
      <c r="L23" s="881"/>
      <c r="M23" s="881"/>
      <c r="N23" s="881"/>
      <c r="O23" s="74"/>
    </row>
    <row r="24" spans="1:19" s="81" customFormat="1" ht="4.5" customHeight="1">
      <c r="A24" s="80"/>
      <c r="B24" s="78"/>
      <c r="C24" s="78"/>
      <c r="D24" s="78"/>
      <c r="E24" s="78"/>
      <c r="F24" s="78"/>
      <c r="G24" s="78"/>
      <c r="H24" s="78"/>
      <c r="I24" s="78"/>
      <c r="J24" s="78"/>
      <c r="K24" s="78"/>
      <c r="L24" s="78"/>
      <c r="M24" s="78"/>
      <c r="N24" s="78"/>
      <c r="O24" s="74"/>
    </row>
    <row r="25" spans="1:19" s="85" customFormat="1" ht="15" customHeight="1">
      <c r="A25" s="82"/>
      <c r="B25" s="83"/>
      <c r="C25" s="882" t="s">
        <v>70</v>
      </c>
      <c r="D25" s="882" t="s">
        <v>67</v>
      </c>
      <c r="E25" s="882" t="s">
        <v>67</v>
      </c>
      <c r="F25" s="882" t="s">
        <v>67</v>
      </c>
      <c r="G25" s="882" t="s">
        <v>67</v>
      </c>
      <c r="H25" s="882" t="s">
        <v>67</v>
      </c>
      <c r="I25" s="882" t="s">
        <v>67</v>
      </c>
      <c r="J25" s="882" t="s">
        <v>67</v>
      </c>
      <c r="K25" s="882" t="s">
        <v>67</v>
      </c>
      <c r="L25" s="882" t="s">
        <v>67</v>
      </c>
      <c r="M25" s="882" t="s">
        <v>67</v>
      </c>
      <c r="N25" s="882" t="s">
        <v>67</v>
      </c>
      <c r="O25" s="84"/>
    </row>
    <row r="26" spans="1:19" ht="3.75" customHeight="1">
      <c r="A26" s="80"/>
      <c r="B26" s="78"/>
      <c r="C26" s="78"/>
      <c r="D26" s="78"/>
      <c r="E26" s="78"/>
      <c r="F26" s="78"/>
      <c r="G26" s="78"/>
      <c r="H26" s="78"/>
      <c r="I26" s="78"/>
      <c r="J26" s="78"/>
      <c r="K26" s="78"/>
      <c r="L26" s="78"/>
      <c r="M26" s="78"/>
      <c r="N26" s="78"/>
      <c r="O26" s="74"/>
      <c r="R26" s="81"/>
    </row>
    <row r="27" spans="1:19" s="85" customFormat="1" ht="7.5" customHeight="1">
      <c r="A27" s="82"/>
      <c r="B27" s="83"/>
      <c r="C27" s="87"/>
      <c r="D27" s="87"/>
      <c r="E27" s="87"/>
      <c r="F27" s="87"/>
      <c r="G27" s="87"/>
      <c r="H27" s="87"/>
      <c r="I27" s="87"/>
      <c r="J27" s="87"/>
      <c r="K27" s="87"/>
      <c r="L27" s="87"/>
      <c r="M27" s="87"/>
      <c r="N27" s="87"/>
      <c r="O27" s="84"/>
    </row>
    <row r="28" spans="1:19" ht="13.5" customHeight="1">
      <c r="A28" s="80" t="s">
        <v>71</v>
      </c>
      <c r="B28" s="78"/>
      <c r="C28" s="78"/>
      <c r="D28" s="78"/>
      <c r="E28" s="78"/>
      <c r="F28" s="78"/>
      <c r="G28" s="78"/>
      <c r="H28" s="78"/>
      <c r="I28" s="78"/>
      <c r="J28" s="78"/>
      <c r="K28" s="78"/>
      <c r="L28" s="78"/>
      <c r="M28" s="78"/>
      <c r="N28" s="78"/>
      <c r="O28" s="74"/>
    </row>
    <row r="29" spans="1:19" ht="4.5" customHeight="1">
      <c r="A29" s="80"/>
      <c r="B29" s="78"/>
      <c r="C29" s="78"/>
      <c r="D29" s="78"/>
      <c r="E29" s="78"/>
      <c r="F29" s="78"/>
      <c r="G29" s="78"/>
      <c r="H29" s="78"/>
      <c r="I29" s="78"/>
      <c r="J29" s="78"/>
      <c r="K29" s="78"/>
      <c r="L29" s="78"/>
      <c r="M29" s="78"/>
      <c r="N29" s="78"/>
      <c r="O29" s="74"/>
    </row>
    <row r="30" spans="1:19" ht="18" customHeight="1">
      <c r="A30" s="80"/>
      <c r="B30" s="883" t="s">
        <v>72</v>
      </c>
      <c r="C30" s="883"/>
      <c r="D30" s="883"/>
      <c r="E30" s="883"/>
      <c r="F30" s="883"/>
      <c r="G30" s="883"/>
      <c r="H30" s="883"/>
      <c r="I30" s="883"/>
      <c r="J30" s="883"/>
      <c r="K30" s="884"/>
      <c r="L30" s="884"/>
      <c r="M30" s="884"/>
      <c r="N30" s="884"/>
      <c r="O30" s="74"/>
    </row>
    <row r="31" spans="1:19" ht="18" customHeight="1">
      <c r="A31" s="80"/>
      <c r="B31" s="883"/>
      <c r="C31" s="883"/>
      <c r="D31" s="883"/>
      <c r="E31" s="883"/>
      <c r="F31" s="883"/>
      <c r="G31" s="883"/>
      <c r="H31" s="883"/>
      <c r="I31" s="883"/>
      <c r="J31" s="883"/>
      <c r="K31" s="885" t="s">
        <v>73</v>
      </c>
      <c r="L31" s="885"/>
      <c r="M31" s="885"/>
      <c r="N31" s="885"/>
      <c r="O31" s="74"/>
    </row>
    <row r="32" spans="1:19" ht="18" customHeight="1">
      <c r="A32" s="80"/>
      <c r="B32" s="883"/>
      <c r="C32" s="883"/>
      <c r="D32" s="883"/>
      <c r="E32" s="883"/>
      <c r="F32" s="883"/>
      <c r="G32" s="883"/>
      <c r="H32" s="883"/>
      <c r="I32" s="883"/>
      <c r="J32" s="883"/>
      <c r="K32" s="886"/>
      <c r="L32" s="886"/>
      <c r="M32" s="886"/>
      <c r="N32" s="886"/>
      <c r="O32" s="74"/>
      <c r="Q32" s="81"/>
    </row>
    <row r="33" spans="1:18" ht="18.75" customHeight="1">
      <c r="A33" s="80"/>
      <c r="B33" s="874" t="s">
        <v>74</v>
      </c>
      <c r="C33" s="874"/>
      <c r="D33" s="887" t="s">
        <v>75</v>
      </c>
      <c r="E33" s="887"/>
      <c r="F33" s="887" t="s">
        <v>76</v>
      </c>
      <c r="G33" s="887"/>
      <c r="H33" s="887" t="s">
        <v>77</v>
      </c>
      <c r="I33" s="887"/>
      <c r="J33" s="887" t="s">
        <v>78</v>
      </c>
      <c r="K33" s="887"/>
      <c r="L33" s="887" t="s">
        <v>79</v>
      </c>
      <c r="M33" s="887"/>
      <c r="N33" s="887"/>
      <c r="O33" s="74"/>
      <c r="Q33" s="81"/>
      <c r="R33" s="81"/>
    </row>
    <row r="34" spans="1:18" ht="3.75" customHeight="1">
      <c r="A34" s="80"/>
      <c r="B34" s="78"/>
      <c r="C34" s="78"/>
      <c r="D34" s="78"/>
      <c r="E34" s="78"/>
      <c r="F34" s="78"/>
      <c r="G34" s="78"/>
      <c r="H34" s="78"/>
      <c r="I34" s="78"/>
      <c r="J34" s="78"/>
      <c r="K34" s="78"/>
      <c r="L34" s="78"/>
      <c r="M34" s="78"/>
      <c r="N34" s="78"/>
      <c r="O34" s="74"/>
    </row>
    <row r="35" spans="1:18" ht="58.5" hidden="1" customHeight="1">
      <c r="A35" s="80"/>
      <c r="B35" s="78"/>
      <c r="C35" s="888" t="s">
        <v>80</v>
      </c>
      <c r="D35" s="888"/>
      <c r="E35" s="888"/>
      <c r="F35" s="888"/>
      <c r="G35" s="888"/>
      <c r="H35" s="888"/>
      <c r="I35" s="888"/>
      <c r="J35" s="888"/>
      <c r="K35" s="888"/>
      <c r="L35" s="888"/>
      <c r="M35" s="888"/>
      <c r="N35" s="888"/>
      <c r="O35" s="74"/>
      <c r="R35" s="81"/>
    </row>
    <row r="36" spans="1:18" s="85" customFormat="1" ht="7.5" customHeight="1">
      <c r="A36" s="82"/>
      <c r="B36" s="83"/>
      <c r="C36" s="87"/>
      <c r="D36" s="87"/>
      <c r="E36" s="87"/>
      <c r="F36" s="87"/>
      <c r="G36" s="87"/>
      <c r="H36" s="87"/>
      <c r="I36" s="87"/>
      <c r="J36" s="87"/>
      <c r="K36" s="87"/>
      <c r="L36" s="87"/>
      <c r="M36" s="87"/>
      <c r="N36" s="87"/>
      <c r="O36" s="84"/>
    </row>
    <row r="37" spans="1:18" ht="18.75">
      <c r="A37" s="80" t="s">
        <v>81</v>
      </c>
      <c r="B37" s="78"/>
      <c r="C37" s="78"/>
      <c r="D37" s="78"/>
      <c r="E37" s="78"/>
      <c r="F37" s="78"/>
      <c r="G37" s="78"/>
      <c r="H37" s="78"/>
      <c r="I37" s="78"/>
      <c r="J37" s="78"/>
      <c r="K37" s="78"/>
      <c r="L37" s="78"/>
      <c r="M37" s="78"/>
      <c r="N37" s="78"/>
      <c r="O37" s="74"/>
      <c r="P37" s="81"/>
    </row>
    <row r="38" spans="1:18" ht="4.5" customHeight="1">
      <c r="A38" s="80"/>
      <c r="B38" s="78"/>
      <c r="C38" s="78"/>
      <c r="D38" s="78"/>
      <c r="E38" s="78"/>
      <c r="F38" s="78"/>
      <c r="G38" s="78"/>
      <c r="H38" s="78"/>
      <c r="I38" s="78"/>
      <c r="J38" s="78"/>
      <c r="K38" s="78"/>
      <c r="L38" s="78"/>
      <c r="M38" s="78"/>
      <c r="N38" s="78"/>
      <c r="O38" s="74"/>
    </row>
    <row r="39" spans="1:18" ht="18" customHeight="1">
      <c r="A39" s="80"/>
      <c r="B39" s="883" t="s">
        <v>82</v>
      </c>
      <c r="C39" s="883"/>
      <c r="D39" s="883"/>
      <c r="E39" s="883"/>
      <c r="F39" s="883"/>
      <c r="G39" s="883"/>
      <c r="H39" s="883"/>
      <c r="I39" s="883"/>
      <c r="J39" s="883"/>
      <c r="K39" s="874" t="s">
        <v>73</v>
      </c>
      <c r="L39" s="874"/>
      <c r="M39" s="874"/>
      <c r="N39" s="874"/>
      <c r="O39" s="74"/>
    </row>
    <row r="40" spans="1:18" ht="18" customHeight="1">
      <c r="A40" s="80"/>
      <c r="B40" s="883"/>
      <c r="C40" s="883"/>
      <c r="D40" s="883"/>
      <c r="E40" s="883"/>
      <c r="F40" s="883"/>
      <c r="G40" s="883"/>
      <c r="H40" s="883"/>
      <c r="I40" s="883"/>
      <c r="J40" s="883"/>
      <c r="K40" s="874"/>
      <c r="L40" s="874"/>
      <c r="M40" s="874"/>
      <c r="N40" s="874"/>
      <c r="O40" s="74"/>
    </row>
    <row r="41" spans="1:18" ht="18.75" customHeight="1">
      <c r="A41" s="80"/>
      <c r="B41" s="881" t="s">
        <v>83</v>
      </c>
      <c r="C41" s="881"/>
      <c r="D41" s="881"/>
      <c r="E41" s="889"/>
      <c r="F41" s="889"/>
      <c r="G41" s="889"/>
      <c r="H41" s="889"/>
      <c r="I41" s="889"/>
      <c r="J41" s="889"/>
      <c r="K41" s="889"/>
      <c r="L41" s="889"/>
      <c r="M41" s="889"/>
      <c r="N41" s="889"/>
      <c r="O41" s="74"/>
    </row>
    <row r="42" spans="1:18" s="85" customFormat="1" ht="17.25" customHeight="1">
      <c r="A42" s="82"/>
      <c r="B42" s="83"/>
      <c r="C42" s="882" t="s">
        <v>84</v>
      </c>
      <c r="D42" s="882" t="s">
        <v>67</v>
      </c>
      <c r="E42" s="882" t="s">
        <v>67</v>
      </c>
      <c r="F42" s="882" t="s">
        <v>67</v>
      </c>
      <c r="G42" s="882" t="s">
        <v>67</v>
      </c>
      <c r="H42" s="882" t="s">
        <v>67</v>
      </c>
      <c r="I42" s="882" t="s">
        <v>67</v>
      </c>
      <c r="J42" s="882" t="s">
        <v>67</v>
      </c>
      <c r="K42" s="882" t="s">
        <v>67</v>
      </c>
      <c r="L42" s="882" t="s">
        <v>67</v>
      </c>
      <c r="M42" s="882" t="s">
        <v>67</v>
      </c>
      <c r="N42" s="882" t="s">
        <v>67</v>
      </c>
      <c r="O42" s="84"/>
    </row>
    <row r="43" spans="1:18" ht="7.5" customHeight="1">
      <c r="A43" s="80"/>
      <c r="B43" s="78"/>
      <c r="C43" s="78"/>
      <c r="D43" s="78"/>
      <c r="E43" s="78"/>
      <c r="F43" s="78"/>
      <c r="G43" s="78"/>
      <c r="H43" s="78"/>
      <c r="I43" s="78"/>
      <c r="J43" s="78"/>
      <c r="K43" s="78"/>
      <c r="L43" s="78"/>
      <c r="M43" s="78"/>
      <c r="N43" s="78"/>
      <c r="O43" s="74"/>
    </row>
    <row r="44" spans="1:18" ht="13.5" customHeight="1">
      <c r="A44" s="80" t="s">
        <v>85</v>
      </c>
      <c r="B44" s="78"/>
      <c r="C44" s="78"/>
      <c r="D44" s="78"/>
      <c r="E44" s="78"/>
      <c r="F44" s="78"/>
      <c r="G44" s="78"/>
      <c r="H44" s="78"/>
      <c r="I44" s="78"/>
      <c r="J44" s="78"/>
      <c r="K44" s="78"/>
      <c r="L44" s="78"/>
      <c r="M44" s="78"/>
      <c r="N44" s="78"/>
      <c r="O44" s="74"/>
      <c r="Q44" s="81"/>
      <c r="R44" s="81"/>
    </row>
    <row r="45" spans="1:18" ht="4.5" customHeight="1">
      <c r="A45" s="80"/>
      <c r="B45" s="78"/>
      <c r="C45" s="78"/>
      <c r="D45" s="78"/>
      <c r="E45" s="78"/>
      <c r="F45" s="78"/>
      <c r="G45" s="78"/>
      <c r="H45" s="78"/>
      <c r="I45" s="78"/>
      <c r="J45" s="78"/>
      <c r="K45" s="78"/>
      <c r="L45" s="78"/>
      <c r="M45" s="78"/>
      <c r="N45" s="78"/>
      <c r="O45" s="74"/>
    </row>
    <row r="46" spans="1:18" ht="50.25" customHeight="1">
      <c r="A46" s="80"/>
      <c r="B46" s="883" t="s">
        <v>86</v>
      </c>
      <c r="C46" s="883"/>
      <c r="D46" s="883"/>
      <c r="E46" s="883"/>
      <c r="F46" s="883"/>
      <c r="G46" s="883"/>
      <c r="H46" s="883"/>
      <c r="I46" s="883"/>
      <c r="J46" s="883"/>
      <c r="K46" s="874" t="s">
        <v>73</v>
      </c>
      <c r="L46" s="874"/>
      <c r="M46" s="874"/>
      <c r="N46" s="874"/>
      <c r="O46" s="74"/>
      <c r="Q46" s="81"/>
      <c r="R46" s="81"/>
    </row>
    <row r="47" spans="1:18" ht="18.75" customHeight="1">
      <c r="A47" s="80"/>
      <c r="B47" s="58"/>
      <c r="C47" s="86" t="s">
        <v>87</v>
      </c>
      <c r="D47" s="57"/>
      <c r="E47" s="58"/>
      <c r="F47" s="58"/>
      <c r="G47" s="57"/>
      <c r="H47" s="57"/>
      <c r="I47" s="58"/>
      <c r="J47" s="58"/>
      <c r="K47" s="88"/>
      <c r="L47" s="88"/>
      <c r="M47" s="89"/>
      <c r="N47" s="89"/>
      <c r="O47" s="74"/>
    </row>
    <row r="48" spans="1:18" ht="7.5" customHeight="1">
      <c r="A48" s="80"/>
      <c r="B48" s="78"/>
      <c r="C48" s="87"/>
      <c r="D48" s="87"/>
      <c r="E48" s="87"/>
      <c r="F48" s="87"/>
      <c r="G48" s="87"/>
      <c r="H48" s="87"/>
      <c r="I48" s="87"/>
      <c r="J48" s="87"/>
      <c r="K48" s="78"/>
      <c r="L48" s="78"/>
      <c r="M48" s="87"/>
      <c r="N48" s="87"/>
      <c r="O48" s="74"/>
    </row>
    <row r="49" spans="1:18" ht="18.75">
      <c r="A49" s="80" t="s">
        <v>88</v>
      </c>
      <c r="B49" s="78"/>
      <c r="C49" s="78"/>
      <c r="D49" s="78"/>
      <c r="E49" s="78"/>
      <c r="F49" s="78"/>
      <c r="G49" s="78"/>
      <c r="H49" s="78"/>
      <c r="I49" s="78"/>
      <c r="J49" s="78"/>
      <c r="K49" s="78"/>
      <c r="L49" s="78"/>
      <c r="M49" s="78"/>
      <c r="N49" s="78"/>
      <c r="O49" s="74"/>
    </row>
    <row r="50" spans="1:18" ht="4.5" customHeight="1">
      <c r="A50" s="80"/>
      <c r="B50" s="78"/>
      <c r="C50" s="78"/>
      <c r="D50" s="78"/>
      <c r="E50" s="78"/>
      <c r="F50" s="78"/>
      <c r="G50" s="78"/>
      <c r="H50" s="78"/>
      <c r="I50" s="78"/>
      <c r="J50" s="78"/>
      <c r="K50" s="78"/>
      <c r="L50" s="78"/>
      <c r="M50" s="78"/>
      <c r="N50" s="78"/>
      <c r="O50" s="74"/>
      <c r="Q50" s="81"/>
    </row>
    <row r="51" spans="1:18" ht="4.5" customHeight="1">
      <c r="A51" s="80"/>
      <c r="B51" s="90"/>
      <c r="C51" s="79"/>
      <c r="D51" s="79"/>
      <c r="E51" s="79"/>
      <c r="F51" s="79"/>
      <c r="G51" s="79"/>
      <c r="H51" s="79"/>
      <c r="I51" s="79"/>
      <c r="J51" s="79"/>
      <c r="K51" s="90"/>
      <c r="L51" s="79"/>
      <c r="M51" s="79"/>
      <c r="N51" s="91"/>
      <c r="O51" s="74"/>
      <c r="Q51" s="81"/>
    </row>
    <row r="52" spans="1:18" ht="15" customHeight="1">
      <c r="A52" s="80"/>
      <c r="B52" s="80"/>
      <c r="C52" s="890" t="s">
        <v>89</v>
      </c>
      <c r="D52" s="890"/>
      <c r="E52" s="890"/>
      <c r="F52" s="890"/>
      <c r="G52" s="890"/>
      <c r="H52" s="890"/>
      <c r="I52" s="890"/>
      <c r="J52" s="890"/>
      <c r="K52" s="885" t="s">
        <v>90</v>
      </c>
      <c r="L52" s="885"/>
      <c r="M52" s="885"/>
      <c r="N52" s="885"/>
      <c r="O52" s="74"/>
      <c r="P52" s="81"/>
      <c r="Q52" s="81"/>
    </row>
    <row r="53" spans="1:18" ht="21.75" customHeight="1">
      <c r="A53" s="80"/>
      <c r="B53" s="80"/>
      <c r="C53" s="890"/>
      <c r="D53" s="890"/>
      <c r="E53" s="890"/>
      <c r="F53" s="890"/>
      <c r="G53" s="890"/>
      <c r="H53" s="890"/>
      <c r="I53" s="890"/>
      <c r="J53" s="890"/>
      <c r="K53" s="891" t="s">
        <v>91</v>
      </c>
      <c r="L53" s="891"/>
      <c r="M53" s="891"/>
      <c r="N53" s="891"/>
      <c r="O53" s="74"/>
    </row>
    <row r="54" spans="1:18" ht="3.75" customHeight="1">
      <c r="A54" s="80"/>
      <c r="B54" s="80"/>
      <c r="C54" s="86"/>
      <c r="D54" s="86"/>
      <c r="E54" s="86"/>
      <c r="F54" s="86"/>
      <c r="G54" s="86"/>
      <c r="H54" s="86"/>
      <c r="I54" s="86"/>
      <c r="J54" s="92"/>
      <c r="K54" s="93"/>
      <c r="L54" s="86"/>
      <c r="M54" s="86"/>
      <c r="N54" s="92"/>
      <c r="O54" s="74"/>
    </row>
    <row r="55" spans="1:18" ht="3.75" customHeight="1">
      <c r="A55" s="80"/>
      <c r="B55" s="94"/>
      <c r="C55" s="95"/>
      <c r="D55" s="95"/>
      <c r="E55" s="95"/>
      <c r="F55" s="95"/>
      <c r="G55" s="95"/>
      <c r="H55" s="95"/>
      <c r="I55" s="95"/>
      <c r="J55" s="96"/>
      <c r="K55" s="97"/>
      <c r="L55" s="95"/>
      <c r="M55" s="95"/>
      <c r="N55" s="96"/>
      <c r="O55" s="74"/>
    </row>
    <row r="56" spans="1:18" ht="15" customHeight="1">
      <c r="A56" s="80"/>
      <c r="B56" s="80"/>
      <c r="C56" s="890" t="s">
        <v>92</v>
      </c>
      <c r="D56" s="890"/>
      <c r="E56" s="890"/>
      <c r="F56" s="890"/>
      <c r="G56" s="890"/>
      <c r="H56" s="890"/>
      <c r="I56" s="890"/>
      <c r="J56" s="890"/>
      <c r="K56" s="885" t="s">
        <v>73</v>
      </c>
      <c r="L56" s="885"/>
      <c r="M56" s="885"/>
      <c r="N56" s="885"/>
      <c r="O56" s="74"/>
    </row>
    <row r="57" spans="1:18" ht="30" customHeight="1">
      <c r="A57" s="80"/>
      <c r="B57" s="80"/>
      <c r="C57" s="890"/>
      <c r="D57" s="890"/>
      <c r="E57" s="890"/>
      <c r="F57" s="890"/>
      <c r="G57" s="890"/>
      <c r="H57" s="890"/>
      <c r="I57" s="890"/>
      <c r="J57" s="890"/>
      <c r="K57" s="892" t="s">
        <v>93</v>
      </c>
      <c r="L57" s="892"/>
      <c r="M57" s="892"/>
      <c r="N57" s="892"/>
      <c r="O57" s="74"/>
    </row>
    <row r="58" spans="1:18" ht="2.25" customHeight="1">
      <c r="A58" s="80"/>
      <c r="B58" s="98"/>
      <c r="C58" s="56"/>
      <c r="D58" s="76"/>
      <c r="E58" s="76"/>
      <c r="F58" s="76"/>
      <c r="G58" s="76"/>
      <c r="H58" s="76"/>
      <c r="I58" s="76"/>
      <c r="J58" s="76"/>
      <c r="K58" s="99"/>
      <c r="L58" s="76"/>
      <c r="M58" s="76"/>
      <c r="N58" s="100"/>
      <c r="O58" s="74"/>
    </row>
    <row r="59" spans="1:18" ht="15.75" customHeight="1">
      <c r="A59" s="80"/>
      <c r="B59" s="78"/>
      <c r="C59" s="86" t="s">
        <v>87</v>
      </c>
      <c r="D59" s="87"/>
      <c r="E59" s="87"/>
      <c r="F59" s="87"/>
      <c r="G59" s="87"/>
      <c r="H59" s="87"/>
      <c r="I59" s="87"/>
      <c r="J59" s="87"/>
      <c r="K59" s="78"/>
      <c r="L59" s="78"/>
      <c r="M59" s="87"/>
      <c r="N59" s="87"/>
      <c r="O59" s="74"/>
    </row>
    <row r="60" spans="1:18" ht="7.5" customHeight="1">
      <c r="A60" s="80"/>
      <c r="B60" s="78"/>
      <c r="C60" s="87"/>
      <c r="D60" s="87"/>
      <c r="E60" s="87"/>
      <c r="F60" s="87"/>
      <c r="G60" s="87"/>
      <c r="H60" s="87"/>
      <c r="I60" s="87"/>
      <c r="J60" s="87"/>
      <c r="K60" s="78"/>
      <c r="L60" s="78"/>
      <c r="M60" s="87"/>
      <c r="N60" s="87"/>
      <c r="O60" s="74"/>
    </row>
    <row r="61" spans="1:18" ht="13.5" customHeight="1">
      <c r="A61" s="80" t="s">
        <v>94</v>
      </c>
      <c r="B61" s="78"/>
      <c r="C61" s="78"/>
      <c r="D61" s="78"/>
      <c r="E61" s="78"/>
      <c r="F61" s="78"/>
      <c r="G61" s="78"/>
      <c r="H61" s="78"/>
      <c r="I61" s="78"/>
      <c r="J61" s="78"/>
      <c r="K61" s="78"/>
      <c r="L61" s="78"/>
      <c r="M61" s="78"/>
      <c r="N61" s="78"/>
      <c r="O61" s="74"/>
      <c r="Q61" s="81"/>
      <c r="R61" s="81"/>
    </row>
    <row r="62" spans="1:18" ht="4.5" customHeight="1">
      <c r="A62" s="80"/>
      <c r="B62" s="78"/>
      <c r="C62" s="78"/>
      <c r="D62" s="78"/>
      <c r="E62" s="78"/>
      <c r="F62" s="78"/>
      <c r="G62" s="78"/>
      <c r="H62" s="78"/>
      <c r="I62" s="78"/>
      <c r="J62" s="78"/>
      <c r="K62" s="78"/>
      <c r="L62" s="78"/>
      <c r="M62" s="78"/>
      <c r="N62" s="78"/>
      <c r="O62" s="74"/>
      <c r="Q62" s="81"/>
    </row>
    <row r="63" spans="1:18" ht="18.75" customHeight="1">
      <c r="A63" s="80"/>
      <c r="B63" s="90"/>
      <c r="C63" s="79" t="s">
        <v>95</v>
      </c>
      <c r="D63" s="101"/>
      <c r="E63" s="101"/>
      <c r="F63" s="102"/>
      <c r="G63" s="103"/>
      <c r="H63" s="103"/>
      <c r="I63" s="103"/>
      <c r="J63" s="104" t="s">
        <v>96</v>
      </c>
      <c r="K63" s="893"/>
      <c r="L63" s="79"/>
      <c r="M63" s="80"/>
      <c r="N63" s="78"/>
      <c r="O63" s="74"/>
      <c r="Q63" s="81"/>
      <c r="R63" s="81"/>
    </row>
    <row r="64" spans="1:18" ht="18.75" customHeight="1">
      <c r="A64" s="80"/>
      <c r="B64" s="105"/>
      <c r="C64" s="106" t="s">
        <v>97</v>
      </c>
      <c r="D64" s="76"/>
      <c r="E64" s="76"/>
      <c r="F64" s="76"/>
      <c r="G64" s="76"/>
      <c r="H64" s="107"/>
      <c r="I64" s="76"/>
      <c r="J64" s="108" t="s">
        <v>98</v>
      </c>
      <c r="K64" s="893"/>
      <c r="L64" s="109" t="s">
        <v>99</v>
      </c>
      <c r="M64" s="80"/>
      <c r="N64" s="78"/>
      <c r="O64" s="74"/>
      <c r="Q64" s="81"/>
      <c r="R64" s="81"/>
    </row>
    <row r="65" spans="1:15" ht="31.5" customHeight="1">
      <c r="A65" s="80"/>
      <c r="B65" s="58"/>
      <c r="C65" s="894" t="s">
        <v>100</v>
      </c>
      <c r="D65" s="894"/>
      <c r="E65" s="894"/>
      <c r="F65" s="894"/>
      <c r="G65" s="894"/>
      <c r="H65" s="894"/>
      <c r="I65" s="894"/>
      <c r="J65" s="894"/>
      <c r="K65" s="894"/>
      <c r="L65" s="894"/>
      <c r="M65" s="894"/>
      <c r="N65" s="894"/>
      <c r="O65" s="74"/>
    </row>
    <row r="66" spans="1:15" ht="5.25" customHeight="1">
      <c r="A66" s="99"/>
      <c r="B66" s="76"/>
      <c r="C66" s="76"/>
      <c r="D66" s="76"/>
      <c r="E66" s="76"/>
      <c r="F66" s="76"/>
      <c r="G66" s="76"/>
      <c r="H66" s="76"/>
      <c r="I66" s="76"/>
      <c r="J66" s="76"/>
      <c r="K66" s="76"/>
      <c r="L66" s="76"/>
      <c r="M66" s="76"/>
      <c r="N66" s="76"/>
      <c r="O66" s="100"/>
    </row>
  </sheetData>
  <mergeCells count="45">
    <mergeCell ref="C56:J57"/>
    <mergeCell ref="K56:N56"/>
    <mergeCell ref="K57:N57"/>
    <mergeCell ref="K63:K64"/>
    <mergeCell ref="C65:N65"/>
    <mergeCell ref="C42:N42"/>
    <mergeCell ref="B46:J46"/>
    <mergeCell ref="K46:N46"/>
    <mergeCell ref="C52:J53"/>
    <mergeCell ref="K52:N52"/>
    <mergeCell ref="K53:N53"/>
    <mergeCell ref="L33:N33"/>
    <mergeCell ref="C35:N35"/>
    <mergeCell ref="B39:J40"/>
    <mergeCell ref="K39:N40"/>
    <mergeCell ref="B41:D41"/>
    <mergeCell ref="E41:N41"/>
    <mergeCell ref="B33:C33"/>
    <mergeCell ref="D33:E33"/>
    <mergeCell ref="F33:G33"/>
    <mergeCell ref="H33:I33"/>
    <mergeCell ref="J33:K33"/>
    <mergeCell ref="C17:N17"/>
    <mergeCell ref="B22:E23"/>
    <mergeCell ref="F22:N23"/>
    <mergeCell ref="C25:N25"/>
    <mergeCell ref="B30:J32"/>
    <mergeCell ref="K30:N30"/>
    <mergeCell ref="K31:N31"/>
    <mergeCell ref="K32:N32"/>
    <mergeCell ref="H12:J13"/>
    <mergeCell ref="K12:K15"/>
    <mergeCell ref="L12:N13"/>
    <mergeCell ref="H14:J15"/>
    <mergeCell ref="L14:N15"/>
    <mergeCell ref="A12:A15"/>
    <mergeCell ref="B12:C15"/>
    <mergeCell ref="D12:E15"/>
    <mergeCell ref="F12:F15"/>
    <mergeCell ref="G12:G15"/>
    <mergeCell ref="A1:O1"/>
    <mergeCell ref="B5:C6"/>
    <mergeCell ref="D5:N6"/>
    <mergeCell ref="B7:C8"/>
    <mergeCell ref="D7:N8"/>
  </mergeCells>
  <phoneticPr fontId="44"/>
  <pageMargins left="0.7" right="0.7" top="0.75" bottom="0.75" header="0.511811023622047" footer="0.511811023622047"/>
  <pageSetup paperSize="9" scale="87"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1"/>
  <sheetViews>
    <sheetView view="pageBreakPreview" zoomScale="110" zoomScaleNormal="100" zoomScalePageLayoutView="110" workbookViewId="0">
      <selection sqref="A1:O1"/>
    </sheetView>
  </sheetViews>
  <sheetFormatPr defaultColWidth="9" defaultRowHeight="13.5"/>
  <cols>
    <col min="1" max="1" width="2.125" style="70" customWidth="1"/>
    <col min="2" max="2" width="2.625" style="70" customWidth="1"/>
    <col min="3" max="3" width="12.5" style="70" customWidth="1"/>
    <col min="4" max="4" width="8.625" style="70" customWidth="1"/>
    <col min="5" max="5" width="5.625" style="70" customWidth="1"/>
    <col min="6" max="6" width="4.625" style="70" customWidth="1"/>
    <col min="7" max="7" width="9.625" style="70" customWidth="1"/>
    <col min="8" max="8" width="7.625" style="70" customWidth="1"/>
    <col min="9" max="9" width="6.625" style="70" customWidth="1"/>
    <col min="10" max="10" width="4.625" style="70" customWidth="1"/>
    <col min="11" max="11" width="9.625" style="70" customWidth="1"/>
    <col min="12" max="12" width="7.625" style="70" customWidth="1"/>
    <col min="13" max="14" width="3.625" style="70" customWidth="1"/>
    <col min="15" max="15" width="2.375" style="70" customWidth="1"/>
    <col min="16" max="16" width="2.625" style="71" customWidth="1"/>
    <col min="17" max="256" width="9" style="71"/>
    <col min="257" max="257" width="2.125" style="71" customWidth="1"/>
    <col min="258" max="258" width="2.625" style="71" customWidth="1"/>
    <col min="259" max="259" width="12.5" style="71" customWidth="1"/>
    <col min="260" max="260" width="8.625" style="71" customWidth="1"/>
    <col min="261" max="261" width="5.625" style="71" customWidth="1"/>
    <col min="262" max="262" width="4.625" style="71" customWidth="1"/>
    <col min="263" max="263" width="9.625" style="71" customWidth="1"/>
    <col min="264" max="264" width="7.625" style="71" customWidth="1"/>
    <col min="265" max="265" width="6.625" style="71" customWidth="1"/>
    <col min="266" max="266" width="4.625" style="71" customWidth="1"/>
    <col min="267" max="267" width="9.625" style="71" customWidth="1"/>
    <col min="268" max="268" width="7.625" style="71" customWidth="1"/>
    <col min="269" max="270" width="3.625" style="71" customWidth="1"/>
    <col min="271" max="271" width="2.375" style="71" customWidth="1"/>
    <col min="272" max="272" width="2.625" style="71" customWidth="1"/>
    <col min="273" max="512" width="9" style="71"/>
    <col min="513" max="513" width="2.125" style="71" customWidth="1"/>
    <col min="514" max="514" width="2.625" style="71" customWidth="1"/>
    <col min="515" max="515" width="12.5" style="71" customWidth="1"/>
    <col min="516" max="516" width="8.625" style="71" customWidth="1"/>
    <col min="517" max="517" width="5.625" style="71" customWidth="1"/>
    <col min="518" max="518" width="4.625" style="71" customWidth="1"/>
    <col min="519" max="519" width="9.625" style="71" customWidth="1"/>
    <col min="520" max="520" width="7.625" style="71" customWidth="1"/>
    <col min="521" max="521" width="6.625" style="71" customWidth="1"/>
    <col min="522" max="522" width="4.625" style="71" customWidth="1"/>
    <col min="523" max="523" width="9.625" style="71" customWidth="1"/>
    <col min="524" max="524" width="7.625" style="71" customWidth="1"/>
    <col min="525" max="526" width="3.625" style="71" customWidth="1"/>
    <col min="527" max="527" width="2.375" style="71" customWidth="1"/>
    <col min="528" max="528" width="2.625" style="71" customWidth="1"/>
    <col min="529" max="768" width="9" style="71"/>
    <col min="769" max="769" width="2.125" style="71" customWidth="1"/>
    <col min="770" max="770" width="2.625" style="71" customWidth="1"/>
    <col min="771" max="771" width="12.5" style="71" customWidth="1"/>
    <col min="772" max="772" width="8.625" style="71" customWidth="1"/>
    <col min="773" max="773" width="5.625" style="71" customWidth="1"/>
    <col min="774" max="774" width="4.625" style="71" customWidth="1"/>
    <col min="775" max="775" width="9.625" style="71" customWidth="1"/>
    <col min="776" max="776" width="7.625" style="71" customWidth="1"/>
    <col min="777" max="777" width="6.625" style="71" customWidth="1"/>
    <col min="778" max="778" width="4.625" style="71" customWidth="1"/>
    <col min="779" max="779" width="9.625" style="71" customWidth="1"/>
    <col min="780" max="780" width="7.625" style="71" customWidth="1"/>
    <col min="781" max="782" width="3.625" style="71" customWidth="1"/>
    <col min="783" max="783" width="2.375" style="71" customWidth="1"/>
    <col min="784" max="784" width="2.625" style="71" customWidth="1"/>
    <col min="785" max="1024" width="9" style="71"/>
    <col min="1025" max="1025" width="2.125" style="71" customWidth="1"/>
    <col min="1026" max="1026" width="2.625" style="71" customWidth="1"/>
    <col min="1027" max="1027" width="12.5" style="71" customWidth="1"/>
    <col min="1028" max="1028" width="8.625" style="71" customWidth="1"/>
    <col min="1029" max="1029" width="5.625" style="71" customWidth="1"/>
    <col min="1030" max="1030" width="4.625" style="71" customWidth="1"/>
    <col min="1031" max="1031" width="9.625" style="71" customWidth="1"/>
    <col min="1032" max="1032" width="7.625" style="71" customWidth="1"/>
    <col min="1033" max="1033" width="6.625" style="71" customWidth="1"/>
    <col min="1034" max="1034" width="4.625" style="71" customWidth="1"/>
    <col min="1035" max="1035" width="9.625" style="71" customWidth="1"/>
    <col min="1036" max="1036" width="7.625" style="71" customWidth="1"/>
    <col min="1037" max="1038" width="3.625" style="71" customWidth="1"/>
    <col min="1039" max="1039" width="2.375" style="71" customWidth="1"/>
    <col min="1040" max="1040" width="2.625" style="71" customWidth="1"/>
    <col min="1041" max="1280" width="9" style="71"/>
    <col min="1281" max="1281" width="2.125" style="71" customWidth="1"/>
    <col min="1282" max="1282" width="2.625" style="71" customWidth="1"/>
    <col min="1283" max="1283" width="12.5" style="71" customWidth="1"/>
    <col min="1284" max="1284" width="8.625" style="71" customWidth="1"/>
    <col min="1285" max="1285" width="5.625" style="71" customWidth="1"/>
    <col min="1286" max="1286" width="4.625" style="71" customWidth="1"/>
    <col min="1287" max="1287" width="9.625" style="71" customWidth="1"/>
    <col min="1288" max="1288" width="7.625" style="71" customWidth="1"/>
    <col min="1289" max="1289" width="6.625" style="71" customWidth="1"/>
    <col min="1290" max="1290" width="4.625" style="71" customWidth="1"/>
    <col min="1291" max="1291" width="9.625" style="71" customWidth="1"/>
    <col min="1292" max="1292" width="7.625" style="71" customWidth="1"/>
    <col min="1293" max="1294" width="3.625" style="71" customWidth="1"/>
    <col min="1295" max="1295" width="2.375" style="71" customWidth="1"/>
    <col min="1296" max="1296" width="2.625" style="71" customWidth="1"/>
    <col min="1297" max="1536" width="9" style="71"/>
    <col min="1537" max="1537" width="2.125" style="71" customWidth="1"/>
    <col min="1538" max="1538" width="2.625" style="71" customWidth="1"/>
    <col min="1539" max="1539" width="12.5" style="71" customWidth="1"/>
    <col min="1540" max="1540" width="8.625" style="71" customWidth="1"/>
    <col min="1541" max="1541" width="5.625" style="71" customWidth="1"/>
    <col min="1542" max="1542" width="4.625" style="71" customWidth="1"/>
    <col min="1543" max="1543" width="9.625" style="71" customWidth="1"/>
    <col min="1544" max="1544" width="7.625" style="71" customWidth="1"/>
    <col min="1545" max="1545" width="6.625" style="71" customWidth="1"/>
    <col min="1546" max="1546" width="4.625" style="71" customWidth="1"/>
    <col min="1547" max="1547" width="9.625" style="71" customWidth="1"/>
    <col min="1548" max="1548" width="7.625" style="71" customWidth="1"/>
    <col min="1549" max="1550" width="3.625" style="71" customWidth="1"/>
    <col min="1551" max="1551" width="2.375" style="71" customWidth="1"/>
    <col min="1552" max="1552" width="2.625" style="71" customWidth="1"/>
    <col min="1553" max="1792" width="9" style="71"/>
    <col min="1793" max="1793" width="2.125" style="71" customWidth="1"/>
    <col min="1794" max="1794" width="2.625" style="71" customWidth="1"/>
    <col min="1795" max="1795" width="12.5" style="71" customWidth="1"/>
    <col min="1796" max="1796" width="8.625" style="71" customWidth="1"/>
    <col min="1797" max="1797" width="5.625" style="71" customWidth="1"/>
    <col min="1798" max="1798" width="4.625" style="71" customWidth="1"/>
    <col min="1799" max="1799" width="9.625" style="71" customWidth="1"/>
    <col min="1800" max="1800" width="7.625" style="71" customWidth="1"/>
    <col min="1801" max="1801" width="6.625" style="71" customWidth="1"/>
    <col min="1802" max="1802" width="4.625" style="71" customWidth="1"/>
    <col min="1803" max="1803" width="9.625" style="71" customWidth="1"/>
    <col min="1804" max="1804" width="7.625" style="71" customWidth="1"/>
    <col min="1805" max="1806" width="3.625" style="71" customWidth="1"/>
    <col min="1807" max="1807" width="2.375" style="71" customWidth="1"/>
    <col min="1808" max="1808" width="2.625" style="71" customWidth="1"/>
    <col min="1809" max="2048" width="9" style="71"/>
    <col min="2049" max="2049" width="2.125" style="71" customWidth="1"/>
    <col min="2050" max="2050" width="2.625" style="71" customWidth="1"/>
    <col min="2051" max="2051" width="12.5" style="71" customWidth="1"/>
    <col min="2052" max="2052" width="8.625" style="71" customWidth="1"/>
    <col min="2053" max="2053" width="5.625" style="71" customWidth="1"/>
    <col min="2054" max="2054" width="4.625" style="71" customWidth="1"/>
    <col min="2055" max="2055" width="9.625" style="71" customWidth="1"/>
    <col min="2056" max="2056" width="7.625" style="71" customWidth="1"/>
    <col min="2057" max="2057" width="6.625" style="71" customWidth="1"/>
    <col min="2058" max="2058" width="4.625" style="71" customWidth="1"/>
    <col min="2059" max="2059" width="9.625" style="71" customWidth="1"/>
    <col min="2060" max="2060" width="7.625" style="71" customWidth="1"/>
    <col min="2061" max="2062" width="3.625" style="71" customWidth="1"/>
    <col min="2063" max="2063" width="2.375" style="71" customWidth="1"/>
    <col min="2064" max="2064" width="2.625" style="71" customWidth="1"/>
    <col min="2065" max="2304" width="9" style="71"/>
    <col min="2305" max="2305" width="2.125" style="71" customWidth="1"/>
    <col min="2306" max="2306" width="2.625" style="71" customWidth="1"/>
    <col min="2307" max="2307" width="12.5" style="71" customWidth="1"/>
    <col min="2308" max="2308" width="8.625" style="71" customWidth="1"/>
    <col min="2309" max="2309" width="5.625" style="71" customWidth="1"/>
    <col min="2310" max="2310" width="4.625" style="71" customWidth="1"/>
    <col min="2311" max="2311" width="9.625" style="71" customWidth="1"/>
    <col min="2312" max="2312" width="7.625" style="71" customWidth="1"/>
    <col min="2313" max="2313" width="6.625" style="71" customWidth="1"/>
    <col min="2314" max="2314" width="4.625" style="71" customWidth="1"/>
    <col min="2315" max="2315" width="9.625" style="71" customWidth="1"/>
    <col min="2316" max="2316" width="7.625" style="71" customWidth="1"/>
    <col min="2317" max="2318" width="3.625" style="71" customWidth="1"/>
    <col min="2319" max="2319" width="2.375" style="71" customWidth="1"/>
    <col min="2320" max="2320" width="2.625" style="71" customWidth="1"/>
    <col min="2321" max="2560" width="9" style="71"/>
    <col min="2561" max="2561" width="2.125" style="71" customWidth="1"/>
    <col min="2562" max="2562" width="2.625" style="71" customWidth="1"/>
    <col min="2563" max="2563" width="12.5" style="71" customWidth="1"/>
    <col min="2564" max="2564" width="8.625" style="71" customWidth="1"/>
    <col min="2565" max="2565" width="5.625" style="71" customWidth="1"/>
    <col min="2566" max="2566" width="4.625" style="71" customWidth="1"/>
    <col min="2567" max="2567" width="9.625" style="71" customWidth="1"/>
    <col min="2568" max="2568" width="7.625" style="71" customWidth="1"/>
    <col min="2569" max="2569" width="6.625" style="71" customWidth="1"/>
    <col min="2570" max="2570" width="4.625" style="71" customWidth="1"/>
    <col min="2571" max="2571" width="9.625" style="71" customWidth="1"/>
    <col min="2572" max="2572" width="7.625" style="71" customWidth="1"/>
    <col min="2573" max="2574" width="3.625" style="71" customWidth="1"/>
    <col min="2575" max="2575" width="2.375" style="71" customWidth="1"/>
    <col min="2576" max="2576" width="2.625" style="71" customWidth="1"/>
    <col min="2577" max="2816" width="9" style="71"/>
    <col min="2817" max="2817" width="2.125" style="71" customWidth="1"/>
    <col min="2818" max="2818" width="2.625" style="71" customWidth="1"/>
    <col min="2819" max="2819" width="12.5" style="71" customWidth="1"/>
    <col min="2820" max="2820" width="8.625" style="71" customWidth="1"/>
    <col min="2821" max="2821" width="5.625" style="71" customWidth="1"/>
    <col min="2822" max="2822" width="4.625" style="71" customWidth="1"/>
    <col min="2823" max="2823" width="9.625" style="71" customWidth="1"/>
    <col min="2824" max="2824" width="7.625" style="71" customWidth="1"/>
    <col min="2825" max="2825" width="6.625" style="71" customWidth="1"/>
    <col min="2826" max="2826" width="4.625" style="71" customWidth="1"/>
    <col min="2827" max="2827" width="9.625" style="71" customWidth="1"/>
    <col min="2828" max="2828" width="7.625" style="71" customWidth="1"/>
    <col min="2829" max="2830" width="3.625" style="71" customWidth="1"/>
    <col min="2831" max="2831" width="2.375" style="71" customWidth="1"/>
    <col min="2832" max="2832" width="2.625" style="71" customWidth="1"/>
    <col min="2833" max="3072" width="9" style="71"/>
    <col min="3073" max="3073" width="2.125" style="71" customWidth="1"/>
    <col min="3074" max="3074" width="2.625" style="71" customWidth="1"/>
    <col min="3075" max="3075" width="12.5" style="71" customWidth="1"/>
    <col min="3076" max="3076" width="8.625" style="71" customWidth="1"/>
    <col min="3077" max="3077" width="5.625" style="71" customWidth="1"/>
    <col min="3078" max="3078" width="4.625" style="71" customWidth="1"/>
    <col min="3079" max="3079" width="9.625" style="71" customWidth="1"/>
    <col min="3080" max="3080" width="7.625" style="71" customWidth="1"/>
    <col min="3081" max="3081" width="6.625" style="71" customWidth="1"/>
    <col min="3082" max="3082" width="4.625" style="71" customWidth="1"/>
    <col min="3083" max="3083" width="9.625" style="71" customWidth="1"/>
    <col min="3084" max="3084" width="7.625" style="71" customWidth="1"/>
    <col min="3085" max="3086" width="3.625" style="71" customWidth="1"/>
    <col min="3087" max="3087" width="2.375" style="71" customWidth="1"/>
    <col min="3088" max="3088" width="2.625" style="71" customWidth="1"/>
    <col min="3089" max="3328" width="9" style="71"/>
    <col min="3329" max="3329" width="2.125" style="71" customWidth="1"/>
    <col min="3330" max="3330" width="2.625" style="71" customWidth="1"/>
    <col min="3331" max="3331" width="12.5" style="71" customWidth="1"/>
    <col min="3332" max="3332" width="8.625" style="71" customWidth="1"/>
    <col min="3333" max="3333" width="5.625" style="71" customWidth="1"/>
    <col min="3334" max="3334" width="4.625" style="71" customWidth="1"/>
    <col min="3335" max="3335" width="9.625" style="71" customWidth="1"/>
    <col min="3336" max="3336" width="7.625" style="71" customWidth="1"/>
    <col min="3337" max="3337" width="6.625" style="71" customWidth="1"/>
    <col min="3338" max="3338" width="4.625" style="71" customWidth="1"/>
    <col min="3339" max="3339" width="9.625" style="71" customWidth="1"/>
    <col min="3340" max="3340" width="7.625" style="71" customWidth="1"/>
    <col min="3341" max="3342" width="3.625" style="71" customWidth="1"/>
    <col min="3343" max="3343" width="2.375" style="71" customWidth="1"/>
    <col min="3344" max="3344" width="2.625" style="71" customWidth="1"/>
    <col min="3345" max="3584" width="9" style="71"/>
    <col min="3585" max="3585" width="2.125" style="71" customWidth="1"/>
    <col min="3586" max="3586" width="2.625" style="71" customWidth="1"/>
    <col min="3587" max="3587" width="12.5" style="71" customWidth="1"/>
    <col min="3588" max="3588" width="8.625" style="71" customWidth="1"/>
    <col min="3589" max="3589" width="5.625" style="71" customWidth="1"/>
    <col min="3590" max="3590" width="4.625" style="71" customWidth="1"/>
    <col min="3591" max="3591" width="9.625" style="71" customWidth="1"/>
    <col min="3592" max="3592" width="7.625" style="71" customWidth="1"/>
    <col min="3593" max="3593" width="6.625" style="71" customWidth="1"/>
    <col min="3594" max="3594" width="4.625" style="71" customWidth="1"/>
    <col min="3595" max="3595" width="9.625" style="71" customWidth="1"/>
    <col min="3596" max="3596" width="7.625" style="71" customWidth="1"/>
    <col min="3597" max="3598" width="3.625" style="71" customWidth="1"/>
    <col min="3599" max="3599" width="2.375" style="71" customWidth="1"/>
    <col min="3600" max="3600" width="2.625" style="71" customWidth="1"/>
    <col min="3601" max="3840" width="9" style="71"/>
    <col min="3841" max="3841" width="2.125" style="71" customWidth="1"/>
    <col min="3842" max="3842" width="2.625" style="71" customWidth="1"/>
    <col min="3843" max="3843" width="12.5" style="71" customWidth="1"/>
    <col min="3844" max="3844" width="8.625" style="71" customWidth="1"/>
    <col min="3845" max="3845" width="5.625" style="71" customWidth="1"/>
    <col min="3846" max="3846" width="4.625" style="71" customWidth="1"/>
    <col min="3847" max="3847" width="9.625" style="71" customWidth="1"/>
    <col min="3848" max="3848" width="7.625" style="71" customWidth="1"/>
    <col min="3849" max="3849" width="6.625" style="71" customWidth="1"/>
    <col min="3850" max="3850" width="4.625" style="71" customWidth="1"/>
    <col min="3851" max="3851" width="9.625" style="71" customWidth="1"/>
    <col min="3852" max="3852" width="7.625" style="71" customWidth="1"/>
    <col min="3853" max="3854" width="3.625" style="71" customWidth="1"/>
    <col min="3855" max="3855" width="2.375" style="71" customWidth="1"/>
    <col min="3856" max="3856" width="2.625" style="71" customWidth="1"/>
    <col min="3857" max="4096" width="9" style="71"/>
    <col min="4097" max="4097" width="2.125" style="71" customWidth="1"/>
    <col min="4098" max="4098" width="2.625" style="71" customWidth="1"/>
    <col min="4099" max="4099" width="12.5" style="71" customWidth="1"/>
    <col min="4100" max="4100" width="8.625" style="71" customWidth="1"/>
    <col min="4101" max="4101" width="5.625" style="71" customWidth="1"/>
    <col min="4102" max="4102" width="4.625" style="71" customWidth="1"/>
    <col min="4103" max="4103" width="9.625" style="71" customWidth="1"/>
    <col min="4104" max="4104" width="7.625" style="71" customWidth="1"/>
    <col min="4105" max="4105" width="6.625" style="71" customWidth="1"/>
    <col min="4106" max="4106" width="4.625" style="71" customWidth="1"/>
    <col min="4107" max="4107" width="9.625" style="71" customWidth="1"/>
    <col min="4108" max="4108" width="7.625" style="71" customWidth="1"/>
    <col min="4109" max="4110" width="3.625" style="71" customWidth="1"/>
    <col min="4111" max="4111" width="2.375" style="71" customWidth="1"/>
    <col min="4112" max="4112" width="2.625" style="71" customWidth="1"/>
    <col min="4113" max="4352" width="9" style="71"/>
    <col min="4353" max="4353" width="2.125" style="71" customWidth="1"/>
    <col min="4354" max="4354" width="2.625" style="71" customWidth="1"/>
    <col min="4355" max="4355" width="12.5" style="71" customWidth="1"/>
    <col min="4356" max="4356" width="8.625" style="71" customWidth="1"/>
    <col min="4357" max="4357" width="5.625" style="71" customWidth="1"/>
    <col min="4358" max="4358" width="4.625" style="71" customWidth="1"/>
    <col min="4359" max="4359" width="9.625" style="71" customWidth="1"/>
    <col min="4360" max="4360" width="7.625" style="71" customWidth="1"/>
    <col min="4361" max="4361" width="6.625" style="71" customWidth="1"/>
    <col min="4362" max="4362" width="4.625" style="71" customWidth="1"/>
    <col min="4363" max="4363" width="9.625" style="71" customWidth="1"/>
    <col min="4364" max="4364" width="7.625" style="71" customWidth="1"/>
    <col min="4365" max="4366" width="3.625" style="71" customWidth="1"/>
    <col min="4367" max="4367" width="2.375" style="71" customWidth="1"/>
    <col min="4368" max="4368" width="2.625" style="71" customWidth="1"/>
    <col min="4369" max="4608" width="9" style="71"/>
    <col min="4609" max="4609" width="2.125" style="71" customWidth="1"/>
    <col min="4610" max="4610" width="2.625" style="71" customWidth="1"/>
    <col min="4611" max="4611" width="12.5" style="71" customWidth="1"/>
    <col min="4612" max="4612" width="8.625" style="71" customWidth="1"/>
    <col min="4613" max="4613" width="5.625" style="71" customWidth="1"/>
    <col min="4614" max="4614" width="4.625" style="71" customWidth="1"/>
    <col min="4615" max="4615" width="9.625" style="71" customWidth="1"/>
    <col min="4616" max="4616" width="7.625" style="71" customWidth="1"/>
    <col min="4617" max="4617" width="6.625" style="71" customWidth="1"/>
    <col min="4618" max="4618" width="4.625" style="71" customWidth="1"/>
    <col min="4619" max="4619" width="9.625" style="71" customWidth="1"/>
    <col min="4620" max="4620" width="7.625" style="71" customWidth="1"/>
    <col min="4621" max="4622" width="3.625" style="71" customWidth="1"/>
    <col min="4623" max="4623" width="2.375" style="71" customWidth="1"/>
    <col min="4624" max="4624" width="2.625" style="71" customWidth="1"/>
    <col min="4625" max="4864" width="9" style="71"/>
    <col min="4865" max="4865" width="2.125" style="71" customWidth="1"/>
    <col min="4866" max="4866" width="2.625" style="71" customWidth="1"/>
    <col min="4867" max="4867" width="12.5" style="71" customWidth="1"/>
    <col min="4868" max="4868" width="8.625" style="71" customWidth="1"/>
    <col min="4869" max="4869" width="5.625" style="71" customWidth="1"/>
    <col min="4870" max="4870" width="4.625" style="71" customWidth="1"/>
    <col min="4871" max="4871" width="9.625" style="71" customWidth="1"/>
    <col min="4872" max="4872" width="7.625" style="71" customWidth="1"/>
    <col min="4873" max="4873" width="6.625" style="71" customWidth="1"/>
    <col min="4874" max="4874" width="4.625" style="71" customWidth="1"/>
    <col min="4875" max="4875" width="9.625" style="71" customWidth="1"/>
    <col min="4876" max="4876" width="7.625" style="71" customWidth="1"/>
    <col min="4877" max="4878" width="3.625" style="71" customWidth="1"/>
    <col min="4879" max="4879" width="2.375" style="71" customWidth="1"/>
    <col min="4880" max="4880" width="2.625" style="71" customWidth="1"/>
    <col min="4881" max="5120" width="9" style="71"/>
    <col min="5121" max="5121" width="2.125" style="71" customWidth="1"/>
    <col min="5122" max="5122" width="2.625" style="71" customWidth="1"/>
    <col min="5123" max="5123" width="12.5" style="71" customWidth="1"/>
    <col min="5124" max="5124" width="8.625" style="71" customWidth="1"/>
    <col min="5125" max="5125" width="5.625" style="71" customWidth="1"/>
    <col min="5126" max="5126" width="4.625" style="71" customWidth="1"/>
    <col min="5127" max="5127" width="9.625" style="71" customWidth="1"/>
    <col min="5128" max="5128" width="7.625" style="71" customWidth="1"/>
    <col min="5129" max="5129" width="6.625" style="71" customWidth="1"/>
    <col min="5130" max="5130" width="4.625" style="71" customWidth="1"/>
    <col min="5131" max="5131" width="9.625" style="71" customWidth="1"/>
    <col min="5132" max="5132" width="7.625" style="71" customWidth="1"/>
    <col min="5133" max="5134" width="3.625" style="71" customWidth="1"/>
    <col min="5135" max="5135" width="2.375" style="71" customWidth="1"/>
    <col min="5136" max="5136" width="2.625" style="71" customWidth="1"/>
    <col min="5137" max="5376" width="9" style="71"/>
    <col min="5377" max="5377" width="2.125" style="71" customWidth="1"/>
    <col min="5378" max="5378" width="2.625" style="71" customWidth="1"/>
    <col min="5379" max="5379" width="12.5" style="71" customWidth="1"/>
    <col min="5380" max="5380" width="8.625" style="71" customWidth="1"/>
    <col min="5381" max="5381" width="5.625" style="71" customWidth="1"/>
    <col min="5382" max="5382" width="4.625" style="71" customWidth="1"/>
    <col min="5383" max="5383" width="9.625" style="71" customWidth="1"/>
    <col min="5384" max="5384" width="7.625" style="71" customWidth="1"/>
    <col min="5385" max="5385" width="6.625" style="71" customWidth="1"/>
    <col min="5386" max="5386" width="4.625" style="71" customWidth="1"/>
    <col min="5387" max="5387" width="9.625" style="71" customWidth="1"/>
    <col min="5388" max="5388" width="7.625" style="71" customWidth="1"/>
    <col min="5389" max="5390" width="3.625" style="71" customWidth="1"/>
    <col min="5391" max="5391" width="2.375" style="71" customWidth="1"/>
    <col min="5392" max="5392" width="2.625" style="71" customWidth="1"/>
    <col min="5393" max="5632" width="9" style="71"/>
    <col min="5633" max="5633" width="2.125" style="71" customWidth="1"/>
    <col min="5634" max="5634" width="2.625" style="71" customWidth="1"/>
    <col min="5635" max="5635" width="12.5" style="71" customWidth="1"/>
    <col min="5636" max="5636" width="8.625" style="71" customWidth="1"/>
    <col min="5637" max="5637" width="5.625" style="71" customWidth="1"/>
    <col min="5638" max="5638" width="4.625" style="71" customWidth="1"/>
    <col min="5639" max="5639" width="9.625" style="71" customWidth="1"/>
    <col min="5640" max="5640" width="7.625" style="71" customWidth="1"/>
    <col min="5641" max="5641" width="6.625" style="71" customWidth="1"/>
    <col min="5642" max="5642" width="4.625" style="71" customWidth="1"/>
    <col min="5643" max="5643" width="9.625" style="71" customWidth="1"/>
    <col min="5644" max="5644" width="7.625" style="71" customWidth="1"/>
    <col min="5645" max="5646" width="3.625" style="71" customWidth="1"/>
    <col min="5647" max="5647" width="2.375" style="71" customWidth="1"/>
    <col min="5648" max="5648" width="2.625" style="71" customWidth="1"/>
    <col min="5649" max="5888" width="9" style="71"/>
    <col min="5889" max="5889" width="2.125" style="71" customWidth="1"/>
    <col min="5890" max="5890" width="2.625" style="71" customWidth="1"/>
    <col min="5891" max="5891" width="12.5" style="71" customWidth="1"/>
    <col min="5892" max="5892" width="8.625" style="71" customWidth="1"/>
    <col min="5893" max="5893" width="5.625" style="71" customWidth="1"/>
    <col min="5894" max="5894" width="4.625" style="71" customWidth="1"/>
    <col min="5895" max="5895" width="9.625" style="71" customWidth="1"/>
    <col min="5896" max="5896" width="7.625" style="71" customWidth="1"/>
    <col min="5897" max="5897" width="6.625" style="71" customWidth="1"/>
    <col min="5898" max="5898" width="4.625" style="71" customWidth="1"/>
    <col min="5899" max="5899" width="9.625" style="71" customWidth="1"/>
    <col min="5900" max="5900" width="7.625" style="71" customWidth="1"/>
    <col min="5901" max="5902" width="3.625" style="71" customWidth="1"/>
    <col min="5903" max="5903" width="2.375" style="71" customWidth="1"/>
    <col min="5904" max="5904" width="2.625" style="71" customWidth="1"/>
    <col min="5905" max="6144" width="9" style="71"/>
    <col min="6145" max="6145" width="2.125" style="71" customWidth="1"/>
    <col min="6146" max="6146" width="2.625" style="71" customWidth="1"/>
    <col min="6147" max="6147" width="12.5" style="71" customWidth="1"/>
    <col min="6148" max="6148" width="8.625" style="71" customWidth="1"/>
    <col min="6149" max="6149" width="5.625" style="71" customWidth="1"/>
    <col min="6150" max="6150" width="4.625" style="71" customWidth="1"/>
    <col min="6151" max="6151" width="9.625" style="71" customWidth="1"/>
    <col min="6152" max="6152" width="7.625" style="71" customWidth="1"/>
    <col min="6153" max="6153" width="6.625" style="71" customWidth="1"/>
    <col min="6154" max="6154" width="4.625" style="71" customWidth="1"/>
    <col min="6155" max="6155" width="9.625" style="71" customWidth="1"/>
    <col min="6156" max="6156" width="7.625" style="71" customWidth="1"/>
    <col min="6157" max="6158" width="3.625" style="71" customWidth="1"/>
    <col min="6159" max="6159" width="2.375" style="71" customWidth="1"/>
    <col min="6160" max="6160" width="2.625" style="71" customWidth="1"/>
    <col min="6161" max="6400" width="9" style="71"/>
    <col min="6401" max="6401" width="2.125" style="71" customWidth="1"/>
    <col min="6402" max="6402" width="2.625" style="71" customWidth="1"/>
    <col min="6403" max="6403" width="12.5" style="71" customWidth="1"/>
    <col min="6404" max="6404" width="8.625" style="71" customWidth="1"/>
    <col min="6405" max="6405" width="5.625" style="71" customWidth="1"/>
    <col min="6406" max="6406" width="4.625" style="71" customWidth="1"/>
    <col min="6407" max="6407" width="9.625" style="71" customWidth="1"/>
    <col min="6408" max="6408" width="7.625" style="71" customWidth="1"/>
    <col min="6409" max="6409" width="6.625" style="71" customWidth="1"/>
    <col min="6410" max="6410" width="4.625" style="71" customWidth="1"/>
    <col min="6411" max="6411" width="9.625" style="71" customWidth="1"/>
    <col min="6412" max="6412" width="7.625" style="71" customWidth="1"/>
    <col min="6413" max="6414" width="3.625" style="71" customWidth="1"/>
    <col min="6415" max="6415" width="2.375" style="71" customWidth="1"/>
    <col min="6416" max="6416" width="2.625" style="71" customWidth="1"/>
    <col min="6417" max="6656" width="9" style="71"/>
    <col min="6657" max="6657" width="2.125" style="71" customWidth="1"/>
    <col min="6658" max="6658" width="2.625" style="71" customWidth="1"/>
    <col min="6659" max="6659" width="12.5" style="71" customWidth="1"/>
    <col min="6660" max="6660" width="8.625" style="71" customWidth="1"/>
    <col min="6661" max="6661" width="5.625" style="71" customWidth="1"/>
    <col min="6662" max="6662" width="4.625" style="71" customWidth="1"/>
    <col min="6663" max="6663" width="9.625" style="71" customWidth="1"/>
    <col min="6664" max="6664" width="7.625" style="71" customWidth="1"/>
    <col min="6665" max="6665" width="6.625" style="71" customWidth="1"/>
    <col min="6666" max="6666" width="4.625" style="71" customWidth="1"/>
    <col min="6667" max="6667" width="9.625" style="71" customWidth="1"/>
    <col min="6668" max="6668" width="7.625" style="71" customWidth="1"/>
    <col min="6669" max="6670" width="3.625" style="71" customWidth="1"/>
    <col min="6671" max="6671" width="2.375" style="71" customWidth="1"/>
    <col min="6672" max="6672" width="2.625" style="71" customWidth="1"/>
    <col min="6673" max="6912" width="9" style="71"/>
    <col min="6913" max="6913" width="2.125" style="71" customWidth="1"/>
    <col min="6914" max="6914" width="2.625" style="71" customWidth="1"/>
    <col min="6915" max="6915" width="12.5" style="71" customWidth="1"/>
    <col min="6916" max="6916" width="8.625" style="71" customWidth="1"/>
    <col min="6917" max="6917" width="5.625" style="71" customWidth="1"/>
    <col min="6918" max="6918" width="4.625" style="71" customWidth="1"/>
    <col min="6919" max="6919" width="9.625" style="71" customWidth="1"/>
    <col min="6920" max="6920" width="7.625" style="71" customWidth="1"/>
    <col min="6921" max="6921" width="6.625" style="71" customWidth="1"/>
    <col min="6922" max="6922" width="4.625" style="71" customWidth="1"/>
    <col min="6923" max="6923" width="9.625" style="71" customWidth="1"/>
    <col min="6924" max="6924" width="7.625" style="71" customWidth="1"/>
    <col min="6925" max="6926" width="3.625" style="71" customWidth="1"/>
    <col min="6927" max="6927" width="2.375" style="71" customWidth="1"/>
    <col min="6928" max="6928" width="2.625" style="71" customWidth="1"/>
    <col min="6929" max="7168" width="9" style="71"/>
    <col min="7169" max="7169" width="2.125" style="71" customWidth="1"/>
    <col min="7170" max="7170" width="2.625" style="71" customWidth="1"/>
    <col min="7171" max="7171" width="12.5" style="71" customWidth="1"/>
    <col min="7172" max="7172" width="8.625" style="71" customWidth="1"/>
    <col min="7173" max="7173" width="5.625" style="71" customWidth="1"/>
    <col min="7174" max="7174" width="4.625" style="71" customWidth="1"/>
    <col min="7175" max="7175" width="9.625" style="71" customWidth="1"/>
    <col min="7176" max="7176" width="7.625" style="71" customWidth="1"/>
    <col min="7177" max="7177" width="6.625" style="71" customWidth="1"/>
    <col min="7178" max="7178" width="4.625" style="71" customWidth="1"/>
    <col min="7179" max="7179" width="9.625" style="71" customWidth="1"/>
    <col min="7180" max="7180" width="7.625" style="71" customWidth="1"/>
    <col min="7181" max="7182" width="3.625" style="71" customWidth="1"/>
    <col min="7183" max="7183" width="2.375" style="71" customWidth="1"/>
    <col min="7184" max="7184" width="2.625" style="71" customWidth="1"/>
    <col min="7185" max="7424" width="9" style="71"/>
    <col min="7425" max="7425" width="2.125" style="71" customWidth="1"/>
    <col min="7426" max="7426" width="2.625" style="71" customWidth="1"/>
    <col min="7427" max="7427" width="12.5" style="71" customWidth="1"/>
    <col min="7428" max="7428" width="8.625" style="71" customWidth="1"/>
    <col min="7429" max="7429" width="5.625" style="71" customWidth="1"/>
    <col min="7430" max="7430" width="4.625" style="71" customWidth="1"/>
    <col min="7431" max="7431" width="9.625" style="71" customWidth="1"/>
    <col min="7432" max="7432" width="7.625" style="71" customWidth="1"/>
    <col min="7433" max="7433" width="6.625" style="71" customWidth="1"/>
    <col min="7434" max="7434" width="4.625" style="71" customWidth="1"/>
    <col min="7435" max="7435" width="9.625" style="71" customWidth="1"/>
    <col min="7436" max="7436" width="7.625" style="71" customWidth="1"/>
    <col min="7437" max="7438" width="3.625" style="71" customWidth="1"/>
    <col min="7439" max="7439" width="2.375" style="71" customWidth="1"/>
    <col min="7440" max="7440" width="2.625" style="71" customWidth="1"/>
    <col min="7441" max="7680" width="9" style="71"/>
    <col min="7681" max="7681" width="2.125" style="71" customWidth="1"/>
    <col min="7682" max="7682" width="2.625" style="71" customWidth="1"/>
    <col min="7683" max="7683" width="12.5" style="71" customWidth="1"/>
    <col min="7684" max="7684" width="8.625" style="71" customWidth="1"/>
    <col min="7685" max="7685" width="5.625" style="71" customWidth="1"/>
    <col min="7686" max="7686" width="4.625" style="71" customWidth="1"/>
    <col min="7687" max="7687" width="9.625" style="71" customWidth="1"/>
    <col min="7688" max="7688" width="7.625" style="71" customWidth="1"/>
    <col min="7689" max="7689" width="6.625" style="71" customWidth="1"/>
    <col min="7690" max="7690" width="4.625" style="71" customWidth="1"/>
    <col min="7691" max="7691" width="9.625" style="71" customWidth="1"/>
    <col min="7692" max="7692" width="7.625" style="71" customWidth="1"/>
    <col min="7693" max="7694" width="3.625" style="71" customWidth="1"/>
    <col min="7695" max="7695" width="2.375" style="71" customWidth="1"/>
    <col min="7696" max="7696" width="2.625" style="71" customWidth="1"/>
    <col min="7697" max="7936" width="9" style="71"/>
    <col min="7937" max="7937" width="2.125" style="71" customWidth="1"/>
    <col min="7938" max="7938" width="2.625" style="71" customWidth="1"/>
    <col min="7939" max="7939" width="12.5" style="71" customWidth="1"/>
    <col min="7940" max="7940" width="8.625" style="71" customWidth="1"/>
    <col min="7941" max="7941" width="5.625" style="71" customWidth="1"/>
    <col min="7942" max="7942" width="4.625" style="71" customWidth="1"/>
    <col min="7943" max="7943" width="9.625" style="71" customWidth="1"/>
    <col min="7944" max="7944" width="7.625" style="71" customWidth="1"/>
    <col min="7945" max="7945" width="6.625" style="71" customWidth="1"/>
    <col min="7946" max="7946" width="4.625" style="71" customWidth="1"/>
    <col min="7947" max="7947" width="9.625" style="71" customWidth="1"/>
    <col min="7948" max="7948" width="7.625" style="71" customWidth="1"/>
    <col min="7949" max="7950" width="3.625" style="71" customWidth="1"/>
    <col min="7951" max="7951" width="2.375" style="71" customWidth="1"/>
    <col min="7952" max="7952" width="2.625" style="71" customWidth="1"/>
    <col min="7953" max="8192" width="9" style="71"/>
    <col min="8193" max="8193" width="2.125" style="71" customWidth="1"/>
    <col min="8194" max="8194" width="2.625" style="71" customWidth="1"/>
    <col min="8195" max="8195" width="12.5" style="71" customWidth="1"/>
    <col min="8196" max="8196" width="8.625" style="71" customWidth="1"/>
    <col min="8197" max="8197" width="5.625" style="71" customWidth="1"/>
    <col min="8198" max="8198" width="4.625" style="71" customWidth="1"/>
    <col min="8199" max="8199" width="9.625" style="71" customWidth="1"/>
    <col min="8200" max="8200" width="7.625" style="71" customWidth="1"/>
    <col min="8201" max="8201" width="6.625" style="71" customWidth="1"/>
    <col min="8202" max="8202" width="4.625" style="71" customWidth="1"/>
    <col min="8203" max="8203" width="9.625" style="71" customWidth="1"/>
    <col min="8204" max="8204" width="7.625" style="71" customWidth="1"/>
    <col min="8205" max="8206" width="3.625" style="71" customWidth="1"/>
    <col min="8207" max="8207" width="2.375" style="71" customWidth="1"/>
    <col min="8208" max="8208" width="2.625" style="71" customWidth="1"/>
    <col min="8209" max="8448" width="9" style="71"/>
    <col min="8449" max="8449" width="2.125" style="71" customWidth="1"/>
    <col min="8450" max="8450" width="2.625" style="71" customWidth="1"/>
    <col min="8451" max="8451" width="12.5" style="71" customWidth="1"/>
    <col min="8452" max="8452" width="8.625" style="71" customWidth="1"/>
    <col min="8453" max="8453" width="5.625" style="71" customWidth="1"/>
    <col min="8454" max="8454" width="4.625" style="71" customWidth="1"/>
    <col min="8455" max="8455" width="9.625" style="71" customWidth="1"/>
    <col min="8456" max="8456" width="7.625" style="71" customWidth="1"/>
    <col min="8457" max="8457" width="6.625" style="71" customWidth="1"/>
    <col min="8458" max="8458" width="4.625" style="71" customWidth="1"/>
    <col min="8459" max="8459" width="9.625" style="71" customWidth="1"/>
    <col min="8460" max="8460" width="7.625" style="71" customWidth="1"/>
    <col min="8461" max="8462" width="3.625" style="71" customWidth="1"/>
    <col min="8463" max="8463" width="2.375" style="71" customWidth="1"/>
    <col min="8464" max="8464" width="2.625" style="71" customWidth="1"/>
    <col min="8465" max="8704" width="9" style="71"/>
    <col min="8705" max="8705" width="2.125" style="71" customWidth="1"/>
    <col min="8706" max="8706" width="2.625" style="71" customWidth="1"/>
    <col min="8707" max="8707" width="12.5" style="71" customWidth="1"/>
    <col min="8708" max="8708" width="8.625" style="71" customWidth="1"/>
    <col min="8709" max="8709" width="5.625" style="71" customWidth="1"/>
    <col min="8710" max="8710" width="4.625" style="71" customWidth="1"/>
    <col min="8711" max="8711" width="9.625" style="71" customWidth="1"/>
    <col min="8712" max="8712" width="7.625" style="71" customWidth="1"/>
    <col min="8713" max="8713" width="6.625" style="71" customWidth="1"/>
    <col min="8714" max="8714" width="4.625" style="71" customWidth="1"/>
    <col min="8715" max="8715" width="9.625" style="71" customWidth="1"/>
    <col min="8716" max="8716" width="7.625" style="71" customWidth="1"/>
    <col min="8717" max="8718" width="3.625" style="71" customWidth="1"/>
    <col min="8719" max="8719" width="2.375" style="71" customWidth="1"/>
    <col min="8720" max="8720" width="2.625" style="71" customWidth="1"/>
    <col min="8721" max="8960" width="9" style="71"/>
    <col min="8961" max="8961" width="2.125" style="71" customWidth="1"/>
    <col min="8962" max="8962" width="2.625" style="71" customWidth="1"/>
    <col min="8963" max="8963" width="12.5" style="71" customWidth="1"/>
    <col min="8964" max="8964" width="8.625" style="71" customWidth="1"/>
    <col min="8965" max="8965" width="5.625" style="71" customWidth="1"/>
    <col min="8966" max="8966" width="4.625" style="71" customWidth="1"/>
    <col min="8967" max="8967" width="9.625" style="71" customWidth="1"/>
    <col min="8968" max="8968" width="7.625" style="71" customWidth="1"/>
    <col min="8969" max="8969" width="6.625" style="71" customWidth="1"/>
    <col min="8970" max="8970" width="4.625" style="71" customWidth="1"/>
    <col min="8971" max="8971" width="9.625" style="71" customWidth="1"/>
    <col min="8972" max="8972" width="7.625" style="71" customWidth="1"/>
    <col min="8973" max="8974" width="3.625" style="71" customWidth="1"/>
    <col min="8975" max="8975" width="2.375" style="71" customWidth="1"/>
    <col min="8976" max="8976" width="2.625" style="71" customWidth="1"/>
    <col min="8977" max="9216" width="9" style="71"/>
    <col min="9217" max="9217" width="2.125" style="71" customWidth="1"/>
    <col min="9218" max="9218" width="2.625" style="71" customWidth="1"/>
    <col min="9219" max="9219" width="12.5" style="71" customWidth="1"/>
    <col min="9220" max="9220" width="8.625" style="71" customWidth="1"/>
    <col min="9221" max="9221" width="5.625" style="71" customWidth="1"/>
    <col min="9222" max="9222" width="4.625" style="71" customWidth="1"/>
    <col min="9223" max="9223" width="9.625" style="71" customWidth="1"/>
    <col min="9224" max="9224" width="7.625" style="71" customWidth="1"/>
    <col min="9225" max="9225" width="6.625" style="71" customWidth="1"/>
    <col min="9226" max="9226" width="4.625" style="71" customWidth="1"/>
    <col min="9227" max="9227" width="9.625" style="71" customWidth="1"/>
    <col min="9228" max="9228" width="7.625" style="71" customWidth="1"/>
    <col min="9229" max="9230" width="3.625" style="71" customWidth="1"/>
    <col min="9231" max="9231" width="2.375" style="71" customWidth="1"/>
    <col min="9232" max="9232" width="2.625" style="71" customWidth="1"/>
    <col min="9233" max="9472" width="9" style="71"/>
    <col min="9473" max="9473" width="2.125" style="71" customWidth="1"/>
    <col min="9474" max="9474" width="2.625" style="71" customWidth="1"/>
    <col min="9475" max="9475" width="12.5" style="71" customWidth="1"/>
    <col min="9476" max="9476" width="8.625" style="71" customWidth="1"/>
    <col min="9477" max="9477" width="5.625" style="71" customWidth="1"/>
    <col min="9478" max="9478" width="4.625" style="71" customWidth="1"/>
    <col min="9479" max="9479" width="9.625" style="71" customWidth="1"/>
    <col min="9480" max="9480" width="7.625" style="71" customWidth="1"/>
    <col min="9481" max="9481" width="6.625" style="71" customWidth="1"/>
    <col min="9482" max="9482" width="4.625" style="71" customWidth="1"/>
    <col min="9483" max="9483" width="9.625" style="71" customWidth="1"/>
    <col min="9484" max="9484" width="7.625" style="71" customWidth="1"/>
    <col min="9485" max="9486" width="3.625" style="71" customWidth="1"/>
    <col min="9487" max="9487" width="2.375" style="71" customWidth="1"/>
    <col min="9488" max="9488" width="2.625" style="71" customWidth="1"/>
    <col min="9489" max="9728" width="9" style="71"/>
    <col min="9729" max="9729" width="2.125" style="71" customWidth="1"/>
    <col min="9730" max="9730" width="2.625" style="71" customWidth="1"/>
    <col min="9731" max="9731" width="12.5" style="71" customWidth="1"/>
    <col min="9732" max="9732" width="8.625" style="71" customWidth="1"/>
    <col min="9733" max="9733" width="5.625" style="71" customWidth="1"/>
    <col min="9734" max="9734" width="4.625" style="71" customWidth="1"/>
    <col min="9735" max="9735" width="9.625" style="71" customWidth="1"/>
    <col min="9736" max="9736" width="7.625" style="71" customWidth="1"/>
    <col min="9737" max="9737" width="6.625" style="71" customWidth="1"/>
    <col min="9738" max="9738" width="4.625" style="71" customWidth="1"/>
    <col min="9739" max="9739" width="9.625" style="71" customWidth="1"/>
    <col min="9740" max="9740" width="7.625" style="71" customWidth="1"/>
    <col min="9741" max="9742" width="3.625" style="71" customWidth="1"/>
    <col min="9743" max="9743" width="2.375" style="71" customWidth="1"/>
    <col min="9744" max="9744" width="2.625" style="71" customWidth="1"/>
    <col min="9745" max="9984" width="9" style="71"/>
    <col min="9985" max="9985" width="2.125" style="71" customWidth="1"/>
    <col min="9986" max="9986" width="2.625" style="71" customWidth="1"/>
    <col min="9987" max="9987" width="12.5" style="71" customWidth="1"/>
    <col min="9988" max="9988" width="8.625" style="71" customWidth="1"/>
    <col min="9989" max="9989" width="5.625" style="71" customWidth="1"/>
    <col min="9990" max="9990" width="4.625" style="71" customWidth="1"/>
    <col min="9991" max="9991" width="9.625" style="71" customWidth="1"/>
    <col min="9992" max="9992" width="7.625" style="71" customWidth="1"/>
    <col min="9993" max="9993" width="6.625" style="71" customWidth="1"/>
    <col min="9994" max="9994" width="4.625" style="71" customWidth="1"/>
    <col min="9995" max="9995" width="9.625" style="71" customWidth="1"/>
    <col min="9996" max="9996" width="7.625" style="71" customWidth="1"/>
    <col min="9997" max="9998" width="3.625" style="71" customWidth="1"/>
    <col min="9999" max="9999" width="2.375" style="71" customWidth="1"/>
    <col min="10000" max="10000" width="2.625" style="71" customWidth="1"/>
    <col min="10001" max="10240" width="9" style="71"/>
    <col min="10241" max="10241" width="2.125" style="71" customWidth="1"/>
    <col min="10242" max="10242" width="2.625" style="71" customWidth="1"/>
    <col min="10243" max="10243" width="12.5" style="71" customWidth="1"/>
    <col min="10244" max="10244" width="8.625" style="71" customWidth="1"/>
    <col min="10245" max="10245" width="5.625" style="71" customWidth="1"/>
    <col min="10246" max="10246" width="4.625" style="71" customWidth="1"/>
    <col min="10247" max="10247" width="9.625" style="71" customWidth="1"/>
    <col min="10248" max="10248" width="7.625" style="71" customWidth="1"/>
    <col min="10249" max="10249" width="6.625" style="71" customWidth="1"/>
    <col min="10250" max="10250" width="4.625" style="71" customWidth="1"/>
    <col min="10251" max="10251" width="9.625" style="71" customWidth="1"/>
    <col min="10252" max="10252" width="7.625" style="71" customWidth="1"/>
    <col min="10253" max="10254" width="3.625" style="71" customWidth="1"/>
    <col min="10255" max="10255" width="2.375" style="71" customWidth="1"/>
    <col min="10256" max="10256" width="2.625" style="71" customWidth="1"/>
    <col min="10257" max="10496" width="9" style="71"/>
    <col min="10497" max="10497" width="2.125" style="71" customWidth="1"/>
    <col min="10498" max="10498" width="2.625" style="71" customWidth="1"/>
    <col min="10499" max="10499" width="12.5" style="71" customWidth="1"/>
    <col min="10500" max="10500" width="8.625" style="71" customWidth="1"/>
    <col min="10501" max="10501" width="5.625" style="71" customWidth="1"/>
    <col min="10502" max="10502" width="4.625" style="71" customWidth="1"/>
    <col min="10503" max="10503" width="9.625" style="71" customWidth="1"/>
    <col min="10504" max="10504" width="7.625" style="71" customWidth="1"/>
    <col min="10505" max="10505" width="6.625" style="71" customWidth="1"/>
    <col min="10506" max="10506" width="4.625" style="71" customWidth="1"/>
    <col min="10507" max="10507" width="9.625" style="71" customWidth="1"/>
    <col min="10508" max="10508" width="7.625" style="71" customWidth="1"/>
    <col min="10509" max="10510" width="3.625" style="71" customWidth="1"/>
    <col min="10511" max="10511" width="2.375" style="71" customWidth="1"/>
    <col min="10512" max="10512" width="2.625" style="71" customWidth="1"/>
    <col min="10513" max="10752" width="9" style="71"/>
    <col min="10753" max="10753" width="2.125" style="71" customWidth="1"/>
    <col min="10754" max="10754" width="2.625" style="71" customWidth="1"/>
    <col min="10755" max="10755" width="12.5" style="71" customWidth="1"/>
    <col min="10756" max="10756" width="8.625" style="71" customWidth="1"/>
    <col min="10757" max="10757" width="5.625" style="71" customWidth="1"/>
    <col min="10758" max="10758" width="4.625" style="71" customWidth="1"/>
    <col min="10759" max="10759" width="9.625" style="71" customWidth="1"/>
    <col min="10760" max="10760" width="7.625" style="71" customWidth="1"/>
    <col min="10761" max="10761" width="6.625" style="71" customWidth="1"/>
    <col min="10762" max="10762" width="4.625" style="71" customWidth="1"/>
    <col min="10763" max="10763" width="9.625" style="71" customWidth="1"/>
    <col min="10764" max="10764" width="7.625" style="71" customWidth="1"/>
    <col min="10765" max="10766" width="3.625" style="71" customWidth="1"/>
    <col min="10767" max="10767" width="2.375" style="71" customWidth="1"/>
    <col min="10768" max="10768" width="2.625" style="71" customWidth="1"/>
    <col min="10769" max="11008" width="9" style="71"/>
    <col min="11009" max="11009" width="2.125" style="71" customWidth="1"/>
    <col min="11010" max="11010" width="2.625" style="71" customWidth="1"/>
    <col min="11011" max="11011" width="12.5" style="71" customWidth="1"/>
    <col min="11012" max="11012" width="8.625" style="71" customWidth="1"/>
    <col min="11013" max="11013" width="5.625" style="71" customWidth="1"/>
    <col min="11014" max="11014" width="4.625" style="71" customWidth="1"/>
    <col min="11015" max="11015" width="9.625" style="71" customWidth="1"/>
    <col min="11016" max="11016" width="7.625" style="71" customWidth="1"/>
    <col min="11017" max="11017" width="6.625" style="71" customWidth="1"/>
    <col min="11018" max="11018" width="4.625" style="71" customWidth="1"/>
    <col min="11019" max="11019" width="9.625" style="71" customWidth="1"/>
    <col min="11020" max="11020" width="7.625" style="71" customWidth="1"/>
    <col min="11021" max="11022" width="3.625" style="71" customWidth="1"/>
    <col min="11023" max="11023" width="2.375" style="71" customWidth="1"/>
    <col min="11024" max="11024" width="2.625" style="71" customWidth="1"/>
    <col min="11025" max="11264" width="9" style="71"/>
    <col min="11265" max="11265" width="2.125" style="71" customWidth="1"/>
    <col min="11266" max="11266" width="2.625" style="71" customWidth="1"/>
    <col min="11267" max="11267" width="12.5" style="71" customWidth="1"/>
    <col min="11268" max="11268" width="8.625" style="71" customWidth="1"/>
    <col min="11269" max="11269" width="5.625" style="71" customWidth="1"/>
    <col min="11270" max="11270" width="4.625" style="71" customWidth="1"/>
    <col min="11271" max="11271" width="9.625" style="71" customWidth="1"/>
    <col min="11272" max="11272" width="7.625" style="71" customWidth="1"/>
    <col min="11273" max="11273" width="6.625" style="71" customWidth="1"/>
    <col min="11274" max="11274" width="4.625" style="71" customWidth="1"/>
    <col min="11275" max="11275" width="9.625" style="71" customWidth="1"/>
    <col min="11276" max="11276" width="7.625" style="71" customWidth="1"/>
    <col min="11277" max="11278" width="3.625" style="71" customWidth="1"/>
    <col min="11279" max="11279" width="2.375" style="71" customWidth="1"/>
    <col min="11280" max="11280" width="2.625" style="71" customWidth="1"/>
    <col min="11281" max="11520" width="9" style="71"/>
    <col min="11521" max="11521" width="2.125" style="71" customWidth="1"/>
    <col min="11522" max="11522" width="2.625" style="71" customWidth="1"/>
    <col min="11523" max="11523" width="12.5" style="71" customWidth="1"/>
    <col min="11524" max="11524" width="8.625" style="71" customWidth="1"/>
    <col min="11525" max="11525" width="5.625" style="71" customWidth="1"/>
    <col min="11526" max="11526" width="4.625" style="71" customWidth="1"/>
    <col min="11527" max="11527" width="9.625" style="71" customWidth="1"/>
    <col min="11528" max="11528" width="7.625" style="71" customWidth="1"/>
    <col min="11529" max="11529" width="6.625" style="71" customWidth="1"/>
    <col min="11530" max="11530" width="4.625" style="71" customWidth="1"/>
    <col min="11531" max="11531" width="9.625" style="71" customWidth="1"/>
    <col min="11532" max="11532" width="7.625" style="71" customWidth="1"/>
    <col min="11533" max="11534" width="3.625" style="71" customWidth="1"/>
    <col min="11535" max="11535" width="2.375" style="71" customWidth="1"/>
    <col min="11536" max="11536" width="2.625" style="71" customWidth="1"/>
    <col min="11537" max="11776" width="9" style="71"/>
    <col min="11777" max="11777" width="2.125" style="71" customWidth="1"/>
    <col min="11778" max="11778" width="2.625" style="71" customWidth="1"/>
    <col min="11779" max="11779" width="12.5" style="71" customWidth="1"/>
    <col min="11780" max="11780" width="8.625" style="71" customWidth="1"/>
    <col min="11781" max="11781" width="5.625" style="71" customWidth="1"/>
    <col min="11782" max="11782" width="4.625" style="71" customWidth="1"/>
    <col min="11783" max="11783" width="9.625" style="71" customWidth="1"/>
    <col min="11784" max="11784" width="7.625" style="71" customWidth="1"/>
    <col min="11785" max="11785" width="6.625" style="71" customWidth="1"/>
    <col min="11786" max="11786" width="4.625" style="71" customWidth="1"/>
    <col min="11787" max="11787" width="9.625" style="71" customWidth="1"/>
    <col min="11788" max="11788" width="7.625" style="71" customWidth="1"/>
    <col min="11789" max="11790" width="3.625" style="71" customWidth="1"/>
    <col min="11791" max="11791" width="2.375" style="71" customWidth="1"/>
    <col min="11792" max="11792" width="2.625" style="71" customWidth="1"/>
    <col min="11793" max="12032" width="9" style="71"/>
    <col min="12033" max="12033" width="2.125" style="71" customWidth="1"/>
    <col min="12034" max="12034" width="2.625" style="71" customWidth="1"/>
    <col min="12035" max="12035" width="12.5" style="71" customWidth="1"/>
    <col min="12036" max="12036" width="8.625" style="71" customWidth="1"/>
    <col min="12037" max="12037" width="5.625" style="71" customWidth="1"/>
    <col min="12038" max="12038" width="4.625" style="71" customWidth="1"/>
    <col min="12039" max="12039" width="9.625" style="71" customWidth="1"/>
    <col min="12040" max="12040" width="7.625" style="71" customWidth="1"/>
    <col min="12041" max="12041" width="6.625" style="71" customWidth="1"/>
    <col min="12042" max="12042" width="4.625" style="71" customWidth="1"/>
    <col min="12043" max="12043" width="9.625" style="71" customWidth="1"/>
    <col min="12044" max="12044" width="7.625" style="71" customWidth="1"/>
    <col min="12045" max="12046" width="3.625" style="71" customWidth="1"/>
    <col min="12047" max="12047" width="2.375" style="71" customWidth="1"/>
    <col min="12048" max="12048" width="2.625" style="71" customWidth="1"/>
    <col min="12049" max="12288" width="9" style="71"/>
    <col min="12289" max="12289" width="2.125" style="71" customWidth="1"/>
    <col min="12290" max="12290" width="2.625" style="71" customWidth="1"/>
    <col min="12291" max="12291" width="12.5" style="71" customWidth="1"/>
    <col min="12292" max="12292" width="8.625" style="71" customWidth="1"/>
    <col min="12293" max="12293" width="5.625" style="71" customWidth="1"/>
    <col min="12294" max="12294" width="4.625" style="71" customWidth="1"/>
    <col min="12295" max="12295" width="9.625" style="71" customWidth="1"/>
    <col min="12296" max="12296" width="7.625" style="71" customWidth="1"/>
    <col min="12297" max="12297" width="6.625" style="71" customWidth="1"/>
    <col min="12298" max="12298" width="4.625" style="71" customWidth="1"/>
    <col min="12299" max="12299" width="9.625" style="71" customWidth="1"/>
    <col min="12300" max="12300" width="7.625" style="71" customWidth="1"/>
    <col min="12301" max="12302" width="3.625" style="71" customWidth="1"/>
    <col min="12303" max="12303" width="2.375" style="71" customWidth="1"/>
    <col min="12304" max="12304" width="2.625" style="71" customWidth="1"/>
    <col min="12305" max="12544" width="9" style="71"/>
    <col min="12545" max="12545" width="2.125" style="71" customWidth="1"/>
    <col min="12546" max="12546" width="2.625" style="71" customWidth="1"/>
    <col min="12547" max="12547" width="12.5" style="71" customWidth="1"/>
    <col min="12548" max="12548" width="8.625" style="71" customWidth="1"/>
    <col min="12549" max="12549" width="5.625" style="71" customWidth="1"/>
    <col min="12550" max="12550" width="4.625" style="71" customWidth="1"/>
    <col min="12551" max="12551" width="9.625" style="71" customWidth="1"/>
    <col min="12552" max="12552" width="7.625" style="71" customWidth="1"/>
    <col min="12553" max="12553" width="6.625" style="71" customWidth="1"/>
    <col min="12554" max="12554" width="4.625" style="71" customWidth="1"/>
    <col min="12555" max="12555" width="9.625" style="71" customWidth="1"/>
    <col min="12556" max="12556" width="7.625" style="71" customWidth="1"/>
    <col min="12557" max="12558" width="3.625" style="71" customWidth="1"/>
    <col min="12559" max="12559" width="2.375" style="71" customWidth="1"/>
    <col min="12560" max="12560" width="2.625" style="71" customWidth="1"/>
    <col min="12561" max="12800" width="9" style="71"/>
    <col min="12801" max="12801" width="2.125" style="71" customWidth="1"/>
    <col min="12802" max="12802" width="2.625" style="71" customWidth="1"/>
    <col min="12803" max="12803" width="12.5" style="71" customWidth="1"/>
    <col min="12804" max="12804" width="8.625" style="71" customWidth="1"/>
    <col min="12805" max="12805" width="5.625" style="71" customWidth="1"/>
    <col min="12806" max="12806" width="4.625" style="71" customWidth="1"/>
    <col min="12807" max="12807" width="9.625" style="71" customWidth="1"/>
    <col min="12808" max="12808" width="7.625" style="71" customWidth="1"/>
    <col min="12809" max="12809" width="6.625" style="71" customWidth="1"/>
    <col min="12810" max="12810" width="4.625" style="71" customWidth="1"/>
    <col min="12811" max="12811" width="9.625" style="71" customWidth="1"/>
    <col min="12812" max="12812" width="7.625" style="71" customWidth="1"/>
    <col min="12813" max="12814" width="3.625" style="71" customWidth="1"/>
    <col min="12815" max="12815" width="2.375" style="71" customWidth="1"/>
    <col min="12816" max="12816" width="2.625" style="71" customWidth="1"/>
    <col min="12817" max="13056" width="9" style="71"/>
    <col min="13057" max="13057" width="2.125" style="71" customWidth="1"/>
    <col min="13058" max="13058" width="2.625" style="71" customWidth="1"/>
    <col min="13059" max="13059" width="12.5" style="71" customWidth="1"/>
    <col min="13060" max="13060" width="8.625" style="71" customWidth="1"/>
    <col min="13061" max="13061" width="5.625" style="71" customWidth="1"/>
    <col min="13062" max="13062" width="4.625" style="71" customWidth="1"/>
    <col min="13063" max="13063" width="9.625" style="71" customWidth="1"/>
    <col min="13064" max="13064" width="7.625" style="71" customWidth="1"/>
    <col min="13065" max="13065" width="6.625" style="71" customWidth="1"/>
    <col min="13066" max="13066" width="4.625" style="71" customWidth="1"/>
    <col min="13067" max="13067" width="9.625" style="71" customWidth="1"/>
    <col min="13068" max="13068" width="7.625" style="71" customWidth="1"/>
    <col min="13069" max="13070" width="3.625" style="71" customWidth="1"/>
    <col min="13071" max="13071" width="2.375" style="71" customWidth="1"/>
    <col min="13072" max="13072" width="2.625" style="71" customWidth="1"/>
    <col min="13073" max="13312" width="9" style="71"/>
    <col min="13313" max="13313" width="2.125" style="71" customWidth="1"/>
    <col min="13314" max="13314" width="2.625" style="71" customWidth="1"/>
    <col min="13315" max="13315" width="12.5" style="71" customWidth="1"/>
    <col min="13316" max="13316" width="8.625" style="71" customWidth="1"/>
    <col min="13317" max="13317" width="5.625" style="71" customWidth="1"/>
    <col min="13318" max="13318" width="4.625" style="71" customWidth="1"/>
    <col min="13319" max="13319" width="9.625" style="71" customWidth="1"/>
    <col min="13320" max="13320" width="7.625" style="71" customWidth="1"/>
    <col min="13321" max="13321" width="6.625" style="71" customWidth="1"/>
    <col min="13322" max="13322" width="4.625" style="71" customWidth="1"/>
    <col min="13323" max="13323" width="9.625" style="71" customWidth="1"/>
    <col min="13324" max="13324" width="7.625" style="71" customWidth="1"/>
    <col min="13325" max="13326" width="3.625" style="71" customWidth="1"/>
    <col min="13327" max="13327" width="2.375" style="71" customWidth="1"/>
    <col min="13328" max="13328" width="2.625" style="71" customWidth="1"/>
    <col min="13329" max="13568" width="9" style="71"/>
    <col min="13569" max="13569" width="2.125" style="71" customWidth="1"/>
    <col min="13570" max="13570" width="2.625" style="71" customWidth="1"/>
    <col min="13571" max="13571" width="12.5" style="71" customWidth="1"/>
    <col min="13572" max="13572" width="8.625" style="71" customWidth="1"/>
    <col min="13573" max="13573" width="5.625" style="71" customWidth="1"/>
    <col min="13574" max="13574" width="4.625" style="71" customWidth="1"/>
    <col min="13575" max="13575" width="9.625" style="71" customWidth="1"/>
    <col min="13576" max="13576" width="7.625" style="71" customWidth="1"/>
    <col min="13577" max="13577" width="6.625" style="71" customWidth="1"/>
    <col min="13578" max="13578" width="4.625" style="71" customWidth="1"/>
    <col min="13579" max="13579" width="9.625" style="71" customWidth="1"/>
    <col min="13580" max="13580" width="7.625" style="71" customWidth="1"/>
    <col min="13581" max="13582" width="3.625" style="71" customWidth="1"/>
    <col min="13583" max="13583" width="2.375" style="71" customWidth="1"/>
    <col min="13584" max="13584" width="2.625" style="71" customWidth="1"/>
    <col min="13585" max="13824" width="9" style="71"/>
    <col min="13825" max="13825" width="2.125" style="71" customWidth="1"/>
    <col min="13826" max="13826" width="2.625" style="71" customWidth="1"/>
    <col min="13827" max="13827" width="12.5" style="71" customWidth="1"/>
    <col min="13828" max="13828" width="8.625" style="71" customWidth="1"/>
    <col min="13829" max="13829" width="5.625" style="71" customWidth="1"/>
    <col min="13830" max="13830" width="4.625" style="71" customWidth="1"/>
    <col min="13831" max="13831" width="9.625" style="71" customWidth="1"/>
    <col min="13832" max="13832" width="7.625" style="71" customWidth="1"/>
    <col min="13833" max="13833" width="6.625" style="71" customWidth="1"/>
    <col min="13834" max="13834" width="4.625" style="71" customWidth="1"/>
    <col min="13835" max="13835" width="9.625" style="71" customWidth="1"/>
    <col min="13836" max="13836" width="7.625" style="71" customWidth="1"/>
    <col min="13837" max="13838" width="3.625" style="71" customWidth="1"/>
    <col min="13839" max="13839" width="2.375" style="71" customWidth="1"/>
    <col min="13840" max="13840" width="2.625" style="71" customWidth="1"/>
    <col min="13841" max="14080" width="9" style="71"/>
    <col min="14081" max="14081" width="2.125" style="71" customWidth="1"/>
    <col min="14082" max="14082" width="2.625" style="71" customWidth="1"/>
    <col min="14083" max="14083" width="12.5" style="71" customWidth="1"/>
    <col min="14084" max="14084" width="8.625" style="71" customWidth="1"/>
    <col min="14085" max="14085" width="5.625" style="71" customWidth="1"/>
    <col min="14086" max="14086" width="4.625" style="71" customWidth="1"/>
    <col min="14087" max="14087" width="9.625" style="71" customWidth="1"/>
    <col min="14088" max="14088" width="7.625" style="71" customWidth="1"/>
    <col min="14089" max="14089" width="6.625" style="71" customWidth="1"/>
    <col min="14090" max="14090" width="4.625" style="71" customWidth="1"/>
    <col min="14091" max="14091" width="9.625" style="71" customWidth="1"/>
    <col min="14092" max="14092" width="7.625" style="71" customWidth="1"/>
    <col min="14093" max="14094" width="3.625" style="71" customWidth="1"/>
    <col min="14095" max="14095" width="2.375" style="71" customWidth="1"/>
    <col min="14096" max="14096" width="2.625" style="71" customWidth="1"/>
    <col min="14097" max="14336" width="9" style="71"/>
    <col min="14337" max="14337" width="2.125" style="71" customWidth="1"/>
    <col min="14338" max="14338" width="2.625" style="71" customWidth="1"/>
    <col min="14339" max="14339" width="12.5" style="71" customWidth="1"/>
    <col min="14340" max="14340" width="8.625" style="71" customWidth="1"/>
    <col min="14341" max="14341" width="5.625" style="71" customWidth="1"/>
    <col min="14342" max="14342" width="4.625" style="71" customWidth="1"/>
    <col min="14343" max="14343" width="9.625" style="71" customWidth="1"/>
    <col min="14344" max="14344" width="7.625" style="71" customWidth="1"/>
    <col min="14345" max="14345" width="6.625" style="71" customWidth="1"/>
    <col min="14346" max="14346" width="4.625" style="71" customWidth="1"/>
    <col min="14347" max="14347" width="9.625" style="71" customWidth="1"/>
    <col min="14348" max="14348" width="7.625" style="71" customWidth="1"/>
    <col min="14349" max="14350" width="3.625" style="71" customWidth="1"/>
    <col min="14351" max="14351" width="2.375" style="71" customWidth="1"/>
    <col min="14352" max="14352" width="2.625" style="71" customWidth="1"/>
    <col min="14353" max="14592" width="9" style="71"/>
    <col min="14593" max="14593" width="2.125" style="71" customWidth="1"/>
    <col min="14594" max="14594" width="2.625" style="71" customWidth="1"/>
    <col min="14595" max="14595" width="12.5" style="71" customWidth="1"/>
    <col min="14596" max="14596" width="8.625" style="71" customWidth="1"/>
    <col min="14597" max="14597" width="5.625" style="71" customWidth="1"/>
    <col min="14598" max="14598" width="4.625" style="71" customWidth="1"/>
    <col min="14599" max="14599" width="9.625" style="71" customWidth="1"/>
    <col min="14600" max="14600" width="7.625" style="71" customWidth="1"/>
    <col min="14601" max="14601" width="6.625" style="71" customWidth="1"/>
    <col min="14602" max="14602" width="4.625" style="71" customWidth="1"/>
    <col min="14603" max="14603" width="9.625" style="71" customWidth="1"/>
    <col min="14604" max="14604" width="7.625" style="71" customWidth="1"/>
    <col min="14605" max="14606" width="3.625" style="71" customWidth="1"/>
    <col min="14607" max="14607" width="2.375" style="71" customWidth="1"/>
    <col min="14608" max="14608" width="2.625" style="71" customWidth="1"/>
    <col min="14609" max="14848" width="9" style="71"/>
    <col min="14849" max="14849" width="2.125" style="71" customWidth="1"/>
    <col min="14850" max="14850" width="2.625" style="71" customWidth="1"/>
    <col min="14851" max="14851" width="12.5" style="71" customWidth="1"/>
    <col min="14852" max="14852" width="8.625" style="71" customWidth="1"/>
    <col min="14853" max="14853" width="5.625" style="71" customWidth="1"/>
    <col min="14854" max="14854" width="4.625" style="71" customWidth="1"/>
    <col min="14855" max="14855" width="9.625" style="71" customWidth="1"/>
    <col min="14856" max="14856" width="7.625" style="71" customWidth="1"/>
    <col min="14857" max="14857" width="6.625" style="71" customWidth="1"/>
    <col min="14858" max="14858" width="4.625" style="71" customWidth="1"/>
    <col min="14859" max="14859" width="9.625" style="71" customWidth="1"/>
    <col min="14860" max="14860" width="7.625" style="71" customWidth="1"/>
    <col min="14861" max="14862" width="3.625" style="71" customWidth="1"/>
    <col min="14863" max="14863" width="2.375" style="71" customWidth="1"/>
    <col min="14864" max="14864" width="2.625" style="71" customWidth="1"/>
    <col min="14865" max="15104" width="9" style="71"/>
    <col min="15105" max="15105" width="2.125" style="71" customWidth="1"/>
    <col min="15106" max="15106" width="2.625" style="71" customWidth="1"/>
    <col min="15107" max="15107" width="12.5" style="71" customWidth="1"/>
    <col min="15108" max="15108" width="8.625" style="71" customWidth="1"/>
    <col min="15109" max="15109" width="5.625" style="71" customWidth="1"/>
    <col min="15110" max="15110" width="4.625" style="71" customWidth="1"/>
    <col min="15111" max="15111" width="9.625" style="71" customWidth="1"/>
    <col min="15112" max="15112" width="7.625" style="71" customWidth="1"/>
    <col min="15113" max="15113" width="6.625" style="71" customWidth="1"/>
    <col min="15114" max="15114" width="4.625" style="71" customWidth="1"/>
    <col min="15115" max="15115" width="9.625" style="71" customWidth="1"/>
    <col min="15116" max="15116" width="7.625" style="71" customWidth="1"/>
    <col min="15117" max="15118" width="3.625" style="71" customWidth="1"/>
    <col min="15119" max="15119" width="2.375" style="71" customWidth="1"/>
    <col min="15120" max="15120" width="2.625" style="71" customWidth="1"/>
    <col min="15121" max="15360" width="9" style="71"/>
    <col min="15361" max="15361" width="2.125" style="71" customWidth="1"/>
    <col min="15362" max="15362" width="2.625" style="71" customWidth="1"/>
    <col min="15363" max="15363" width="12.5" style="71" customWidth="1"/>
    <col min="15364" max="15364" width="8.625" style="71" customWidth="1"/>
    <col min="15365" max="15365" width="5.625" style="71" customWidth="1"/>
    <col min="15366" max="15366" width="4.625" style="71" customWidth="1"/>
    <col min="15367" max="15367" width="9.625" style="71" customWidth="1"/>
    <col min="15368" max="15368" width="7.625" style="71" customWidth="1"/>
    <col min="15369" max="15369" width="6.625" style="71" customWidth="1"/>
    <col min="15370" max="15370" width="4.625" style="71" customWidth="1"/>
    <col min="15371" max="15371" width="9.625" style="71" customWidth="1"/>
    <col min="15372" max="15372" width="7.625" style="71" customWidth="1"/>
    <col min="15373" max="15374" width="3.625" style="71" customWidth="1"/>
    <col min="15375" max="15375" width="2.375" style="71" customWidth="1"/>
    <col min="15376" max="15376" width="2.625" style="71" customWidth="1"/>
    <col min="15377" max="15616" width="9" style="71"/>
    <col min="15617" max="15617" width="2.125" style="71" customWidth="1"/>
    <col min="15618" max="15618" width="2.625" style="71" customWidth="1"/>
    <col min="15619" max="15619" width="12.5" style="71" customWidth="1"/>
    <col min="15620" max="15620" width="8.625" style="71" customWidth="1"/>
    <col min="15621" max="15621" width="5.625" style="71" customWidth="1"/>
    <col min="15622" max="15622" width="4.625" style="71" customWidth="1"/>
    <col min="15623" max="15623" width="9.625" style="71" customWidth="1"/>
    <col min="15624" max="15624" width="7.625" style="71" customWidth="1"/>
    <col min="15625" max="15625" width="6.625" style="71" customWidth="1"/>
    <col min="15626" max="15626" width="4.625" style="71" customWidth="1"/>
    <col min="15627" max="15627" width="9.625" style="71" customWidth="1"/>
    <col min="15628" max="15628" width="7.625" style="71" customWidth="1"/>
    <col min="15629" max="15630" width="3.625" style="71" customWidth="1"/>
    <col min="15631" max="15631" width="2.375" style="71" customWidth="1"/>
    <col min="15632" max="15632" width="2.625" style="71" customWidth="1"/>
    <col min="15633" max="15872" width="9" style="71"/>
    <col min="15873" max="15873" width="2.125" style="71" customWidth="1"/>
    <col min="15874" max="15874" width="2.625" style="71" customWidth="1"/>
    <col min="15875" max="15875" width="12.5" style="71" customWidth="1"/>
    <col min="15876" max="15876" width="8.625" style="71" customWidth="1"/>
    <col min="15877" max="15877" width="5.625" style="71" customWidth="1"/>
    <col min="15878" max="15878" width="4.625" style="71" customWidth="1"/>
    <col min="15879" max="15879" width="9.625" style="71" customWidth="1"/>
    <col min="15880" max="15880" width="7.625" style="71" customWidth="1"/>
    <col min="15881" max="15881" width="6.625" style="71" customWidth="1"/>
    <col min="15882" max="15882" width="4.625" style="71" customWidth="1"/>
    <col min="15883" max="15883" width="9.625" style="71" customWidth="1"/>
    <col min="15884" max="15884" width="7.625" style="71" customWidth="1"/>
    <col min="15885" max="15886" width="3.625" style="71" customWidth="1"/>
    <col min="15887" max="15887" width="2.375" style="71" customWidth="1"/>
    <col min="15888" max="15888" width="2.625" style="71" customWidth="1"/>
    <col min="15889" max="16128" width="9" style="71"/>
    <col min="16129" max="16129" width="2.125" style="71" customWidth="1"/>
    <col min="16130" max="16130" width="2.625" style="71" customWidth="1"/>
    <col min="16131" max="16131" width="12.5" style="71" customWidth="1"/>
    <col min="16132" max="16132" width="8.625" style="71" customWidth="1"/>
    <col min="16133" max="16133" width="5.625" style="71" customWidth="1"/>
    <col min="16134" max="16134" width="4.625" style="71" customWidth="1"/>
    <col min="16135" max="16135" width="9.625" style="71" customWidth="1"/>
    <col min="16136" max="16136" width="7.625" style="71" customWidth="1"/>
    <col min="16137" max="16137" width="6.625" style="71" customWidth="1"/>
    <col min="16138" max="16138" width="4.625" style="71" customWidth="1"/>
    <col min="16139" max="16139" width="9.625" style="71" customWidth="1"/>
    <col min="16140" max="16140" width="7.625" style="71" customWidth="1"/>
    <col min="16141" max="16142" width="3.625" style="71" customWidth="1"/>
    <col min="16143" max="16143" width="2.375" style="71" customWidth="1"/>
    <col min="16144" max="16144" width="2.625" style="71" customWidth="1"/>
    <col min="16145" max="16384" width="9" style="71"/>
  </cols>
  <sheetData>
    <row r="1" spans="1:15" ht="33" customHeight="1">
      <c r="A1" s="873" t="s">
        <v>101</v>
      </c>
      <c r="B1" s="873"/>
      <c r="C1" s="873"/>
      <c r="D1" s="873"/>
      <c r="E1" s="873"/>
      <c r="F1" s="873"/>
      <c r="G1" s="873"/>
      <c r="H1" s="873"/>
      <c r="I1" s="873"/>
      <c r="J1" s="873"/>
      <c r="K1" s="873"/>
      <c r="L1" s="873"/>
      <c r="M1" s="873"/>
      <c r="N1" s="873"/>
      <c r="O1" s="873"/>
    </row>
    <row r="2" spans="1:15" ht="7.5" customHeight="1">
      <c r="A2" s="72"/>
      <c r="B2" s="73"/>
      <c r="C2" s="73"/>
      <c r="D2" s="73"/>
      <c r="E2" s="73"/>
      <c r="F2" s="73"/>
      <c r="G2" s="73"/>
      <c r="H2" s="73"/>
      <c r="I2" s="73"/>
      <c r="J2" s="73"/>
      <c r="K2" s="73"/>
      <c r="L2" s="73"/>
      <c r="M2" s="73"/>
      <c r="N2" s="73"/>
      <c r="O2" s="74"/>
    </row>
    <row r="3" spans="1:15" ht="18.75">
      <c r="A3" s="72"/>
      <c r="B3" s="75" t="s">
        <v>54</v>
      </c>
      <c r="C3" s="76"/>
      <c r="D3" s="75"/>
      <c r="E3" s="75"/>
      <c r="F3" s="75"/>
      <c r="G3" s="75"/>
      <c r="H3" s="77"/>
      <c r="I3" s="78"/>
      <c r="J3" s="78"/>
      <c r="K3" s="78"/>
      <c r="L3" s="78"/>
      <c r="M3" s="78"/>
      <c r="N3" s="78"/>
      <c r="O3" s="74"/>
    </row>
    <row r="4" spans="1:15" ht="11.25" customHeight="1">
      <c r="A4" s="55"/>
      <c r="B4" s="57"/>
      <c r="C4" s="57"/>
      <c r="D4" s="57"/>
      <c r="E4" s="57"/>
      <c r="F4" s="57"/>
      <c r="G4" s="57"/>
      <c r="H4" s="57"/>
      <c r="I4" s="57"/>
      <c r="J4" s="57"/>
      <c r="K4" s="57"/>
      <c r="L4" s="57"/>
      <c r="M4" s="57"/>
      <c r="N4" s="57"/>
      <c r="O4" s="74"/>
    </row>
    <row r="5" spans="1:15" ht="11.25" customHeight="1">
      <c r="A5" s="55"/>
      <c r="B5" s="874" t="s">
        <v>55</v>
      </c>
      <c r="C5" s="874"/>
      <c r="D5" s="875" t="s">
        <v>56</v>
      </c>
      <c r="E5" s="875"/>
      <c r="F5" s="875"/>
      <c r="G5" s="875"/>
      <c r="H5" s="875"/>
      <c r="I5" s="875"/>
      <c r="J5" s="875"/>
      <c r="K5" s="875"/>
      <c r="L5" s="875"/>
      <c r="M5" s="875"/>
      <c r="N5" s="875"/>
      <c r="O5" s="74"/>
    </row>
    <row r="6" spans="1:15" ht="11.25" customHeight="1">
      <c r="A6" s="55"/>
      <c r="B6" s="874"/>
      <c r="C6" s="874"/>
      <c r="D6" s="875"/>
      <c r="E6" s="875"/>
      <c r="F6" s="875"/>
      <c r="G6" s="875"/>
      <c r="H6" s="875"/>
      <c r="I6" s="875"/>
      <c r="J6" s="875"/>
      <c r="K6" s="875"/>
      <c r="L6" s="875"/>
      <c r="M6" s="875"/>
      <c r="N6" s="875"/>
      <c r="O6" s="74"/>
    </row>
    <row r="7" spans="1:15" ht="11.25" customHeight="1">
      <c r="A7" s="55"/>
      <c r="B7" s="874" t="s">
        <v>57</v>
      </c>
      <c r="C7" s="874"/>
      <c r="D7" s="876" t="s">
        <v>102</v>
      </c>
      <c r="E7" s="876"/>
      <c r="F7" s="876"/>
      <c r="G7" s="876"/>
      <c r="H7" s="876"/>
      <c r="I7" s="876"/>
      <c r="J7" s="876"/>
      <c r="K7" s="876"/>
      <c r="L7" s="876"/>
      <c r="M7" s="876"/>
      <c r="N7" s="876"/>
      <c r="O7" s="74"/>
    </row>
    <row r="8" spans="1:15" ht="11.25" customHeight="1">
      <c r="A8" s="55"/>
      <c r="B8" s="874"/>
      <c r="C8" s="874"/>
      <c r="D8" s="876"/>
      <c r="E8" s="876"/>
      <c r="F8" s="876"/>
      <c r="G8" s="876"/>
      <c r="H8" s="876"/>
      <c r="I8" s="876"/>
      <c r="J8" s="876"/>
      <c r="K8" s="876"/>
      <c r="L8" s="876"/>
      <c r="M8" s="876"/>
      <c r="N8" s="876"/>
      <c r="O8" s="74"/>
    </row>
    <row r="9" spans="1:15" ht="7.5" customHeight="1">
      <c r="A9" s="55"/>
      <c r="B9" s="57"/>
      <c r="C9" s="79"/>
      <c r="D9" s="79"/>
      <c r="E9" s="79"/>
      <c r="F9" s="79"/>
      <c r="G9" s="79"/>
      <c r="H9" s="79"/>
      <c r="I9" s="79"/>
      <c r="J9" s="79"/>
      <c r="K9" s="79"/>
      <c r="L9" s="79"/>
      <c r="M9" s="79"/>
      <c r="N9" s="79"/>
      <c r="O9" s="74"/>
    </row>
    <row r="10" spans="1:15" ht="18.75">
      <c r="A10" s="80" t="s">
        <v>59</v>
      </c>
      <c r="B10" s="78"/>
      <c r="C10" s="78"/>
      <c r="D10" s="78"/>
      <c r="E10" s="78"/>
      <c r="F10" s="78"/>
      <c r="G10" s="78"/>
      <c r="H10" s="78"/>
      <c r="I10" s="78"/>
      <c r="J10" s="78"/>
      <c r="K10" s="78"/>
      <c r="L10" s="78"/>
      <c r="M10" s="78"/>
      <c r="N10" s="78"/>
      <c r="O10" s="74"/>
    </row>
    <row r="11" spans="1:15" ht="7.5" customHeight="1">
      <c r="A11" s="80"/>
      <c r="B11" s="78"/>
      <c r="C11" s="78"/>
      <c r="D11" s="78"/>
      <c r="E11" s="78"/>
      <c r="F11" s="78"/>
      <c r="G11" s="78"/>
      <c r="H11" s="78"/>
      <c r="I11" s="78"/>
      <c r="J11" s="78"/>
      <c r="K11" s="78"/>
      <c r="L11" s="78"/>
      <c r="M11" s="78"/>
      <c r="N11" s="78"/>
      <c r="O11" s="74"/>
    </row>
    <row r="12" spans="1:15" ht="14.25" customHeight="1">
      <c r="A12" s="80"/>
      <c r="B12" s="78" t="s">
        <v>29</v>
      </c>
      <c r="C12" s="78"/>
      <c r="D12" s="78"/>
      <c r="E12" s="78"/>
      <c r="F12" s="78"/>
      <c r="G12" s="78"/>
      <c r="H12" s="78"/>
      <c r="I12" s="78"/>
      <c r="J12" s="78"/>
      <c r="K12" s="78"/>
      <c r="L12" s="78"/>
      <c r="M12" s="78"/>
      <c r="N12" s="78"/>
      <c r="O12" s="74"/>
    </row>
    <row r="13" spans="1:15" ht="11.25" customHeight="1">
      <c r="A13" s="877"/>
      <c r="B13" s="874" t="s">
        <v>60</v>
      </c>
      <c r="C13" s="874"/>
      <c r="D13" s="878" t="s">
        <v>33</v>
      </c>
      <c r="E13" s="878"/>
      <c r="F13" s="879" t="s">
        <v>61</v>
      </c>
      <c r="G13" s="880" t="s">
        <v>31</v>
      </c>
      <c r="H13" s="881" t="s">
        <v>62</v>
      </c>
      <c r="I13" s="881"/>
      <c r="J13" s="881"/>
      <c r="K13" s="881" t="s">
        <v>32</v>
      </c>
      <c r="L13" s="881" t="s">
        <v>63</v>
      </c>
      <c r="M13" s="881"/>
      <c r="N13" s="881"/>
      <c r="O13" s="74"/>
    </row>
    <row r="14" spans="1:15" ht="11.25" customHeight="1">
      <c r="A14" s="877"/>
      <c r="B14" s="874"/>
      <c r="C14" s="874"/>
      <c r="D14" s="878"/>
      <c r="E14" s="878"/>
      <c r="F14" s="879"/>
      <c r="G14" s="880"/>
      <c r="H14" s="881"/>
      <c r="I14" s="881"/>
      <c r="J14" s="881"/>
      <c r="K14" s="881"/>
      <c r="L14" s="881"/>
      <c r="M14" s="881"/>
      <c r="N14" s="881"/>
      <c r="O14" s="74"/>
    </row>
    <row r="15" spans="1:15" ht="11.25" customHeight="1">
      <c r="A15" s="877"/>
      <c r="B15" s="874"/>
      <c r="C15" s="874"/>
      <c r="D15" s="878"/>
      <c r="E15" s="878"/>
      <c r="F15" s="879"/>
      <c r="G15" s="880"/>
      <c r="H15" s="881" t="s">
        <v>64</v>
      </c>
      <c r="I15" s="881"/>
      <c r="J15" s="881"/>
      <c r="K15" s="881"/>
      <c r="L15" s="881" t="s">
        <v>65</v>
      </c>
      <c r="M15" s="881"/>
      <c r="N15" s="881"/>
      <c r="O15" s="74"/>
    </row>
    <row r="16" spans="1:15" ht="11.25" customHeight="1">
      <c r="A16" s="877"/>
      <c r="B16" s="874"/>
      <c r="C16" s="874"/>
      <c r="D16" s="878"/>
      <c r="E16" s="878"/>
      <c r="F16" s="879"/>
      <c r="G16" s="880"/>
      <c r="H16" s="881"/>
      <c r="I16" s="881"/>
      <c r="J16" s="881"/>
      <c r="K16" s="881"/>
      <c r="L16" s="881"/>
      <c r="M16" s="881"/>
      <c r="N16" s="881"/>
      <c r="O16" s="74"/>
    </row>
    <row r="17" spans="1:19" s="81" customFormat="1" ht="4.5" customHeight="1">
      <c r="A17" s="80"/>
      <c r="B17" s="78"/>
      <c r="C17" s="78"/>
      <c r="D17" s="78"/>
      <c r="E17" s="78"/>
      <c r="F17" s="78"/>
      <c r="G17" s="78"/>
      <c r="H17" s="78"/>
      <c r="I17" s="78"/>
      <c r="J17" s="78"/>
      <c r="K17" s="78"/>
      <c r="L17" s="78"/>
      <c r="M17" s="78"/>
      <c r="N17" s="78"/>
      <c r="O17" s="74"/>
    </row>
    <row r="18" spans="1:19" s="85" customFormat="1" ht="15" customHeight="1">
      <c r="A18" s="82"/>
      <c r="B18" s="83"/>
      <c r="C18" s="882" t="s">
        <v>66</v>
      </c>
      <c r="D18" s="882" t="s">
        <v>67</v>
      </c>
      <c r="E18" s="882" t="s">
        <v>67</v>
      </c>
      <c r="F18" s="882" t="s">
        <v>67</v>
      </c>
      <c r="G18" s="882" t="s">
        <v>67</v>
      </c>
      <c r="H18" s="882" t="s">
        <v>67</v>
      </c>
      <c r="I18" s="882" t="s">
        <v>67</v>
      </c>
      <c r="J18" s="882" t="s">
        <v>67</v>
      </c>
      <c r="K18" s="882" t="s">
        <v>67</v>
      </c>
      <c r="L18" s="882" t="s">
        <v>67</v>
      </c>
      <c r="M18" s="882" t="s">
        <v>67</v>
      </c>
      <c r="N18" s="882" t="s">
        <v>67</v>
      </c>
      <c r="O18" s="84"/>
    </row>
    <row r="19" spans="1:19" s="81" customFormat="1" ht="8.25" customHeight="1">
      <c r="A19" s="80"/>
      <c r="B19" s="78"/>
      <c r="C19" s="78"/>
      <c r="D19" s="78"/>
      <c r="E19" s="78"/>
      <c r="F19" s="78"/>
      <c r="G19" s="78"/>
      <c r="H19" s="78"/>
      <c r="I19" s="78"/>
      <c r="J19" s="78"/>
      <c r="K19" s="78"/>
      <c r="L19" s="78"/>
      <c r="M19" s="78"/>
      <c r="N19" s="78"/>
      <c r="O19" s="74"/>
    </row>
    <row r="20" spans="1:19" ht="18.75">
      <c r="A20" s="80" t="s">
        <v>68</v>
      </c>
      <c r="B20" s="78"/>
      <c r="C20" s="78"/>
      <c r="D20" s="78"/>
      <c r="E20" s="78"/>
      <c r="F20" s="78"/>
      <c r="G20" s="78"/>
      <c r="H20" s="78"/>
      <c r="I20" s="78"/>
      <c r="J20" s="78"/>
      <c r="K20" s="78"/>
      <c r="L20" s="78"/>
      <c r="M20" s="78"/>
      <c r="N20" s="78"/>
      <c r="O20" s="74"/>
    </row>
    <row r="21" spans="1:19" ht="4.5" customHeight="1">
      <c r="A21" s="80"/>
      <c r="B21" s="78"/>
      <c r="C21" s="78"/>
      <c r="D21" s="78"/>
      <c r="E21" s="78"/>
      <c r="F21" s="78"/>
      <c r="G21" s="78"/>
      <c r="H21" s="78"/>
      <c r="I21" s="78"/>
      <c r="J21" s="78"/>
      <c r="K21" s="78"/>
      <c r="L21" s="78"/>
      <c r="M21" s="78"/>
      <c r="N21" s="78"/>
      <c r="O21" s="74"/>
      <c r="S21" s="81"/>
    </row>
    <row r="22" spans="1:19" ht="11.25" customHeight="1">
      <c r="A22" s="80"/>
      <c r="B22" s="895" t="s">
        <v>103</v>
      </c>
      <c r="C22" s="895"/>
      <c r="D22" s="895"/>
      <c r="E22" s="895"/>
      <c r="F22" s="881"/>
      <c r="G22" s="881"/>
      <c r="H22" s="881"/>
      <c r="I22" s="881"/>
      <c r="J22" s="881"/>
      <c r="K22" s="881"/>
      <c r="L22" s="881"/>
      <c r="M22" s="881"/>
      <c r="N22" s="881"/>
      <c r="O22" s="74"/>
    </row>
    <row r="23" spans="1:19" ht="11.25" customHeight="1">
      <c r="A23" s="80"/>
      <c r="B23" s="895"/>
      <c r="C23" s="895"/>
      <c r="D23" s="895"/>
      <c r="E23" s="895"/>
      <c r="F23" s="881"/>
      <c r="G23" s="881"/>
      <c r="H23" s="881"/>
      <c r="I23" s="881"/>
      <c r="J23" s="881"/>
      <c r="K23" s="881"/>
      <c r="L23" s="881"/>
      <c r="M23" s="881"/>
      <c r="N23" s="881"/>
      <c r="O23" s="74"/>
    </row>
    <row r="24" spans="1:19" s="81" customFormat="1" ht="4.5" customHeight="1">
      <c r="A24" s="80"/>
      <c r="B24" s="78"/>
      <c r="C24" s="78"/>
      <c r="D24" s="78"/>
      <c r="E24" s="78"/>
      <c r="F24" s="78"/>
      <c r="G24" s="78"/>
      <c r="H24" s="78"/>
      <c r="I24" s="78"/>
      <c r="J24" s="78"/>
      <c r="K24" s="78"/>
      <c r="L24" s="78"/>
      <c r="M24" s="78"/>
      <c r="N24" s="78"/>
      <c r="O24" s="74"/>
    </row>
    <row r="25" spans="1:19" s="85" customFormat="1" ht="15" customHeight="1">
      <c r="A25" s="82"/>
      <c r="B25" s="83"/>
      <c r="C25" s="882" t="s">
        <v>70</v>
      </c>
      <c r="D25" s="882" t="s">
        <v>67</v>
      </c>
      <c r="E25" s="882" t="s">
        <v>67</v>
      </c>
      <c r="F25" s="882" t="s">
        <v>67</v>
      </c>
      <c r="G25" s="882" t="s">
        <v>67</v>
      </c>
      <c r="H25" s="882" t="s">
        <v>67</v>
      </c>
      <c r="I25" s="882" t="s">
        <v>67</v>
      </c>
      <c r="J25" s="882" t="s">
        <v>67</v>
      </c>
      <c r="K25" s="882" t="s">
        <v>67</v>
      </c>
      <c r="L25" s="882" t="s">
        <v>67</v>
      </c>
      <c r="M25" s="882" t="s">
        <v>67</v>
      </c>
      <c r="N25" s="882" t="s">
        <v>67</v>
      </c>
      <c r="O25" s="84"/>
    </row>
    <row r="26" spans="1:19" ht="3.75" customHeight="1">
      <c r="A26" s="80"/>
      <c r="B26" s="78"/>
      <c r="C26" s="78"/>
      <c r="D26" s="78"/>
      <c r="E26" s="78"/>
      <c r="F26" s="78"/>
      <c r="G26" s="78"/>
      <c r="H26" s="78"/>
      <c r="I26" s="78"/>
      <c r="J26" s="78"/>
      <c r="K26" s="78"/>
      <c r="L26" s="78"/>
      <c r="M26" s="78"/>
      <c r="N26" s="78"/>
      <c r="O26" s="74"/>
      <c r="R26" s="81"/>
    </row>
    <row r="27" spans="1:19" ht="14.25" customHeight="1">
      <c r="A27" s="80"/>
      <c r="B27" s="110" t="s">
        <v>104</v>
      </c>
      <c r="C27" s="111"/>
      <c r="D27" s="111"/>
      <c r="E27" s="111"/>
      <c r="F27" s="111"/>
      <c r="G27" s="111"/>
      <c r="H27" s="111"/>
      <c r="I27" s="111"/>
      <c r="J27" s="111"/>
      <c r="K27" s="112" t="s">
        <v>30</v>
      </c>
      <c r="L27" s="78"/>
      <c r="M27" s="78"/>
      <c r="N27" s="78"/>
      <c r="O27" s="74"/>
      <c r="R27" s="81"/>
    </row>
    <row r="28" spans="1:19" ht="11.25" customHeight="1">
      <c r="A28" s="877"/>
      <c r="B28" s="874" t="s">
        <v>60</v>
      </c>
      <c r="C28" s="874"/>
      <c r="D28" s="878" t="s">
        <v>33</v>
      </c>
      <c r="E28" s="878"/>
      <c r="F28" s="879" t="s">
        <v>61</v>
      </c>
      <c r="G28" s="880" t="s">
        <v>31</v>
      </c>
      <c r="H28" s="881" t="s">
        <v>62</v>
      </c>
      <c r="I28" s="881"/>
      <c r="J28" s="881"/>
      <c r="K28" s="881" t="s">
        <v>32</v>
      </c>
      <c r="L28" s="881" t="s">
        <v>63</v>
      </c>
      <c r="M28" s="881"/>
      <c r="N28" s="881"/>
      <c r="O28" s="74"/>
    </row>
    <row r="29" spans="1:19" ht="11.25" customHeight="1">
      <c r="A29" s="877"/>
      <c r="B29" s="874"/>
      <c r="C29" s="874"/>
      <c r="D29" s="878"/>
      <c r="E29" s="878"/>
      <c r="F29" s="879"/>
      <c r="G29" s="880"/>
      <c r="H29" s="881"/>
      <c r="I29" s="881"/>
      <c r="J29" s="881"/>
      <c r="K29" s="881"/>
      <c r="L29" s="881"/>
      <c r="M29" s="881"/>
      <c r="N29" s="881"/>
      <c r="O29" s="74"/>
    </row>
    <row r="30" spans="1:19" ht="11.25" customHeight="1">
      <c r="A30" s="877"/>
      <c r="B30" s="874"/>
      <c r="C30" s="874"/>
      <c r="D30" s="878"/>
      <c r="E30" s="878"/>
      <c r="F30" s="879"/>
      <c r="G30" s="880"/>
      <c r="H30" s="881" t="s">
        <v>64</v>
      </c>
      <c r="I30" s="881"/>
      <c r="J30" s="881"/>
      <c r="K30" s="881"/>
      <c r="L30" s="881" t="s">
        <v>65</v>
      </c>
      <c r="M30" s="881"/>
      <c r="N30" s="881"/>
      <c r="O30" s="74"/>
    </row>
    <row r="31" spans="1:19" ht="11.25" customHeight="1">
      <c r="A31" s="877"/>
      <c r="B31" s="874"/>
      <c r="C31" s="874"/>
      <c r="D31" s="878"/>
      <c r="E31" s="878"/>
      <c r="F31" s="879"/>
      <c r="G31" s="880"/>
      <c r="H31" s="881"/>
      <c r="I31" s="881"/>
      <c r="J31" s="881"/>
      <c r="K31" s="881"/>
      <c r="L31" s="881"/>
      <c r="M31" s="881"/>
      <c r="N31" s="881"/>
      <c r="O31" s="74"/>
    </row>
    <row r="32" spans="1:19" ht="11.25" customHeight="1">
      <c r="A32" s="80"/>
      <c r="B32" s="895" t="s">
        <v>103</v>
      </c>
      <c r="C32" s="895"/>
      <c r="D32" s="895"/>
      <c r="E32" s="895"/>
      <c r="F32" s="881"/>
      <c r="G32" s="881"/>
      <c r="H32" s="881"/>
      <c r="I32" s="881"/>
      <c r="J32" s="881"/>
      <c r="K32" s="881"/>
      <c r="L32" s="881"/>
      <c r="M32" s="881"/>
      <c r="N32" s="881"/>
      <c r="O32" s="74"/>
    </row>
    <row r="33" spans="1:18" ht="11.25" customHeight="1">
      <c r="A33" s="80"/>
      <c r="B33" s="895"/>
      <c r="C33" s="895"/>
      <c r="D33" s="895"/>
      <c r="E33" s="895"/>
      <c r="F33" s="881"/>
      <c r="G33" s="881"/>
      <c r="H33" s="881"/>
      <c r="I33" s="881"/>
      <c r="J33" s="881"/>
      <c r="K33" s="881"/>
      <c r="L33" s="881"/>
      <c r="M33" s="881"/>
      <c r="N33" s="881"/>
      <c r="O33" s="74"/>
    </row>
    <row r="34" spans="1:18" ht="3.75" customHeight="1">
      <c r="A34" s="80"/>
      <c r="B34" s="78"/>
      <c r="C34" s="78"/>
      <c r="D34" s="78"/>
      <c r="E34" s="78"/>
      <c r="F34" s="78"/>
      <c r="G34" s="78"/>
      <c r="H34" s="78"/>
      <c r="I34" s="78"/>
      <c r="J34" s="78"/>
      <c r="K34" s="78"/>
      <c r="L34" s="78"/>
      <c r="M34" s="78"/>
      <c r="N34" s="78"/>
      <c r="O34" s="74"/>
      <c r="R34" s="81"/>
    </row>
    <row r="35" spans="1:18" ht="15" customHeight="1">
      <c r="A35" s="80"/>
      <c r="B35" s="110" t="s">
        <v>105</v>
      </c>
      <c r="C35" s="111"/>
      <c r="D35" s="111"/>
      <c r="E35" s="111"/>
      <c r="F35" s="111"/>
      <c r="G35" s="111"/>
      <c r="H35" s="111"/>
      <c r="I35" s="111"/>
      <c r="J35" s="111"/>
      <c r="K35" s="112" t="s">
        <v>106</v>
      </c>
      <c r="L35" s="78"/>
      <c r="M35" s="78"/>
      <c r="N35" s="78"/>
      <c r="O35" s="74"/>
      <c r="R35" s="81"/>
    </row>
    <row r="36" spans="1:18" ht="11.25" customHeight="1">
      <c r="A36" s="877"/>
      <c r="B36" s="874" t="s">
        <v>60</v>
      </c>
      <c r="C36" s="874"/>
      <c r="D36" s="878" t="s">
        <v>33</v>
      </c>
      <c r="E36" s="878"/>
      <c r="F36" s="879" t="s">
        <v>61</v>
      </c>
      <c r="G36" s="880" t="s">
        <v>31</v>
      </c>
      <c r="H36" s="881" t="s">
        <v>62</v>
      </c>
      <c r="I36" s="881"/>
      <c r="J36" s="881"/>
      <c r="K36" s="881" t="s">
        <v>32</v>
      </c>
      <c r="L36" s="881" t="s">
        <v>63</v>
      </c>
      <c r="M36" s="881"/>
      <c r="N36" s="881"/>
      <c r="O36" s="74"/>
    </row>
    <row r="37" spans="1:18" ht="11.25" customHeight="1">
      <c r="A37" s="877"/>
      <c r="B37" s="874"/>
      <c r="C37" s="874"/>
      <c r="D37" s="878"/>
      <c r="E37" s="878"/>
      <c r="F37" s="879"/>
      <c r="G37" s="880"/>
      <c r="H37" s="881"/>
      <c r="I37" s="881"/>
      <c r="J37" s="881"/>
      <c r="K37" s="881"/>
      <c r="L37" s="881"/>
      <c r="M37" s="881"/>
      <c r="N37" s="881"/>
      <c r="O37" s="74"/>
    </row>
    <row r="38" spans="1:18" ht="11.25" customHeight="1">
      <c r="A38" s="877"/>
      <c r="B38" s="874"/>
      <c r="C38" s="874"/>
      <c r="D38" s="878"/>
      <c r="E38" s="878"/>
      <c r="F38" s="879"/>
      <c r="G38" s="880"/>
      <c r="H38" s="881" t="s">
        <v>64</v>
      </c>
      <c r="I38" s="881"/>
      <c r="J38" s="881"/>
      <c r="K38" s="881"/>
      <c r="L38" s="881" t="s">
        <v>65</v>
      </c>
      <c r="M38" s="881"/>
      <c r="N38" s="881"/>
      <c r="O38" s="74"/>
    </row>
    <row r="39" spans="1:18" ht="11.25" customHeight="1">
      <c r="A39" s="877"/>
      <c r="B39" s="874"/>
      <c r="C39" s="874"/>
      <c r="D39" s="878"/>
      <c r="E39" s="878"/>
      <c r="F39" s="879"/>
      <c r="G39" s="880"/>
      <c r="H39" s="881"/>
      <c r="I39" s="881"/>
      <c r="J39" s="881"/>
      <c r="K39" s="881"/>
      <c r="L39" s="881"/>
      <c r="M39" s="881"/>
      <c r="N39" s="881"/>
      <c r="O39" s="74"/>
    </row>
    <row r="40" spans="1:18" ht="11.25" customHeight="1">
      <c r="A40" s="80"/>
      <c r="B40" s="895" t="s">
        <v>103</v>
      </c>
      <c r="C40" s="895"/>
      <c r="D40" s="895"/>
      <c r="E40" s="895"/>
      <c r="F40" s="881"/>
      <c r="G40" s="881"/>
      <c r="H40" s="881"/>
      <c r="I40" s="881"/>
      <c r="J40" s="881"/>
      <c r="K40" s="881"/>
      <c r="L40" s="881"/>
      <c r="M40" s="881"/>
      <c r="N40" s="881"/>
      <c r="O40" s="74"/>
    </row>
    <row r="41" spans="1:18" ht="11.25" customHeight="1">
      <c r="A41" s="80"/>
      <c r="B41" s="895"/>
      <c r="C41" s="895"/>
      <c r="D41" s="895"/>
      <c r="E41" s="895"/>
      <c r="F41" s="881"/>
      <c r="G41" s="881"/>
      <c r="H41" s="881"/>
      <c r="I41" s="881"/>
      <c r="J41" s="881"/>
      <c r="K41" s="881"/>
      <c r="L41" s="881"/>
      <c r="M41" s="881"/>
      <c r="N41" s="881"/>
      <c r="O41" s="74"/>
    </row>
    <row r="42" spans="1:18" ht="7.5" customHeight="1">
      <c r="A42" s="80"/>
      <c r="B42" s="113"/>
      <c r="C42" s="113"/>
      <c r="D42" s="113"/>
      <c r="E42" s="113"/>
      <c r="F42" s="57"/>
      <c r="G42" s="57"/>
      <c r="H42" s="57"/>
      <c r="I42" s="57"/>
      <c r="J42" s="57"/>
      <c r="K42" s="57"/>
      <c r="L42" s="57"/>
      <c r="M42" s="57"/>
      <c r="N42" s="57"/>
      <c r="O42" s="74"/>
    </row>
    <row r="43" spans="1:18" ht="13.5" customHeight="1">
      <c r="A43" s="80" t="s">
        <v>107</v>
      </c>
      <c r="B43" s="78"/>
      <c r="C43" s="78"/>
      <c r="D43" s="78"/>
      <c r="E43" s="78"/>
      <c r="F43" s="78"/>
      <c r="G43" s="78"/>
      <c r="H43" s="78"/>
      <c r="I43" s="78"/>
      <c r="J43" s="78"/>
      <c r="K43" s="78"/>
      <c r="L43" s="78"/>
      <c r="M43" s="78"/>
      <c r="N43" s="78"/>
      <c r="O43" s="74"/>
    </row>
    <row r="44" spans="1:18" ht="4.5" customHeight="1">
      <c r="A44" s="80"/>
      <c r="B44" s="78"/>
      <c r="C44" s="78"/>
      <c r="D44" s="78"/>
      <c r="E44" s="78"/>
      <c r="F44" s="78"/>
      <c r="G44" s="78"/>
      <c r="H44" s="78"/>
      <c r="I44" s="78"/>
      <c r="J44" s="78"/>
      <c r="K44" s="78"/>
      <c r="L44" s="78"/>
      <c r="M44" s="78"/>
      <c r="N44" s="78"/>
      <c r="O44" s="74"/>
    </row>
    <row r="45" spans="1:18" ht="18" customHeight="1">
      <c r="A45" s="80"/>
      <c r="B45" s="896" t="s">
        <v>108</v>
      </c>
      <c r="C45" s="896"/>
      <c r="D45" s="896"/>
      <c r="E45" s="896"/>
      <c r="F45" s="896"/>
      <c r="G45" s="896"/>
      <c r="H45" s="896"/>
      <c r="I45" s="896"/>
      <c r="J45" s="896"/>
      <c r="K45" s="897" t="s">
        <v>73</v>
      </c>
      <c r="L45" s="897"/>
      <c r="M45" s="897"/>
      <c r="N45" s="897"/>
      <c r="O45" s="74"/>
    </row>
    <row r="46" spans="1:18" ht="15" customHeight="1">
      <c r="A46" s="80"/>
      <c r="B46" s="883" t="s">
        <v>109</v>
      </c>
      <c r="C46" s="883"/>
      <c r="D46" s="883"/>
      <c r="E46" s="883"/>
      <c r="F46" s="883"/>
      <c r="G46" s="883"/>
      <c r="H46" s="883"/>
      <c r="I46" s="883"/>
      <c r="J46" s="883"/>
      <c r="K46" s="897" t="s">
        <v>73</v>
      </c>
      <c r="L46" s="897"/>
      <c r="M46" s="897"/>
      <c r="N46" s="897"/>
      <c r="O46" s="74"/>
    </row>
    <row r="47" spans="1:18" ht="15" customHeight="1">
      <c r="A47" s="80"/>
      <c r="B47" s="883"/>
      <c r="C47" s="883"/>
      <c r="D47" s="883"/>
      <c r="E47" s="883"/>
      <c r="F47" s="883"/>
      <c r="G47" s="883"/>
      <c r="H47" s="883"/>
      <c r="I47" s="883"/>
      <c r="J47" s="883"/>
      <c r="K47" s="898" t="s">
        <v>110</v>
      </c>
      <c r="L47" s="898"/>
      <c r="M47" s="898"/>
      <c r="N47" s="898"/>
      <c r="O47" s="74"/>
    </row>
    <row r="48" spans="1:18" ht="15" customHeight="1">
      <c r="A48" s="80"/>
      <c r="B48" s="883"/>
      <c r="C48" s="883"/>
      <c r="D48" s="883"/>
      <c r="E48" s="883"/>
      <c r="F48" s="883"/>
      <c r="G48" s="883"/>
      <c r="H48" s="883"/>
      <c r="I48" s="883"/>
      <c r="J48" s="883"/>
      <c r="K48" s="898"/>
      <c r="L48" s="898"/>
      <c r="M48" s="898"/>
      <c r="N48" s="898"/>
      <c r="O48" s="74"/>
      <c r="Q48" s="81"/>
    </row>
    <row r="49" spans="1:18" ht="18" customHeight="1">
      <c r="A49" s="80"/>
      <c r="B49" s="896" t="s">
        <v>111</v>
      </c>
      <c r="C49" s="896"/>
      <c r="D49" s="896"/>
      <c r="E49" s="896"/>
      <c r="F49" s="896"/>
      <c r="G49" s="896"/>
      <c r="H49" s="896"/>
      <c r="I49" s="896"/>
      <c r="J49" s="896"/>
      <c r="K49" s="874" t="s">
        <v>73</v>
      </c>
      <c r="L49" s="874"/>
      <c r="M49" s="874"/>
      <c r="N49" s="874"/>
      <c r="O49" s="74"/>
    </row>
    <row r="50" spans="1:18" ht="18" customHeight="1">
      <c r="A50" s="80"/>
      <c r="B50" s="896"/>
      <c r="C50" s="896"/>
      <c r="D50" s="896"/>
      <c r="E50" s="896"/>
      <c r="F50" s="896"/>
      <c r="G50" s="896"/>
      <c r="H50" s="896"/>
      <c r="I50" s="896"/>
      <c r="J50" s="896"/>
      <c r="K50" s="874"/>
      <c r="L50" s="874"/>
      <c r="M50" s="874"/>
      <c r="N50" s="874"/>
      <c r="O50" s="74"/>
    </row>
    <row r="51" spans="1:18" ht="18.75" customHeight="1">
      <c r="A51" s="80"/>
      <c r="B51" s="874" t="s">
        <v>74</v>
      </c>
      <c r="C51" s="874"/>
      <c r="D51" s="887" t="s">
        <v>75</v>
      </c>
      <c r="E51" s="887"/>
      <c r="F51" s="887" t="s">
        <v>76</v>
      </c>
      <c r="G51" s="887"/>
      <c r="H51" s="887" t="s">
        <v>77</v>
      </c>
      <c r="I51" s="887"/>
      <c r="J51" s="887" t="s">
        <v>78</v>
      </c>
      <c r="K51" s="887"/>
      <c r="L51" s="887" t="s">
        <v>79</v>
      </c>
      <c r="M51" s="887"/>
      <c r="N51" s="887"/>
      <c r="O51" s="74"/>
      <c r="Q51" s="81"/>
      <c r="R51" s="81"/>
    </row>
    <row r="52" spans="1:18" s="85" customFormat="1" ht="7.5" customHeight="1">
      <c r="A52" s="82"/>
      <c r="B52" s="83"/>
      <c r="C52" s="87"/>
      <c r="D52" s="87"/>
      <c r="E52" s="87"/>
      <c r="F52" s="87"/>
      <c r="G52" s="87"/>
      <c r="H52" s="87"/>
      <c r="I52" s="87"/>
      <c r="J52" s="87"/>
      <c r="K52" s="87"/>
      <c r="L52" s="87"/>
      <c r="M52" s="87"/>
      <c r="N52" s="87"/>
      <c r="O52" s="84"/>
    </row>
    <row r="53" spans="1:18" ht="13.5" customHeight="1">
      <c r="A53" s="80" t="s">
        <v>112</v>
      </c>
      <c r="B53" s="78"/>
      <c r="C53" s="78"/>
      <c r="D53" s="78"/>
      <c r="E53" s="78"/>
      <c r="F53" s="78"/>
      <c r="G53" s="78"/>
      <c r="H53" s="78"/>
      <c r="I53" s="78"/>
      <c r="J53" s="78"/>
      <c r="K53" s="78"/>
      <c r="L53" s="78"/>
      <c r="M53" s="78"/>
      <c r="N53" s="78"/>
      <c r="O53" s="74"/>
    </row>
    <row r="54" spans="1:18" ht="4.5" customHeight="1">
      <c r="A54" s="80"/>
      <c r="B54" s="78"/>
      <c r="C54" s="78"/>
      <c r="D54" s="78"/>
      <c r="E54" s="78"/>
      <c r="F54" s="78"/>
      <c r="G54" s="78"/>
      <c r="H54" s="78"/>
      <c r="I54" s="78"/>
      <c r="J54" s="78"/>
      <c r="K54" s="78"/>
      <c r="L54" s="78"/>
      <c r="M54" s="78"/>
      <c r="N54" s="78"/>
      <c r="O54" s="74"/>
    </row>
    <row r="55" spans="1:18" ht="18" customHeight="1">
      <c r="A55" s="80"/>
      <c r="B55" s="883" t="s">
        <v>72</v>
      </c>
      <c r="C55" s="883"/>
      <c r="D55" s="883"/>
      <c r="E55" s="883"/>
      <c r="F55" s="883"/>
      <c r="G55" s="883"/>
      <c r="H55" s="883"/>
      <c r="I55" s="883"/>
      <c r="J55" s="883"/>
      <c r="K55" s="884"/>
      <c r="L55" s="884"/>
      <c r="M55" s="884"/>
      <c r="N55" s="884"/>
      <c r="O55" s="74"/>
    </row>
    <row r="56" spans="1:18" ht="18" customHeight="1">
      <c r="A56" s="80"/>
      <c r="B56" s="883"/>
      <c r="C56" s="883"/>
      <c r="D56" s="883"/>
      <c r="E56" s="883"/>
      <c r="F56" s="883"/>
      <c r="G56" s="883"/>
      <c r="H56" s="883"/>
      <c r="I56" s="883"/>
      <c r="J56" s="883"/>
      <c r="K56" s="885" t="s">
        <v>73</v>
      </c>
      <c r="L56" s="885"/>
      <c r="M56" s="885"/>
      <c r="N56" s="885"/>
      <c r="O56" s="74"/>
    </row>
    <row r="57" spans="1:18" ht="18" customHeight="1">
      <c r="A57" s="80"/>
      <c r="B57" s="883"/>
      <c r="C57" s="883"/>
      <c r="D57" s="883"/>
      <c r="E57" s="883"/>
      <c r="F57" s="883"/>
      <c r="G57" s="883"/>
      <c r="H57" s="883"/>
      <c r="I57" s="883"/>
      <c r="J57" s="883"/>
      <c r="K57" s="886"/>
      <c r="L57" s="886"/>
      <c r="M57" s="886"/>
      <c r="N57" s="886"/>
      <c r="O57" s="74"/>
      <c r="Q57" s="81"/>
    </row>
    <row r="58" spans="1:18" ht="18.75" customHeight="1">
      <c r="A58" s="80"/>
      <c r="B58" s="874" t="s">
        <v>74</v>
      </c>
      <c r="C58" s="874"/>
      <c r="D58" s="887" t="s">
        <v>75</v>
      </c>
      <c r="E58" s="887"/>
      <c r="F58" s="887" t="s">
        <v>76</v>
      </c>
      <c r="G58" s="887"/>
      <c r="H58" s="887" t="s">
        <v>77</v>
      </c>
      <c r="I58" s="887"/>
      <c r="J58" s="887" t="s">
        <v>78</v>
      </c>
      <c r="K58" s="887"/>
      <c r="L58" s="887" t="s">
        <v>79</v>
      </c>
      <c r="M58" s="887"/>
      <c r="N58" s="887"/>
      <c r="O58" s="74"/>
      <c r="Q58" s="81"/>
      <c r="R58" s="81"/>
    </row>
    <row r="59" spans="1:18" ht="3.75" customHeight="1">
      <c r="A59" s="80"/>
      <c r="B59" s="78"/>
      <c r="C59" s="78"/>
      <c r="D59" s="78"/>
      <c r="E59" s="78"/>
      <c r="F59" s="78"/>
      <c r="G59" s="78"/>
      <c r="H59" s="78"/>
      <c r="I59" s="78"/>
      <c r="J59" s="78"/>
      <c r="K59" s="78"/>
      <c r="L59" s="78"/>
      <c r="M59" s="78"/>
      <c r="N59" s="78"/>
      <c r="O59" s="74"/>
    </row>
    <row r="60" spans="1:18" ht="58.5" hidden="1" customHeight="1">
      <c r="A60" s="80"/>
      <c r="B60" s="78"/>
      <c r="C60" s="888" t="s">
        <v>80</v>
      </c>
      <c r="D60" s="888"/>
      <c r="E60" s="888"/>
      <c r="F60" s="888"/>
      <c r="G60" s="888"/>
      <c r="H60" s="888"/>
      <c r="I60" s="888"/>
      <c r="J60" s="888"/>
      <c r="K60" s="888"/>
      <c r="L60" s="888"/>
      <c r="M60" s="888"/>
      <c r="N60" s="888"/>
      <c r="O60" s="74"/>
      <c r="R60" s="81"/>
    </row>
    <row r="61" spans="1:18" s="85" customFormat="1" ht="7.5" customHeight="1">
      <c r="A61" s="82"/>
      <c r="B61" s="83"/>
      <c r="C61" s="87"/>
      <c r="D61" s="87"/>
      <c r="E61" s="87"/>
      <c r="F61" s="87"/>
      <c r="G61" s="87"/>
      <c r="H61" s="87"/>
      <c r="I61" s="87"/>
      <c r="J61" s="87"/>
      <c r="K61" s="87"/>
      <c r="L61" s="87"/>
      <c r="M61" s="87"/>
      <c r="N61" s="87"/>
      <c r="O61" s="84"/>
    </row>
    <row r="62" spans="1:18" ht="18.75">
      <c r="A62" s="80" t="s">
        <v>113</v>
      </c>
      <c r="B62" s="78"/>
      <c r="C62" s="78"/>
      <c r="D62" s="78"/>
      <c r="E62" s="78"/>
      <c r="F62" s="78"/>
      <c r="G62" s="78"/>
      <c r="H62" s="78"/>
      <c r="I62" s="78"/>
      <c r="J62" s="78"/>
      <c r="K62" s="78"/>
      <c r="L62" s="78"/>
      <c r="M62" s="78"/>
      <c r="N62" s="78"/>
      <c r="O62" s="74"/>
      <c r="P62" s="81"/>
    </row>
    <row r="63" spans="1:18" ht="4.5" customHeight="1">
      <c r="A63" s="80"/>
      <c r="B63" s="78"/>
      <c r="C63" s="78"/>
      <c r="D63" s="78"/>
      <c r="E63" s="78"/>
      <c r="F63" s="78"/>
      <c r="G63" s="78"/>
      <c r="H63" s="78"/>
      <c r="I63" s="78"/>
      <c r="J63" s="78"/>
      <c r="K63" s="78"/>
      <c r="L63" s="78"/>
      <c r="M63" s="78"/>
      <c r="N63" s="78"/>
      <c r="O63" s="74"/>
    </row>
    <row r="64" spans="1:18" ht="18" customHeight="1">
      <c r="A64" s="80"/>
      <c r="B64" s="883" t="s">
        <v>82</v>
      </c>
      <c r="C64" s="883"/>
      <c r="D64" s="883"/>
      <c r="E64" s="883"/>
      <c r="F64" s="883"/>
      <c r="G64" s="883"/>
      <c r="H64" s="883"/>
      <c r="I64" s="883"/>
      <c r="J64" s="883"/>
      <c r="K64" s="874" t="s">
        <v>73</v>
      </c>
      <c r="L64" s="874"/>
      <c r="M64" s="874"/>
      <c r="N64" s="874"/>
      <c r="O64" s="74"/>
    </row>
    <row r="65" spans="1:18" ht="18" customHeight="1">
      <c r="A65" s="80"/>
      <c r="B65" s="883"/>
      <c r="C65" s="883"/>
      <c r="D65" s="883"/>
      <c r="E65" s="883"/>
      <c r="F65" s="883"/>
      <c r="G65" s="883"/>
      <c r="H65" s="883"/>
      <c r="I65" s="883"/>
      <c r="J65" s="883"/>
      <c r="K65" s="874"/>
      <c r="L65" s="874"/>
      <c r="M65" s="874"/>
      <c r="N65" s="874"/>
      <c r="O65" s="74"/>
    </row>
    <row r="66" spans="1:18" ht="18.75" customHeight="1">
      <c r="A66" s="80"/>
      <c r="B66" s="881" t="s">
        <v>83</v>
      </c>
      <c r="C66" s="881"/>
      <c r="D66" s="881"/>
      <c r="E66" s="889"/>
      <c r="F66" s="889"/>
      <c r="G66" s="889"/>
      <c r="H66" s="889"/>
      <c r="I66" s="889"/>
      <c r="J66" s="889"/>
      <c r="K66" s="889"/>
      <c r="L66" s="889"/>
      <c r="M66" s="889"/>
      <c r="N66" s="889"/>
      <c r="O66" s="74"/>
    </row>
    <row r="67" spans="1:18" s="85" customFormat="1" ht="17.25" customHeight="1">
      <c r="A67" s="82"/>
      <c r="B67" s="83"/>
      <c r="C67" s="882" t="s">
        <v>84</v>
      </c>
      <c r="D67" s="882" t="s">
        <v>67</v>
      </c>
      <c r="E67" s="882" t="s">
        <v>67</v>
      </c>
      <c r="F67" s="882" t="s">
        <v>67</v>
      </c>
      <c r="G67" s="882" t="s">
        <v>67</v>
      </c>
      <c r="H67" s="882" t="s">
        <v>67</v>
      </c>
      <c r="I67" s="882" t="s">
        <v>67</v>
      </c>
      <c r="J67" s="882" t="s">
        <v>67</v>
      </c>
      <c r="K67" s="882" t="s">
        <v>67</v>
      </c>
      <c r="L67" s="882" t="s">
        <v>67</v>
      </c>
      <c r="M67" s="882" t="s">
        <v>67</v>
      </c>
      <c r="N67" s="882" t="s">
        <v>67</v>
      </c>
      <c r="O67" s="84"/>
    </row>
    <row r="68" spans="1:18" ht="7.5" customHeight="1">
      <c r="A68" s="80"/>
      <c r="B68" s="78"/>
      <c r="C68" s="78"/>
      <c r="D68" s="78"/>
      <c r="E68" s="78"/>
      <c r="F68" s="78"/>
      <c r="G68" s="78"/>
      <c r="H68" s="78"/>
      <c r="I68" s="78"/>
      <c r="J68" s="78"/>
      <c r="K68" s="78"/>
      <c r="L68" s="78"/>
      <c r="M68" s="78"/>
      <c r="N68" s="78"/>
      <c r="O68" s="74"/>
    </row>
    <row r="69" spans="1:18" ht="13.5" customHeight="1">
      <c r="A69" s="80" t="s">
        <v>114</v>
      </c>
      <c r="B69" s="78"/>
      <c r="C69" s="78"/>
      <c r="D69" s="78"/>
      <c r="E69" s="78"/>
      <c r="F69" s="78"/>
      <c r="G69" s="78"/>
      <c r="H69" s="78"/>
      <c r="I69" s="78"/>
      <c r="J69" s="78"/>
      <c r="K69" s="78"/>
      <c r="L69" s="78"/>
      <c r="M69" s="78"/>
      <c r="N69" s="78"/>
      <c r="O69" s="74"/>
      <c r="Q69" s="81"/>
      <c r="R69" s="81"/>
    </row>
    <row r="70" spans="1:18" ht="4.5" customHeight="1">
      <c r="A70" s="80"/>
      <c r="B70" s="78"/>
      <c r="C70" s="78"/>
      <c r="D70" s="78"/>
      <c r="E70" s="78"/>
      <c r="F70" s="78"/>
      <c r="G70" s="78"/>
      <c r="H70" s="78"/>
      <c r="I70" s="78"/>
      <c r="J70" s="78"/>
      <c r="K70" s="78"/>
      <c r="L70" s="78"/>
      <c r="M70" s="78"/>
      <c r="N70" s="78"/>
      <c r="O70" s="74"/>
    </row>
    <row r="71" spans="1:18" ht="50.25" customHeight="1">
      <c r="A71" s="80"/>
      <c r="B71" s="883" t="s">
        <v>86</v>
      </c>
      <c r="C71" s="883"/>
      <c r="D71" s="883"/>
      <c r="E71" s="883"/>
      <c r="F71" s="883"/>
      <c r="G71" s="883"/>
      <c r="H71" s="883"/>
      <c r="I71" s="883"/>
      <c r="J71" s="883"/>
      <c r="K71" s="874" t="s">
        <v>73</v>
      </c>
      <c r="L71" s="874"/>
      <c r="M71" s="874"/>
      <c r="N71" s="874"/>
      <c r="O71" s="74"/>
      <c r="Q71" s="81"/>
      <c r="R71" s="81"/>
    </row>
    <row r="72" spans="1:18" ht="18.75" customHeight="1">
      <c r="A72" s="80"/>
      <c r="B72" s="58"/>
      <c r="C72" s="86" t="s">
        <v>87</v>
      </c>
      <c r="D72" s="57"/>
      <c r="E72" s="58"/>
      <c r="F72" s="58"/>
      <c r="G72" s="57"/>
      <c r="H72" s="57"/>
      <c r="I72" s="58"/>
      <c r="J72" s="58"/>
      <c r="K72" s="88"/>
      <c r="L72" s="88"/>
      <c r="M72" s="89"/>
      <c r="N72" s="89"/>
      <c r="O72" s="74"/>
    </row>
    <row r="73" spans="1:18" ht="7.5" customHeight="1">
      <c r="A73" s="80"/>
      <c r="B73" s="78"/>
      <c r="C73" s="87"/>
      <c r="D73" s="87"/>
      <c r="E73" s="87"/>
      <c r="F73" s="87"/>
      <c r="G73" s="87"/>
      <c r="H73" s="87"/>
      <c r="I73" s="87"/>
      <c r="J73" s="87"/>
      <c r="K73" s="78"/>
      <c r="L73" s="78"/>
      <c r="M73" s="87"/>
      <c r="N73" s="87"/>
      <c r="O73" s="74"/>
    </row>
    <row r="74" spans="1:18" ht="18.75">
      <c r="A74" s="80" t="s">
        <v>115</v>
      </c>
      <c r="B74" s="78"/>
      <c r="C74" s="78"/>
      <c r="D74" s="78"/>
      <c r="E74" s="78"/>
      <c r="F74" s="78"/>
      <c r="G74" s="78"/>
      <c r="H74" s="78"/>
      <c r="I74" s="78"/>
      <c r="J74" s="78"/>
      <c r="K74" s="78"/>
      <c r="L74" s="78"/>
      <c r="M74" s="78"/>
      <c r="N74" s="78"/>
      <c r="O74" s="74"/>
    </row>
    <row r="75" spans="1:18" ht="4.5" customHeight="1">
      <c r="A75" s="80"/>
      <c r="B75" s="78"/>
      <c r="C75" s="78"/>
      <c r="D75" s="78"/>
      <c r="E75" s="78"/>
      <c r="F75" s="78"/>
      <c r="G75" s="78"/>
      <c r="H75" s="78"/>
      <c r="I75" s="78"/>
      <c r="J75" s="78"/>
      <c r="K75" s="78"/>
      <c r="L75" s="78"/>
      <c r="M75" s="78"/>
      <c r="N75" s="78"/>
      <c r="O75" s="74"/>
      <c r="Q75" s="81"/>
    </row>
    <row r="76" spans="1:18" ht="4.5" customHeight="1">
      <c r="A76" s="80"/>
      <c r="B76" s="90"/>
      <c r="C76" s="79"/>
      <c r="D76" s="79"/>
      <c r="E76" s="79"/>
      <c r="F76" s="79"/>
      <c r="G76" s="79"/>
      <c r="H76" s="79"/>
      <c r="I76" s="79"/>
      <c r="J76" s="79"/>
      <c r="K76" s="90"/>
      <c r="L76" s="79"/>
      <c r="M76" s="79"/>
      <c r="N76" s="91"/>
      <c r="O76" s="74"/>
      <c r="Q76" s="81"/>
    </row>
    <row r="77" spans="1:18" ht="15" customHeight="1">
      <c r="A77" s="80"/>
      <c r="B77" s="80"/>
      <c r="C77" s="890" t="s">
        <v>89</v>
      </c>
      <c r="D77" s="890"/>
      <c r="E77" s="890"/>
      <c r="F77" s="890"/>
      <c r="G77" s="890"/>
      <c r="H77" s="890"/>
      <c r="I77" s="890"/>
      <c r="J77" s="890"/>
      <c r="K77" s="885" t="s">
        <v>90</v>
      </c>
      <c r="L77" s="885"/>
      <c r="M77" s="885"/>
      <c r="N77" s="885"/>
      <c r="O77" s="74"/>
      <c r="P77" s="81"/>
      <c r="Q77" s="81"/>
    </row>
    <row r="78" spans="1:18" ht="21.75" customHeight="1">
      <c r="A78" s="80"/>
      <c r="B78" s="80"/>
      <c r="C78" s="890"/>
      <c r="D78" s="890"/>
      <c r="E78" s="890"/>
      <c r="F78" s="890"/>
      <c r="G78" s="890"/>
      <c r="H78" s="890"/>
      <c r="I78" s="890"/>
      <c r="J78" s="890"/>
      <c r="K78" s="891" t="s">
        <v>91</v>
      </c>
      <c r="L78" s="891"/>
      <c r="M78" s="891"/>
      <c r="N78" s="891"/>
      <c r="O78" s="74"/>
    </row>
    <row r="79" spans="1:18" ht="3.75" customHeight="1">
      <c r="A79" s="80"/>
      <c r="B79" s="80"/>
      <c r="C79" s="86"/>
      <c r="D79" s="86"/>
      <c r="E79" s="86"/>
      <c r="F79" s="86"/>
      <c r="G79" s="86"/>
      <c r="H79" s="86"/>
      <c r="I79" s="86"/>
      <c r="J79" s="92"/>
      <c r="K79" s="93"/>
      <c r="L79" s="86"/>
      <c r="M79" s="86"/>
      <c r="N79" s="92"/>
      <c r="O79" s="74"/>
    </row>
    <row r="80" spans="1:18" ht="3.75" customHeight="1">
      <c r="A80" s="80"/>
      <c r="B80" s="94"/>
      <c r="C80" s="95"/>
      <c r="D80" s="95"/>
      <c r="E80" s="95"/>
      <c r="F80" s="95"/>
      <c r="G80" s="95"/>
      <c r="H80" s="95"/>
      <c r="I80" s="95"/>
      <c r="J80" s="96"/>
      <c r="K80" s="97"/>
      <c r="L80" s="95"/>
      <c r="M80" s="95"/>
      <c r="N80" s="96"/>
      <c r="O80" s="74"/>
    </row>
    <row r="81" spans="1:18" ht="15" customHeight="1">
      <c r="A81" s="80"/>
      <c r="B81" s="80"/>
      <c r="C81" s="890" t="s">
        <v>92</v>
      </c>
      <c r="D81" s="890"/>
      <c r="E81" s="890"/>
      <c r="F81" s="890"/>
      <c r="G81" s="890"/>
      <c r="H81" s="890"/>
      <c r="I81" s="890"/>
      <c r="J81" s="890"/>
      <c r="K81" s="885" t="s">
        <v>73</v>
      </c>
      <c r="L81" s="885"/>
      <c r="M81" s="885"/>
      <c r="N81" s="885"/>
      <c r="O81" s="74"/>
    </row>
    <row r="82" spans="1:18" ht="30" customHeight="1">
      <c r="A82" s="80"/>
      <c r="B82" s="80"/>
      <c r="C82" s="890"/>
      <c r="D82" s="890"/>
      <c r="E82" s="890"/>
      <c r="F82" s="890"/>
      <c r="G82" s="890"/>
      <c r="H82" s="890"/>
      <c r="I82" s="890"/>
      <c r="J82" s="890"/>
      <c r="K82" s="892" t="s">
        <v>93</v>
      </c>
      <c r="L82" s="892"/>
      <c r="M82" s="892"/>
      <c r="N82" s="892"/>
      <c r="O82" s="74"/>
    </row>
    <row r="83" spans="1:18" ht="2.25" customHeight="1">
      <c r="A83" s="80"/>
      <c r="B83" s="98"/>
      <c r="C83" s="56"/>
      <c r="D83" s="76"/>
      <c r="E83" s="76"/>
      <c r="F83" s="76"/>
      <c r="G83" s="76"/>
      <c r="H83" s="76"/>
      <c r="I83" s="76"/>
      <c r="J83" s="76"/>
      <c r="K83" s="99"/>
      <c r="L83" s="76"/>
      <c r="M83" s="76"/>
      <c r="N83" s="100"/>
      <c r="O83" s="74"/>
    </row>
    <row r="84" spans="1:18" ht="15.75" customHeight="1">
      <c r="A84" s="80"/>
      <c r="B84" s="78"/>
      <c r="C84" s="86" t="s">
        <v>87</v>
      </c>
      <c r="D84" s="87"/>
      <c r="E84" s="87"/>
      <c r="F84" s="87"/>
      <c r="G84" s="87"/>
      <c r="H84" s="87"/>
      <c r="I84" s="87"/>
      <c r="J84" s="87"/>
      <c r="K84" s="78"/>
      <c r="L84" s="78"/>
      <c r="M84" s="87"/>
      <c r="N84" s="87"/>
      <c r="O84" s="74"/>
    </row>
    <row r="85" spans="1:18" ht="7.5" customHeight="1">
      <c r="A85" s="80"/>
      <c r="B85" s="78"/>
      <c r="C85" s="87"/>
      <c r="D85" s="87"/>
      <c r="E85" s="87"/>
      <c r="F85" s="87"/>
      <c r="G85" s="87"/>
      <c r="H85" s="87"/>
      <c r="I85" s="87"/>
      <c r="J85" s="87"/>
      <c r="K85" s="78"/>
      <c r="L85" s="78"/>
      <c r="M85" s="87"/>
      <c r="N85" s="87"/>
      <c r="O85" s="74"/>
    </row>
    <row r="86" spans="1:18" ht="13.5" customHeight="1">
      <c r="A86" s="80" t="s">
        <v>116</v>
      </c>
      <c r="B86" s="78"/>
      <c r="C86" s="78"/>
      <c r="D86" s="78"/>
      <c r="E86" s="78"/>
      <c r="F86" s="78"/>
      <c r="G86" s="78"/>
      <c r="H86" s="78"/>
      <c r="I86" s="78"/>
      <c r="J86" s="78"/>
      <c r="K86" s="78"/>
      <c r="L86" s="78"/>
      <c r="M86" s="78"/>
      <c r="N86" s="78"/>
      <c r="O86" s="74"/>
      <c r="Q86" s="81"/>
      <c r="R86" s="81"/>
    </row>
    <row r="87" spans="1:18" ht="4.5" customHeight="1">
      <c r="A87" s="80"/>
      <c r="B87" s="78"/>
      <c r="C87" s="78"/>
      <c r="D87" s="78"/>
      <c r="E87" s="78"/>
      <c r="F87" s="78"/>
      <c r="G87" s="78"/>
      <c r="H87" s="78"/>
      <c r="I87" s="78"/>
      <c r="J87" s="78"/>
      <c r="K87" s="78"/>
      <c r="L87" s="78"/>
      <c r="M87" s="78"/>
      <c r="N87" s="78"/>
      <c r="O87" s="74"/>
      <c r="Q87" s="81"/>
    </row>
    <row r="88" spans="1:18" ht="18.75" customHeight="1">
      <c r="A88" s="80"/>
      <c r="B88" s="90"/>
      <c r="C88" s="79" t="s">
        <v>95</v>
      </c>
      <c r="D88" s="101"/>
      <c r="E88" s="101"/>
      <c r="F88" s="102"/>
      <c r="G88" s="103"/>
      <c r="H88" s="103"/>
      <c r="I88" s="103"/>
      <c r="J88" s="104" t="s">
        <v>96</v>
      </c>
      <c r="K88" s="893"/>
      <c r="L88" s="79"/>
      <c r="M88" s="80"/>
      <c r="N88" s="78"/>
      <c r="O88" s="74"/>
      <c r="Q88" s="81"/>
      <c r="R88" s="81"/>
    </row>
    <row r="89" spans="1:18" ht="18.75" customHeight="1">
      <c r="A89" s="80"/>
      <c r="B89" s="105"/>
      <c r="C89" s="106" t="s">
        <v>97</v>
      </c>
      <c r="D89" s="76"/>
      <c r="E89" s="76"/>
      <c r="F89" s="76"/>
      <c r="G89" s="76"/>
      <c r="H89" s="107"/>
      <c r="I89" s="76"/>
      <c r="J89" s="108" t="s">
        <v>98</v>
      </c>
      <c r="K89" s="893"/>
      <c r="L89" s="109" t="s">
        <v>99</v>
      </c>
      <c r="M89" s="80"/>
      <c r="N89" s="78"/>
      <c r="O89" s="74"/>
      <c r="Q89" s="81"/>
      <c r="R89" s="81"/>
    </row>
    <row r="90" spans="1:18" ht="31.5" customHeight="1">
      <c r="A90" s="80"/>
      <c r="B90" s="58"/>
      <c r="C90" s="894" t="s">
        <v>100</v>
      </c>
      <c r="D90" s="894"/>
      <c r="E90" s="894"/>
      <c r="F90" s="894"/>
      <c r="G90" s="894"/>
      <c r="H90" s="894"/>
      <c r="I90" s="894"/>
      <c r="J90" s="894"/>
      <c r="K90" s="894"/>
      <c r="L90" s="894"/>
      <c r="M90" s="894"/>
      <c r="N90" s="894"/>
      <c r="O90" s="74"/>
    </row>
    <row r="91" spans="1:18" ht="5.25" customHeight="1">
      <c r="A91" s="99"/>
      <c r="B91" s="76"/>
      <c r="C91" s="76"/>
      <c r="D91" s="76"/>
      <c r="E91" s="76"/>
      <c r="F91" s="76"/>
      <c r="G91" s="76"/>
      <c r="H91" s="76"/>
      <c r="I91" s="76"/>
      <c r="J91" s="76"/>
      <c r="K91" s="76"/>
      <c r="L91" s="76"/>
      <c r="M91" s="76"/>
      <c r="N91" s="76"/>
      <c r="O91" s="100"/>
    </row>
  </sheetData>
  <mergeCells count="82">
    <mergeCell ref="C81:J82"/>
    <mergeCell ref="K81:N81"/>
    <mergeCell ref="K82:N82"/>
    <mergeCell ref="K88:K89"/>
    <mergeCell ref="C90:N90"/>
    <mergeCell ref="C67:N67"/>
    <mergeCell ref="B71:J71"/>
    <mergeCell ref="K71:N71"/>
    <mergeCell ref="C77:J78"/>
    <mergeCell ref="K77:N77"/>
    <mergeCell ref="K78:N78"/>
    <mergeCell ref="C60:N60"/>
    <mergeCell ref="B64:J65"/>
    <mergeCell ref="K64:N65"/>
    <mergeCell ref="B66:D66"/>
    <mergeCell ref="E66:N66"/>
    <mergeCell ref="B55:J57"/>
    <mergeCell ref="K55:N55"/>
    <mergeCell ref="K56:N56"/>
    <mergeCell ref="K57:N57"/>
    <mergeCell ref="B58:C58"/>
    <mergeCell ref="D58:E58"/>
    <mergeCell ref="F58:G58"/>
    <mergeCell ref="H58:I58"/>
    <mergeCell ref="J58:K58"/>
    <mergeCell ref="L58:N58"/>
    <mergeCell ref="B49:J50"/>
    <mergeCell ref="K49:N50"/>
    <mergeCell ref="B51:C51"/>
    <mergeCell ref="D51:E51"/>
    <mergeCell ref="F51:G51"/>
    <mergeCell ref="H51:I51"/>
    <mergeCell ref="J51:K51"/>
    <mergeCell ref="L51:N51"/>
    <mergeCell ref="B40:E41"/>
    <mergeCell ref="F40:N41"/>
    <mergeCell ref="B45:J45"/>
    <mergeCell ref="K45:N45"/>
    <mergeCell ref="B46:J48"/>
    <mergeCell ref="K46:N46"/>
    <mergeCell ref="K47:N48"/>
    <mergeCell ref="B32:E33"/>
    <mergeCell ref="F32:N33"/>
    <mergeCell ref="A36:A39"/>
    <mergeCell ref="B36:C39"/>
    <mergeCell ref="D36:E39"/>
    <mergeCell ref="F36:F39"/>
    <mergeCell ref="G36:G39"/>
    <mergeCell ref="H36:J37"/>
    <mergeCell ref="K36:K39"/>
    <mergeCell ref="L36:N37"/>
    <mergeCell ref="H38:J39"/>
    <mergeCell ref="L38:N39"/>
    <mergeCell ref="C18:N18"/>
    <mergeCell ref="B22:E23"/>
    <mergeCell ref="F22:N23"/>
    <mergeCell ref="C25:N25"/>
    <mergeCell ref="A28:A31"/>
    <mergeCell ref="B28:C31"/>
    <mergeCell ref="D28:E31"/>
    <mergeCell ref="F28:F31"/>
    <mergeCell ref="G28:G31"/>
    <mergeCell ref="H28:J29"/>
    <mergeCell ref="K28:K31"/>
    <mergeCell ref="L28:N29"/>
    <mergeCell ref="H30:J31"/>
    <mergeCell ref="L30:N31"/>
    <mergeCell ref="H13:J14"/>
    <mergeCell ref="K13:K16"/>
    <mergeCell ref="L13:N14"/>
    <mergeCell ref="H15:J16"/>
    <mergeCell ref="L15:N16"/>
    <mergeCell ref="A13:A16"/>
    <mergeCell ref="B13:C16"/>
    <mergeCell ref="D13:E16"/>
    <mergeCell ref="F13:F16"/>
    <mergeCell ref="G13:G16"/>
    <mergeCell ref="A1:O1"/>
    <mergeCell ref="B5:C6"/>
    <mergeCell ref="D5:N6"/>
    <mergeCell ref="B7:C8"/>
    <mergeCell ref="D7:N8"/>
  </mergeCells>
  <phoneticPr fontId="44"/>
  <pageMargins left="0.7" right="0.7" top="0.75" bottom="0.75" header="0.511811023622047" footer="0.511811023622047"/>
  <pageSetup paperSize="9" scale="87" fitToHeight="0" orientation="portrait" horizontalDpi="300" verticalDpi="300" r:id="rId1"/>
  <rowBreaks count="1" manualBreakCount="1">
    <brk id="6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view="pageBreakPreview" zoomScale="110" zoomScaleNormal="100" zoomScalePageLayoutView="110" workbookViewId="0">
      <selection activeCell="B10" sqref="B10:D11"/>
    </sheetView>
  </sheetViews>
  <sheetFormatPr defaultColWidth="9" defaultRowHeight="18.75"/>
  <cols>
    <col min="1" max="10" width="8.625" style="114" customWidth="1"/>
    <col min="11" max="16384" width="9" style="114"/>
  </cols>
  <sheetData>
    <row r="1" spans="1:10" ht="18.75" customHeight="1">
      <c r="A1" s="899" t="s">
        <v>117</v>
      </c>
      <c r="B1" s="899"/>
      <c r="C1" s="899"/>
      <c r="D1" s="899"/>
      <c r="E1" s="899"/>
      <c r="F1" s="899"/>
      <c r="G1" s="899"/>
      <c r="H1" s="899"/>
      <c r="I1" s="899"/>
      <c r="J1" s="899"/>
    </row>
    <row r="2" spans="1:10">
      <c r="A2" s="899"/>
      <c r="B2" s="899"/>
      <c r="C2" s="899"/>
      <c r="D2" s="899"/>
      <c r="E2" s="899"/>
      <c r="F2" s="899"/>
      <c r="G2" s="899"/>
      <c r="H2" s="899"/>
      <c r="I2" s="899"/>
      <c r="J2" s="899"/>
    </row>
    <row r="3" spans="1:10">
      <c r="A3" s="115" t="s">
        <v>118</v>
      </c>
      <c r="B3" s="900" t="s">
        <v>119</v>
      </c>
      <c r="C3" s="900"/>
      <c r="D3" s="900"/>
      <c r="E3" s="900" t="s">
        <v>120</v>
      </c>
      <c r="F3" s="900"/>
      <c r="G3" s="900"/>
      <c r="H3" s="900" t="s">
        <v>121</v>
      </c>
      <c r="I3" s="900"/>
      <c r="J3" s="900"/>
    </row>
    <row r="4" spans="1:10">
      <c r="A4" s="900"/>
      <c r="B4" s="900"/>
      <c r="C4" s="900"/>
      <c r="D4" s="900"/>
      <c r="E4" s="900"/>
      <c r="F4" s="900"/>
      <c r="G4" s="900"/>
      <c r="H4" s="900"/>
      <c r="I4" s="900"/>
      <c r="J4" s="900"/>
    </row>
    <row r="5" spans="1:10">
      <c r="A5" s="900"/>
      <c r="B5" s="900"/>
      <c r="C5" s="900"/>
      <c r="D5" s="900"/>
      <c r="E5" s="900"/>
      <c r="F5" s="900"/>
      <c r="G5" s="900"/>
      <c r="H5" s="900"/>
      <c r="I5" s="900"/>
      <c r="J5" s="900"/>
    </row>
    <row r="6" spans="1:10">
      <c r="A6" s="900"/>
      <c r="B6" s="900"/>
      <c r="C6" s="900"/>
      <c r="D6" s="900"/>
      <c r="E6" s="900"/>
      <c r="F6" s="900"/>
      <c r="G6" s="900"/>
      <c r="H6" s="900"/>
      <c r="I6" s="900"/>
      <c r="J6" s="900"/>
    </row>
    <row r="7" spans="1:10">
      <c r="A7" s="900"/>
      <c r="B7" s="900"/>
      <c r="C7" s="900"/>
      <c r="D7" s="900"/>
      <c r="E7" s="900"/>
      <c r="F7" s="900"/>
      <c r="G7" s="900"/>
      <c r="H7" s="900"/>
      <c r="I7" s="900"/>
      <c r="J7" s="900"/>
    </row>
    <row r="8" spans="1:10">
      <c r="A8" s="900"/>
      <c r="B8" s="900"/>
      <c r="C8" s="900"/>
      <c r="D8" s="900"/>
      <c r="E8" s="900"/>
      <c r="F8" s="900"/>
      <c r="G8" s="900"/>
      <c r="H8" s="900"/>
      <c r="I8" s="900"/>
      <c r="J8" s="900"/>
    </row>
    <row r="9" spans="1:10">
      <c r="A9" s="900"/>
      <c r="B9" s="900"/>
      <c r="C9" s="900"/>
      <c r="D9" s="900"/>
      <c r="E9" s="900"/>
      <c r="F9" s="900"/>
      <c r="G9" s="900"/>
      <c r="H9" s="900"/>
      <c r="I9" s="900"/>
      <c r="J9" s="900"/>
    </row>
    <row r="10" spans="1:10">
      <c r="A10" s="900"/>
      <c r="B10" s="900"/>
      <c r="C10" s="900"/>
      <c r="D10" s="900"/>
      <c r="E10" s="900"/>
      <c r="F10" s="900"/>
      <c r="G10" s="900"/>
      <c r="H10" s="900"/>
      <c r="I10" s="900"/>
      <c r="J10" s="900"/>
    </row>
    <row r="11" spans="1:10">
      <c r="A11" s="900"/>
      <c r="B11" s="900"/>
      <c r="C11" s="900"/>
      <c r="D11" s="900"/>
      <c r="E11" s="900"/>
      <c r="F11" s="900"/>
      <c r="G11" s="900"/>
      <c r="H11" s="900"/>
      <c r="I11" s="900"/>
      <c r="J11" s="900"/>
    </row>
    <row r="12" spans="1:10">
      <c r="A12" s="900"/>
      <c r="B12" s="900"/>
      <c r="C12" s="900"/>
      <c r="D12" s="900"/>
      <c r="E12" s="900"/>
      <c r="F12" s="900"/>
      <c r="G12" s="900"/>
      <c r="H12" s="900"/>
      <c r="I12" s="900"/>
      <c r="J12" s="900"/>
    </row>
    <row r="13" spans="1:10">
      <c r="A13" s="900"/>
      <c r="B13" s="900"/>
      <c r="C13" s="900"/>
      <c r="D13" s="900"/>
      <c r="E13" s="900"/>
      <c r="F13" s="900"/>
      <c r="G13" s="900"/>
      <c r="H13" s="900"/>
      <c r="I13" s="900"/>
      <c r="J13" s="900"/>
    </row>
    <row r="14" spans="1:10">
      <c r="A14" s="900"/>
      <c r="B14" s="900"/>
      <c r="C14" s="900"/>
      <c r="D14" s="900"/>
      <c r="E14" s="900"/>
      <c r="F14" s="900"/>
      <c r="G14" s="900"/>
      <c r="H14" s="900"/>
      <c r="I14" s="900"/>
      <c r="J14" s="900"/>
    </row>
    <row r="15" spans="1:10">
      <c r="A15" s="900"/>
      <c r="B15" s="900"/>
      <c r="C15" s="900"/>
      <c r="D15" s="900"/>
      <c r="E15" s="900"/>
      <c r="F15" s="900"/>
      <c r="G15" s="900"/>
      <c r="H15" s="900"/>
      <c r="I15" s="900"/>
      <c r="J15" s="900"/>
    </row>
    <row r="16" spans="1:10">
      <c r="A16" s="900"/>
      <c r="B16" s="900"/>
      <c r="C16" s="900"/>
      <c r="D16" s="900"/>
      <c r="E16" s="900"/>
      <c r="F16" s="900"/>
      <c r="G16" s="900"/>
      <c r="H16" s="900"/>
      <c r="I16" s="900"/>
      <c r="J16" s="900"/>
    </row>
    <row r="17" spans="1:10">
      <c r="A17" s="900"/>
      <c r="B17" s="900"/>
      <c r="C17" s="900"/>
      <c r="D17" s="900"/>
      <c r="E17" s="900"/>
      <c r="F17" s="900"/>
      <c r="G17" s="900"/>
      <c r="H17" s="900"/>
      <c r="I17" s="900"/>
      <c r="J17" s="900"/>
    </row>
    <row r="18" spans="1:10">
      <c r="A18" s="900"/>
      <c r="B18" s="900"/>
      <c r="C18" s="900"/>
      <c r="D18" s="900"/>
      <c r="E18" s="900"/>
      <c r="F18" s="900"/>
      <c r="G18" s="900"/>
      <c r="H18" s="900"/>
      <c r="I18" s="900"/>
      <c r="J18" s="900"/>
    </row>
    <row r="19" spans="1:10">
      <c r="A19" s="900"/>
      <c r="B19" s="900"/>
      <c r="C19" s="900"/>
      <c r="D19" s="900"/>
      <c r="E19" s="900"/>
      <c r="F19" s="900"/>
      <c r="G19" s="900"/>
      <c r="H19" s="900"/>
      <c r="I19" s="900"/>
      <c r="J19" s="900"/>
    </row>
    <row r="20" spans="1:10">
      <c r="A20" s="900"/>
      <c r="B20" s="900"/>
      <c r="C20" s="900"/>
      <c r="D20" s="900"/>
      <c r="E20" s="900"/>
      <c r="F20" s="900"/>
      <c r="G20" s="900"/>
      <c r="H20" s="900"/>
      <c r="I20" s="900"/>
      <c r="J20" s="900"/>
    </row>
    <row r="21" spans="1:10">
      <c r="A21" s="900"/>
      <c r="B21" s="900"/>
      <c r="C21" s="900"/>
      <c r="D21" s="900"/>
      <c r="E21" s="900"/>
      <c r="F21" s="900"/>
      <c r="G21" s="900"/>
      <c r="H21" s="900"/>
      <c r="I21" s="900"/>
      <c r="J21" s="900"/>
    </row>
    <row r="22" spans="1:10">
      <c r="A22" s="900"/>
      <c r="B22" s="900"/>
      <c r="C22" s="900"/>
      <c r="D22" s="900"/>
      <c r="E22" s="900"/>
      <c r="F22" s="900"/>
      <c r="G22" s="900"/>
      <c r="H22" s="900"/>
      <c r="I22" s="900"/>
      <c r="J22" s="900"/>
    </row>
    <row r="23" spans="1:10">
      <c r="A23" s="900"/>
      <c r="B23" s="900"/>
      <c r="C23" s="900"/>
      <c r="D23" s="900"/>
      <c r="E23" s="900"/>
      <c r="F23" s="900"/>
      <c r="G23" s="900"/>
      <c r="H23" s="900"/>
      <c r="I23" s="900"/>
      <c r="J23" s="900"/>
    </row>
    <row r="24" spans="1:10">
      <c r="A24" s="900"/>
      <c r="B24" s="900"/>
      <c r="C24" s="900"/>
      <c r="D24" s="900"/>
      <c r="E24" s="900"/>
      <c r="F24" s="900"/>
      <c r="G24" s="900"/>
      <c r="H24" s="900"/>
      <c r="I24" s="900"/>
      <c r="J24" s="900"/>
    </row>
    <row r="25" spans="1:10">
      <c r="A25" s="900"/>
      <c r="B25" s="900"/>
      <c r="C25" s="900"/>
      <c r="D25" s="900"/>
      <c r="E25" s="900"/>
      <c r="F25" s="900"/>
      <c r="G25" s="900"/>
      <c r="H25" s="900"/>
      <c r="I25" s="900"/>
      <c r="J25" s="900"/>
    </row>
    <row r="26" spans="1:10">
      <c r="A26" s="900"/>
      <c r="B26" s="900"/>
      <c r="C26" s="900"/>
      <c r="D26" s="900"/>
      <c r="E26" s="900"/>
      <c r="F26" s="900"/>
      <c r="G26" s="900"/>
      <c r="H26" s="900"/>
      <c r="I26" s="900"/>
      <c r="J26" s="900"/>
    </row>
    <row r="27" spans="1:10">
      <c r="A27" s="900"/>
      <c r="B27" s="900"/>
      <c r="C27" s="900"/>
      <c r="D27" s="900"/>
      <c r="E27" s="900"/>
      <c r="F27" s="900"/>
      <c r="G27" s="900"/>
      <c r="H27" s="900"/>
      <c r="I27" s="900"/>
      <c r="J27" s="900"/>
    </row>
    <row r="28" spans="1:10">
      <c r="A28" s="900"/>
      <c r="B28" s="900"/>
      <c r="C28" s="900"/>
      <c r="D28" s="900"/>
      <c r="E28" s="900"/>
      <c r="F28" s="900"/>
      <c r="G28" s="900"/>
      <c r="H28" s="900"/>
      <c r="I28" s="900"/>
      <c r="J28" s="900"/>
    </row>
    <row r="29" spans="1:10">
      <c r="A29" s="900"/>
      <c r="B29" s="900"/>
      <c r="C29" s="900"/>
      <c r="D29" s="900"/>
      <c r="E29" s="900"/>
      <c r="F29" s="900"/>
      <c r="G29" s="900"/>
      <c r="H29" s="900"/>
      <c r="I29" s="900"/>
      <c r="J29" s="900"/>
    </row>
    <row r="30" spans="1:10">
      <c r="A30" s="900"/>
      <c r="B30" s="900"/>
      <c r="C30" s="900"/>
      <c r="D30" s="900"/>
      <c r="E30" s="900"/>
      <c r="F30" s="900"/>
      <c r="G30" s="900"/>
      <c r="H30" s="900"/>
      <c r="I30" s="900"/>
      <c r="J30" s="900"/>
    </row>
    <row r="31" spans="1:10">
      <c r="A31" s="900"/>
      <c r="B31" s="900"/>
      <c r="C31" s="900"/>
      <c r="D31" s="900"/>
      <c r="E31" s="900"/>
      <c r="F31" s="900"/>
      <c r="G31" s="900"/>
      <c r="H31" s="900"/>
      <c r="I31" s="900"/>
      <c r="J31" s="900"/>
    </row>
    <row r="32" spans="1:10">
      <c r="A32" s="900"/>
      <c r="B32" s="900"/>
      <c r="C32" s="900"/>
      <c r="D32" s="900"/>
      <c r="E32" s="900"/>
      <c r="F32" s="900"/>
      <c r="G32" s="900"/>
      <c r="H32" s="900"/>
      <c r="I32" s="900"/>
      <c r="J32" s="900"/>
    </row>
    <row r="33" spans="1:10">
      <c r="A33" s="900"/>
      <c r="B33" s="900"/>
      <c r="C33" s="900"/>
      <c r="D33" s="900"/>
      <c r="E33" s="900"/>
      <c r="F33" s="900"/>
      <c r="G33" s="900"/>
      <c r="H33" s="900"/>
      <c r="I33" s="900"/>
      <c r="J33" s="900"/>
    </row>
    <row r="34" spans="1:10">
      <c r="A34" s="900"/>
      <c r="B34" s="900"/>
      <c r="C34" s="900"/>
      <c r="D34" s="900"/>
      <c r="E34" s="900"/>
      <c r="F34" s="900"/>
      <c r="G34" s="900"/>
      <c r="H34" s="900"/>
      <c r="I34" s="900"/>
      <c r="J34" s="900"/>
    </row>
    <row r="35" spans="1:10">
      <c r="A35" s="900"/>
      <c r="B35" s="900"/>
      <c r="C35" s="900"/>
      <c r="D35" s="900"/>
      <c r="E35" s="900"/>
      <c r="F35" s="900"/>
      <c r="G35" s="900"/>
      <c r="H35" s="900"/>
      <c r="I35" s="900"/>
      <c r="J35" s="900"/>
    </row>
    <row r="36" spans="1:10">
      <c r="A36" s="900"/>
      <c r="B36" s="900"/>
      <c r="C36" s="900"/>
      <c r="D36" s="900"/>
      <c r="E36" s="900"/>
      <c r="F36" s="900"/>
      <c r="G36" s="900"/>
      <c r="H36" s="900"/>
      <c r="I36" s="900"/>
      <c r="J36" s="900"/>
    </row>
    <row r="37" spans="1:10">
      <c r="A37" s="900"/>
      <c r="B37" s="900"/>
      <c r="C37" s="900"/>
      <c r="D37" s="900"/>
      <c r="E37" s="900"/>
      <c r="F37" s="900"/>
      <c r="G37" s="900"/>
      <c r="H37" s="900"/>
      <c r="I37" s="900"/>
      <c r="J37" s="900"/>
    </row>
    <row r="38" spans="1:10">
      <c r="A38" s="900"/>
      <c r="B38" s="900"/>
      <c r="C38" s="900"/>
      <c r="D38" s="900"/>
      <c r="E38" s="900"/>
      <c r="F38" s="900"/>
      <c r="G38" s="900"/>
      <c r="H38" s="900"/>
      <c r="I38" s="900"/>
      <c r="J38" s="900"/>
    </row>
    <row r="39" spans="1:10">
      <c r="A39" s="900"/>
      <c r="B39" s="900"/>
      <c r="C39" s="900"/>
      <c r="D39" s="900"/>
      <c r="E39" s="900"/>
      <c r="F39" s="900"/>
      <c r="G39" s="900"/>
      <c r="H39" s="900"/>
      <c r="I39" s="900"/>
      <c r="J39" s="900"/>
    </row>
    <row r="40" spans="1:10">
      <c r="A40" s="900"/>
      <c r="B40" s="900"/>
      <c r="C40" s="900"/>
      <c r="D40" s="900"/>
      <c r="E40" s="900"/>
      <c r="F40" s="900"/>
      <c r="G40" s="900"/>
      <c r="H40" s="900"/>
      <c r="I40" s="900"/>
      <c r="J40" s="900"/>
    </row>
    <row r="41" spans="1:10">
      <c r="A41" s="900"/>
      <c r="B41" s="900"/>
      <c r="C41" s="900"/>
      <c r="D41" s="900"/>
      <c r="E41" s="900"/>
      <c r="F41" s="900"/>
      <c r="G41" s="900"/>
      <c r="H41" s="900"/>
      <c r="I41" s="900"/>
      <c r="J41" s="900"/>
    </row>
    <row r="42" spans="1:10">
      <c r="A42" s="900"/>
      <c r="B42" s="900"/>
      <c r="C42" s="900"/>
      <c r="D42" s="900"/>
      <c r="E42" s="900"/>
      <c r="F42" s="900"/>
      <c r="G42" s="900"/>
      <c r="H42" s="900"/>
      <c r="I42" s="900"/>
      <c r="J42" s="900"/>
    </row>
    <row r="43" spans="1:10">
      <c r="A43" s="900"/>
      <c r="B43" s="900"/>
      <c r="C43" s="900"/>
      <c r="D43" s="900"/>
      <c r="E43" s="900"/>
      <c r="F43" s="900"/>
      <c r="G43" s="900"/>
      <c r="H43" s="900"/>
      <c r="I43" s="900"/>
      <c r="J43" s="900"/>
    </row>
    <row r="44" spans="1:10">
      <c r="A44" s="900"/>
      <c r="B44" s="900"/>
      <c r="C44" s="900"/>
      <c r="D44" s="900"/>
      <c r="E44" s="900"/>
      <c r="F44" s="900"/>
      <c r="G44" s="900"/>
      <c r="H44" s="900"/>
      <c r="I44" s="900"/>
      <c r="J44" s="900"/>
    </row>
    <row r="45" spans="1:10">
      <c r="A45" s="900"/>
      <c r="B45" s="900"/>
      <c r="C45" s="900"/>
      <c r="D45" s="900"/>
      <c r="E45" s="900"/>
      <c r="F45" s="900"/>
      <c r="G45" s="900"/>
      <c r="H45" s="900"/>
      <c r="I45" s="900"/>
      <c r="J45" s="900"/>
    </row>
    <row r="46" spans="1:10">
      <c r="A46" s="900"/>
      <c r="B46" s="900"/>
      <c r="C46" s="900"/>
      <c r="D46" s="900"/>
      <c r="E46" s="900"/>
      <c r="F46" s="900"/>
      <c r="G46" s="900"/>
      <c r="H46" s="900"/>
      <c r="I46" s="900"/>
      <c r="J46" s="900"/>
    </row>
    <row r="47" spans="1:10">
      <c r="A47" s="900"/>
      <c r="B47" s="900"/>
      <c r="C47" s="900"/>
      <c r="D47" s="900"/>
      <c r="E47" s="900"/>
      <c r="F47" s="900"/>
      <c r="G47" s="900"/>
      <c r="H47" s="900"/>
      <c r="I47" s="900"/>
      <c r="J47" s="900"/>
    </row>
    <row r="48" spans="1:10">
      <c r="A48" s="900"/>
      <c r="B48" s="900"/>
      <c r="C48" s="900"/>
      <c r="D48" s="900"/>
      <c r="E48" s="900"/>
      <c r="F48" s="900"/>
      <c r="G48" s="900"/>
      <c r="H48" s="900"/>
      <c r="I48" s="900"/>
      <c r="J48" s="900"/>
    </row>
    <row r="49" spans="1:10">
      <c r="A49" s="900"/>
      <c r="B49" s="900"/>
      <c r="C49" s="900"/>
      <c r="D49" s="900"/>
      <c r="E49" s="900"/>
      <c r="F49" s="900"/>
      <c r="G49" s="900"/>
      <c r="H49" s="900"/>
      <c r="I49" s="900"/>
      <c r="J49" s="900"/>
    </row>
    <row r="50" spans="1:10">
      <c r="A50" s="900"/>
      <c r="B50" s="900"/>
      <c r="C50" s="900"/>
      <c r="D50" s="900"/>
      <c r="E50" s="900"/>
      <c r="F50" s="900"/>
      <c r="G50" s="900"/>
      <c r="H50" s="900"/>
      <c r="I50" s="900"/>
      <c r="J50" s="900"/>
    </row>
    <row r="51" spans="1:10">
      <c r="A51" s="900"/>
      <c r="B51" s="900"/>
      <c r="C51" s="900"/>
      <c r="D51" s="900"/>
      <c r="E51" s="900"/>
      <c r="F51" s="900"/>
      <c r="G51" s="900"/>
      <c r="H51" s="900"/>
      <c r="I51" s="900"/>
      <c r="J51" s="900"/>
    </row>
    <row r="52" spans="1:10">
      <c r="A52" s="900"/>
      <c r="B52" s="900"/>
      <c r="C52" s="900"/>
      <c r="D52" s="900"/>
      <c r="E52" s="900"/>
      <c r="F52" s="900"/>
      <c r="G52" s="900"/>
      <c r="H52" s="900"/>
      <c r="I52" s="900"/>
      <c r="J52" s="900"/>
    </row>
    <row r="53" spans="1:10">
      <c r="A53" s="900"/>
      <c r="B53" s="900"/>
      <c r="C53" s="900"/>
      <c r="D53" s="900"/>
      <c r="E53" s="900"/>
      <c r="F53" s="900"/>
      <c r="G53" s="900"/>
      <c r="H53" s="900"/>
      <c r="I53" s="900"/>
      <c r="J53" s="900"/>
    </row>
    <row r="54" spans="1:10">
      <c r="A54" s="900"/>
      <c r="B54" s="900"/>
      <c r="C54" s="900"/>
      <c r="D54" s="900"/>
      <c r="E54" s="900"/>
      <c r="F54" s="900"/>
      <c r="G54" s="900"/>
      <c r="H54" s="900"/>
      <c r="I54" s="900"/>
      <c r="J54" s="900"/>
    </row>
    <row r="55" spans="1:10">
      <c r="A55" s="900"/>
      <c r="B55" s="900"/>
      <c r="C55" s="900"/>
      <c r="D55" s="900"/>
      <c r="E55" s="900"/>
      <c r="F55" s="900"/>
      <c r="G55" s="900"/>
      <c r="H55" s="900"/>
      <c r="I55" s="900"/>
      <c r="J55" s="900"/>
    </row>
    <row r="56" spans="1:10">
      <c r="A56" s="900"/>
      <c r="B56" s="900"/>
      <c r="C56" s="900"/>
      <c r="D56" s="900"/>
      <c r="E56" s="900"/>
      <c r="F56" s="900"/>
      <c r="G56" s="900"/>
      <c r="H56" s="900"/>
      <c r="I56" s="900"/>
      <c r="J56" s="900"/>
    </row>
    <row r="57" spans="1:10">
      <c r="A57" s="900"/>
      <c r="B57" s="900"/>
      <c r="C57" s="900"/>
      <c r="D57" s="900"/>
      <c r="E57" s="900"/>
      <c r="F57" s="900"/>
      <c r="G57" s="900"/>
      <c r="H57" s="900"/>
      <c r="I57" s="900"/>
      <c r="J57" s="900"/>
    </row>
    <row r="58" spans="1:10">
      <c r="A58" s="900"/>
      <c r="B58" s="900"/>
      <c r="C58" s="900"/>
      <c r="D58" s="900"/>
      <c r="E58" s="900"/>
      <c r="F58" s="900"/>
      <c r="G58" s="900"/>
      <c r="H58" s="900"/>
      <c r="I58" s="900"/>
      <c r="J58" s="900"/>
    </row>
    <row r="59" spans="1:10">
      <c r="A59" s="900"/>
      <c r="B59" s="900"/>
      <c r="C59" s="900"/>
      <c r="D59" s="900"/>
      <c r="E59" s="900"/>
      <c r="F59" s="900"/>
      <c r="G59" s="900"/>
      <c r="H59" s="900"/>
      <c r="I59" s="900"/>
      <c r="J59" s="900"/>
    </row>
  </sheetData>
  <mergeCells count="116">
    <mergeCell ref="A56:A57"/>
    <mergeCell ref="B56:D57"/>
    <mergeCell ref="E56:G57"/>
    <mergeCell ref="H56:J57"/>
    <mergeCell ref="A58:A59"/>
    <mergeCell ref="B58:D59"/>
    <mergeCell ref="E58:G59"/>
    <mergeCell ref="H58:J59"/>
    <mergeCell ref="A50:A51"/>
    <mergeCell ref="B50:D51"/>
    <mergeCell ref="E50:G51"/>
    <mergeCell ref="H50:J51"/>
    <mergeCell ref="A52:A53"/>
    <mergeCell ref="B52:D53"/>
    <mergeCell ref="E52:G53"/>
    <mergeCell ref="H52:J53"/>
    <mergeCell ref="A54:A55"/>
    <mergeCell ref="B54:D55"/>
    <mergeCell ref="E54:G55"/>
    <mergeCell ref="H54:J55"/>
    <mergeCell ref="A44:A45"/>
    <mergeCell ref="B44:D45"/>
    <mergeCell ref="E44:G45"/>
    <mergeCell ref="H44:J45"/>
    <mergeCell ref="A46:A47"/>
    <mergeCell ref="B46:D47"/>
    <mergeCell ref="E46:G47"/>
    <mergeCell ref="H46:J47"/>
    <mergeCell ref="A48:A49"/>
    <mergeCell ref="B48:D49"/>
    <mergeCell ref="E48:G49"/>
    <mergeCell ref="H48:J49"/>
    <mergeCell ref="A38:A39"/>
    <mergeCell ref="B38:D39"/>
    <mergeCell ref="E38:G39"/>
    <mergeCell ref="H38:J39"/>
    <mergeCell ref="A40:A41"/>
    <mergeCell ref="B40:D41"/>
    <mergeCell ref="E40:G41"/>
    <mergeCell ref="H40:J41"/>
    <mergeCell ref="A42:A43"/>
    <mergeCell ref="B42:D43"/>
    <mergeCell ref="E42:G43"/>
    <mergeCell ref="H42:J43"/>
    <mergeCell ref="A32:A33"/>
    <mergeCell ref="B32:D33"/>
    <mergeCell ref="E32:G33"/>
    <mergeCell ref="H32:J33"/>
    <mergeCell ref="A34:A35"/>
    <mergeCell ref="B34:D35"/>
    <mergeCell ref="E34:G35"/>
    <mergeCell ref="H34:J35"/>
    <mergeCell ref="A36:A37"/>
    <mergeCell ref="B36:D37"/>
    <mergeCell ref="E36:G37"/>
    <mergeCell ref="H36:J37"/>
    <mergeCell ref="A26:A27"/>
    <mergeCell ref="B26:D27"/>
    <mergeCell ref="E26:G27"/>
    <mergeCell ref="H26:J27"/>
    <mergeCell ref="A28:A29"/>
    <mergeCell ref="B28:D29"/>
    <mergeCell ref="E28:G29"/>
    <mergeCell ref="H28:J29"/>
    <mergeCell ref="A30:A31"/>
    <mergeCell ref="B30:D31"/>
    <mergeCell ref="E30:G31"/>
    <mergeCell ref="H30:J31"/>
    <mergeCell ref="A20:A21"/>
    <mergeCell ref="B20:D21"/>
    <mergeCell ref="E20:G21"/>
    <mergeCell ref="H20:J21"/>
    <mergeCell ref="A22:A23"/>
    <mergeCell ref="B22:D23"/>
    <mergeCell ref="E22:G23"/>
    <mergeCell ref="H22:J23"/>
    <mergeCell ref="A24:A25"/>
    <mergeCell ref="B24:D25"/>
    <mergeCell ref="E24:G25"/>
    <mergeCell ref="H24:J25"/>
    <mergeCell ref="A14:A15"/>
    <mergeCell ref="B14:D15"/>
    <mergeCell ref="E14:G15"/>
    <mergeCell ref="H14:J15"/>
    <mergeCell ref="A16:A17"/>
    <mergeCell ref="B16:D17"/>
    <mergeCell ref="E16:G17"/>
    <mergeCell ref="H16:J17"/>
    <mergeCell ref="A18:A19"/>
    <mergeCell ref="B18:D19"/>
    <mergeCell ref="E18:G19"/>
    <mergeCell ref="H18:J19"/>
    <mergeCell ref="A8:A9"/>
    <mergeCell ref="B8:D9"/>
    <mergeCell ref="E8:G9"/>
    <mergeCell ref="H8:J9"/>
    <mergeCell ref="A10:A11"/>
    <mergeCell ref="B10:D11"/>
    <mergeCell ref="E10:G11"/>
    <mergeCell ref="H10:J11"/>
    <mergeCell ref="A12:A13"/>
    <mergeCell ref="B12:D13"/>
    <mergeCell ref="E12:G13"/>
    <mergeCell ref="H12:J13"/>
    <mergeCell ref="A1:J2"/>
    <mergeCell ref="B3:D3"/>
    <mergeCell ref="E3:G3"/>
    <mergeCell ref="H3:J3"/>
    <mergeCell ref="A4:A5"/>
    <mergeCell ref="B4:D5"/>
    <mergeCell ref="E4:G5"/>
    <mergeCell ref="H4:J5"/>
    <mergeCell ref="A6:A7"/>
    <mergeCell ref="B6:D7"/>
    <mergeCell ref="E6:G7"/>
    <mergeCell ref="H6:J7"/>
  </mergeCells>
  <phoneticPr fontId="44"/>
  <pageMargins left="0.7" right="0.7" top="0.75" bottom="0.75" header="0.511811023622047" footer="0.511811023622047"/>
  <pageSetup paperSize="9" scale="82"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view="pageBreakPreview" zoomScale="110" zoomScaleNormal="100" zoomScalePageLayoutView="110" workbookViewId="0">
      <selection activeCell="B12" sqref="B12:D13"/>
    </sheetView>
  </sheetViews>
  <sheetFormatPr defaultColWidth="9" defaultRowHeight="18.75"/>
  <cols>
    <col min="1" max="10" width="8.625" style="114" customWidth="1"/>
    <col min="11" max="16384" width="9" style="114"/>
  </cols>
  <sheetData>
    <row r="1" spans="1:10" ht="18.75" customHeight="1">
      <c r="A1" s="899" t="s">
        <v>122</v>
      </c>
      <c r="B1" s="899"/>
      <c r="C1" s="899"/>
      <c r="D1" s="899"/>
      <c r="E1" s="899"/>
      <c r="F1" s="899"/>
      <c r="G1" s="899"/>
      <c r="H1" s="899"/>
      <c r="I1" s="899"/>
      <c r="J1" s="899"/>
    </row>
    <row r="2" spans="1:10">
      <c r="A2" s="899"/>
      <c r="B2" s="899"/>
      <c r="C2" s="899"/>
      <c r="D2" s="899"/>
      <c r="E2" s="899"/>
      <c r="F2" s="899"/>
      <c r="G2" s="899"/>
      <c r="H2" s="899"/>
      <c r="I2" s="899"/>
      <c r="J2" s="899"/>
    </row>
    <row r="3" spans="1:10">
      <c r="A3" s="115" t="s">
        <v>118</v>
      </c>
      <c r="B3" s="900" t="s">
        <v>119</v>
      </c>
      <c r="C3" s="900"/>
      <c r="D3" s="900"/>
      <c r="E3" s="900" t="s">
        <v>120</v>
      </c>
      <c r="F3" s="900"/>
      <c r="G3" s="900"/>
      <c r="H3" s="900" t="s">
        <v>121</v>
      </c>
      <c r="I3" s="900"/>
      <c r="J3" s="900"/>
    </row>
    <row r="4" spans="1:10">
      <c r="A4" s="900"/>
      <c r="B4" s="900"/>
      <c r="C4" s="900"/>
      <c r="D4" s="900"/>
      <c r="E4" s="900"/>
      <c r="F4" s="900"/>
      <c r="G4" s="900"/>
      <c r="H4" s="900"/>
      <c r="I4" s="900"/>
      <c r="J4" s="900"/>
    </row>
    <row r="5" spans="1:10">
      <c r="A5" s="900"/>
      <c r="B5" s="900"/>
      <c r="C5" s="900"/>
      <c r="D5" s="900"/>
      <c r="E5" s="900"/>
      <c r="F5" s="900"/>
      <c r="G5" s="900"/>
      <c r="H5" s="900"/>
      <c r="I5" s="900"/>
      <c r="J5" s="900"/>
    </row>
    <row r="6" spans="1:10">
      <c r="A6" s="900"/>
      <c r="B6" s="900"/>
      <c r="C6" s="900"/>
      <c r="D6" s="900"/>
      <c r="E6" s="900"/>
      <c r="F6" s="900"/>
      <c r="G6" s="900"/>
      <c r="H6" s="900"/>
      <c r="I6" s="900"/>
      <c r="J6" s="900"/>
    </row>
    <row r="7" spans="1:10">
      <c r="A7" s="900"/>
      <c r="B7" s="900"/>
      <c r="C7" s="900"/>
      <c r="D7" s="900"/>
      <c r="E7" s="900"/>
      <c r="F7" s="900"/>
      <c r="G7" s="900"/>
      <c r="H7" s="900"/>
      <c r="I7" s="900"/>
      <c r="J7" s="900"/>
    </row>
    <row r="8" spans="1:10">
      <c r="A8" s="900"/>
      <c r="B8" s="900"/>
      <c r="C8" s="900"/>
      <c r="D8" s="900"/>
      <c r="E8" s="900"/>
      <c r="F8" s="900"/>
      <c r="G8" s="900"/>
      <c r="H8" s="900"/>
      <c r="I8" s="900"/>
      <c r="J8" s="900"/>
    </row>
    <row r="9" spans="1:10">
      <c r="A9" s="900"/>
      <c r="B9" s="900"/>
      <c r="C9" s="900"/>
      <c r="D9" s="900"/>
      <c r="E9" s="900"/>
      <c r="F9" s="900"/>
      <c r="G9" s="900"/>
      <c r="H9" s="900"/>
      <c r="I9" s="900"/>
      <c r="J9" s="900"/>
    </row>
    <row r="10" spans="1:10">
      <c r="A10" s="900"/>
      <c r="B10" s="900"/>
      <c r="C10" s="900"/>
      <c r="D10" s="900"/>
      <c r="E10" s="900"/>
      <c r="F10" s="900"/>
      <c r="G10" s="900"/>
      <c r="H10" s="900"/>
      <c r="I10" s="900"/>
      <c r="J10" s="900"/>
    </row>
    <row r="11" spans="1:10">
      <c r="A11" s="900"/>
      <c r="B11" s="900"/>
      <c r="C11" s="900"/>
      <c r="D11" s="900"/>
      <c r="E11" s="900"/>
      <c r="F11" s="900"/>
      <c r="G11" s="900"/>
      <c r="H11" s="900"/>
      <c r="I11" s="900"/>
      <c r="J11" s="900"/>
    </row>
    <row r="12" spans="1:10">
      <c r="A12" s="900"/>
      <c r="B12" s="900"/>
      <c r="C12" s="900"/>
      <c r="D12" s="900"/>
      <c r="E12" s="900"/>
      <c r="F12" s="900"/>
      <c r="G12" s="900"/>
      <c r="H12" s="900"/>
      <c r="I12" s="900"/>
      <c r="J12" s="900"/>
    </row>
    <row r="13" spans="1:10">
      <c r="A13" s="900"/>
      <c r="B13" s="900"/>
      <c r="C13" s="900"/>
      <c r="D13" s="900"/>
      <c r="E13" s="900"/>
      <c r="F13" s="900"/>
      <c r="G13" s="900"/>
      <c r="H13" s="900"/>
      <c r="I13" s="900"/>
      <c r="J13" s="900"/>
    </row>
    <row r="14" spans="1:10">
      <c r="A14" s="900"/>
      <c r="B14" s="900"/>
      <c r="C14" s="900"/>
      <c r="D14" s="900"/>
      <c r="E14" s="900"/>
      <c r="F14" s="900"/>
      <c r="G14" s="900"/>
      <c r="H14" s="900"/>
      <c r="I14" s="900"/>
      <c r="J14" s="900"/>
    </row>
    <row r="15" spans="1:10">
      <c r="A15" s="900"/>
      <c r="B15" s="900"/>
      <c r="C15" s="900"/>
      <c r="D15" s="900"/>
      <c r="E15" s="900"/>
      <c r="F15" s="900"/>
      <c r="G15" s="900"/>
      <c r="H15" s="900"/>
      <c r="I15" s="900"/>
      <c r="J15" s="900"/>
    </row>
    <row r="16" spans="1:10">
      <c r="A16" s="900"/>
      <c r="B16" s="900"/>
      <c r="C16" s="900"/>
      <c r="D16" s="900"/>
      <c r="E16" s="900"/>
      <c r="F16" s="900"/>
      <c r="G16" s="900"/>
      <c r="H16" s="900"/>
      <c r="I16" s="900"/>
      <c r="J16" s="900"/>
    </row>
    <row r="17" spans="1:10">
      <c r="A17" s="900"/>
      <c r="B17" s="900"/>
      <c r="C17" s="900"/>
      <c r="D17" s="900"/>
      <c r="E17" s="900"/>
      <c r="F17" s="900"/>
      <c r="G17" s="900"/>
      <c r="H17" s="900"/>
      <c r="I17" s="900"/>
      <c r="J17" s="900"/>
    </row>
    <row r="18" spans="1:10">
      <c r="A18" s="900"/>
      <c r="B18" s="900"/>
      <c r="C18" s="900"/>
      <c r="D18" s="900"/>
      <c r="E18" s="900"/>
      <c r="F18" s="900"/>
      <c r="G18" s="900"/>
      <c r="H18" s="900"/>
      <c r="I18" s="900"/>
      <c r="J18" s="900"/>
    </row>
    <row r="19" spans="1:10">
      <c r="A19" s="900"/>
      <c r="B19" s="900"/>
      <c r="C19" s="900"/>
      <c r="D19" s="900"/>
      <c r="E19" s="900"/>
      <c r="F19" s="900"/>
      <c r="G19" s="900"/>
      <c r="H19" s="900"/>
      <c r="I19" s="900"/>
      <c r="J19" s="900"/>
    </row>
    <row r="20" spans="1:10">
      <c r="A20" s="900"/>
      <c r="B20" s="900"/>
      <c r="C20" s="900"/>
      <c r="D20" s="900"/>
      <c r="E20" s="900"/>
      <c r="F20" s="900"/>
      <c r="G20" s="900"/>
      <c r="H20" s="900"/>
      <c r="I20" s="900"/>
      <c r="J20" s="900"/>
    </row>
    <row r="21" spans="1:10">
      <c r="A21" s="900"/>
      <c r="B21" s="900"/>
      <c r="C21" s="900"/>
      <c r="D21" s="900"/>
      <c r="E21" s="900"/>
      <c r="F21" s="900"/>
      <c r="G21" s="900"/>
      <c r="H21" s="900"/>
      <c r="I21" s="900"/>
      <c r="J21" s="900"/>
    </row>
    <row r="22" spans="1:10">
      <c r="A22" s="900"/>
      <c r="B22" s="900"/>
      <c r="C22" s="900"/>
      <c r="D22" s="900"/>
      <c r="E22" s="900"/>
      <c r="F22" s="900"/>
      <c r="G22" s="900"/>
      <c r="H22" s="900"/>
      <c r="I22" s="900"/>
      <c r="J22" s="900"/>
    </row>
    <row r="23" spans="1:10">
      <c r="A23" s="900"/>
      <c r="B23" s="900"/>
      <c r="C23" s="900"/>
      <c r="D23" s="900"/>
      <c r="E23" s="900"/>
      <c r="F23" s="900"/>
      <c r="G23" s="900"/>
      <c r="H23" s="900"/>
      <c r="I23" s="900"/>
      <c r="J23" s="900"/>
    </row>
    <row r="24" spans="1:10">
      <c r="A24" s="900"/>
      <c r="B24" s="900"/>
      <c r="C24" s="900"/>
      <c r="D24" s="900"/>
      <c r="E24" s="900"/>
      <c r="F24" s="900"/>
      <c r="G24" s="900"/>
      <c r="H24" s="900"/>
      <c r="I24" s="900"/>
      <c r="J24" s="900"/>
    </row>
    <row r="25" spans="1:10">
      <c r="A25" s="900"/>
      <c r="B25" s="900"/>
      <c r="C25" s="900"/>
      <c r="D25" s="900"/>
      <c r="E25" s="900"/>
      <c r="F25" s="900"/>
      <c r="G25" s="900"/>
      <c r="H25" s="900"/>
      <c r="I25" s="900"/>
      <c r="J25" s="900"/>
    </row>
    <row r="26" spans="1:10">
      <c r="A26" s="900"/>
      <c r="B26" s="900"/>
      <c r="C26" s="900"/>
      <c r="D26" s="900"/>
      <c r="E26" s="900"/>
      <c r="F26" s="900"/>
      <c r="G26" s="900"/>
      <c r="H26" s="900"/>
      <c r="I26" s="900"/>
      <c r="J26" s="900"/>
    </row>
    <row r="27" spans="1:10">
      <c r="A27" s="900"/>
      <c r="B27" s="900"/>
      <c r="C27" s="900"/>
      <c r="D27" s="900"/>
      <c r="E27" s="900"/>
      <c r="F27" s="900"/>
      <c r="G27" s="900"/>
      <c r="H27" s="900"/>
      <c r="I27" s="900"/>
      <c r="J27" s="900"/>
    </row>
    <row r="28" spans="1:10">
      <c r="A28" s="900"/>
      <c r="B28" s="900"/>
      <c r="C28" s="900"/>
      <c r="D28" s="900"/>
      <c r="E28" s="900"/>
      <c r="F28" s="900"/>
      <c r="G28" s="900"/>
      <c r="H28" s="900"/>
      <c r="I28" s="900"/>
      <c r="J28" s="900"/>
    </row>
    <row r="29" spans="1:10">
      <c r="A29" s="900"/>
      <c r="B29" s="900"/>
      <c r="C29" s="900"/>
      <c r="D29" s="900"/>
      <c r="E29" s="900"/>
      <c r="F29" s="900"/>
      <c r="G29" s="900"/>
      <c r="H29" s="900"/>
      <c r="I29" s="900"/>
      <c r="J29" s="900"/>
    </row>
    <row r="30" spans="1:10">
      <c r="A30" s="900"/>
      <c r="B30" s="900"/>
      <c r="C30" s="900"/>
      <c r="D30" s="900"/>
      <c r="E30" s="900"/>
      <c r="F30" s="900"/>
      <c r="G30" s="900"/>
      <c r="H30" s="900"/>
      <c r="I30" s="900"/>
      <c r="J30" s="900"/>
    </row>
    <row r="31" spans="1:10">
      <c r="A31" s="900"/>
      <c r="B31" s="900"/>
      <c r="C31" s="900"/>
      <c r="D31" s="900"/>
      <c r="E31" s="900"/>
      <c r="F31" s="900"/>
      <c r="G31" s="900"/>
      <c r="H31" s="900"/>
      <c r="I31" s="900"/>
      <c r="J31" s="900"/>
    </row>
    <row r="32" spans="1:10">
      <c r="A32" s="900"/>
      <c r="B32" s="900"/>
      <c r="C32" s="900"/>
      <c r="D32" s="900"/>
      <c r="E32" s="900"/>
      <c r="F32" s="900"/>
      <c r="G32" s="900"/>
      <c r="H32" s="900"/>
      <c r="I32" s="900"/>
      <c r="J32" s="900"/>
    </row>
    <row r="33" spans="1:10">
      <c r="A33" s="900"/>
      <c r="B33" s="900"/>
      <c r="C33" s="900"/>
      <c r="D33" s="900"/>
      <c r="E33" s="900"/>
      <c r="F33" s="900"/>
      <c r="G33" s="900"/>
      <c r="H33" s="900"/>
      <c r="I33" s="900"/>
      <c r="J33" s="900"/>
    </row>
    <row r="34" spans="1:10">
      <c r="A34" s="900"/>
      <c r="B34" s="900"/>
      <c r="C34" s="900"/>
      <c r="D34" s="900"/>
      <c r="E34" s="900"/>
      <c r="F34" s="900"/>
      <c r="G34" s="900"/>
      <c r="H34" s="900"/>
      <c r="I34" s="900"/>
      <c r="J34" s="900"/>
    </row>
    <row r="35" spans="1:10">
      <c r="A35" s="900"/>
      <c r="B35" s="900"/>
      <c r="C35" s="900"/>
      <c r="D35" s="900"/>
      <c r="E35" s="900"/>
      <c r="F35" s="900"/>
      <c r="G35" s="900"/>
      <c r="H35" s="900"/>
      <c r="I35" s="900"/>
      <c r="J35" s="900"/>
    </row>
    <row r="36" spans="1:10">
      <c r="A36" s="900"/>
      <c r="B36" s="900"/>
      <c r="C36" s="900"/>
      <c r="D36" s="900"/>
      <c r="E36" s="900"/>
      <c r="F36" s="900"/>
      <c r="G36" s="900"/>
      <c r="H36" s="900"/>
      <c r="I36" s="900"/>
      <c r="J36" s="900"/>
    </row>
    <row r="37" spans="1:10">
      <c r="A37" s="900"/>
      <c r="B37" s="900"/>
      <c r="C37" s="900"/>
      <c r="D37" s="900"/>
      <c r="E37" s="900"/>
      <c r="F37" s="900"/>
      <c r="G37" s="900"/>
      <c r="H37" s="900"/>
      <c r="I37" s="900"/>
      <c r="J37" s="900"/>
    </row>
    <row r="38" spans="1:10">
      <c r="A38" s="900"/>
      <c r="B38" s="900"/>
      <c r="C38" s="900"/>
      <c r="D38" s="900"/>
      <c r="E38" s="900"/>
      <c r="F38" s="900"/>
      <c r="G38" s="900"/>
      <c r="H38" s="900"/>
      <c r="I38" s="900"/>
      <c r="J38" s="900"/>
    </row>
    <row r="39" spans="1:10">
      <c r="A39" s="900"/>
      <c r="B39" s="900"/>
      <c r="C39" s="900"/>
      <c r="D39" s="900"/>
      <c r="E39" s="900"/>
      <c r="F39" s="900"/>
      <c r="G39" s="900"/>
      <c r="H39" s="900"/>
      <c r="I39" s="900"/>
      <c r="J39" s="900"/>
    </row>
    <row r="40" spans="1:10">
      <c r="A40" s="900"/>
      <c r="B40" s="900"/>
      <c r="C40" s="900"/>
      <c r="D40" s="900"/>
      <c r="E40" s="900"/>
      <c r="F40" s="900"/>
      <c r="G40" s="900"/>
      <c r="H40" s="900"/>
      <c r="I40" s="900"/>
      <c r="J40" s="900"/>
    </row>
    <row r="41" spans="1:10">
      <c r="A41" s="900"/>
      <c r="B41" s="900"/>
      <c r="C41" s="900"/>
      <c r="D41" s="900"/>
      <c r="E41" s="900"/>
      <c r="F41" s="900"/>
      <c r="G41" s="900"/>
      <c r="H41" s="900"/>
      <c r="I41" s="900"/>
      <c r="J41" s="900"/>
    </row>
    <row r="42" spans="1:10">
      <c r="A42" s="900"/>
      <c r="B42" s="900"/>
      <c r="C42" s="900"/>
      <c r="D42" s="900"/>
      <c r="E42" s="900"/>
      <c r="F42" s="900"/>
      <c r="G42" s="900"/>
      <c r="H42" s="900"/>
      <c r="I42" s="900"/>
      <c r="J42" s="900"/>
    </row>
    <row r="43" spans="1:10">
      <c r="A43" s="900"/>
      <c r="B43" s="900"/>
      <c r="C43" s="900"/>
      <c r="D43" s="900"/>
      <c r="E43" s="900"/>
      <c r="F43" s="900"/>
      <c r="G43" s="900"/>
      <c r="H43" s="900"/>
      <c r="I43" s="900"/>
      <c r="J43" s="900"/>
    </row>
    <row r="44" spans="1:10">
      <c r="A44" s="900"/>
      <c r="B44" s="900"/>
      <c r="C44" s="900"/>
      <c r="D44" s="900"/>
      <c r="E44" s="900"/>
      <c r="F44" s="900"/>
      <c r="G44" s="900"/>
      <c r="H44" s="900"/>
      <c r="I44" s="900"/>
      <c r="J44" s="900"/>
    </row>
    <row r="45" spans="1:10">
      <c r="A45" s="900"/>
      <c r="B45" s="900"/>
      <c r="C45" s="900"/>
      <c r="D45" s="900"/>
      <c r="E45" s="900"/>
      <c r="F45" s="900"/>
      <c r="G45" s="900"/>
      <c r="H45" s="900"/>
      <c r="I45" s="900"/>
      <c r="J45" s="900"/>
    </row>
    <row r="46" spans="1:10">
      <c r="A46" s="900"/>
      <c r="B46" s="900"/>
      <c r="C46" s="900"/>
      <c r="D46" s="900"/>
      <c r="E46" s="900"/>
      <c r="F46" s="900"/>
      <c r="G46" s="900"/>
      <c r="H46" s="900"/>
      <c r="I46" s="900"/>
      <c r="J46" s="900"/>
    </row>
    <row r="47" spans="1:10">
      <c r="A47" s="900"/>
      <c r="B47" s="900"/>
      <c r="C47" s="900"/>
      <c r="D47" s="900"/>
      <c r="E47" s="900"/>
      <c r="F47" s="900"/>
      <c r="G47" s="900"/>
      <c r="H47" s="900"/>
      <c r="I47" s="900"/>
      <c r="J47" s="900"/>
    </row>
    <row r="48" spans="1:10">
      <c r="A48" s="900"/>
      <c r="B48" s="900"/>
      <c r="C48" s="900"/>
      <c r="D48" s="900"/>
      <c r="E48" s="900"/>
      <c r="F48" s="900"/>
      <c r="G48" s="900"/>
      <c r="H48" s="900"/>
      <c r="I48" s="900"/>
      <c r="J48" s="900"/>
    </row>
    <row r="49" spans="1:10">
      <c r="A49" s="900"/>
      <c r="B49" s="900"/>
      <c r="C49" s="900"/>
      <c r="D49" s="900"/>
      <c r="E49" s="900"/>
      <c r="F49" s="900"/>
      <c r="G49" s="900"/>
      <c r="H49" s="900"/>
      <c r="I49" s="900"/>
      <c r="J49" s="900"/>
    </row>
    <row r="50" spans="1:10">
      <c r="A50" s="900"/>
      <c r="B50" s="900"/>
      <c r="C50" s="900"/>
      <c r="D50" s="900"/>
      <c r="E50" s="900"/>
      <c r="F50" s="900"/>
      <c r="G50" s="900"/>
      <c r="H50" s="900"/>
      <c r="I50" s="900"/>
      <c r="J50" s="900"/>
    </row>
    <row r="51" spans="1:10">
      <c r="A51" s="900"/>
      <c r="B51" s="900"/>
      <c r="C51" s="900"/>
      <c r="D51" s="900"/>
      <c r="E51" s="900"/>
      <c r="F51" s="900"/>
      <c r="G51" s="900"/>
      <c r="H51" s="900"/>
      <c r="I51" s="900"/>
      <c r="J51" s="900"/>
    </row>
    <row r="52" spans="1:10">
      <c r="A52" s="900"/>
      <c r="B52" s="900"/>
      <c r="C52" s="900"/>
      <c r="D52" s="900"/>
      <c r="E52" s="900"/>
      <c r="F52" s="900"/>
      <c r="G52" s="900"/>
      <c r="H52" s="900"/>
      <c r="I52" s="900"/>
      <c r="J52" s="900"/>
    </row>
    <row r="53" spans="1:10">
      <c r="A53" s="900"/>
      <c r="B53" s="900"/>
      <c r="C53" s="900"/>
      <c r="D53" s="900"/>
      <c r="E53" s="900"/>
      <c r="F53" s="900"/>
      <c r="G53" s="900"/>
      <c r="H53" s="900"/>
      <c r="I53" s="900"/>
      <c r="J53" s="900"/>
    </row>
    <row r="54" spans="1:10">
      <c r="A54" s="900"/>
      <c r="B54" s="900"/>
      <c r="C54" s="900"/>
      <c r="D54" s="900"/>
      <c r="E54" s="900"/>
      <c r="F54" s="900"/>
      <c r="G54" s="900"/>
      <c r="H54" s="900"/>
      <c r="I54" s="900"/>
      <c r="J54" s="900"/>
    </row>
    <row r="55" spans="1:10">
      <c r="A55" s="900"/>
      <c r="B55" s="900"/>
      <c r="C55" s="900"/>
      <c r="D55" s="900"/>
      <c r="E55" s="900"/>
      <c r="F55" s="900"/>
      <c r="G55" s="900"/>
      <c r="H55" s="900"/>
      <c r="I55" s="900"/>
      <c r="J55" s="900"/>
    </row>
    <row r="56" spans="1:10">
      <c r="A56" s="900"/>
      <c r="B56" s="900"/>
      <c r="C56" s="900"/>
      <c r="D56" s="900"/>
      <c r="E56" s="900"/>
      <c r="F56" s="900"/>
      <c r="G56" s="900"/>
      <c r="H56" s="900"/>
      <c r="I56" s="900"/>
      <c r="J56" s="900"/>
    </row>
    <row r="57" spans="1:10">
      <c r="A57" s="900"/>
      <c r="B57" s="900"/>
      <c r="C57" s="900"/>
      <c r="D57" s="900"/>
      <c r="E57" s="900"/>
      <c r="F57" s="900"/>
      <c r="G57" s="900"/>
      <c r="H57" s="900"/>
      <c r="I57" s="900"/>
      <c r="J57" s="900"/>
    </row>
    <row r="58" spans="1:10">
      <c r="A58" s="900"/>
      <c r="B58" s="900"/>
      <c r="C58" s="900"/>
      <c r="D58" s="900"/>
      <c r="E58" s="900"/>
      <c r="F58" s="900"/>
      <c r="G58" s="900"/>
      <c r="H58" s="900"/>
      <c r="I58" s="900"/>
      <c r="J58" s="900"/>
    </row>
    <row r="59" spans="1:10">
      <c r="A59" s="900"/>
      <c r="B59" s="900"/>
      <c r="C59" s="900"/>
      <c r="D59" s="900"/>
      <c r="E59" s="900"/>
      <c r="F59" s="900"/>
      <c r="G59" s="900"/>
      <c r="H59" s="900"/>
      <c r="I59" s="900"/>
      <c r="J59" s="900"/>
    </row>
  </sheetData>
  <mergeCells count="116">
    <mergeCell ref="A56:A57"/>
    <mergeCell ref="B56:D57"/>
    <mergeCell ref="E56:G57"/>
    <mergeCell ref="H56:J57"/>
    <mergeCell ref="A58:A59"/>
    <mergeCell ref="B58:D59"/>
    <mergeCell ref="E58:G59"/>
    <mergeCell ref="H58:J59"/>
    <mergeCell ref="A50:A51"/>
    <mergeCell ref="B50:D51"/>
    <mergeCell ref="E50:G51"/>
    <mergeCell ref="H50:J51"/>
    <mergeCell ref="A52:A53"/>
    <mergeCell ref="B52:D53"/>
    <mergeCell ref="E52:G53"/>
    <mergeCell ref="H52:J53"/>
    <mergeCell ref="A54:A55"/>
    <mergeCell ref="B54:D55"/>
    <mergeCell ref="E54:G55"/>
    <mergeCell ref="H54:J55"/>
    <mergeCell ref="A44:A45"/>
    <mergeCell ref="B44:D45"/>
    <mergeCell ref="E44:G45"/>
    <mergeCell ref="H44:J45"/>
    <mergeCell ref="A46:A47"/>
    <mergeCell ref="B46:D47"/>
    <mergeCell ref="E46:G47"/>
    <mergeCell ref="H46:J47"/>
    <mergeCell ref="A48:A49"/>
    <mergeCell ref="B48:D49"/>
    <mergeCell ref="E48:G49"/>
    <mergeCell ref="H48:J49"/>
    <mergeCell ref="A38:A39"/>
    <mergeCell ref="B38:D39"/>
    <mergeCell ref="E38:G39"/>
    <mergeCell ref="H38:J39"/>
    <mergeCell ref="A40:A41"/>
    <mergeCell ref="B40:D41"/>
    <mergeCell ref="E40:G41"/>
    <mergeCell ref="H40:J41"/>
    <mergeCell ref="A42:A43"/>
    <mergeCell ref="B42:D43"/>
    <mergeCell ref="E42:G43"/>
    <mergeCell ref="H42:J43"/>
    <mergeCell ref="A32:A33"/>
    <mergeCell ref="B32:D33"/>
    <mergeCell ref="E32:G33"/>
    <mergeCell ref="H32:J33"/>
    <mergeCell ref="A34:A35"/>
    <mergeCell ref="B34:D35"/>
    <mergeCell ref="E34:G35"/>
    <mergeCell ref="H34:J35"/>
    <mergeCell ref="A36:A37"/>
    <mergeCell ref="B36:D37"/>
    <mergeCell ref="E36:G37"/>
    <mergeCell ref="H36:J37"/>
    <mergeCell ref="A26:A27"/>
    <mergeCell ref="B26:D27"/>
    <mergeCell ref="E26:G27"/>
    <mergeCell ref="H26:J27"/>
    <mergeCell ref="A28:A29"/>
    <mergeCell ref="B28:D29"/>
    <mergeCell ref="E28:G29"/>
    <mergeCell ref="H28:J29"/>
    <mergeCell ref="A30:A31"/>
    <mergeCell ref="B30:D31"/>
    <mergeCell ref="E30:G31"/>
    <mergeCell ref="H30:J31"/>
    <mergeCell ref="A20:A21"/>
    <mergeCell ref="B20:D21"/>
    <mergeCell ref="E20:G21"/>
    <mergeCell ref="H20:J21"/>
    <mergeCell ref="A22:A23"/>
    <mergeCell ref="B22:D23"/>
    <mergeCell ref="E22:G23"/>
    <mergeCell ref="H22:J23"/>
    <mergeCell ref="A24:A25"/>
    <mergeCell ref="B24:D25"/>
    <mergeCell ref="E24:G25"/>
    <mergeCell ref="H24:J25"/>
    <mergeCell ref="A14:A15"/>
    <mergeCell ref="B14:D15"/>
    <mergeCell ref="E14:G15"/>
    <mergeCell ref="H14:J15"/>
    <mergeCell ref="A16:A17"/>
    <mergeCell ref="B16:D17"/>
    <mergeCell ref="E16:G17"/>
    <mergeCell ref="H16:J17"/>
    <mergeCell ref="A18:A19"/>
    <mergeCell ref="B18:D19"/>
    <mergeCell ref="E18:G19"/>
    <mergeCell ref="H18:J19"/>
    <mergeCell ref="A8:A9"/>
    <mergeCell ref="B8:D9"/>
    <mergeCell ref="E8:G9"/>
    <mergeCell ref="H8:J9"/>
    <mergeCell ref="A10:A11"/>
    <mergeCell ref="B10:D11"/>
    <mergeCell ref="E10:G11"/>
    <mergeCell ref="H10:J11"/>
    <mergeCell ref="A12:A13"/>
    <mergeCell ref="B12:D13"/>
    <mergeCell ref="E12:G13"/>
    <mergeCell ref="H12:J13"/>
    <mergeCell ref="A1:J2"/>
    <mergeCell ref="B3:D3"/>
    <mergeCell ref="E3:G3"/>
    <mergeCell ref="H3:J3"/>
    <mergeCell ref="A4:A5"/>
    <mergeCell ref="B4:D5"/>
    <mergeCell ref="E4:G5"/>
    <mergeCell ref="H4:J5"/>
    <mergeCell ref="A6:A7"/>
    <mergeCell ref="B6:D7"/>
    <mergeCell ref="E6:G7"/>
    <mergeCell ref="H6:J7"/>
  </mergeCells>
  <phoneticPr fontId="44"/>
  <pageMargins left="0.7" right="0.7" top="0.75" bottom="0.75" header="0.511811023622047" footer="0.511811023622047"/>
  <pageSetup paperSize="9" scale="82"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view="pageBreakPreview" zoomScale="110" zoomScaleNormal="100" zoomScalePageLayoutView="110" workbookViewId="0">
      <selection activeCell="B12" sqref="B12:D13"/>
    </sheetView>
  </sheetViews>
  <sheetFormatPr defaultColWidth="9" defaultRowHeight="18.75"/>
  <cols>
    <col min="1" max="10" width="8.625" style="114" customWidth="1"/>
    <col min="11" max="16384" width="9" style="114"/>
  </cols>
  <sheetData>
    <row r="1" spans="1:10" ht="18.75" customHeight="1">
      <c r="A1" s="899" t="s">
        <v>123</v>
      </c>
      <c r="B1" s="899"/>
      <c r="C1" s="899"/>
      <c r="D1" s="899"/>
      <c r="E1" s="899"/>
      <c r="F1" s="899"/>
      <c r="G1" s="899"/>
      <c r="H1" s="899"/>
      <c r="I1" s="899"/>
      <c r="J1" s="899"/>
    </row>
    <row r="2" spans="1:10">
      <c r="A2" s="899"/>
      <c r="B2" s="899"/>
      <c r="C2" s="899"/>
      <c r="D2" s="899"/>
      <c r="E2" s="899"/>
      <c r="F2" s="899"/>
      <c r="G2" s="899"/>
      <c r="H2" s="899"/>
      <c r="I2" s="899"/>
      <c r="J2" s="899"/>
    </row>
    <row r="3" spans="1:10">
      <c r="A3" s="115" t="s">
        <v>118</v>
      </c>
      <c r="B3" s="900" t="s">
        <v>119</v>
      </c>
      <c r="C3" s="900"/>
      <c r="D3" s="900"/>
      <c r="E3" s="900" t="s">
        <v>120</v>
      </c>
      <c r="F3" s="900"/>
      <c r="G3" s="900"/>
      <c r="H3" s="900" t="s">
        <v>121</v>
      </c>
      <c r="I3" s="900"/>
      <c r="J3" s="900"/>
    </row>
    <row r="4" spans="1:10">
      <c r="A4" s="900"/>
      <c r="B4" s="900"/>
      <c r="C4" s="900"/>
      <c r="D4" s="900"/>
      <c r="E4" s="900"/>
      <c r="F4" s="900"/>
      <c r="G4" s="900"/>
      <c r="H4" s="900"/>
      <c r="I4" s="900"/>
      <c r="J4" s="900"/>
    </row>
    <row r="5" spans="1:10">
      <c r="A5" s="900"/>
      <c r="B5" s="900"/>
      <c r="C5" s="900"/>
      <c r="D5" s="900"/>
      <c r="E5" s="900"/>
      <c r="F5" s="900"/>
      <c r="G5" s="900"/>
      <c r="H5" s="900"/>
      <c r="I5" s="900"/>
      <c r="J5" s="900"/>
    </row>
    <row r="6" spans="1:10">
      <c r="A6" s="900"/>
      <c r="B6" s="900"/>
      <c r="C6" s="900"/>
      <c r="D6" s="900"/>
      <c r="E6" s="900"/>
      <c r="F6" s="900"/>
      <c r="G6" s="900"/>
      <c r="H6" s="900"/>
      <c r="I6" s="900"/>
      <c r="J6" s="900"/>
    </row>
    <row r="7" spans="1:10">
      <c r="A7" s="900"/>
      <c r="B7" s="900"/>
      <c r="C7" s="900"/>
      <c r="D7" s="900"/>
      <c r="E7" s="900"/>
      <c r="F7" s="900"/>
      <c r="G7" s="900"/>
      <c r="H7" s="900"/>
      <c r="I7" s="900"/>
      <c r="J7" s="900"/>
    </row>
    <row r="8" spans="1:10">
      <c r="A8" s="900"/>
      <c r="B8" s="900"/>
      <c r="C8" s="900"/>
      <c r="D8" s="900"/>
      <c r="E8" s="900"/>
      <c r="F8" s="900"/>
      <c r="G8" s="900"/>
      <c r="H8" s="900"/>
      <c r="I8" s="900"/>
      <c r="J8" s="900"/>
    </row>
    <row r="9" spans="1:10">
      <c r="A9" s="900"/>
      <c r="B9" s="900"/>
      <c r="C9" s="900"/>
      <c r="D9" s="900"/>
      <c r="E9" s="900"/>
      <c r="F9" s="900"/>
      <c r="G9" s="900"/>
      <c r="H9" s="900"/>
      <c r="I9" s="900"/>
      <c r="J9" s="900"/>
    </row>
    <row r="10" spans="1:10">
      <c r="A10" s="900"/>
      <c r="B10" s="900"/>
      <c r="C10" s="900"/>
      <c r="D10" s="900"/>
      <c r="E10" s="900"/>
      <c r="F10" s="900"/>
      <c r="G10" s="900"/>
      <c r="H10" s="900"/>
      <c r="I10" s="900"/>
      <c r="J10" s="900"/>
    </row>
    <row r="11" spans="1:10">
      <c r="A11" s="900"/>
      <c r="B11" s="900"/>
      <c r="C11" s="900"/>
      <c r="D11" s="900"/>
      <c r="E11" s="900"/>
      <c r="F11" s="900"/>
      <c r="G11" s="900"/>
      <c r="H11" s="900"/>
      <c r="I11" s="900"/>
      <c r="J11" s="900"/>
    </row>
    <row r="12" spans="1:10">
      <c r="A12" s="900"/>
      <c r="B12" s="900"/>
      <c r="C12" s="900"/>
      <c r="D12" s="900"/>
      <c r="E12" s="900"/>
      <c r="F12" s="900"/>
      <c r="G12" s="900"/>
      <c r="H12" s="900"/>
      <c r="I12" s="900"/>
      <c r="J12" s="900"/>
    </row>
    <row r="13" spans="1:10">
      <c r="A13" s="900"/>
      <c r="B13" s="900"/>
      <c r="C13" s="900"/>
      <c r="D13" s="900"/>
      <c r="E13" s="900"/>
      <c r="F13" s="900"/>
      <c r="G13" s="900"/>
      <c r="H13" s="900"/>
      <c r="I13" s="900"/>
      <c r="J13" s="900"/>
    </row>
    <row r="14" spans="1:10">
      <c r="A14" s="900"/>
      <c r="B14" s="900"/>
      <c r="C14" s="900"/>
      <c r="D14" s="900"/>
      <c r="E14" s="900"/>
      <c r="F14" s="900"/>
      <c r="G14" s="900"/>
      <c r="H14" s="900"/>
      <c r="I14" s="900"/>
      <c r="J14" s="900"/>
    </row>
    <row r="15" spans="1:10">
      <c r="A15" s="900"/>
      <c r="B15" s="900"/>
      <c r="C15" s="900"/>
      <c r="D15" s="900"/>
      <c r="E15" s="900"/>
      <c r="F15" s="900"/>
      <c r="G15" s="900"/>
      <c r="H15" s="900"/>
      <c r="I15" s="900"/>
      <c r="J15" s="900"/>
    </row>
    <row r="16" spans="1:10">
      <c r="A16" s="900"/>
      <c r="B16" s="900"/>
      <c r="C16" s="900"/>
      <c r="D16" s="900"/>
      <c r="E16" s="900"/>
      <c r="F16" s="900"/>
      <c r="G16" s="900"/>
      <c r="H16" s="900"/>
      <c r="I16" s="900"/>
      <c r="J16" s="900"/>
    </row>
    <row r="17" spans="1:10">
      <c r="A17" s="900"/>
      <c r="B17" s="900"/>
      <c r="C17" s="900"/>
      <c r="D17" s="900"/>
      <c r="E17" s="900"/>
      <c r="F17" s="900"/>
      <c r="G17" s="900"/>
      <c r="H17" s="900"/>
      <c r="I17" s="900"/>
      <c r="J17" s="900"/>
    </row>
    <row r="18" spans="1:10">
      <c r="A18" s="900"/>
      <c r="B18" s="900"/>
      <c r="C18" s="900"/>
      <c r="D18" s="900"/>
      <c r="E18" s="900"/>
      <c r="F18" s="900"/>
      <c r="G18" s="900"/>
      <c r="H18" s="900"/>
      <c r="I18" s="900"/>
      <c r="J18" s="900"/>
    </row>
    <row r="19" spans="1:10">
      <c r="A19" s="900"/>
      <c r="B19" s="900"/>
      <c r="C19" s="900"/>
      <c r="D19" s="900"/>
      <c r="E19" s="900"/>
      <c r="F19" s="900"/>
      <c r="G19" s="900"/>
      <c r="H19" s="900"/>
      <c r="I19" s="900"/>
      <c r="J19" s="900"/>
    </row>
    <row r="20" spans="1:10">
      <c r="A20" s="900"/>
      <c r="B20" s="900"/>
      <c r="C20" s="900"/>
      <c r="D20" s="900"/>
      <c r="E20" s="900"/>
      <c r="F20" s="900"/>
      <c r="G20" s="900"/>
      <c r="H20" s="900"/>
      <c r="I20" s="900"/>
      <c r="J20" s="900"/>
    </row>
    <row r="21" spans="1:10">
      <c r="A21" s="900"/>
      <c r="B21" s="900"/>
      <c r="C21" s="900"/>
      <c r="D21" s="900"/>
      <c r="E21" s="900"/>
      <c r="F21" s="900"/>
      <c r="G21" s="900"/>
      <c r="H21" s="900"/>
      <c r="I21" s="900"/>
      <c r="J21" s="900"/>
    </row>
    <row r="22" spans="1:10">
      <c r="A22" s="900"/>
      <c r="B22" s="900"/>
      <c r="C22" s="900"/>
      <c r="D22" s="900"/>
      <c r="E22" s="900"/>
      <c r="F22" s="900"/>
      <c r="G22" s="900"/>
      <c r="H22" s="900"/>
      <c r="I22" s="900"/>
      <c r="J22" s="900"/>
    </row>
    <row r="23" spans="1:10">
      <c r="A23" s="900"/>
      <c r="B23" s="900"/>
      <c r="C23" s="900"/>
      <c r="D23" s="900"/>
      <c r="E23" s="900"/>
      <c r="F23" s="900"/>
      <c r="G23" s="900"/>
      <c r="H23" s="900"/>
      <c r="I23" s="900"/>
      <c r="J23" s="900"/>
    </row>
    <row r="24" spans="1:10">
      <c r="A24" s="900"/>
      <c r="B24" s="900"/>
      <c r="C24" s="900"/>
      <c r="D24" s="900"/>
      <c r="E24" s="900"/>
      <c r="F24" s="900"/>
      <c r="G24" s="900"/>
      <c r="H24" s="900"/>
      <c r="I24" s="900"/>
      <c r="J24" s="900"/>
    </row>
    <row r="25" spans="1:10">
      <c r="A25" s="900"/>
      <c r="B25" s="900"/>
      <c r="C25" s="900"/>
      <c r="D25" s="900"/>
      <c r="E25" s="900"/>
      <c r="F25" s="900"/>
      <c r="G25" s="900"/>
      <c r="H25" s="900"/>
      <c r="I25" s="900"/>
      <c r="J25" s="900"/>
    </row>
    <row r="26" spans="1:10">
      <c r="A26" s="900"/>
      <c r="B26" s="900"/>
      <c r="C26" s="900"/>
      <c r="D26" s="900"/>
      <c r="E26" s="900"/>
      <c r="F26" s="900"/>
      <c r="G26" s="900"/>
      <c r="H26" s="900"/>
      <c r="I26" s="900"/>
      <c r="J26" s="900"/>
    </row>
    <row r="27" spans="1:10">
      <c r="A27" s="900"/>
      <c r="B27" s="900"/>
      <c r="C27" s="900"/>
      <c r="D27" s="900"/>
      <c r="E27" s="900"/>
      <c r="F27" s="900"/>
      <c r="G27" s="900"/>
      <c r="H27" s="900"/>
      <c r="I27" s="900"/>
      <c r="J27" s="900"/>
    </row>
    <row r="28" spans="1:10">
      <c r="A28" s="900"/>
      <c r="B28" s="900"/>
      <c r="C28" s="900"/>
      <c r="D28" s="900"/>
      <c r="E28" s="900"/>
      <c r="F28" s="900"/>
      <c r="G28" s="900"/>
      <c r="H28" s="900"/>
      <c r="I28" s="900"/>
      <c r="J28" s="900"/>
    </row>
    <row r="29" spans="1:10">
      <c r="A29" s="900"/>
      <c r="B29" s="900"/>
      <c r="C29" s="900"/>
      <c r="D29" s="900"/>
      <c r="E29" s="900"/>
      <c r="F29" s="900"/>
      <c r="G29" s="900"/>
      <c r="H29" s="900"/>
      <c r="I29" s="900"/>
      <c r="J29" s="900"/>
    </row>
    <row r="30" spans="1:10">
      <c r="A30" s="900"/>
      <c r="B30" s="900"/>
      <c r="C30" s="900"/>
      <c r="D30" s="900"/>
      <c r="E30" s="900"/>
      <c r="F30" s="900"/>
      <c r="G30" s="900"/>
      <c r="H30" s="900"/>
      <c r="I30" s="900"/>
      <c r="J30" s="900"/>
    </row>
    <row r="31" spans="1:10">
      <c r="A31" s="900"/>
      <c r="B31" s="900"/>
      <c r="C31" s="900"/>
      <c r="D31" s="900"/>
      <c r="E31" s="900"/>
      <c r="F31" s="900"/>
      <c r="G31" s="900"/>
      <c r="H31" s="900"/>
      <c r="I31" s="900"/>
      <c r="J31" s="900"/>
    </row>
    <row r="32" spans="1:10">
      <c r="A32" s="900"/>
      <c r="B32" s="900"/>
      <c r="C32" s="900"/>
      <c r="D32" s="900"/>
      <c r="E32" s="900"/>
      <c r="F32" s="900"/>
      <c r="G32" s="900"/>
      <c r="H32" s="900"/>
      <c r="I32" s="900"/>
      <c r="J32" s="900"/>
    </row>
    <row r="33" spans="1:10">
      <c r="A33" s="900"/>
      <c r="B33" s="900"/>
      <c r="C33" s="900"/>
      <c r="D33" s="900"/>
      <c r="E33" s="900"/>
      <c r="F33" s="900"/>
      <c r="G33" s="900"/>
      <c r="H33" s="900"/>
      <c r="I33" s="900"/>
      <c r="J33" s="900"/>
    </row>
    <row r="34" spans="1:10">
      <c r="A34" s="900"/>
      <c r="B34" s="900"/>
      <c r="C34" s="900"/>
      <c r="D34" s="900"/>
      <c r="E34" s="900"/>
      <c r="F34" s="900"/>
      <c r="G34" s="900"/>
      <c r="H34" s="900"/>
      <c r="I34" s="900"/>
      <c r="J34" s="900"/>
    </row>
    <row r="35" spans="1:10">
      <c r="A35" s="900"/>
      <c r="B35" s="900"/>
      <c r="C35" s="900"/>
      <c r="D35" s="900"/>
      <c r="E35" s="900"/>
      <c r="F35" s="900"/>
      <c r="G35" s="900"/>
      <c r="H35" s="900"/>
      <c r="I35" s="900"/>
      <c r="J35" s="900"/>
    </row>
    <row r="36" spans="1:10">
      <c r="A36" s="900"/>
      <c r="B36" s="900"/>
      <c r="C36" s="900"/>
      <c r="D36" s="900"/>
      <c r="E36" s="900"/>
      <c r="F36" s="900"/>
      <c r="G36" s="900"/>
      <c r="H36" s="900"/>
      <c r="I36" s="900"/>
      <c r="J36" s="900"/>
    </row>
    <row r="37" spans="1:10">
      <c r="A37" s="900"/>
      <c r="B37" s="900"/>
      <c r="C37" s="900"/>
      <c r="D37" s="900"/>
      <c r="E37" s="900"/>
      <c r="F37" s="900"/>
      <c r="G37" s="900"/>
      <c r="H37" s="900"/>
      <c r="I37" s="900"/>
      <c r="J37" s="900"/>
    </row>
    <row r="38" spans="1:10">
      <c r="A38" s="900"/>
      <c r="B38" s="900"/>
      <c r="C38" s="900"/>
      <c r="D38" s="900"/>
      <c r="E38" s="900"/>
      <c r="F38" s="900"/>
      <c r="G38" s="900"/>
      <c r="H38" s="900"/>
      <c r="I38" s="900"/>
      <c r="J38" s="900"/>
    </row>
    <row r="39" spans="1:10">
      <c r="A39" s="900"/>
      <c r="B39" s="900"/>
      <c r="C39" s="900"/>
      <c r="D39" s="900"/>
      <c r="E39" s="900"/>
      <c r="F39" s="900"/>
      <c r="G39" s="900"/>
      <c r="H39" s="900"/>
      <c r="I39" s="900"/>
      <c r="J39" s="900"/>
    </row>
    <row r="40" spans="1:10">
      <c r="A40" s="900"/>
      <c r="B40" s="900"/>
      <c r="C40" s="900"/>
      <c r="D40" s="900"/>
      <c r="E40" s="900"/>
      <c r="F40" s="900"/>
      <c r="G40" s="900"/>
      <c r="H40" s="900"/>
      <c r="I40" s="900"/>
      <c r="J40" s="900"/>
    </row>
    <row r="41" spans="1:10">
      <c r="A41" s="900"/>
      <c r="B41" s="900"/>
      <c r="C41" s="900"/>
      <c r="D41" s="900"/>
      <c r="E41" s="900"/>
      <c r="F41" s="900"/>
      <c r="G41" s="900"/>
      <c r="H41" s="900"/>
      <c r="I41" s="900"/>
      <c r="J41" s="900"/>
    </row>
    <row r="42" spans="1:10">
      <c r="A42" s="900"/>
      <c r="B42" s="900"/>
      <c r="C42" s="900"/>
      <c r="D42" s="900"/>
      <c r="E42" s="900"/>
      <c r="F42" s="900"/>
      <c r="G42" s="900"/>
      <c r="H42" s="900"/>
      <c r="I42" s="900"/>
      <c r="J42" s="900"/>
    </row>
    <row r="43" spans="1:10">
      <c r="A43" s="900"/>
      <c r="B43" s="900"/>
      <c r="C43" s="900"/>
      <c r="D43" s="900"/>
      <c r="E43" s="900"/>
      <c r="F43" s="900"/>
      <c r="G43" s="900"/>
      <c r="H43" s="900"/>
      <c r="I43" s="900"/>
      <c r="J43" s="900"/>
    </row>
    <row r="44" spans="1:10">
      <c r="A44" s="900"/>
      <c r="B44" s="900"/>
      <c r="C44" s="900"/>
      <c r="D44" s="900"/>
      <c r="E44" s="900"/>
      <c r="F44" s="900"/>
      <c r="G44" s="900"/>
      <c r="H44" s="900"/>
      <c r="I44" s="900"/>
      <c r="J44" s="900"/>
    </row>
    <row r="45" spans="1:10">
      <c r="A45" s="900"/>
      <c r="B45" s="900"/>
      <c r="C45" s="900"/>
      <c r="D45" s="900"/>
      <c r="E45" s="900"/>
      <c r="F45" s="900"/>
      <c r="G45" s="900"/>
      <c r="H45" s="900"/>
      <c r="I45" s="900"/>
      <c r="J45" s="900"/>
    </row>
    <row r="46" spans="1:10">
      <c r="A46" s="900"/>
      <c r="B46" s="900"/>
      <c r="C46" s="900"/>
      <c r="D46" s="900"/>
      <c r="E46" s="900"/>
      <c r="F46" s="900"/>
      <c r="G46" s="900"/>
      <c r="H46" s="900"/>
      <c r="I46" s="900"/>
      <c r="J46" s="900"/>
    </row>
    <row r="47" spans="1:10">
      <c r="A47" s="900"/>
      <c r="B47" s="900"/>
      <c r="C47" s="900"/>
      <c r="D47" s="900"/>
      <c r="E47" s="900"/>
      <c r="F47" s="900"/>
      <c r="G47" s="900"/>
      <c r="H47" s="900"/>
      <c r="I47" s="900"/>
      <c r="J47" s="900"/>
    </row>
    <row r="48" spans="1:10">
      <c r="A48" s="900"/>
      <c r="B48" s="900"/>
      <c r="C48" s="900"/>
      <c r="D48" s="900"/>
      <c r="E48" s="900"/>
      <c r="F48" s="900"/>
      <c r="G48" s="900"/>
      <c r="H48" s="900"/>
      <c r="I48" s="900"/>
      <c r="J48" s="900"/>
    </row>
    <row r="49" spans="1:10">
      <c r="A49" s="900"/>
      <c r="B49" s="900"/>
      <c r="C49" s="900"/>
      <c r="D49" s="900"/>
      <c r="E49" s="900"/>
      <c r="F49" s="900"/>
      <c r="G49" s="900"/>
      <c r="H49" s="900"/>
      <c r="I49" s="900"/>
      <c r="J49" s="900"/>
    </row>
    <row r="50" spans="1:10">
      <c r="A50" s="900"/>
      <c r="B50" s="900"/>
      <c r="C50" s="900"/>
      <c r="D50" s="900"/>
      <c r="E50" s="900"/>
      <c r="F50" s="900"/>
      <c r="G50" s="900"/>
      <c r="H50" s="900"/>
      <c r="I50" s="900"/>
      <c r="J50" s="900"/>
    </row>
    <row r="51" spans="1:10">
      <c r="A51" s="900"/>
      <c r="B51" s="900"/>
      <c r="C51" s="900"/>
      <c r="D51" s="900"/>
      <c r="E51" s="900"/>
      <c r="F51" s="900"/>
      <c r="G51" s="900"/>
      <c r="H51" s="900"/>
      <c r="I51" s="900"/>
      <c r="J51" s="900"/>
    </row>
    <row r="52" spans="1:10">
      <c r="A52" s="900"/>
      <c r="B52" s="900"/>
      <c r="C52" s="900"/>
      <c r="D52" s="900"/>
      <c r="E52" s="900"/>
      <c r="F52" s="900"/>
      <c r="G52" s="900"/>
      <c r="H52" s="900"/>
      <c r="I52" s="900"/>
      <c r="J52" s="900"/>
    </row>
    <row r="53" spans="1:10">
      <c r="A53" s="900"/>
      <c r="B53" s="900"/>
      <c r="C53" s="900"/>
      <c r="D53" s="900"/>
      <c r="E53" s="900"/>
      <c r="F53" s="900"/>
      <c r="G53" s="900"/>
      <c r="H53" s="900"/>
      <c r="I53" s="900"/>
      <c r="J53" s="900"/>
    </row>
    <row r="54" spans="1:10">
      <c r="A54" s="900"/>
      <c r="B54" s="900"/>
      <c r="C54" s="900"/>
      <c r="D54" s="900"/>
      <c r="E54" s="900"/>
      <c r="F54" s="900"/>
      <c r="G54" s="900"/>
      <c r="H54" s="900"/>
      <c r="I54" s="900"/>
      <c r="J54" s="900"/>
    </row>
    <row r="55" spans="1:10">
      <c r="A55" s="900"/>
      <c r="B55" s="900"/>
      <c r="C55" s="900"/>
      <c r="D55" s="900"/>
      <c r="E55" s="900"/>
      <c r="F55" s="900"/>
      <c r="G55" s="900"/>
      <c r="H55" s="900"/>
      <c r="I55" s="900"/>
      <c r="J55" s="900"/>
    </row>
    <row r="56" spans="1:10">
      <c r="A56" s="900"/>
      <c r="B56" s="900"/>
      <c r="C56" s="900"/>
      <c r="D56" s="900"/>
      <c r="E56" s="900"/>
      <c r="F56" s="900"/>
      <c r="G56" s="900"/>
      <c r="H56" s="900"/>
      <c r="I56" s="900"/>
      <c r="J56" s="900"/>
    </row>
    <row r="57" spans="1:10">
      <c r="A57" s="900"/>
      <c r="B57" s="900"/>
      <c r="C57" s="900"/>
      <c r="D57" s="900"/>
      <c r="E57" s="900"/>
      <c r="F57" s="900"/>
      <c r="G57" s="900"/>
      <c r="H57" s="900"/>
      <c r="I57" s="900"/>
      <c r="J57" s="900"/>
    </row>
    <row r="58" spans="1:10">
      <c r="A58" s="900"/>
      <c r="B58" s="900"/>
      <c r="C58" s="900"/>
      <c r="D58" s="900"/>
      <c r="E58" s="900"/>
      <c r="F58" s="900"/>
      <c r="G58" s="900"/>
      <c r="H58" s="900"/>
      <c r="I58" s="900"/>
      <c r="J58" s="900"/>
    </row>
    <row r="59" spans="1:10">
      <c r="A59" s="900"/>
      <c r="B59" s="900"/>
      <c r="C59" s="900"/>
      <c r="D59" s="900"/>
      <c r="E59" s="900"/>
      <c r="F59" s="900"/>
      <c r="G59" s="900"/>
      <c r="H59" s="900"/>
      <c r="I59" s="900"/>
      <c r="J59" s="900"/>
    </row>
  </sheetData>
  <mergeCells count="116">
    <mergeCell ref="A56:A57"/>
    <mergeCell ref="B56:D57"/>
    <mergeCell ref="E56:G57"/>
    <mergeCell ref="H56:J57"/>
    <mergeCell ref="A58:A59"/>
    <mergeCell ref="B58:D59"/>
    <mergeCell ref="E58:G59"/>
    <mergeCell ref="H58:J59"/>
    <mergeCell ref="A50:A51"/>
    <mergeCell ref="B50:D51"/>
    <mergeCell ref="E50:G51"/>
    <mergeCell ref="H50:J51"/>
    <mergeCell ref="A52:A53"/>
    <mergeCell ref="B52:D53"/>
    <mergeCell ref="E52:G53"/>
    <mergeCell ref="H52:J53"/>
    <mergeCell ref="A54:A55"/>
    <mergeCell ref="B54:D55"/>
    <mergeCell ref="E54:G55"/>
    <mergeCell ref="H54:J55"/>
    <mergeCell ref="A44:A45"/>
    <mergeCell ref="B44:D45"/>
    <mergeCell ref="E44:G45"/>
    <mergeCell ref="H44:J45"/>
    <mergeCell ref="A46:A47"/>
    <mergeCell ref="B46:D47"/>
    <mergeCell ref="E46:G47"/>
    <mergeCell ref="H46:J47"/>
    <mergeCell ref="A48:A49"/>
    <mergeCell ref="B48:D49"/>
    <mergeCell ref="E48:G49"/>
    <mergeCell ref="H48:J49"/>
    <mergeCell ref="A38:A39"/>
    <mergeCell ref="B38:D39"/>
    <mergeCell ref="E38:G39"/>
    <mergeCell ref="H38:J39"/>
    <mergeCell ref="A40:A41"/>
    <mergeCell ref="B40:D41"/>
    <mergeCell ref="E40:G41"/>
    <mergeCell ref="H40:J41"/>
    <mergeCell ref="A42:A43"/>
    <mergeCell ref="B42:D43"/>
    <mergeCell ref="E42:G43"/>
    <mergeCell ref="H42:J43"/>
    <mergeCell ref="A32:A33"/>
    <mergeCell ref="B32:D33"/>
    <mergeCell ref="E32:G33"/>
    <mergeCell ref="H32:J33"/>
    <mergeCell ref="A34:A35"/>
    <mergeCell ref="B34:D35"/>
    <mergeCell ref="E34:G35"/>
    <mergeCell ref="H34:J35"/>
    <mergeCell ref="A36:A37"/>
    <mergeCell ref="B36:D37"/>
    <mergeCell ref="E36:G37"/>
    <mergeCell ref="H36:J37"/>
    <mergeCell ref="A26:A27"/>
    <mergeCell ref="B26:D27"/>
    <mergeCell ref="E26:G27"/>
    <mergeCell ref="H26:J27"/>
    <mergeCell ref="A28:A29"/>
    <mergeCell ref="B28:D29"/>
    <mergeCell ref="E28:G29"/>
    <mergeCell ref="H28:J29"/>
    <mergeCell ref="A30:A31"/>
    <mergeCell ref="B30:D31"/>
    <mergeCell ref="E30:G31"/>
    <mergeCell ref="H30:J31"/>
    <mergeCell ref="A20:A21"/>
    <mergeCell ref="B20:D21"/>
    <mergeCell ref="E20:G21"/>
    <mergeCell ref="H20:J21"/>
    <mergeCell ref="A22:A23"/>
    <mergeCell ref="B22:D23"/>
    <mergeCell ref="E22:G23"/>
    <mergeCell ref="H22:J23"/>
    <mergeCell ref="A24:A25"/>
    <mergeCell ref="B24:D25"/>
    <mergeCell ref="E24:G25"/>
    <mergeCell ref="H24:J25"/>
    <mergeCell ref="A14:A15"/>
    <mergeCell ref="B14:D15"/>
    <mergeCell ref="E14:G15"/>
    <mergeCell ref="H14:J15"/>
    <mergeCell ref="A16:A17"/>
    <mergeCell ref="B16:D17"/>
    <mergeCell ref="E16:G17"/>
    <mergeCell ref="H16:J17"/>
    <mergeCell ref="A18:A19"/>
    <mergeCell ref="B18:D19"/>
    <mergeCell ref="E18:G19"/>
    <mergeCell ref="H18:J19"/>
    <mergeCell ref="A8:A9"/>
    <mergeCell ref="B8:D9"/>
    <mergeCell ref="E8:G9"/>
    <mergeCell ref="H8:J9"/>
    <mergeCell ref="A10:A11"/>
    <mergeCell ref="B10:D11"/>
    <mergeCell ref="E10:G11"/>
    <mergeCell ref="H10:J11"/>
    <mergeCell ref="A12:A13"/>
    <mergeCell ref="B12:D13"/>
    <mergeCell ref="E12:G13"/>
    <mergeCell ref="H12:J13"/>
    <mergeCell ref="A1:J2"/>
    <mergeCell ref="B3:D3"/>
    <mergeCell ref="E3:G3"/>
    <mergeCell ref="H3:J3"/>
    <mergeCell ref="A4:A5"/>
    <mergeCell ref="B4:D5"/>
    <mergeCell ref="E4:G5"/>
    <mergeCell ref="H4:J5"/>
    <mergeCell ref="A6:A7"/>
    <mergeCell ref="B6:D7"/>
    <mergeCell ref="E6:G7"/>
    <mergeCell ref="H6:J7"/>
  </mergeCells>
  <phoneticPr fontId="44"/>
  <pageMargins left="0.7" right="0.7" top="0.75" bottom="0.75" header="0.511811023622047" footer="0.511811023622047"/>
  <pageSetup paperSize="9" scale="82" orientation="portrait" horizontalDpi="300" verticalDpi="300"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8"/>
  <sheetViews>
    <sheetView view="pageBreakPreview" zoomScaleNormal="100" workbookViewId="0">
      <selection activeCell="S12" sqref="S12"/>
    </sheetView>
  </sheetViews>
  <sheetFormatPr defaultColWidth="9" defaultRowHeight="18.75"/>
  <cols>
    <col min="1" max="1" width="2.125" style="116" customWidth="1"/>
    <col min="2" max="2" width="2.625" style="116" customWidth="1"/>
    <col min="3" max="3" width="12.5" style="116" customWidth="1"/>
    <col min="4" max="4" width="8.625" style="116" customWidth="1"/>
    <col min="5" max="5" width="5.625" style="116" customWidth="1"/>
    <col min="6" max="6" width="4.625" style="116" customWidth="1"/>
    <col min="7" max="7" width="9.625" style="116" customWidth="1"/>
    <col min="8" max="8" width="7.625" style="116" customWidth="1"/>
    <col min="9" max="9" width="6.625" style="116" customWidth="1"/>
    <col min="10" max="10" width="4.625" style="116" customWidth="1"/>
    <col min="11" max="11" width="9.625" style="116" customWidth="1"/>
    <col min="12" max="12" width="7.625" style="116" customWidth="1"/>
    <col min="13" max="14" width="3.625" style="116" customWidth="1"/>
    <col min="15" max="15" width="2.375" style="116" customWidth="1"/>
    <col min="16" max="16" width="2.625" style="117" customWidth="1"/>
    <col min="17" max="256" width="9" style="117"/>
    <col min="257" max="257" width="2.125" style="117" customWidth="1"/>
    <col min="258" max="258" width="2.625" style="117" customWidth="1"/>
    <col min="259" max="259" width="12.5" style="117" customWidth="1"/>
    <col min="260" max="260" width="8.625" style="117" customWidth="1"/>
    <col min="261" max="261" width="5.625" style="117" customWidth="1"/>
    <col min="262" max="262" width="4.625" style="117" customWidth="1"/>
    <col min="263" max="263" width="9.625" style="117" customWidth="1"/>
    <col min="264" max="264" width="7.625" style="117" customWidth="1"/>
    <col min="265" max="265" width="6.625" style="117" customWidth="1"/>
    <col min="266" max="266" width="4.625" style="117" customWidth="1"/>
    <col min="267" max="267" width="9.625" style="117" customWidth="1"/>
    <col min="268" max="268" width="7.625" style="117" customWidth="1"/>
    <col min="269" max="270" width="3.625" style="117" customWidth="1"/>
    <col min="271" max="271" width="2.375" style="117" customWidth="1"/>
    <col min="272" max="272" width="2.625" style="117" customWidth="1"/>
    <col min="273" max="512" width="9" style="117"/>
    <col min="513" max="513" width="2.125" style="117" customWidth="1"/>
    <col min="514" max="514" width="2.625" style="117" customWidth="1"/>
    <col min="515" max="515" width="12.5" style="117" customWidth="1"/>
    <col min="516" max="516" width="8.625" style="117" customWidth="1"/>
    <col min="517" max="517" width="5.625" style="117" customWidth="1"/>
    <col min="518" max="518" width="4.625" style="117" customWidth="1"/>
    <col min="519" max="519" width="9.625" style="117" customWidth="1"/>
    <col min="520" max="520" width="7.625" style="117" customWidth="1"/>
    <col min="521" max="521" width="6.625" style="117" customWidth="1"/>
    <col min="522" max="522" width="4.625" style="117" customWidth="1"/>
    <col min="523" max="523" width="9.625" style="117" customWidth="1"/>
    <col min="524" max="524" width="7.625" style="117" customWidth="1"/>
    <col min="525" max="526" width="3.625" style="117" customWidth="1"/>
    <col min="527" max="527" width="2.375" style="117" customWidth="1"/>
    <col min="528" max="528" width="2.625" style="117" customWidth="1"/>
    <col min="529" max="768" width="9" style="117"/>
    <col min="769" max="769" width="2.125" style="117" customWidth="1"/>
    <col min="770" max="770" width="2.625" style="117" customWidth="1"/>
    <col min="771" max="771" width="12.5" style="117" customWidth="1"/>
    <col min="772" max="772" width="8.625" style="117" customWidth="1"/>
    <col min="773" max="773" width="5.625" style="117" customWidth="1"/>
    <col min="774" max="774" width="4.625" style="117" customWidth="1"/>
    <col min="775" max="775" width="9.625" style="117" customWidth="1"/>
    <col min="776" max="776" width="7.625" style="117" customWidth="1"/>
    <col min="777" max="777" width="6.625" style="117" customWidth="1"/>
    <col min="778" max="778" width="4.625" style="117" customWidth="1"/>
    <col min="779" max="779" width="9.625" style="117" customWidth="1"/>
    <col min="780" max="780" width="7.625" style="117" customWidth="1"/>
    <col min="781" max="782" width="3.625" style="117" customWidth="1"/>
    <col min="783" max="783" width="2.375" style="117" customWidth="1"/>
    <col min="784" max="784" width="2.625" style="117" customWidth="1"/>
    <col min="785" max="1024" width="9" style="117"/>
    <col min="1025" max="1025" width="2.125" style="117" customWidth="1"/>
    <col min="1026" max="1026" width="2.625" style="117" customWidth="1"/>
    <col min="1027" max="1027" width="12.5" style="117" customWidth="1"/>
    <col min="1028" max="1028" width="8.625" style="117" customWidth="1"/>
    <col min="1029" max="1029" width="5.625" style="117" customWidth="1"/>
    <col min="1030" max="1030" width="4.625" style="117" customWidth="1"/>
    <col min="1031" max="1031" width="9.625" style="117" customWidth="1"/>
    <col min="1032" max="1032" width="7.625" style="117" customWidth="1"/>
    <col min="1033" max="1033" width="6.625" style="117" customWidth="1"/>
    <col min="1034" max="1034" width="4.625" style="117" customWidth="1"/>
    <col min="1035" max="1035" width="9.625" style="117" customWidth="1"/>
    <col min="1036" max="1036" width="7.625" style="117" customWidth="1"/>
    <col min="1037" max="1038" width="3.625" style="117" customWidth="1"/>
    <col min="1039" max="1039" width="2.375" style="117" customWidth="1"/>
    <col min="1040" max="1040" width="2.625" style="117" customWidth="1"/>
    <col min="1041" max="1280" width="9" style="117"/>
    <col min="1281" max="1281" width="2.125" style="117" customWidth="1"/>
    <col min="1282" max="1282" width="2.625" style="117" customWidth="1"/>
    <col min="1283" max="1283" width="12.5" style="117" customWidth="1"/>
    <col min="1284" max="1284" width="8.625" style="117" customWidth="1"/>
    <col min="1285" max="1285" width="5.625" style="117" customWidth="1"/>
    <col min="1286" max="1286" width="4.625" style="117" customWidth="1"/>
    <col min="1287" max="1287" width="9.625" style="117" customWidth="1"/>
    <col min="1288" max="1288" width="7.625" style="117" customWidth="1"/>
    <col min="1289" max="1289" width="6.625" style="117" customWidth="1"/>
    <col min="1290" max="1290" width="4.625" style="117" customWidth="1"/>
    <col min="1291" max="1291" width="9.625" style="117" customWidth="1"/>
    <col min="1292" max="1292" width="7.625" style="117" customWidth="1"/>
    <col min="1293" max="1294" width="3.625" style="117" customWidth="1"/>
    <col min="1295" max="1295" width="2.375" style="117" customWidth="1"/>
    <col min="1296" max="1296" width="2.625" style="117" customWidth="1"/>
    <col min="1297" max="1536" width="9" style="117"/>
    <col min="1537" max="1537" width="2.125" style="117" customWidth="1"/>
    <col min="1538" max="1538" width="2.625" style="117" customWidth="1"/>
    <col min="1539" max="1539" width="12.5" style="117" customWidth="1"/>
    <col min="1540" max="1540" width="8.625" style="117" customWidth="1"/>
    <col min="1541" max="1541" width="5.625" style="117" customWidth="1"/>
    <col min="1542" max="1542" width="4.625" style="117" customWidth="1"/>
    <col min="1543" max="1543" width="9.625" style="117" customWidth="1"/>
    <col min="1544" max="1544" width="7.625" style="117" customWidth="1"/>
    <col min="1545" max="1545" width="6.625" style="117" customWidth="1"/>
    <col min="1546" max="1546" width="4.625" style="117" customWidth="1"/>
    <col min="1547" max="1547" width="9.625" style="117" customWidth="1"/>
    <col min="1548" max="1548" width="7.625" style="117" customWidth="1"/>
    <col min="1549" max="1550" width="3.625" style="117" customWidth="1"/>
    <col min="1551" max="1551" width="2.375" style="117" customWidth="1"/>
    <col min="1552" max="1552" width="2.625" style="117" customWidth="1"/>
    <col min="1553" max="1792" width="9" style="117"/>
    <col min="1793" max="1793" width="2.125" style="117" customWidth="1"/>
    <col min="1794" max="1794" width="2.625" style="117" customWidth="1"/>
    <col min="1795" max="1795" width="12.5" style="117" customWidth="1"/>
    <col min="1796" max="1796" width="8.625" style="117" customWidth="1"/>
    <col min="1797" max="1797" width="5.625" style="117" customWidth="1"/>
    <col min="1798" max="1798" width="4.625" style="117" customWidth="1"/>
    <col min="1799" max="1799" width="9.625" style="117" customWidth="1"/>
    <col min="1800" max="1800" width="7.625" style="117" customWidth="1"/>
    <col min="1801" max="1801" width="6.625" style="117" customWidth="1"/>
    <col min="1802" max="1802" width="4.625" style="117" customWidth="1"/>
    <col min="1803" max="1803" width="9.625" style="117" customWidth="1"/>
    <col min="1804" max="1804" width="7.625" style="117" customWidth="1"/>
    <col min="1805" max="1806" width="3.625" style="117" customWidth="1"/>
    <col min="1807" max="1807" width="2.375" style="117" customWidth="1"/>
    <col min="1808" max="1808" width="2.625" style="117" customWidth="1"/>
    <col min="1809" max="2048" width="9" style="117"/>
    <col min="2049" max="2049" width="2.125" style="117" customWidth="1"/>
    <col min="2050" max="2050" width="2.625" style="117" customWidth="1"/>
    <col min="2051" max="2051" width="12.5" style="117" customWidth="1"/>
    <col min="2052" max="2052" width="8.625" style="117" customWidth="1"/>
    <col min="2053" max="2053" width="5.625" style="117" customWidth="1"/>
    <col min="2054" max="2054" width="4.625" style="117" customWidth="1"/>
    <col min="2055" max="2055" width="9.625" style="117" customWidth="1"/>
    <col min="2056" max="2056" width="7.625" style="117" customWidth="1"/>
    <col min="2057" max="2057" width="6.625" style="117" customWidth="1"/>
    <col min="2058" max="2058" width="4.625" style="117" customWidth="1"/>
    <col min="2059" max="2059" width="9.625" style="117" customWidth="1"/>
    <col min="2060" max="2060" width="7.625" style="117" customWidth="1"/>
    <col min="2061" max="2062" width="3.625" style="117" customWidth="1"/>
    <col min="2063" max="2063" width="2.375" style="117" customWidth="1"/>
    <col min="2064" max="2064" width="2.625" style="117" customWidth="1"/>
    <col min="2065" max="2304" width="9" style="117"/>
    <col min="2305" max="2305" width="2.125" style="117" customWidth="1"/>
    <col min="2306" max="2306" width="2.625" style="117" customWidth="1"/>
    <col min="2307" max="2307" width="12.5" style="117" customWidth="1"/>
    <col min="2308" max="2308" width="8.625" style="117" customWidth="1"/>
    <col min="2309" max="2309" width="5.625" style="117" customWidth="1"/>
    <col min="2310" max="2310" width="4.625" style="117" customWidth="1"/>
    <col min="2311" max="2311" width="9.625" style="117" customWidth="1"/>
    <col min="2312" max="2312" width="7.625" style="117" customWidth="1"/>
    <col min="2313" max="2313" width="6.625" style="117" customWidth="1"/>
    <col min="2314" max="2314" width="4.625" style="117" customWidth="1"/>
    <col min="2315" max="2315" width="9.625" style="117" customWidth="1"/>
    <col min="2316" max="2316" width="7.625" style="117" customWidth="1"/>
    <col min="2317" max="2318" width="3.625" style="117" customWidth="1"/>
    <col min="2319" max="2319" width="2.375" style="117" customWidth="1"/>
    <col min="2320" max="2320" width="2.625" style="117" customWidth="1"/>
    <col min="2321" max="2560" width="9" style="117"/>
    <col min="2561" max="2561" width="2.125" style="117" customWidth="1"/>
    <col min="2562" max="2562" width="2.625" style="117" customWidth="1"/>
    <col min="2563" max="2563" width="12.5" style="117" customWidth="1"/>
    <col min="2564" max="2564" width="8.625" style="117" customWidth="1"/>
    <col min="2565" max="2565" width="5.625" style="117" customWidth="1"/>
    <col min="2566" max="2566" width="4.625" style="117" customWidth="1"/>
    <col min="2567" max="2567" width="9.625" style="117" customWidth="1"/>
    <col min="2568" max="2568" width="7.625" style="117" customWidth="1"/>
    <col min="2569" max="2569" width="6.625" style="117" customWidth="1"/>
    <col min="2570" max="2570" width="4.625" style="117" customWidth="1"/>
    <col min="2571" max="2571" width="9.625" style="117" customWidth="1"/>
    <col min="2572" max="2572" width="7.625" style="117" customWidth="1"/>
    <col min="2573" max="2574" width="3.625" style="117" customWidth="1"/>
    <col min="2575" max="2575" width="2.375" style="117" customWidth="1"/>
    <col min="2576" max="2576" width="2.625" style="117" customWidth="1"/>
    <col min="2577" max="2816" width="9" style="117"/>
    <col min="2817" max="2817" width="2.125" style="117" customWidth="1"/>
    <col min="2818" max="2818" width="2.625" style="117" customWidth="1"/>
    <col min="2819" max="2819" width="12.5" style="117" customWidth="1"/>
    <col min="2820" max="2820" width="8.625" style="117" customWidth="1"/>
    <col min="2821" max="2821" width="5.625" style="117" customWidth="1"/>
    <col min="2822" max="2822" width="4.625" style="117" customWidth="1"/>
    <col min="2823" max="2823" width="9.625" style="117" customWidth="1"/>
    <col min="2824" max="2824" width="7.625" style="117" customWidth="1"/>
    <col min="2825" max="2825" width="6.625" style="117" customWidth="1"/>
    <col min="2826" max="2826" width="4.625" style="117" customWidth="1"/>
    <col min="2827" max="2827" width="9.625" style="117" customWidth="1"/>
    <col min="2828" max="2828" width="7.625" style="117" customWidth="1"/>
    <col min="2829" max="2830" width="3.625" style="117" customWidth="1"/>
    <col min="2831" max="2831" width="2.375" style="117" customWidth="1"/>
    <col min="2832" max="2832" width="2.625" style="117" customWidth="1"/>
    <col min="2833" max="3072" width="9" style="117"/>
    <col min="3073" max="3073" width="2.125" style="117" customWidth="1"/>
    <col min="3074" max="3074" width="2.625" style="117" customWidth="1"/>
    <col min="3075" max="3075" width="12.5" style="117" customWidth="1"/>
    <col min="3076" max="3076" width="8.625" style="117" customWidth="1"/>
    <col min="3077" max="3077" width="5.625" style="117" customWidth="1"/>
    <col min="3078" max="3078" width="4.625" style="117" customWidth="1"/>
    <col min="3079" max="3079" width="9.625" style="117" customWidth="1"/>
    <col min="3080" max="3080" width="7.625" style="117" customWidth="1"/>
    <col min="3081" max="3081" width="6.625" style="117" customWidth="1"/>
    <col min="3082" max="3082" width="4.625" style="117" customWidth="1"/>
    <col min="3083" max="3083" width="9.625" style="117" customWidth="1"/>
    <col min="3084" max="3084" width="7.625" style="117" customWidth="1"/>
    <col min="3085" max="3086" width="3.625" style="117" customWidth="1"/>
    <col min="3087" max="3087" width="2.375" style="117" customWidth="1"/>
    <col min="3088" max="3088" width="2.625" style="117" customWidth="1"/>
    <col min="3089" max="3328" width="9" style="117"/>
    <col min="3329" max="3329" width="2.125" style="117" customWidth="1"/>
    <col min="3330" max="3330" width="2.625" style="117" customWidth="1"/>
    <col min="3331" max="3331" width="12.5" style="117" customWidth="1"/>
    <col min="3332" max="3332" width="8.625" style="117" customWidth="1"/>
    <col min="3333" max="3333" width="5.625" style="117" customWidth="1"/>
    <col min="3334" max="3334" width="4.625" style="117" customWidth="1"/>
    <col min="3335" max="3335" width="9.625" style="117" customWidth="1"/>
    <col min="3336" max="3336" width="7.625" style="117" customWidth="1"/>
    <col min="3337" max="3337" width="6.625" style="117" customWidth="1"/>
    <col min="3338" max="3338" width="4.625" style="117" customWidth="1"/>
    <col min="3339" max="3339" width="9.625" style="117" customWidth="1"/>
    <col min="3340" max="3340" width="7.625" style="117" customWidth="1"/>
    <col min="3341" max="3342" width="3.625" style="117" customWidth="1"/>
    <col min="3343" max="3343" width="2.375" style="117" customWidth="1"/>
    <col min="3344" max="3344" width="2.625" style="117" customWidth="1"/>
    <col min="3345" max="3584" width="9" style="117"/>
    <col min="3585" max="3585" width="2.125" style="117" customWidth="1"/>
    <col min="3586" max="3586" width="2.625" style="117" customWidth="1"/>
    <col min="3587" max="3587" width="12.5" style="117" customWidth="1"/>
    <col min="3588" max="3588" width="8.625" style="117" customWidth="1"/>
    <col min="3589" max="3589" width="5.625" style="117" customWidth="1"/>
    <col min="3590" max="3590" width="4.625" style="117" customWidth="1"/>
    <col min="3591" max="3591" width="9.625" style="117" customWidth="1"/>
    <col min="3592" max="3592" width="7.625" style="117" customWidth="1"/>
    <col min="3593" max="3593" width="6.625" style="117" customWidth="1"/>
    <col min="3594" max="3594" width="4.625" style="117" customWidth="1"/>
    <col min="3595" max="3595" width="9.625" style="117" customWidth="1"/>
    <col min="3596" max="3596" width="7.625" style="117" customWidth="1"/>
    <col min="3597" max="3598" width="3.625" style="117" customWidth="1"/>
    <col min="3599" max="3599" width="2.375" style="117" customWidth="1"/>
    <col min="3600" max="3600" width="2.625" style="117" customWidth="1"/>
    <col min="3601" max="3840" width="9" style="117"/>
    <col min="3841" max="3841" width="2.125" style="117" customWidth="1"/>
    <col min="3842" max="3842" width="2.625" style="117" customWidth="1"/>
    <col min="3843" max="3843" width="12.5" style="117" customWidth="1"/>
    <col min="3844" max="3844" width="8.625" style="117" customWidth="1"/>
    <col min="3845" max="3845" width="5.625" style="117" customWidth="1"/>
    <col min="3846" max="3846" width="4.625" style="117" customWidth="1"/>
    <col min="3847" max="3847" width="9.625" style="117" customWidth="1"/>
    <col min="3848" max="3848" width="7.625" style="117" customWidth="1"/>
    <col min="3849" max="3849" width="6.625" style="117" customWidth="1"/>
    <col min="3850" max="3850" width="4.625" style="117" customWidth="1"/>
    <col min="3851" max="3851" width="9.625" style="117" customWidth="1"/>
    <col min="3852" max="3852" width="7.625" style="117" customWidth="1"/>
    <col min="3853" max="3854" width="3.625" style="117" customWidth="1"/>
    <col min="3855" max="3855" width="2.375" style="117" customWidth="1"/>
    <col min="3856" max="3856" width="2.625" style="117" customWidth="1"/>
    <col min="3857" max="4096" width="9" style="117"/>
    <col min="4097" max="4097" width="2.125" style="117" customWidth="1"/>
    <col min="4098" max="4098" width="2.625" style="117" customWidth="1"/>
    <col min="4099" max="4099" width="12.5" style="117" customWidth="1"/>
    <col min="4100" max="4100" width="8.625" style="117" customWidth="1"/>
    <col min="4101" max="4101" width="5.625" style="117" customWidth="1"/>
    <col min="4102" max="4102" width="4.625" style="117" customWidth="1"/>
    <col min="4103" max="4103" width="9.625" style="117" customWidth="1"/>
    <col min="4104" max="4104" width="7.625" style="117" customWidth="1"/>
    <col min="4105" max="4105" width="6.625" style="117" customWidth="1"/>
    <col min="4106" max="4106" width="4.625" style="117" customWidth="1"/>
    <col min="4107" max="4107" width="9.625" style="117" customWidth="1"/>
    <col min="4108" max="4108" width="7.625" style="117" customWidth="1"/>
    <col min="4109" max="4110" width="3.625" style="117" customWidth="1"/>
    <col min="4111" max="4111" width="2.375" style="117" customWidth="1"/>
    <col min="4112" max="4112" width="2.625" style="117" customWidth="1"/>
    <col min="4113" max="4352" width="9" style="117"/>
    <col min="4353" max="4353" width="2.125" style="117" customWidth="1"/>
    <col min="4354" max="4354" width="2.625" style="117" customWidth="1"/>
    <col min="4355" max="4355" width="12.5" style="117" customWidth="1"/>
    <col min="4356" max="4356" width="8.625" style="117" customWidth="1"/>
    <col min="4357" max="4357" width="5.625" style="117" customWidth="1"/>
    <col min="4358" max="4358" width="4.625" style="117" customWidth="1"/>
    <col min="4359" max="4359" width="9.625" style="117" customWidth="1"/>
    <col min="4360" max="4360" width="7.625" style="117" customWidth="1"/>
    <col min="4361" max="4361" width="6.625" style="117" customWidth="1"/>
    <col min="4362" max="4362" width="4.625" style="117" customWidth="1"/>
    <col min="4363" max="4363" width="9.625" style="117" customWidth="1"/>
    <col min="4364" max="4364" width="7.625" style="117" customWidth="1"/>
    <col min="4365" max="4366" width="3.625" style="117" customWidth="1"/>
    <col min="4367" max="4367" width="2.375" style="117" customWidth="1"/>
    <col min="4368" max="4368" width="2.625" style="117" customWidth="1"/>
    <col min="4369" max="4608" width="9" style="117"/>
    <col min="4609" max="4609" width="2.125" style="117" customWidth="1"/>
    <col min="4610" max="4610" width="2.625" style="117" customWidth="1"/>
    <col min="4611" max="4611" width="12.5" style="117" customWidth="1"/>
    <col min="4612" max="4612" width="8.625" style="117" customWidth="1"/>
    <col min="4613" max="4613" width="5.625" style="117" customWidth="1"/>
    <col min="4614" max="4614" width="4.625" style="117" customWidth="1"/>
    <col min="4615" max="4615" width="9.625" style="117" customWidth="1"/>
    <col min="4616" max="4616" width="7.625" style="117" customWidth="1"/>
    <col min="4617" max="4617" width="6.625" style="117" customWidth="1"/>
    <col min="4618" max="4618" width="4.625" style="117" customWidth="1"/>
    <col min="4619" max="4619" width="9.625" style="117" customWidth="1"/>
    <col min="4620" max="4620" width="7.625" style="117" customWidth="1"/>
    <col min="4621" max="4622" width="3.625" style="117" customWidth="1"/>
    <col min="4623" max="4623" width="2.375" style="117" customWidth="1"/>
    <col min="4624" max="4624" width="2.625" style="117" customWidth="1"/>
    <col min="4625" max="4864" width="9" style="117"/>
    <col min="4865" max="4865" width="2.125" style="117" customWidth="1"/>
    <col min="4866" max="4866" width="2.625" style="117" customWidth="1"/>
    <col min="4867" max="4867" width="12.5" style="117" customWidth="1"/>
    <col min="4868" max="4868" width="8.625" style="117" customWidth="1"/>
    <col min="4869" max="4869" width="5.625" style="117" customWidth="1"/>
    <col min="4870" max="4870" width="4.625" style="117" customWidth="1"/>
    <col min="4871" max="4871" width="9.625" style="117" customWidth="1"/>
    <col min="4872" max="4872" width="7.625" style="117" customWidth="1"/>
    <col min="4873" max="4873" width="6.625" style="117" customWidth="1"/>
    <col min="4874" max="4874" width="4.625" style="117" customWidth="1"/>
    <col min="4875" max="4875" width="9.625" style="117" customWidth="1"/>
    <col min="4876" max="4876" width="7.625" style="117" customWidth="1"/>
    <col min="4877" max="4878" width="3.625" style="117" customWidth="1"/>
    <col min="4879" max="4879" width="2.375" style="117" customWidth="1"/>
    <col min="4880" max="4880" width="2.625" style="117" customWidth="1"/>
    <col min="4881" max="5120" width="9" style="117"/>
    <col min="5121" max="5121" width="2.125" style="117" customWidth="1"/>
    <col min="5122" max="5122" width="2.625" style="117" customWidth="1"/>
    <col min="5123" max="5123" width="12.5" style="117" customWidth="1"/>
    <col min="5124" max="5124" width="8.625" style="117" customWidth="1"/>
    <col min="5125" max="5125" width="5.625" style="117" customWidth="1"/>
    <col min="5126" max="5126" width="4.625" style="117" customWidth="1"/>
    <col min="5127" max="5127" width="9.625" style="117" customWidth="1"/>
    <col min="5128" max="5128" width="7.625" style="117" customWidth="1"/>
    <col min="5129" max="5129" width="6.625" style="117" customWidth="1"/>
    <col min="5130" max="5130" width="4.625" style="117" customWidth="1"/>
    <col min="5131" max="5131" width="9.625" style="117" customWidth="1"/>
    <col min="5132" max="5132" width="7.625" style="117" customWidth="1"/>
    <col min="5133" max="5134" width="3.625" style="117" customWidth="1"/>
    <col min="5135" max="5135" width="2.375" style="117" customWidth="1"/>
    <col min="5136" max="5136" width="2.625" style="117" customWidth="1"/>
    <col min="5137" max="5376" width="9" style="117"/>
    <col min="5377" max="5377" width="2.125" style="117" customWidth="1"/>
    <col min="5378" max="5378" width="2.625" style="117" customWidth="1"/>
    <col min="5379" max="5379" width="12.5" style="117" customWidth="1"/>
    <col min="5380" max="5380" width="8.625" style="117" customWidth="1"/>
    <col min="5381" max="5381" width="5.625" style="117" customWidth="1"/>
    <col min="5382" max="5382" width="4.625" style="117" customWidth="1"/>
    <col min="5383" max="5383" width="9.625" style="117" customWidth="1"/>
    <col min="5384" max="5384" width="7.625" style="117" customWidth="1"/>
    <col min="5385" max="5385" width="6.625" style="117" customWidth="1"/>
    <col min="5386" max="5386" width="4.625" style="117" customWidth="1"/>
    <col min="5387" max="5387" width="9.625" style="117" customWidth="1"/>
    <col min="5388" max="5388" width="7.625" style="117" customWidth="1"/>
    <col min="5389" max="5390" width="3.625" style="117" customWidth="1"/>
    <col min="5391" max="5391" width="2.375" style="117" customWidth="1"/>
    <col min="5392" max="5392" width="2.625" style="117" customWidth="1"/>
    <col min="5393" max="5632" width="9" style="117"/>
    <col min="5633" max="5633" width="2.125" style="117" customWidth="1"/>
    <col min="5634" max="5634" width="2.625" style="117" customWidth="1"/>
    <col min="5635" max="5635" width="12.5" style="117" customWidth="1"/>
    <col min="5636" max="5636" width="8.625" style="117" customWidth="1"/>
    <col min="5637" max="5637" width="5.625" style="117" customWidth="1"/>
    <col min="5638" max="5638" width="4.625" style="117" customWidth="1"/>
    <col min="5639" max="5639" width="9.625" style="117" customWidth="1"/>
    <col min="5640" max="5640" width="7.625" style="117" customWidth="1"/>
    <col min="5641" max="5641" width="6.625" style="117" customWidth="1"/>
    <col min="5642" max="5642" width="4.625" style="117" customWidth="1"/>
    <col min="5643" max="5643" width="9.625" style="117" customWidth="1"/>
    <col min="5644" max="5644" width="7.625" style="117" customWidth="1"/>
    <col min="5645" max="5646" width="3.625" style="117" customWidth="1"/>
    <col min="5647" max="5647" width="2.375" style="117" customWidth="1"/>
    <col min="5648" max="5648" width="2.625" style="117" customWidth="1"/>
    <col min="5649" max="5888" width="9" style="117"/>
    <col min="5889" max="5889" width="2.125" style="117" customWidth="1"/>
    <col min="5890" max="5890" width="2.625" style="117" customWidth="1"/>
    <col min="5891" max="5891" width="12.5" style="117" customWidth="1"/>
    <col min="5892" max="5892" width="8.625" style="117" customWidth="1"/>
    <col min="5893" max="5893" width="5.625" style="117" customWidth="1"/>
    <col min="5894" max="5894" width="4.625" style="117" customWidth="1"/>
    <col min="5895" max="5895" width="9.625" style="117" customWidth="1"/>
    <col min="5896" max="5896" width="7.625" style="117" customWidth="1"/>
    <col min="5897" max="5897" width="6.625" style="117" customWidth="1"/>
    <col min="5898" max="5898" width="4.625" style="117" customWidth="1"/>
    <col min="5899" max="5899" width="9.625" style="117" customWidth="1"/>
    <col min="5900" max="5900" width="7.625" style="117" customWidth="1"/>
    <col min="5901" max="5902" width="3.625" style="117" customWidth="1"/>
    <col min="5903" max="5903" width="2.375" style="117" customWidth="1"/>
    <col min="5904" max="5904" width="2.625" style="117" customWidth="1"/>
    <col min="5905" max="6144" width="9" style="117"/>
    <col min="6145" max="6145" width="2.125" style="117" customWidth="1"/>
    <col min="6146" max="6146" width="2.625" style="117" customWidth="1"/>
    <col min="6147" max="6147" width="12.5" style="117" customWidth="1"/>
    <col min="6148" max="6148" width="8.625" style="117" customWidth="1"/>
    <col min="6149" max="6149" width="5.625" style="117" customWidth="1"/>
    <col min="6150" max="6150" width="4.625" style="117" customWidth="1"/>
    <col min="6151" max="6151" width="9.625" style="117" customWidth="1"/>
    <col min="6152" max="6152" width="7.625" style="117" customWidth="1"/>
    <col min="6153" max="6153" width="6.625" style="117" customWidth="1"/>
    <col min="6154" max="6154" width="4.625" style="117" customWidth="1"/>
    <col min="6155" max="6155" width="9.625" style="117" customWidth="1"/>
    <col min="6156" max="6156" width="7.625" style="117" customWidth="1"/>
    <col min="6157" max="6158" width="3.625" style="117" customWidth="1"/>
    <col min="6159" max="6159" width="2.375" style="117" customWidth="1"/>
    <col min="6160" max="6160" width="2.625" style="117" customWidth="1"/>
    <col min="6161" max="6400" width="9" style="117"/>
    <col min="6401" max="6401" width="2.125" style="117" customWidth="1"/>
    <col min="6402" max="6402" width="2.625" style="117" customWidth="1"/>
    <col min="6403" max="6403" width="12.5" style="117" customWidth="1"/>
    <col min="6404" max="6404" width="8.625" style="117" customWidth="1"/>
    <col min="6405" max="6405" width="5.625" style="117" customWidth="1"/>
    <col min="6406" max="6406" width="4.625" style="117" customWidth="1"/>
    <col min="6407" max="6407" width="9.625" style="117" customWidth="1"/>
    <col min="6408" max="6408" width="7.625" style="117" customWidth="1"/>
    <col min="6409" max="6409" width="6.625" style="117" customWidth="1"/>
    <col min="6410" max="6410" width="4.625" style="117" customWidth="1"/>
    <col min="6411" max="6411" width="9.625" style="117" customWidth="1"/>
    <col min="6412" max="6412" width="7.625" style="117" customWidth="1"/>
    <col min="6413" max="6414" width="3.625" style="117" customWidth="1"/>
    <col min="6415" max="6415" width="2.375" style="117" customWidth="1"/>
    <col min="6416" max="6416" width="2.625" style="117" customWidth="1"/>
    <col min="6417" max="6656" width="9" style="117"/>
    <col min="6657" max="6657" width="2.125" style="117" customWidth="1"/>
    <col min="6658" max="6658" width="2.625" style="117" customWidth="1"/>
    <col min="6659" max="6659" width="12.5" style="117" customWidth="1"/>
    <col min="6660" max="6660" width="8.625" style="117" customWidth="1"/>
    <col min="6661" max="6661" width="5.625" style="117" customWidth="1"/>
    <col min="6662" max="6662" width="4.625" style="117" customWidth="1"/>
    <col min="6663" max="6663" width="9.625" style="117" customWidth="1"/>
    <col min="6664" max="6664" width="7.625" style="117" customWidth="1"/>
    <col min="6665" max="6665" width="6.625" style="117" customWidth="1"/>
    <col min="6666" max="6666" width="4.625" style="117" customWidth="1"/>
    <col min="6667" max="6667" width="9.625" style="117" customWidth="1"/>
    <col min="6668" max="6668" width="7.625" style="117" customWidth="1"/>
    <col min="6669" max="6670" width="3.625" style="117" customWidth="1"/>
    <col min="6671" max="6671" width="2.375" style="117" customWidth="1"/>
    <col min="6672" max="6672" width="2.625" style="117" customWidth="1"/>
    <col min="6673" max="6912" width="9" style="117"/>
    <col min="6913" max="6913" width="2.125" style="117" customWidth="1"/>
    <col min="6914" max="6914" width="2.625" style="117" customWidth="1"/>
    <col min="6915" max="6915" width="12.5" style="117" customWidth="1"/>
    <col min="6916" max="6916" width="8.625" style="117" customWidth="1"/>
    <col min="6917" max="6917" width="5.625" style="117" customWidth="1"/>
    <col min="6918" max="6918" width="4.625" style="117" customWidth="1"/>
    <col min="6919" max="6919" width="9.625" style="117" customWidth="1"/>
    <col min="6920" max="6920" width="7.625" style="117" customWidth="1"/>
    <col min="6921" max="6921" width="6.625" style="117" customWidth="1"/>
    <col min="6922" max="6922" width="4.625" style="117" customWidth="1"/>
    <col min="6923" max="6923" width="9.625" style="117" customWidth="1"/>
    <col min="6924" max="6924" width="7.625" style="117" customWidth="1"/>
    <col min="6925" max="6926" width="3.625" style="117" customWidth="1"/>
    <col min="6927" max="6927" width="2.375" style="117" customWidth="1"/>
    <col min="6928" max="6928" width="2.625" style="117" customWidth="1"/>
    <col min="6929" max="7168" width="9" style="117"/>
    <col min="7169" max="7169" width="2.125" style="117" customWidth="1"/>
    <col min="7170" max="7170" width="2.625" style="117" customWidth="1"/>
    <col min="7171" max="7171" width="12.5" style="117" customWidth="1"/>
    <col min="7172" max="7172" width="8.625" style="117" customWidth="1"/>
    <col min="7173" max="7173" width="5.625" style="117" customWidth="1"/>
    <col min="7174" max="7174" width="4.625" style="117" customWidth="1"/>
    <col min="7175" max="7175" width="9.625" style="117" customWidth="1"/>
    <col min="7176" max="7176" width="7.625" style="117" customWidth="1"/>
    <col min="7177" max="7177" width="6.625" style="117" customWidth="1"/>
    <col min="7178" max="7178" width="4.625" style="117" customWidth="1"/>
    <col min="7179" max="7179" width="9.625" style="117" customWidth="1"/>
    <col min="7180" max="7180" width="7.625" style="117" customWidth="1"/>
    <col min="7181" max="7182" width="3.625" style="117" customWidth="1"/>
    <col min="7183" max="7183" width="2.375" style="117" customWidth="1"/>
    <col min="7184" max="7184" width="2.625" style="117" customWidth="1"/>
    <col min="7185" max="7424" width="9" style="117"/>
    <col min="7425" max="7425" width="2.125" style="117" customWidth="1"/>
    <col min="7426" max="7426" width="2.625" style="117" customWidth="1"/>
    <col min="7427" max="7427" width="12.5" style="117" customWidth="1"/>
    <col min="7428" max="7428" width="8.625" style="117" customWidth="1"/>
    <col min="7429" max="7429" width="5.625" style="117" customWidth="1"/>
    <col min="7430" max="7430" width="4.625" style="117" customWidth="1"/>
    <col min="7431" max="7431" width="9.625" style="117" customWidth="1"/>
    <col min="7432" max="7432" width="7.625" style="117" customWidth="1"/>
    <col min="7433" max="7433" width="6.625" style="117" customWidth="1"/>
    <col min="7434" max="7434" width="4.625" style="117" customWidth="1"/>
    <col min="7435" max="7435" width="9.625" style="117" customWidth="1"/>
    <col min="7436" max="7436" width="7.625" style="117" customWidth="1"/>
    <col min="7437" max="7438" width="3.625" style="117" customWidth="1"/>
    <col min="7439" max="7439" width="2.375" style="117" customWidth="1"/>
    <col min="7440" max="7440" width="2.625" style="117" customWidth="1"/>
    <col min="7441" max="7680" width="9" style="117"/>
    <col min="7681" max="7681" width="2.125" style="117" customWidth="1"/>
    <col min="7682" max="7682" width="2.625" style="117" customWidth="1"/>
    <col min="7683" max="7683" width="12.5" style="117" customWidth="1"/>
    <col min="7684" max="7684" width="8.625" style="117" customWidth="1"/>
    <col min="7685" max="7685" width="5.625" style="117" customWidth="1"/>
    <col min="7686" max="7686" width="4.625" style="117" customWidth="1"/>
    <col min="7687" max="7687" width="9.625" style="117" customWidth="1"/>
    <col min="7688" max="7688" width="7.625" style="117" customWidth="1"/>
    <col min="7689" max="7689" width="6.625" style="117" customWidth="1"/>
    <col min="7690" max="7690" width="4.625" style="117" customWidth="1"/>
    <col min="7691" max="7691" width="9.625" style="117" customWidth="1"/>
    <col min="7692" max="7692" width="7.625" style="117" customWidth="1"/>
    <col min="7693" max="7694" width="3.625" style="117" customWidth="1"/>
    <col min="7695" max="7695" width="2.375" style="117" customWidth="1"/>
    <col min="7696" max="7696" width="2.625" style="117" customWidth="1"/>
    <col min="7697" max="7936" width="9" style="117"/>
    <col min="7937" max="7937" width="2.125" style="117" customWidth="1"/>
    <col min="7938" max="7938" width="2.625" style="117" customWidth="1"/>
    <col min="7939" max="7939" width="12.5" style="117" customWidth="1"/>
    <col min="7940" max="7940" width="8.625" style="117" customWidth="1"/>
    <col min="7941" max="7941" width="5.625" style="117" customWidth="1"/>
    <col min="7942" max="7942" width="4.625" style="117" customWidth="1"/>
    <col min="7943" max="7943" width="9.625" style="117" customWidth="1"/>
    <col min="7944" max="7944" width="7.625" style="117" customWidth="1"/>
    <col min="7945" max="7945" width="6.625" style="117" customWidth="1"/>
    <col min="7946" max="7946" width="4.625" style="117" customWidth="1"/>
    <col min="7947" max="7947" width="9.625" style="117" customWidth="1"/>
    <col min="7948" max="7948" width="7.625" style="117" customWidth="1"/>
    <col min="7949" max="7950" width="3.625" style="117" customWidth="1"/>
    <col min="7951" max="7951" width="2.375" style="117" customWidth="1"/>
    <col min="7952" max="7952" width="2.625" style="117" customWidth="1"/>
    <col min="7953" max="8192" width="9" style="117"/>
    <col min="8193" max="8193" width="2.125" style="117" customWidth="1"/>
    <col min="8194" max="8194" width="2.625" style="117" customWidth="1"/>
    <col min="8195" max="8195" width="12.5" style="117" customWidth="1"/>
    <col min="8196" max="8196" width="8.625" style="117" customWidth="1"/>
    <col min="8197" max="8197" width="5.625" style="117" customWidth="1"/>
    <col min="8198" max="8198" width="4.625" style="117" customWidth="1"/>
    <col min="8199" max="8199" width="9.625" style="117" customWidth="1"/>
    <col min="8200" max="8200" width="7.625" style="117" customWidth="1"/>
    <col min="8201" max="8201" width="6.625" style="117" customWidth="1"/>
    <col min="8202" max="8202" width="4.625" style="117" customWidth="1"/>
    <col min="8203" max="8203" width="9.625" style="117" customWidth="1"/>
    <col min="8204" max="8204" width="7.625" style="117" customWidth="1"/>
    <col min="8205" max="8206" width="3.625" style="117" customWidth="1"/>
    <col min="8207" max="8207" width="2.375" style="117" customWidth="1"/>
    <col min="8208" max="8208" width="2.625" style="117" customWidth="1"/>
    <col min="8209" max="8448" width="9" style="117"/>
    <col min="8449" max="8449" width="2.125" style="117" customWidth="1"/>
    <col min="8450" max="8450" width="2.625" style="117" customWidth="1"/>
    <col min="8451" max="8451" width="12.5" style="117" customWidth="1"/>
    <col min="8452" max="8452" width="8.625" style="117" customWidth="1"/>
    <col min="8453" max="8453" width="5.625" style="117" customWidth="1"/>
    <col min="8454" max="8454" width="4.625" style="117" customWidth="1"/>
    <col min="8455" max="8455" width="9.625" style="117" customWidth="1"/>
    <col min="8456" max="8456" width="7.625" style="117" customWidth="1"/>
    <col min="8457" max="8457" width="6.625" style="117" customWidth="1"/>
    <col min="8458" max="8458" width="4.625" style="117" customWidth="1"/>
    <col min="8459" max="8459" width="9.625" style="117" customWidth="1"/>
    <col min="8460" max="8460" width="7.625" style="117" customWidth="1"/>
    <col min="8461" max="8462" width="3.625" style="117" customWidth="1"/>
    <col min="8463" max="8463" width="2.375" style="117" customWidth="1"/>
    <col min="8464" max="8464" width="2.625" style="117" customWidth="1"/>
    <col min="8465" max="8704" width="9" style="117"/>
    <col min="8705" max="8705" width="2.125" style="117" customWidth="1"/>
    <col min="8706" max="8706" width="2.625" style="117" customWidth="1"/>
    <col min="8707" max="8707" width="12.5" style="117" customWidth="1"/>
    <col min="8708" max="8708" width="8.625" style="117" customWidth="1"/>
    <col min="8709" max="8709" width="5.625" style="117" customWidth="1"/>
    <col min="8710" max="8710" width="4.625" style="117" customWidth="1"/>
    <col min="8711" max="8711" width="9.625" style="117" customWidth="1"/>
    <col min="8712" max="8712" width="7.625" style="117" customWidth="1"/>
    <col min="8713" max="8713" width="6.625" style="117" customWidth="1"/>
    <col min="8714" max="8714" width="4.625" style="117" customWidth="1"/>
    <col min="8715" max="8715" width="9.625" style="117" customWidth="1"/>
    <col min="8716" max="8716" width="7.625" style="117" customWidth="1"/>
    <col min="8717" max="8718" width="3.625" style="117" customWidth="1"/>
    <col min="8719" max="8719" width="2.375" style="117" customWidth="1"/>
    <col min="8720" max="8720" width="2.625" style="117" customWidth="1"/>
    <col min="8721" max="8960" width="9" style="117"/>
    <col min="8961" max="8961" width="2.125" style="117" customWidth="1"/>
    <col min="8962" max="8962" width="2.625" style="117" customWidth="1"/>
    <col min="8963" max="8963" width="12.5" style="117" customWidth="1"/>
    <col min="8964" max="8964" width="8.625" style="117" customWidth="1"/>
    <col min="8965" max="8965" width="5.625" style="117" customWidth="1"/>
    <col min="8966" max="8966" width="4.625" style="117" customWidth="1"/>
    <col min="8967" max="8967" width="9.625" style="117" customWidth="1"/>
    <col min="8968" max="8968" width="7.625" style="117" customWidth="1"/>
    <col min="8969" max="8969" width="6.625" style="117" customWidth="1"/>
    <col min="8970" max="8970" width="4.625" style="117" customWidth="1"/>
    <col min="8971" max="8971" width="9.625" style="117" customWidth="1"/>
    <col min="8972" max="8972" width="7.625" style="117" customWidth="1"/>
    <col min="8973" max="8974" width="3.625" style="117" customWidth="1"/>
    <col min="8975" max="8975" width="2.375" style="117" customWidth="1"/>
    <col min="8976" max="8976" width="2.625" style="117" customWidth="1"/>
    <col min="8977" max="9216" width="9" style="117"/>
    <col min="9217" max="9217" width="2.125" style="117" customWidth="1"/>
    <col min="9218" max="9218" width="2.625" style="117" customWidth="1"/>
    <col min="9219" max="9219" width="12.5" style="117" customWidth="1"/>
    <col min="9220" max="9220" width="8.625" style="117" customWidth="1"/>
    <col min="9221" max="9221" width="5.625" style="117" customWidth="1"/>
    <col min="9222" max="9222" width="4.625" style="117" customWidth="1"/>
    <col min="9223" max="9223" width="9.625" style="117" customWidth="1"/>
    <col min="9224" max="9224" width="7.625" style="117" customWidth="1"/>
    <col min="9225" max="9225" width="6.625" style="117" customWidth="1"/>
    <col min="9226" max="9226" width="4.625" style="117" customWidth="1"/>
    <col min="9227" max="9227" width="9.625" style="117" customWidth="1"/>
    <col min="9228" max="9228" width="7.625" style="117" customWidth="1"/>
    <col min="9229" max="9230" width="3.625" style="117" customWidth="1"/>
    <col min="9231" max="9231" width="2.375" style="117" customWidth="1"/>
    <col min="9232" max="9232" width="2.625" style="117" customWidth="1"/>
    <col min="9233" max="9472" width="9" style="117"/>
    <col min="9473" max="9473" width="2.125" style="117" customWidth="1"/>
    <col min="9474" max="9474" width="2.625" style="117" customWidth="1"/>
    <col min="9475" max="9475" width="12.5" style="117" customWidth="1"/>
    <col min="9476" max="9476" width="8.625" style="117" customWidth="1"/>
    <col min="9477" max="9477" width="5.625" style="117" customWidth="1"/>
    <col min="9478" max="9478" width="4.625" style="117" customWidth="1"/>
    <col min="9479" max="9479" width="9.625" style="117" customWidth="1"/>
    <col min="9480" max="9480" width="7.625" style="117" customWidth="1"/>
    <col min="9481" max="9481" width="6.625" style="117" customWidth="1"/>
    <col min="9482" max="9482" width="4.625" style="117" customWidth="1"/>
    <col min="9483" max="9483" width="9.625" style="117" customWidth="1"/>
    <col min="9484" max="9484" width="7.625" style="117" customWidth="1"/>
    <col min="9485" max="9486" width="3.625" style="117" customWidth="1"/>
    <col min="9487" max="9487" width="2.375" style="117" customWidth="1"/>
    <col min="9488" max="9488" width="2.625" style="117" customWidth="1"/>
    <col min="9489" max="9728" width="9" style="117"/>
    <col min="9729" max="9729" width="2.125" style="117" customWidth="1"/>
    <col min="9730" max="9730" width="2.625" style="117" customWidth="1"/>
    <col min="9731" max="9731" width="12.5" style="117" customWidth="1"/>
    <col min="9732" max="9732" width="8.625" style="117" customWidth="1"/>
    <col min="9733" max="9733" width="5.625" style="117" customWidth="1"/>
    <col min="9734" max="9734" width="4.625" style="117" customWidth="1"/>
    <col min="9735" max="9735" width="9.625" style="117" customWidth="1"/>
    <col min="9736" max="9736" width="7.625" style="117" customWidth="1"/>
    <col min="9737" max="9737" width="6.625" style="117" customWidth="1"/>
    <col min="9738" max="9738" width="4.625" style="117" customWidth="1"/>
    <col min="9739" max="9739" width="9.625" style="117" customWidth="1"/>
    <col min="9740" max="9740" width="7.625" style="117" customWidth="1"/>
    <col min="9741" max="9742" width="3.625" style="117" customWidth="1"/>
    <col min="9743" max="9743" width="2.375" style="117" customWidth="1"/>
    <col min="9744" max="9744" width="2.625" style="117" customWidth="1"/>
    <col min="9745" max="9984" width="9" style="117"/>
    <col min="9985" max="9985" width="2.125" style="117" customWidth="1"/>
    <col min="9986" max="9986" width="2.625" style="117" customWidth="1"/>
    <col min="9987" max="9987" width="12.5" style="117" customWidth="1"/>
    <col min="9988" max="9988" width="8.625" style="117" customWidth="1"/>
    <col min="9989" max="9989" width="5.625" style="117" customWidth="1"/>
    <col min="9990" max="9990" width="4.625" style="117" customWidth="1"/>
    <col min="9991" max="9991" width="9.625" style="117" customWidth="1"/>
    <col min="9992" max="9992" width="7.625" style="117" customWidth="1"/>
    <col min="9993" max="9993" width="6.625" style="117" customWidth="1"/>
    <col min="9994" max="9994" width="4.625" style="117" customWidth="1"/>
    <col min="9995" max="9995" width="9.625" style="117" customWidth="1"/>
    <col min="9996" max="9996" width="7.625" style="117" customWidth="1"/>
    <col min="9997" max="9998" width="3.625" style="117" customWidth="1"/>
    <col min="9999" max="9999" width="2.375" style="117" customWidth="1"/>
    <col min="10000" max="10000" width="2.625" style="117" customWidth="1"/>
    <col min="10001" max="10240" width="9" style="117"/>
    <col min="10241" max="10241" width="2.125" style="117" customWidth="1"/>
    <col min="10242" max="10242" width="2.625" style="117" customWidth="1"/>
    <col min="10243" max="10243" width="12.5" style="117" customWidth="1"/>
    <col min="10244" max="10244" width="8.625" style="117" customWidth="1"/>
    <col min="10245" max="10245" width="5.625" style="117" customWidth="1"/>
    <col min="10246" max="10246" width="4.625" style="117" customWidth="1"/>
    <col min="10247" max="10247" width="9.625" style="117" customWidth="1"/>
    <col min="10248" max="10248" width="7.625" style="117" customWidth="1"/>
    <col min="10249" max="10249" width="6.625" style="117" customWidth="1"/>
    <col min="10250" max="10250" width="4.625" style="117" customWidth="1"/>
    <col min="10251" max="10251" width="9.625" style="117" customWidth="1"/>
    <col min="10252" max="10252" width="7.625" style="117" customWidth="1"/>
    <col min="10253" max="10254" width="3.625" style="117" customWidth="1"/>
    <col min="10255" max="10255" width="2.375" style="117" customWidth="1"/>
    <col min="10256" max="10256" width="2.625" style="117" customWidth="1"/>
    <col min="10257" max="10496" width="9" style="117"/>
    <col min="10497" max="10497" width="2.125" style="117" customWidth="1"/>
    <col min="10498" max="10498" width="2.625" style="117" customWidth="1"/>
    <col min="10499" max="10499" width="12.5" style="117" customWidth="1"/>
    <col min="10500" max="10500" width="8.625" style="117" customWidth="1"/>
    <col min="10501" max="10501" width="5.625" style="117" customWidth="1"/>
    <col min="10502" max="10502" width="4.625" style="117" customWidth="1"/>
    <col min="10503" max="10503" width="9.625" style="117" customWidth="1"/>
    <col min="10504" max="10504" width="7.625" style="117" customWidth="1"/>
    <col min="10505" max="10505" width="6.625" style="117" customWidth="1"/>
    <col min="10506" max="10506" width="4.625" style="117" customWidth="1"/>
    <col min="10507" max="10507" width="9.625" style="117" customWidth="1"/>
    <col min="10508" max="10508" width="7.625" style="117" customWidth="1"/>
    <col min="10509" max="10510" width="3.625" style="117" customWidth="1"/>
    <col min="10511" max="10511" width="2.375" style="117" customWidth="1"/>
    <col min="10512" max="10512" width="2.625" style="117" customWidth="1"/>
    <col min="10513" max="10752" width="9" style="117"/>
    <col min="10753" max="10753" width="2.125" style="117" customWidth="1"/>
    <col min="10754" max="10754" width="2.625" style="117" customWidth="1"/>
    <col min="10755" max="10755" width="12.5" style="117" customWidth="1"/>
    <col min="10756" max="10756" width="8.625" style="117" customWidth="1"/>
    <col min="10757" max="10757" width="5.625" style="117" customWidth="1"/>
    <col min="10758" max="10758" width="4.625" style="117" customWidth="1"/>
    <col min="10759" max="10759" width="9.625" style="117" customWidth="1"/>
    <col min="10760" max="10760" width="7.625" style="117" customWidth="1"/>
    <col min="10761" max="10761" width="6.625" style="117" customWidth="1"/>
    <col min="10762" max="10762" width="4.625" style="117" customWidth="1"/>
    <col min="10763" max="10763" width="9.625" style="117" customWidth="1"/>
    <col min="10764" max="10764" width="7.625" style="117" customWidth="1"/>
    <col min="10765" max="10766" width="3.625" style="117" customWidth="1"/>
    <col min="10767" max="10767" width="2.375" style="117" customWidth="1"/>
    <col min="10768" max="10768" width="2.625" style="117" customWidth="1"/>
    <col min="10769" max="11008" width="9" style="117"/>
    <col min="11009" max="11009" width="2.125" style="117" customWidth="1"/>
    <col min="11010" max="11010" width="2.625" style="117" customWidth="1"/>
    <col min="11011" max="11011" width="12.5" style="117" customWidth="1"/>
    <col min="11012" max="11012" width="8.625" style="117" customWidth="1"/>
    <col min="11013" max="11013" width="5.625" style="117" customWidth="1"/>
    <col min="11014" max="11014" width="4.625" style="117" customWidth="1"/>
    <col min="11015" max="11015" width="9.625" style="117" customWidth="1"/>
    <col min="11016" max="11016" width="7.625" style="117" customWidth="1"/>
    <col min="11017" max="11017" width="6.625" style="117" customWidth="1"/>
    <col min="11018" max="11018" width="4.625" style="117" customWidth="1"/>
    <col min="11019" max="11019" width="9.625" style="117" customWidth="1"/>
    <col min="11020" max="11020" width="7.625" style="117" customWidth="1"/>
    <col min="11021" max="11022" width="3.625" style="117" customWidth="1"/>
    <col min="11023" max="11023" width="2.375" style="117" customWidth="1"/>
    <col min="11024" max="11024" width="2.625" style="117" customWidth="1"/>
    <col min="11025" max="11264" width="9" style="117"/>
    <col min="11265" max="11265" width="2.125" style="117" customWidth="1"/>
    <col min="11266" max="11266" width="2.625" style="117" customWidth="1"/>
    <col min="11267" max="11267" width="12.5" style="117" customWidth="1"/>
    <col min="11268" max="11268" width="8.625" style="117" customWidth="1"/>
    <col min="11269" max="11269" width="5.625" style="117" customWidth="1"/>
    <col min="11270" max="11270" width="4.625" style="117" customWidth="1"/>
    <col min="11271" max="11271" width="9.625" style="117" customWidth="1"/>
    <col min="11272" max="11272" width="7.625" style="117" customWidth="1"/>
    <col min="11273" max="11273" width="6.625" style="117" customWidth="1"/>
    <col min="11274" max="11274" width="4.625" style="117" customWidth="1"/>
    <col min="11275" max="11275" width="9.625" style="117" customWidth="1"/>
    <col min="11276" max="11276" width="7.625" style="117" customWidth="1"/>
    <col min="11277" max="11278" width="3.625" style="117" customWidth="1"/>
    <col min="11279" max="11279" width="2.375" style="117" customWidth="1"/>
    <col min="11280" max="11280" width="2.625" style="117" customWidth="1"/>
    <col min="11281" max="11520" width="9" style="117"/>
    <col min="11521" max="11521" width="2.125" style="117" customWidth="1"/>
    <col min="11522" max="11522" width="2.625" style="117" customWidth="1"/>
    <col min="11523" max="11523" width="12.5" style="117" customWidth="1"/>
    <col min="11524" max="11524" width="8.625" style="117" customWidth="1"/>
    <col min="11525" max="11525" width="5.625" style="117" customWidth="1"/>
    <col min="11526" max="11526" width="4.625" style="117" customWidth="1"/>
    <col min="11527" max="11527" width="9.625" style="117" customWidth="1"/>
    <col min="11528" max="11528" width="7.625" style="117" customWidth="1"/>
    <col min="11529" max="11529" width="6.625" style="117" customWidth="1"/>
    <col min="11530" max="11530" width="4.625" style="117" customWidth="1"/>
    <col min="11531" max="11531" width="9.625" style="117" customWidth="1"/>
    <col min="11532" max="11532" width="7.625" style="117" customWidth="1"/>
    <col min="11533" max="11534" width="3.625" style="117" customWidth="1"/>
    <col min="11535" max="11535" width="2.375" style="117" customWidth="1"/>
    <col min="11536" max="11536" width="2.625" style="117" customWidth="1"/>
    <col min="11537" max="11776" width="9" style="117"/>
    <col min="11777" max="11777" width="2.125" style="117" customWidth="1"/>
    <col min="11778" max="11778" width="2.625" style="117" customWidth="1"/>
    <col min="11779" max="11779" width="12.5" style="117" customWidth="1"/>
    <col min="11780" max="11780" width="8.625" style="117" customWidth="1"/>
    <col min="11781" max="11781" width="5.625" style="117" customWidth="1"/>
    <col min="11782" max="11782" width="4.625" style="117" customWidth="1"/>
    <col min="11783" max="11783" width="9.625" style="117" customWidth="1"/>
    <col min="11784" max="11784" width="7.625" style="117" customWidth="1"/>
    <col min="11785" max="11785" width="6.625" style="117" customWidth="1"/>
    <col min="11786" max="11786" width="4.625" style="117" customWidth="1"/>
    <col min="11787" max="11787" width="9.625" style="117" customWidth="1"/>
    <col min="11788" max="11788" width="7.625" style="117" customWidth="1"/>
    <col min="11789" max="11790" width="3.625" style="117" customWidth="1"/>
    <col min="11791" max="11791" width="2.375" style="117" customWidth="1"/>
    <col min="11792" max="11792" width="2.625" style="117" customWidth="1"/>
    <col min="11793" max="12032" width="9" style="117"/>
    <col min="12033" max="12033" width="2.125" style="117" customWidth="1"/>
    <col min="12034" max="12034" width="2.625" style="117" customWidth="1"/>
    <col min="12035" max="12035" width="12.5" style="117" customWidth="1"/>
    <col min="12036" max="12036" width="8.625" style="117" customWidth="1"/>
    <col min="12037" max="12037" width="5.625" style="117" customWidth="1"/>
    <col min="12038" max="12038" width="4.625" style="117" customWidth="1"/>
    <col min="12039" max="12039" width="9.625" style="117" customWidth="1"/>
    <col min="12040" max="12040" width="7.625" style="117" customWidth="1"/>
    <col min="12041" max="12041" width="6.625" style="117" customWidth="1"/>
    <col min="12042" max="12042" width="4.625" style="117" customWidth="1"/>
    <col min="12043" max="12043" width="9.625" style="117" customWidth="1"/>
    <col min="12044" max="12044" width="7.625" style="117" customWidth="1"/>
    <col min="12045" max="12046" width="3.625" style="117" customWidth="1"/>
    <col min="12047" max="12047" width="2.375" style="117" customWidth="1"/>
    <col min="12048" max="12048" width="2.625" style="117" customWidth="1"/>
    <col min="12049" max="12288" width="9" style="117"/>
    <col min="12289" max="12289" width="2.125" style="117" customWidth="1"/>
    <col min="12290" max="12290" width="2.625" style="117" customWidth="1"/>
    <col min="12291" max="12291" width="12.5" style="117" customWidth="1"/>
    <col min="12292" max="12292" width="8.625" style="117" customWidth="1"/>
    <col min="12293" max="12293" width="5.625" style="117" customWidth="1"/>
    <col min="12294" max="12294" width="4.625" style="117" customWidth="1"/>
    <col min="12295" max="12295" width="9.625" style="117" customWidth="1"/>
    <col min="12296" max="12296" width="7.625" style="117" customWidth="1"/>
    <col min="12297" max="12297" width="6.625" style="117" customWidth="1"/>
    <col min="12298" max="12298" width="4.625" style="117" customWidth="1"/>
    <col min="12299" max="12299" width="9.625" style="117" customWidth="1"/>
    <col min="12300" max="12300" width="7.625" style="117" customWidth="1"/>
    <col min="12301" max="12302" width="3.625" style="117" customWidth="1"/>
    <col min="12303" max="12303" width="2.375" style="117" customWidth="1"/>
    <col min="12304" max="12304" width="2.625" style="117" customWidth="1"/>
    <col min="12305" max="12544" width="9" style="117"/>
    <col min="12545" max="12545" width="2.125" style="117" customWidth="1"/>
    <col min="12546" max="12546" width="2.625" style="117" customWidth="1"/>
    <col min="12547" max="12547" width="12.5" style="117" customWidth="1"/>
    <col min="12548" max="12548" width="8.625" style="117" customWidth="1"/>
    <col min="12549" max="12549" width="5.625" style="117" customWidth="1"/>
    <col min="12550" max="12550" width="4.625" style="117" customWidth="1"/>
    <col min="12551" max="12551" width="9.625" style="117" customWidth="1"/>
    <col min="12552" max="12552" width="7.625" style="117" customWidth="1"/>
    <col min="12553" max="12553" width="6.625" style="117" customWidth="1"/>
    <col min="12554" max="12554" width="4.625" style="117" customWidth="1"/>
    <col min="12555" max="12555" width="9.625" style="117" customWidth="1"/>
    <col min="12556" max="12556" width="7.625" style="117" customWidth="1"/>
    <col min="12557" max="12558" width="3.625" style="117" customWidth="1"/>
    <col min="12559" max="12559" width="2.375" style="117" customWidth="1"/>
    <col min="12560" max="12560" width="2.625" style="117" customWidth="1"/>
    <col min="12561" max="12800" width="9" style="117"/>
    <col min="12801" max="12801" width="2.125" style="117" customWidth="1"/>
    <col min="12802" max="12802" width="2.625" style="117" customWidth="1"/>
    <col min="12803" max="12803" width="12.5" style="117" customWidth="1"/>
    <col min="12804" max="12804" width="8.625" style="117" customWidth="1"/>
    <col min="12805" max="12805" width="5.625" style="117" customWidth="1"/>
    <col min="12806" max="12806" width="4.625" style="117" customWidth="1"/>
    <col min="12807" max="12807" width="9.625" style="117" customWidth="1"/>
    <col min="12808" max="12808" width="7.625" style="117" customWidth="1"/>
    <col min="12809" max="12809" width="6.625" style="117" customWidth="1"/>
    <col min="12810" max="12810" width="4.625" style="117" customWidth="1"/>
    <col min="12811" max="12811" width="9.625" style="117" customWidth="1"/>
    <col min="12812" max="12812" width="7.625" style="117" customWidth="1"/>
    <col min="12813" max="12814" width="3.625" style="117" customWidth="1"/>
    <col min="12815" max="12815" width="2.375" style="117" customWidth="1"/>
    <col min="12816" max="12816" width="2.625" style="117" customWidth="1"/>
    <col min="12817" max="13056" width="9" style="117"/>
    <col min="13057" max="13057" width="2.125" style="117" customWidth="1"/>
    <col min="13058" max="13058" width="2.625" style="117" customWidth="1"/>
    <col min="13059" max="13059" width="12.5" style="117" customWidth="1"/>
    <col min="13060" max="13060" width="8.625" style="117" customWidth="1"/>
    <col min="13061" max="13061" width="5.625" style="117" customWidth="1"/>
    <col min="13062" max="13062" width="4.625" style="117" customWidth="1"/>
    <col min="13063" max="13063" width="9.625" style="117" customWidth="1"/>
    <col min="13064" max="13064" width="7.625" style="117" customWidth="1"/>
    <col min="13065" max="13065" width="6.625" style="117" customWidth="1"/>
    <col min="13066" max="13066" width="4.625" style="117" customWidth="1"/>
    <col min="13067" max="13067" width="9.625" style="117" customWidth="1"/>
    <col min="13068" max="13068" width="7.625" style="117" customWidth="1"/>
    <col min="13069" max="13070" width="3.625" style="117" customWidth="1"/>
    <col min="13071" max="13071" width="2.375" style="117" customWidth="1"/>
    <col min="13072" max="13072" width="2.625" style="117" customWidth="1"/>
    <col min="13073" max="13312" width="9" style="117"/>
    <col min="13313" max="13313" width="2.125" style="117" customWidth="1"/>
    <col min="13314" max="13314" width="2.625" style="117" customWidth="1"/>
    <col min="13315" max="13315" width="12.5" style="117" customWidth="1"/>
    <col min="13316" max="13316" width="8.625" style="117" customWidth="1"/>
    <col min="13317" max="13317" width="5.625" style="117" customWidth="1"/>
    <col min="13318" max="13318" width="4.625" style="117" customWidth="1"/>
    <col min="13319" max="13319" width="9.625" style="117" customWidth="1"/>
    <col min="13320" max="13320" width="7.625" style="117" customWidth="1"/>
    <col min="13321" max="13321" width="6.625" style="117" customWidth="1"/>
    <col min="13322" max="13322" width="4.625" style="117" customWidth="1"/>
    <col min="13323" max="13323" width="9.625" style="117" customWidth="1"/>
    <col min="13324" max="13324" width="7.625" style="117" customWidth="1"/>
    <col min="13325" max="13326" width="3.625" style="117" customWidth="1"/>
    <col min="13327" max="13327" width="2.375" style="117" customWidth="1"/>
    <col min="13328" max="13328" width="2.625" style="117" customWidth="1"/>
    <col min="13329" max="13568" width="9" style="117"/>
    <col min="13569" max="13569" width="2.125" style="117" customWidth="1"/>
    <col min="13570" max="13570" width="2.625" style="117" customWidth="1"/>
    <col min="13571" max="13571" width="12.5" style="117" customWidth="1"/>
    <col min="13572" max="13572" width="8.625" style="117" customWidth="1"/>
    <col min="13573" max="13573" width="5.625" style="117" customWidth="1"/>
    <col min="13574" max="13574" width="4.625" style="117" customWidth="1"/>
    <col min="13575" max="13575" width="9.625" style="117" customWidth="1"/>
    <col min="13576" max="13576" width="7.625" style="117" customWidth="1"/>
    <col min="13577" max="13577" width="6.625" style="117" customWidth="1"/>
    <col min="13578" max="13578" width="4.625" style="117" customWidth="1"/>
    <col min="13579" max="13579" width="9.625" style="117" customWidth="1"/>
    <col min="13580" max="13580" width="7.625" style="117" customWidth="1"/>
    <col min="13581" max="13582" width="3.625" style="117" customWidth="1"/>
    <col min="13583" max="13583" width="2.375" style="117" customWidth="1"/>
    <col min="13584" max="13584" width="2.625" style="117" customWidth="1"/>
    <col min="13585" max="13824" width="9" style="117"/>
    <col min="13825" max="13825" width="2.125" style="117" customWidth="1"/>
    <col min="13826" max="13826" width="2.625" style="117" customWidth="1"/>
    <col min="13827" max="13827" width="12.5" style="117" customWidth="1"/>
    <col min="13828" max="13828" width="8.625" style="117" customWidth="1"/>
    <col min="13829" max="13829" width="5.625" style="117" customWidth="1"/>
    <col min="13830" max="13830" width="4.625" style="117" customWidth="1"/>
    <col min="13831" max="13831" width="9.625" style="117" customWidth="1"/>
    <col min="13832" max="13832" width="7.625" style="117" customWidth="1"/>
    <col min="13833" max="13833" width="6.625" style="117" customWidth="1"/>
    <col min="13834" max="13834" width="4.625" style="117" customWidth="1"/>
    <col min="13835" max="13835" width="9.625" style="117" customWidth="1"/>
    <col min="13836" max="13836" width="7.625" style="117" customWidth="1"/>
    <col min="13837" max="13838" width="3.625" style="117" customWidth="1"/>
    <col min="13839" max="13839" width="2.375" style="117" customWidth="1"/>
    <col min="13840" max="13840" width="2.625" style="117" customWidth="1"/>
    <col min="13841" max="14080" width="9" style="117"/>
    <col min="14081" max="14081" width="2.125" style="117" customWidth="1"/>
    <col min="14082" max="14082" width="2.625" style="117" customWidth="1"/>
    <col min="14083" max="14083" width="12.5" style="117" customWidth="1"/>
    <col min="14084" max="14084" width="8.625" style="117" customWidth="1"/>
    <col min="14085" max="14085" width="5.625" style="117" customWidth="1"/>
    <col min="14086" max="14086" width="4.625" style="117" customWidth="1"/>
    <col min="14087" max="14087" width="9.625" style="117" customWidth="1"/>
    <col min="14088" max="14088" width="7.625" style="117" customWidth="1"/>
    <col min="14089" max="14089" width="6.625" style="117" customWidth="1"/>
    <col min="14090" max="14090" width="4.625" style="117" customWidth="1"/>
    <col min="14091" max="14091" width="9.625" style="117" customWidth="1"/>
    <col min="14092" max="14092" width="7.625" style="117" customWidth="1"/>
    <col min="14093" max="14094" width="3.625" style="117" customWidth="1"/>
    <col min="14095" max="14095" width="2.375" style="117" customWidth="1"/>
    <col min="14096" max="14096" width="2.625" style="117" customWidth="1"/>
    <col min="14097" max="14336" width="9" style="117"/>
    <col min="14337" max="14337" width="2.125" style="117" customWidth="1"/>
    <col min="14338" max="14338" width="2.625" style="117" customWidth="1"/>
    <col min="14339" max="14339" width="12.5" style="117" customWidth="1"/>
    <col min="14340" max="14340" width="8.625" style="117" customWidth="1"/>
    <col min="14341" max="14341" width="5.625" style="117" customWidth="1"/>
    <col min="14342" max="14342" width="4.625" style="117" customWidth="1"/>
    <col min="14343" max="14343" width="9.625" style="117" customWidth="1"/>
    <col min="14344" max="14344" width="7.625" style="117" customWidth="1"/>
    <col min="14345" max="14345" width="6.625" style="117" customWidth="1"/>
    <col min="14346" max="14346" width="4.625" style="117" customWidth="1"/>
    <col min="14347" max="14347" width="9.625" style="117" customWidth="1"/>
    <col min="14348" max="14348" width="7.625" style="117" customWidth="1"/>
    <col min="14349" max="14350" width="3.625" style="117" customWidth="1"/>
    <col min="14351" max="14351" width="2.375" style="117" customWidth="1"/>
    <col min="14352" max="14352" width="2.625" style="117" customWidth="1"/>
    <col min="14353" max="14592" width="9" style="117"/>
    <col min="14593" max="14593" width="2.125" style="117" customWidth="1"/>
    <col min="14594" max="14594" width="2.625" style="117" customWidth="1"/>
    <col min="14595" max="14595" width="12.5" style="117" customWidth="1"/>
    <col min="14596" max="14596" width="8.625" style="117" customWidth="1"/>
    <col min="14597" max="14597" width="5.625" style="117" customWidth="1"/>
    <col min="14598" max="14598" width="4.625" style="117" customWidth="1"/>
    <col min="14599" max="14599" width="9.625" style="117" customWidth="1"/>
    <col min="14600" max="14600" width="7.625" style="117" customWidth="1"/>
    <col min="14601" max="14601" width="6.625" style="117" customWidth="1"/>
    <col min="14602" max="14602" width="4.625" style="117" customWidth="1"/>
    <col min="14603" max="14603" width="9.625" style="117" customWidth="1"/>
    <col min="14604" max="14604" width="7.625" style="117" customWidth="1"/>
    <col min="14605" max="14606" width="3.625" style="117" customWidth="1"/>
    <col min="14607" max="14607" width="2.375" style="117" customWidth="1"/>
    <col min="14608" max="14608" width="2.625" style="117" customWidth="1"/>
    <col min="14609" max="14848" width="9" style="117"/>
    <col min="14849" max="14849" width="2.125" style="117" customWidth="1"/>
    <col min="14850" max="14850" width="2.625" style="117" customWidth="1"/>
    <col min="14851" max="14851" width="12.5" style="117" customWidth="1"/>
    <col min="14852" max="14852" width="8.625" style="117" customWidth="1"/>
    <col min="14853" max="14853" width="5.625" style="117" customWidth="1"/>
    <col min="14854" max="14854" width="4.625" style="117" customWidth="1"/>
    <col min="14855" max="14855" width="9.625" style="117" customWidth="1"/>
    <col min="14856" max="14856" width="7.625" style="117" customWidth="1"/>
    <col min="14857" max="14857" width="6.625" style="117" customWidth="1"/>
    <col min="14858" max="14858" width="4.625" style="117" customWidth="1"/>
    <col min="14859" max="14859" width="9.625" style="117" customWidth="1"/>
    <col min="14860" max="14860" width="7.625" style="117" customWidth="1"/>
    <col min="14861" max="14862" width="3.625" style="117" customWidth="1"/>
    <col min="14863" max="14863" width="2.375" style="117" customWidth="1"/>
    <col min="14864" max="14864" width="2.625" style="117" customWidth="1"/>
    <col min="14865" max="15104" width="9" style="117"/>
    <col min="15105" max="15105" width="2.125" style="117" customWidth="1"/>
    <col min="15106" max="15106" width="2.625" style="117" customWidth="1"/>
    <col min="15107" max="15107" width="12.5" style="117" customWidth="1"/>
    <col min="15108" max="15108" width="8.625" style="117" customWidth="1"/>
    <col min="15109" max="15109" width="5.625" style="117" customWidth="1"/>
    <col min="15110" max="15110" width="4.625" style="117" customWidth="1"/>
    <col min="15111" max="15111" width="9.625" style="117" customWidth="1"/>
    <col min="15112" max="15112" width="7.625" style="117" customWidth="1"/>
    <col min="15113" max="15113" width="6.625" style="117" customWidth="1"/>
    <col min="15114" max="15114" width="4.625" style="117" customWidth="1"/>
    <col min="15115" max="15115" width="9.625" style="117" customWidth="1"/>
    <col min="15116" max="15116" width="7.625" style="117" customWidth="1"/>
    <col min="15117" max="15118" width="3.625" style="117" customWidth="1"/>
    <col min="15119" max="15119" width="2.375" style="117" customWidth="1"/>
    <col min="15120" max="15120" width="2.625" style="117" customWidth="1"/>
    <col min="15121" max="15360" width="9" style="117"/>
    <col min="15361" max="15361" width="2.125" style="117" customWidth="1"/>
    <col min="15362" max="15362" width="2.625" style="117" customWidth="1"/>
    <col min="15363" max="15363" width="12.5" style="117" customWidth="1"/>
    <col min="15364" max="15364" width="8.625" style="117" customWidth="1"/>
    <col min="15365" max="15365" width="5.625" style="117" customWidth="1"/>
    <col min="15366" max="15366" width="4.625" style="117" customWidth="1"/>
    <col min="15367" max="15367" width="9.625" style="117" customWidth="1"/>
    <col min="15368" max="15368" width="7.625" style="117" customWidth="1"/>
    <col min="15369" max="15369" width="6.625" style="117" customWidth="1"/>
    <col min="15370" max="15370" width="4.625" style="117" customWidth="1"/>
    <col min="15371" max="15371" width="9.625" style="117" customWidth="1"/>
    <col min="15372" max="15372" width="7.625" style="117" customWidth="1"/>
    <col min="15373" max="15374" width="3.625" style="117" customWidth="1"/>
    <col min="15375" max="15375" width="2.375" style="117" customWidth="1"/>
    <col min="15376" max="15376" width="2.625" style="117" customWidth="1"/>
    <col min="15377" max="15616" width="9" style="117"/>
    <col min="15617" max="15617" width="2.125" style="117" customWidth="1"/>
    <col min="15618" max="15618" width="2.625" style="117" customWidth="1"/>
    <col min="15619" max="15619" width="12.5" style="117" customWidth="1"/>
    <col min="15620" max="15620" width="8.625" style="117" customWidth="1"/>
    <col min="15621" max="15621" width="5.625" style="117" customWidth="1"/>
    <col min="15622" max="15622" width="4.625" style="117" customWidth="1"/>
    <col min="15623" max="15623" width="9.625" style="117" customWidth="1"/>
    <col min="15624" max="15624" width="7.625" style="117" customWidth="1"/>
    <col min="15625" max="15625" width="6.625" style="117" customWidth="1"/>
    <col min="15626" max="15626" width="4.625" style="117" customWidth="1"/>
    <col min="15627" max="15627" width="9.625" style="117" customWidth="1"/>
    <col min="15628" max="15628" width="7.625" style="117" customWidth="1"/>
    <col min="15629" max="15630" width="3.625" style="117" customWidth="1"/>
    <col min="15631" max="15631" width="2.375" style="117" customWidth="1"/>
    <col min="15632" max="15632" width="2.625" style="117" customWidth="1"/>
    <col min="15633" max="15872" width="9" style="117"/>
    <col min="15873" max="15873" width="2.125" style="117" customWidth="1"/>
    <col min="15874" max="15874" width="2.625" style="117" customWidth="1"/>
    <col min="15875" max="15875" width="12.5" style="117" customWidth="1"/>
    <col min="15876" max="15876" width="8.625" style="117" customWidth="1"/>
    <col min="15877" max="15877" width="5.625" style="117" customWidth="1"/>
    <col min="15878" max="15878" width="4.625" style="117" customWidth="1"/>
    <col min="15879" max="15879" width="9.625" style="117" customWidth="1"/>
    <col min="15880" max="15880" width="7.625" style="117" customWidth="1"/>
    <col min="15881" max="15881" width="6.625" style="117" customWidth="1"/>
    <col min="15882" max="15882" width="4.625" style="117" customWidth="1"/>
    <col min="15883" max="15883" width="9.625" style="117" customWidth="1"/>
    <col min="15884" max="15884" width="7.625" style="117" customWidth="1"/>
    <col min="15885" max="15886" width="3.625" style="117" customWidth="1"/>
    <col min="15887" max="15887" width="2.375" style="117" customWidth="1"/>
    <col min="15888" max="15888" width="2.625" style="117" customWidth="1"/>
    <col min="15889" max="16128" width="9" style="117"/>
    <col min="16129" max="16129" width="2.125" style="117" customWidth="1"/>
    <col min="16130" max="16130" width="2.625" style="117" customWidth="1"/>
    <col min="16131" max="16131" width="12.5" style="117" customWidth="1"/>
    <col min="16132" max="16132" width="8.625" style="117" customWidth="1"/>
    <col min="16133" max="16133" width="5.625" style="117" customWidth="1"/>
    <col min="16134" max="16134" width="4.625" style="117" customWidth="1"/>
    <col min="16135" max="16135" width="9.625" style="117" customWidth="1"/>
    <col min="16136" max="16136" width="7.625" style="117" customWidth="1"/>
    <col min="16137" max="16137" width="6.625" style="117" customWidth="1"/>
    <col min="16138" max="16138" width="4.625" style="117" customWidth="1"/>
    <col min="16139" max="16139" width="9.625" style="117" customWidth="1"/>
    <col min="16140" max="16140" width="7.625" style="117" customWidth="1"/>
    <col min="16141" max="16142" width="3.625" style="117" customWidth="1"/>
    <col min="16143" max="16143" width="2.375" style="117" customWidth="1"/>
    <col min="16144" max="16144" width="2.625" style="117" customWidth="1"/>
    <col min="16145" max="16384" width="9" style="117"/>
  </cols>
  <sheetData>
    <row r="1" spans="1:15" ht="16.5" customHeight="1">
      <c r="A1" s="901" t="s">
        <v>124</v>
      </c>
      <c r="B1" s="901"/>
      <c r="C1" s="901"/>
      <c r="D1" s="901"/>
      <c r="E1" s="901"/>
      <c r="F1" s="901"/>
      <c r="G1" s="901"/>
      <c r="H1" s="901"/>
      <c r="I1" s="901"/>
      <c r="J1" s="901"/>
      <c r="K1" s="901"/>
      <c r="L1" s="901"/>
      <c r="M1" s="901"/>
      <c r="N1" s="901"/>
      <c r="O1" s="118"/>
    </row>
    <row r="2" spans="1:15" ht="24" customHeight="1">
      <c r="A2" s="902" t="s">
        <v>125</v>
      </c>
      <c r="B2" s="902"/>
      <c r="C2" s="902"/>
      <c r="D2" s="902"/>
      <c r="E2" s="902"/>
      <c r="F2" s="902"/>
      <c r="G2" s="902"/>
      <c r="H2" s="902"/>
      <c r="I2" s="902"/>
      <c r="J2" s="902"/>
      <c r="K2" s="902"/>
      <c r="L2" s="902"/>
      <c r="M2" s="902"/>
      <c r="N2" s="902"/>
      <c r="O2" s="119"/>
    </row>
    <row r="3" spans="1:15" ht="17.25">
      <c r="A3" s="120"/>
      <c r="B3" s="121" t="s">
        <v>126</v>
      </c>
      <c r="C3" s="121"/>
      <c r="D3" s="122"/>
      <c r="E3" s="122"/>
      <c r="F3" s="122"/>
      <c r="G3" s="122"/>
      <c r="H3" s="122"/>
      <c r="I3" s="121"/>
      <c r="J3" s="121"/>
      <c r="K3" s="121"/>
      <c r="L3" s="121"/>
      <c r="M3" s="121"/>
      <c r="N3" s="121"/>
      <c r="O3" s="121"/>
    </row>
    <row r="4" spans="1:15" ht="10.5" customHeight="1">
      <c r="A4" s="123"/>
      <c r="B4" s="903" t="s">
        <v>127</v>
      </c>
      <c r="C4" s="903"/>
      <c r="D4" s="903"/>
      <c r="E4" s="903"/>
      <c r="F4" s="903"/>
      <c r="G4" s="903"/>
      <c r="H4" s="903"/>
      <c r="I4" s="903"/>
      <c r="J4" s="903"/>
      <c r="K4" s="903"/>
      <c r="L4" s="903"/>
      <c r="M4" s="903"/>
      <c r="N4" s="903"/>
      <c r="O4" s="121"/>
    </row>
    <row r="5" spans="1:15" ht="10.5" customHeight="1">
      <c r="A5" s="123"/>
      <c r="B5" s="903"/>
      <c r="C5" s="903"/>
      <c r="D5" s="903"/>
      <c r="E5" s="903"/>
      <c r="F5" s="903"/>
      <c r="G5" s="903"/>
      <c r="H5" s="903"/>
      <c r="I5" s="903"/>
      <c r="J5" s="903"/>
      <c r="K5" s="903"/>
      <c r="L5" s="903"/>
      <c r="M5" s="903"/>
      <c r="N5" s="903"/>
      <c r="O5" s="121"/>
    </row>
    <row r="6" spans="1:15" ht="10.5" customHeight="1">
      <c r="A6" s="123"/>
      <c r="B6" s="903"/>
      <c r="C6" s="903"/>
      <c r="D6" s="903"/>
      <c r="E6" s="903"/>
      <c r="F6" s="903"/>
      <c r="G6" s="903"/>
      <c r="H6" s="903"/>
      <c r="I6" s="903"/>
      <c r="J6" s="903"/>
      <c r="K6" s="903"/>
      <c r="L6" s="903"/>
      <c r="M6" s="903"/>
      <c r="N6" s="903"/>
      <c r="O6" s="121"/>
    </row>
    <row r="7" spans="1:15" ht="10.5" customHeight="1">
      <c r="A7" s="123"/>
      <c r="B7" s="903" t="s">
        <v>128</v>
      </c>
      <c r="C7" s="903"/>
      <c r="D7" s="903"/>
      <c r="E7" s="903"/>
      <c r="F7" s="903" t="s">
        <v>129</v>
      </c>
      <c r="G7" s="903"/>
      <c r="H7" s="903"/>
      <c r="I7" s="903"/>
      <c r="J7" s="903"/>
      <c r="K7" s="903"/>
      <c r="L7" s="903"/>
      <c r="M7" s="903"/>
      <c r="N7" s="903"/>
      <c r="O7" s="121"/>
    </row>
    <row r="8" spans="1:15" ht="10.5" customHeight="1">
      <c r="A8" s="123"/>
      <c r="B8" s="903"/>
      <c r="C8" s="903"/>
      <c r="D8" s="903"/>
      <c r="E8" s="903"/>
      <c r="F8" s="903"/>
      <c r="G8" s="903"/>
      <c r="H8" s="903"/>
      <c r="I8" s="903"/>
      <c r="J8" s="903"/>
      <c r="K8" s="903"/>
      <c r="L8" s="903"/>
      <c r="M8" s="903"/>
      <c r="N8" s="903"/>
      <c r="O8" s="121"/>
    </row>
    <row r="9" spans="1:15" ht="10.5" customHeight="1">
      <c r="A9" s="123"/>
      <c r="B9" s="903"/>
      <c r="C9" s="903"/>
      <c r="D9" s="903"/>
      <c r="E9" s="903"/>
      <c r="F9" s="903"/>
      <c r="G9" s="903"/>
      <c r="H9" s="903"/>
      <c r="I9" s="903"/>
      <c r="J9" s="903"/>
      <c r="K9" s="903"/>
      <c r="L9" s="903"/>
      <c r="M9" s="903"/>
      <c r="N9" s="903"/>
      <c r="O9" s="121"/>
    </row>
    <row r="10" spans="1:15" ht="10.5" customHeight="1">
      <c r="A10" s="123"/>
      <c r="B10" s="903"/>
      <c r="C10" s="903"/>
      <c r="D10" s="903"/>
      <c r="E10" s="903"/>
      <c r="F10" s="903"/>
      <c r="G10" s="903"/>
      <c r="H10" s="903"/>
      <c r="I10" s="903"/>
      <c r="J10" s="903"/>
      <c r="K10" s="903"/>
      <c r="L10" s="903"/>
      <c r="M10" s="903"/>
      <c r="N10" s="903"/>
      <c r="O10" s="121"/>
    </row>
    <row r="11" spans="1:15" ht="10.5" customHeight="1">
      <c r="A11" s="123"/>
      <c r="B11" s="903" t="s">
        <v>130</v>
      </c>
      <c r="C11" s="903"/>
      <c r="D11" s="903"/>
      <c r="E11" s="903"/>
      <c r="F11" s="903"/>
      <c r="G11" s="903"/>
      <c r="H11" s="903"/>
      <c r="I11" s="903"/>
      <c r="J11" s="903"/>
      <c r="K11" s="903"/>
      <c r="L11" s="903"/>
      <c r="M11" s="903"/>
      <c r="N11" s="903"/>
      <c r="O11" s="121"/>
    </row>
    <row r="12" spans="1:15" ht="10.5" customHeight="1">
      <c r="A12" s="123"/>
      <c r="B12" s="903"/>
      <c r="C12" s="903"/>
      <c r="D12" s="903"/>
      <c r="E12" s="903"/>
      <c r="F12" s="903"/>
      <c r="G12" s="903"/>
      <c r="H12" s="903"/>
      <c r="I12" s="903"/>
      <c r="J12" s="903"/>
      <c r="K12" s="903"/>
      <c r="L12" s="903"/>
      <c r="M12" s="903"/>
      <c r="N12" s="903"/>
      <c r="O12" s="121"/>
    </row>
    <row r="13" spans="1:15" ht="10.5" customHeight="1">
      <c r="A13" s="123"/>
      <c r="B13" s="903"/>
      <c r="C13" s="903"/>
      <c r="D13" s="903"/>
      <c r="E13" s="903"/>
      <c r="F13" s="903"/>
      <c r="G13" s="903"/>
      <c r="H13" s="903"/>
      <c r="I13" s="903"/>
      <c r="J13" s="903"/>
      <c r="K13" s="903"/>
      <c r="L13" s="903"/>
      <c r="M13" s="903"/>
      <c r="N13" s="903"/>
      <c r="O13" s="121"/>
    </row>
    <row r="14" spans="1:15" ht="10.5" customHeight="1">
      <c r="A14" s="123"/>
      <c r="B14" s="903"/>
      <c r="C14" s="903"/>
      <c r="D14" s="903"/>
      <c r="E14" s="903"/>
      <c r="F14" s="903"/>
      <c r="G14" s="903"/>
      <c r="H14" s="903"/>
      <c r="I14" s="903"/>
      <c r="J14" s="903"/>
      <c r="K14" s="903"/>
      <c r="L14" s="903"/>
      <c r="M14" s="903"/>
      <c r="N14" s="903"/>
      <c r="O14" s="121"/>
    </row>
    <row r="15" spans="1:15" ht="10.5" customHeight="1">
      <c r="A15" s="123"/>
      <c r="B15" s="123"/>
      <c r="C15" s="124"/>
      <c r="D15" s="124"/>
      <c r="E15" s="124"/>
      <c r="F15" s="124"/>
      <c r="G15" s="124"/>
      <c r="H15" s="124"/>
      <c r="I15" s="124"/>
      <c r="J15" s="124"/>
      <c r="K15" s="124"/>
      <c r="L15" s="124"/>
      <c r="M15" s="124"/>
      <c r="N15" s="124"/>
      <c r="O15" s="121"/>
    </row>
    <row r="16" spans="1:15" ht="13.5">
      <c r="A16" s="121"/>
      <c r="B16" s="121" t="s">
        <v>131</v>
      </c>
      <c r="C16" s="121"/>
      <c r="D16" s="121"/>
      <c r="E16" s="121"/>
      <c r="F16" s="121"/>
      <c r="G16" s="121"/>
      <c r="H16" s="121"/>
      <c r="I16" s="121"/>
      <c r="J16" s="121"/>
      <c r="K16" s="121"/>
      <c r="L16" s="121"/>
      <c r="M16" s="121"/>
      <c r="N16" s="121"/>
      <c r="O16" s="121"/>
    </row>
    <row r="17" spans="1:15" ht="11.25" customHeight="1">
      <c r="A17" s="123"/>
      <c r="B17" s="903" t="s">
        <v>132</v>
      </c>
      <c r="C17" s="903"/>
      <c r="D17" s="903"/>
      <c r="E17" s="903"/>
      <c r="F17" s="903"/>
      <c r="G17" s="903"/>
      <c r="H17" s="903"/>
      <c r="I17" s="903"/>
      <c r="J17" s="903"/>
      <c r="K17" s="903"/>
      <c r="L17" s="903"/>
      <c r="M17" s="903"/>
      <c r="N17" s="903"/>
      <c r="O17" s="121"/>
    </row>
    <row r="18" spans="1:15" ht="11.25" customHeight="1">
      <c r="A18" s="123"/>
      <c r="B18" s="903"/>
      <c r="C18" s="903"/>
      <c r="D18" s="903"/>
      <c r="E18" s="903"/>
      <c r="F18" s="903"/>
      <c r="G18" s="903"/>
      <c r="H18" s="903"/>
      <c r="I18" s="903"/>
      <c r="J18" s="903"/>
      <c r="K18" s="903"/>
      <c r="L18" s="903"/>
      <c r="M18" s="903"/>
      <c r="N18" s="903"/>
      <c r="O18" s="121"/>
    </row>
    <row r="19" spans="1:15" ht="11.25" customHeight="1">
      <c r="A19" s="123"/>
      <c r="B19" s="903"/>
      <c r="C19" s="903"/>
      <c r="D19" s="903"/>
      <c r="E19" s="903"/>
      <c r="F19" s="903"/>
      <c r="G19" s="903"/>
      <c r="H19" s="903"/>
      <c r="I19" s="903"/>
      <c r="J19" s="903"/>
      <c r="K19" s="903"/>
      <c r="L19" s="903"/>
      <c r="M19" s="903"/>
      <c r="N19" s="903"/>
      <c r="O19" s="121"/>
    </row>
    <row r="20" spans="1:15" ht="11.25" customHeight="1">
      <c r="A20" s="123"/>
      <c r="B20" s="903"/>
      <c r="C20" s="903"/>
      <c r="D20" s="903"/>
      <c r="E20" s="903"/>
      <c r="F20" s="903"/>
      <c r="G20" s="903"/>
      <c r="H20" s="903"/>
      <c r="I20" s="903"/>
      <c r="J20" s="903"/>
      <c r="K20" s="903"/>
      <c r="L20" s="903"/>
      <c r="M20" s="903"/>
      <c r="N20" s="903"/>
      <c r="O20" s="121"/>
    </row>
    <row r="21" spans="1:15" ht="11.25" customHeight="1">
      <c r="A21" s="123"/>
      <c r="B21" s="903"/>
      <c r="C21" s="903"/>
      <c r="D21" s="903"/>
      <c r="E21" s="903"/>
      <c r="F21" s="903"/>
      <c r="G21" s="903"/>
      <c r="H21" s="903"/>
      <c r="I21" s="903"/>
      <c r="J21" s="903"/>
      <c r="K21" s="903"/>
      <c r="L21" s="903"/>
      <c r="M21" s="903"/>
      <c r="N21" s="903"/>
      <c r="O21" s="121"/>
    </row>
    <row r="22" spans="1:15" ht="11.25" customHeight="1">
      <c r="A22" s="123"/>
      <c r="B22" s="903"/>
      <c r="C22" s="903"/>
      <c r="D22" s="903"/>
      <c r="E22" s="903"/>
      <c r="F22" s="903"/>
      <c r="G22" s="903"/>
      <c r="H22" s="903"/>
      <c r="I22" s="903"/>
      <c r="J22" s="903"/>
      <c r="K22" s="903"/>
      <c r="L22" s="903"/>
      <c r="M22" s="903"/>
      <c r="N22" s="903"/>
      <c r="O22" s="121"/>
    </row>
    <row r="23" spans="1:15" ht="15" customHeight="1">
      <c r="A23" s="123"/>
      <c r="B23" s="125"/>
      <c r="C23" s="125"/>
      <c r="D23" s="125"/>
      <c r="E23" s="125"/>
      <c r="F23" s="125"/>
      <c r="G23" s="125"/>
      <c r="H23" s="125"/>
      <c r="I23" s="125"/>
      <c r="J23" s="125"/>
      <c r="K23" s="125"/>
      <c r="L23" s="125"/>
      <c r="M23" s="125"/>
      <c r="N23" s="126" t="s">
        <v>133</v>
      </c>
      <c r="O23" s="121"/>
    </row>
    <row r="24" spans="1:15" s="127" customFormat="1" ht="10.5" customHeight="1">
      <c r="A24" s="121"/>
      <c r="B24" s="121"/>
      <c r="C24" s="121"/>
      <c r="D24" s="121"/>
      <c r="E24" s="121"/>
      <c r="F24" s="121"/>
      <c r="G24" s="121"/>
      <c r="H24" s="121"/>
      <c r="I24" s="121"/>
      <c r="J24" s="121"/>
      <c r="K24" s="121"/>
      <c r="L24" s="121"/>
      <c r="M24" s="121"/>
      <c r="N24" s="121"/>
      <c r="O24" s="121"/>
    </row>
    <row r="25" spans="1:15" ht="13.5">
      <c r="A25" s="121"/>
      <c r="B25" s="121" t="s">
        <v>134</v>
      </c>
      <c r="C25" s="121"/>
      <c r="D25" s="121"/>
      <c r="E25" s="121"/>
      <c r="F25" s="121"/>
      <c r="G25" s="121"/>
      <c r="H25" s="121"/>
      <c r="I25" s="121"/>
      <c r="J25" s="121"/>
      <c r="K25" s="121"/>
      <c r="L25" s="121"/>
      <c r="M25" s="121"/>
      <c r="N25" s="121"/>
      <c r="O25" s="121"/>
    </row>
    <row r="26" spans="1:15" ht="10.5" customHeight="1">
      <c r="A26" s="904"/>
      <c r="B26" s="905" t="s">
        <v>135</v>
      </c>
      <c r="C26" s="905"/>
      <c r="D26" s="903" t="s">
        <v>136</v>
      </c>
      <c r="E26" s="903"/>
      <c r="F26" s="903"/>
      <c r="G26" s="903"/>
      <c r="H26" s="903"/>
      <c r="I26" s="903"/>
      <c r="J26" s="903"/>
      <c r="K26" s="903"/>
      <c r="L26" s="903"/>
      <c r="M26" s="903"/>
      <c r="N26" s="903"/>
      <c r="O26" s="121"/>
    </row>
    <row r="27" spans="1:15" ht="10.5" customHeight="1">
      <c r="A27" s="904"/>
      <c r="B27" s="905"/>
      <c r="C27" s="905"/>
      <c r="D27" s="903"/>
      <c r="E27" s="903"/>
      <c r="F27" s="903"/>
      <c r="G27" s="903"/>
      <c r="H27" s="903"/>
      <c r="I27" s="903"/>
      <c r="J27" s="903"/>
      <c r="K27" s="903"/>
      <c r="L27" s="903"/>
      <c r="M27" s="903"/>
      <c r="N27" s="903"/>
      <c r="O27" s="121"/>
    </row>
    <row r="28" spans="1:15" ht="10.5" customHeight="1">
      <c r="A28" s="904"/>
      <c r="B28" s="905"/>
      <c r="C28" s="905"/>
      <c r="D28" s="903"/>
      <c r="E28" s="903"/>
      <c r="F28" s="903"/>
      <c r="G28" s="903"/>
      <c r="H28" s="903"/>
      <c r="I28" s="903"/>
      <c r="J28" s="903"/>
      <c r="K28" s="903"/>
      <c r="L28" s="903"/>
      <c r="M28" s="903"/>
      <c r="N28" s="903"/>
      <c r="O28" s="121"/>
    </row>
    <row r="29" spans="1:15" ht="10.5" customHeight="1">
      <c r="A29" s="904"/>
      <c r="B29" s="905"/>
      <c r="C29" s="905"/>
      <c r="D29" s="903"/>
      <c r="E29" s="903"/>
      <c r="F29" s="903"/>
      <c r="G29" s="903"/>
      <c r="H29" s="903"/>
      <c r="I29" s="903"/>
      <c r="J29" s="903"/>
      <c r="K29" s="903"/>
      <c r="L29" s="903"/>
      <c r="M29" s="903"/>
      <c r="N29" s="903"/>
      <c r="O29" s="121"/>
    </row>
    <row r="30" spans="1:15" ht="12.75" customHeight="1">
      <c r="A30" s="904"/>
      <c r="B30" s="905" t="s">
        <v>137</v>
      </c>
      <c r="C30" s="905"/>
      <c r="D30" s="906" t="s">
        <v>138</v>
      </c>
      <c r="E30" s="906"/>
      <c r="F30" s="906"/>
      <c r="G30" s="906"/>
      <c r="H30" s="907" t="s">
        <v>5</v>
      </c>
      <c r="I30" s="907"/>
      <c r="J30" s="907"/>
      <c r="K30" s="907" t="s">
        <v>6</v>
      </c>
      <c r="L30" s="907"/>
      <c r="M30" s="907"/>
      <c r="N30" s="907"/>
      <c r="O30" s="121"/>
    </row>
    <row r="31" spans="1:15" ht="12.75" customHeight="1">
      <c r="A31" s="904"/>
      <c r="B31" s="905"/>
      <c r="C31" s="905"/>
      <c r="D31" s="908"/>
      <c r="E31" s="908"/>
      <c r="F31" s="908"/>
      <c r="G31" s="908"/>
      <c r="H31" s="909"/>
      <c r="I31" s="909"/>
      <c r="J31" s="909"/>
      <c r="K31" s="909"/>
      <c r="L31" s="909"/>
      <c r="M31" s="909"/>
      <c r="N31" s="909"/>
      <c r="O31" s="121"/>
    </row>
    <row r="32" spans="1:15" ht="12.75" customHeight="1">
      <c r="A32" s="904"/>
      <c r="B32" s="905"/>
      <c r="C32" s="905"/>
      <c r="D32" s="908"/>
      <c r="E32" s="908"/>
      <c r="F32" s="908"/>
      <c r="G32" s="908"/>
      <c r="H32" s="909"/>
      <c r="I32" s="909"/>
      <c r="J32" s="909"/>
      <c r="K32" s="909"/>
      <c r="L32" s="909"/>
      <c r="M32" s="909"/>
      <c r="N32" s="909"/>
      <c r="O32" s="121"/>
    </row>
    <row r="33" spans="1:15" ht="12.75" customHeight="1">
      <c r="A33" s="904"/>
      <c r="B33" s="905"/>
      <c r="C33" s="905"/>
      <c r="D33" s="908"/>
      <c r="E33" s="908"/>
      <c r="F33" s="908"/>
      <c r="G33" s="908"/>
      <c r="H33" s="909"/>
      <c r="I33" s="909"/>
      <c r="J33" s="909"/>
      <c r="K33" s="909"/>
      <c r="L33" s="909"/>
      <c r="M33" s="909"/>
      <c r="N33" s="909"/>
      <c r="O33" s="121"/>
    </row>
    <row r="34" spans="1:15" ht="12.75" customHeight="1">
      <c r="A34" s="904"/>
      <c r="B34" s="905"/>
      <c r="C34" s="905"/>
      <c r="D34" s="909"/>
      <c r="E34" s="909"/>
      <c r="F34" s="909"/>
      <c r="G34" s="909"/>
      <c r="H34" s="909"/>
      <c r="I34" s="909"/>
      <c r="J34" s="909"/>
      <c r="K34" s="909"/>
      <c r="L34" s="909"/>
      <c r="M34" s="909"/>
      <c r="N34" s="909"/>
      <c r="O34" s="121"/>
    </row>
    <row r="35" spans="1:15" ht="10.5" customHeight="1">
      <c r="A35" s="123"/>
      <c r="B35" s="123"/>
      <c r="C35" s="123"/>
      <c r="D35" s="128"/>
      <c r="E35" s="121"/>
      <c r="F35" s="121"/>
      <c r="G35" s="121"/>
      <c r="H35" s="123"/>
      <c r="I35" s="123"/>
      <c r="J35" s="123"/>
      <c r="K35" s="123"/>
      <c r="L35" s="123"/>
      <c r="M35" s="123"/>
      <c r="N35" s="123"/>
      <c r="O35" s="121"/>
    </row>
    <row r="36" spans="1:15" ht="13.5">
      <c r="A36" s="121"/>
      <c r="B36" s="121" t="s">
        <v>139</v>
      </c>
      <c r="C36" s="121"/>
      <c r="D36" s="121"/>
      <c r="E36" s="121"/>
      <c r="F36" s="121"/>
      <c r="G36" s="121"/>
      <c r="H36" s="121"/>
      <c r="I36" s="121"/>
      <c r="J36" s="121"/>
      <c r="K36" s="121"/>
      <c r="L36" s="121"/>
      <c r="M36" s="121"/>
      <c r="N36" s="121"/>
      <c r="O36" s="121"/>
    </row>
    <row r="37" spans="1:15" s="130" customFormat="1" ht="13.5" customHeight="1">
      <c r="A37" s="129"/>
      <c r="B37" s="910" t="s">
        <v>140</v>
      </c>
      <c r="C37" s="910"/>
      <c r="D37" s="910"/>
      <c r="E37" s="910"/>
      <c r="F37" s="910"/>
      <c r="G37" s="910"/>
      <c r="H37" s="910"/>
      <c r="I37" s="910"/>
      <c r="J37" s="910"/>
      <c r="K37" s="910"/>
      <c r="L37" s="910"/>
      <c r="M37" s="910"/>
      <c r="N37" s="910"/>
      <c r="O37" s="129"/>
    </row>
    <row r="38" spans="1:15" ht="10.5" customHeight="1">
      <c r="A38" s="904"/>
      <c r="B38" s="911" t="s">
        <v>8</v>
      </c>
      <c r="C38" s="912" t="s">
        <v>141</v>
      </c>
      <c r="D38" s="912"/>
      <c r="E38" s="912"/>
      <c r="F38" s="903"/>
      <c r="G38" s="903"/>
      <c r="H38" s="903"/>
      <c r="I38" s="903"/>
      <c r="J38" s="903"/>
      <c r="K38" s="903"/>
      <c r="L38" s="903"/>
      <c r="M38" s="903"/>
      <c r="N38" s="903"/>
      <c r="O38" s="121"/>
    </row>
    <row r="39" spans="1:15" ht="10.5" customHeight="1">
      <c r="A39" s="904"/>
      <c r="B39" s="911"/>
      <c r="C39" s="912"/>
      <c r="D39" s="912"/>
      <c r="E39" s="912"/>
      <c r="F39" s="903"/>
      <c r="G39" s="903"/>
      <c r="H39" s="903"/>
      <c r="I39" s="903"/>
      <c r="J39" s="903"/>
      <c r="K39" s="903"/>
      <c r="L39" s="903"/>
      <c r="M39" s="903"/>
      <c r="N39" s="903"/>
      <c r="O39" s="121"/>
    </row>
    <row r="40" spans="1:15" ht="10.5" customHeight="1">
      <c r="A40" s="904"/>
      <c r="B40" s="911"/>
      <c r="C40" s="912"/>
      <c r="D40" s="912"/>
      <c r="E40" s="912"/>
      <c r="F40" s="903"/>
      <c r="G40" s="903"/>
      <c r="H40" s="903"/>
      <c r="I40" s="903"/>
      <c r="J40" s="903"/>
      <c r="K40" s="903"/>
      <c r="L40" s="903"/>
      <c r="M40" s="903"/>
      <c r="N40" s="903"/>
      <c r="O40" s="121"/>
    </row>
    <row r="41" spans="1:15" ht="10.5" customHeight="1">
      <c r="A41" s="904"/>
      <c r="B41" s="911"/>
      <c r="C41" s="912"/>
      <c r="D41" s="912"/>
      <c r="E41" s="912"/>
      <c r="F41" s="903"/>
      <c r="G41" s="903"/>
      <c r="H41" s="903"/>
      <c r="I41" s="903"/>
      <c r="J41" s="903"/>
      <c r="K41" s="903"/>
      <c r="L41" s="903"/>
      <c r="M41" s="903"/>
      <c r="N41" s="903"/>
      <c r="O41" s="121"/>
    </row>
    <row r="42" spans="1:15" ht="10.5" customHeight="1">
      <c r="A42" s="904"/>
      <c r="B42" s="911" t="s">
        <v>9</v>
      </c>
      <c r="C42" s="912" t="s">
        <v>142</v>
      </c>
      <c r="D42" s="912"/>
      <c r="E42" s="912"/>
      <c r="F42" s="903"/>
      <c r="G42" s="903"/>
      <c r="H42" s="903"/>
      <c r="I42" s="903"/>
      <c r="J42" s="903"/>
      <c r="K42" s="903"/>
      <c r="L42" s="903"/>
      <c r="M42" s="903"/>
      <c r="N42" s="903"/>
      <c r="O42" s="121"/>
    </row>
    <row r="43" spans="1:15" ht="10.5" customHeight="1">
      <c r="A43" s="904"/>
      <c r="B43" s="911"/>
      <c r="C43" s="912"/>
      <c r="D43" s="912"/>
      <c r="E43" s="912"/>
      <c r="F43" s="903"/>
      <c r="G43" s="903"/>
      <c r="H43" s="903"/>
      <c r="I43" s="903"/>
      <c r="J43" s="903"/>
      <c r="K43" s="903"/>
      <c r="L43" s="903"/>
      <c r="M43" s="903"/>
      <c r="N43" s="903"/>
      <c r="O43" s="121"/>
    </row>
    <row r="44" spans="1:15" ht="10.5" customHeight="1">
      <c r="A44" s="904"/>
      <c r="B44" s="911"/>
      <c r="C44" s="912"/>
      <c r="D44" s="912"/>
      <c r="E44" s="912"/>
      <c r="F44" s="903"/>
      <c r="G44" s="903"/>
      <c r="H44" s="903"/>
      <c r="I44" s="903"/>
      <c r="J44" s="903"/>
      <c r="K44" s="903"/>
      <c r="L44" s="903"/>
      <c r="M44" s="903"/>
      <c r="N44" s="903"/>
      <c r="O44" s="121"/>
    </row>
    <row r="45" spans="1:15" ht="10.5" customHeight="1">
      <c r="A45" s="904"/>
      <c r="B45" s="911"/>
      <c r="C45" s="912"/>
      <c r="D45" s="912"/>
      <c r="E45" s="912"/>
      <c r="F45" s="903"/>
      <c r="G45" s="903"/>
      <c r="H45" s="903"/>
      <c r="I45" s="903"/>
      <c r="J45" s="903"/>
      <c r="K45" s="903"/>
      <c r="L45" s="903"/>
      <c r="M45" s="903"/>
      <c r="N45" s="903"/>
      <c r="O45" s="121"/>
    </row>
    <row r="46" spans="1:15" ht="10.5" customHeight="1">
      <c r="A46" s="904"/>
      <c r="B46" s="911" t="s">
        <v>10</v>
      </c>
      <c r="C46" s="912" t="s">
        <v>143</v>
      </c>
      <c r="D46" s="912"/>
      <c r="E46" s="912"/>
      <c r="F46" s="903"/>
      <c r="G46" s="903"/>
      <c r="H46" s="903"/>
      <c r="I46" s="903"/>
      <c r="J46" s="903"/>
      <c r="K46" s="903"/>
      <c r="L46" s="903"/>
      <c r="M46" s="903"/>
      <c r="N46" s="903"/>
      <c r="O46" s="121"/>
    </row>
    <row r="47" spans="1:15" ht="10.5" customHeight="1">
      <c r="A47" s="904"/>
      <c r="B47" s="911"/>
      <c r="C47" s="912"/>
      <c r="D47" s="912"/>
      <c r="E47" s="912"/>
      <c r="F47" s="903"/>
      <c r="G47" s="903"/>
      <c r="H47" s="903"/>
      <c r="I47" s="903"/>
      <c r="J47" s="903"/>
      <c r="K47" s="903"/>
      <c r="L47" s="903"/>
      <c r="M47" s="903"/>
      <c r="N47" s="903"/>
      <c r="O47" s="121"/>
    </row>
    <row r="48" spans="1:15" ht="10.5" customHeight="1">
      <c r="A48" s="904"/>
      <c r="B48" s="911"/>
      <c r="C48" s="912"/>
      <c r="D48" s="912"/>
      <c r="E48" s="912"/>
      <c r="F48" s="903"/>
      <c r="G48" s="903"/>
      <c r="H48" s="903"/>
      <c r="I48" s="903"/>
      <c r="J48" s="903"/>
      <c r="K48" s="903"/>
      <c r="L48" s="903"/>
      <c r="M48" s="903"/>
      <c r="N48" s="903"/>
      <c r="O48" s="121"/>
    </row>
    <row r="49" spans="1:15" ht="10.5" customHeight="1">
      <c r="A49" s="904"/>
      <c r="B49" s="911"/>
      <c r="C49" s="912"/>
      <c r="D49" s="912"/>
      <c r="E49" s="912"/>
      <c r="F49" s="903"/>
      <c r="G49" s="903"/>
      <c r="H49" s="903"/>
      <c r="I49" s="903"/>
      <c r="J49" s="903"/>
      <c r="K49" s="903"/>
      <c r="L49" s="903"/>
      <c r="M49" s="903"/>
      <c r="N49" s="903"/>
      <c r="O49" s="121"/>
    </row>
    <row r="50" spans="1:15" ht="10.5" customHeight="1">
      <c r="A50" s="904"/>
      <c r="B50" s="911" t="s">
        <v>11</v>
      </c>
      <c r="C50" s="912" t="s">
        <v>144</v>
      </c>
      <c r="D50" s="912"/>
      <c r="E50" s="912"/>
      <c r="F50" s="907"/>
      <c r="G50" s="907"/>
      <c r="H50" s="907"/>
      <c r="I50" s="907"/>
      <c r="J50" s="907"/>
      <c r="K50" s="907"/>
      <c r="L50" s="907"/>
      <c r="M50" s="907"/>
      <c r="N50" s="907"/>
      <c r="O50" s="121"/>
    </row>
    <row r="51" spans="1:15" ht="10.5" customHeight="1">
      <c r="A51" s="904"/>
      <c r="B51" s="911"/>
      <c r="C51" s="912"/>
      <c r="D51" s="912"/>
      <c r="E51" s="912"/>
      <c r="F51" s="907"/>
      <c r="G51" s="907"/>
      <c r="H51" s="907"/>
      <c r="I51" s="907"/>
      <c r="J51" s="907"/>
      <c r="K51" s="907"/>
      <c r="L51" s="907"/>
      <c r="M51" s="907"/>
      <c r="N51" s="907"/>
      <c r="O51" s="121"/>
    </row>
    <row r="52" spans="1:15" ht="10.5" customHeight="1">
      <c r="A52" s="904"/>
      <c r="B52" s="911"/>
      <c r="C52" s="912"/>
      <c r="D52" s="912"/>
      <c r="E52" s="912"/>
      <c r="F52" s="907"/>
      <c r="G52" s="907"/>
      <c r="H52" s="907"/>
      <c r="I52" s="907"/>
      <c r="J52" s="907"/>
      <c r="K52" s="907"/>
      <c r="L52" s="907"/>
      <c r="M52" s="907"/>
      <c r="N52" s="907"/>
      <c r="O52" s="121"/>
    </row>
    <row r="53" spans="1:15" ht="10.5" customHeight="1">
      <c r="A53" s="904"/>
      <c r="B53" s="911"/>
      <c r="C53" s="912"/>
      <c r="D53" s="912"/>
      <c r="E53" s="912"/>
      <c r="F53" s="907"/>
      <c r="G53" s="907"/>
      <c r="H53" s="907"/>
      <c r="I53" s="907"/>
      <c r="J53" s="907"/>
      <c r="K53" s="907"/>
      <c r="L53" s="907"/>
      <c r="M53" s="907"/>
      <c r="N53" s="907"/>
      <c r="O53" s="121"/>
    </row>
    <row r="54" spans="1:15" ht="10.5" customHeight="1">
      <c r="A54" s="904"/>
      <c r="B54" s="911" t="s">
        <v>12</v>
      </c>
      <c r="C54" s="912" t="s">
        <v>145</v>
      </c>
      <c r="D54" s="912"/>
      <c r="E54" s="912"/>
      <c r="F54" s="903"/>
      <c r="G54" s="903"/>
      <c r="H54" s="903"/>
      <c r="I54" s="903"/>
      <c r="J54" s="903"/>
      <c r="K54" s="903"/>
      <c r="L54" s="903"/>
      <c r="M54" s="903"/>
      <c r="N54" s="903"/>
      <c r="O54" s="121"/>
    </row>
    <row r="55" spans="1:15" ht="10.5" customHeight="1">
      <c r="A55" s="904"/>
      <c r="B55" s="911"/>
      <c r="C55" s="912"/>
      <c r="D55" s="912"/>
      <c r="E55" s="912"/>
      <c r="F55" s="903"/>
      <c r="G55" s="903"/>
      <c r="H55" s="903"/>
      <c r="I55" s="903"/>
      <c r="J55" s="903"/>
      <c r="K55" s="903"/>
      <c r="L55" s="903"/>
      <c r="M55" s="903"/>
      <c r="N55" s="903"/>
      <c r="O55" s="121"/>
    </row>
    <row r="56" spans="1:15" ht="10.5" customHeight="1">
      <c r="A56" s="904"/>
      <c r="B56" s="911"/>
      <c r="C56" s="912"/>
      <c r="D56" s="912"/>
      <c r="E56" s="912"/>
      <c r="F56" s="903"/>
      <c r="G56" s="903"/>
      <c r="H56" s="903"/>
      <c r="I56" s="903"/>
      <c r="J56" s="903"/>
      <c r="K56" s="903"/>
      <c r="L56" s="903"/>
      <c r="M56" s="903"/>
      <c r="N56" s="903"/>
      <c r="O56" s="121"/>
    </row>
    <row r="57" spans="1:15" ht="10.5" customHeight="1">
      <c r="A57" s="904"/>
      <c r="B57" s="911"/>
      <c r="C57" s="912"/>
      <c r="D57" s="912"/>
      <c r="E57" s="912"/>
      <c r="F57" s="903"/>
      <c r="G57" s="903"/>
      <c r="H57" s="903"/>
      <c r="I57" s="903"/>
      <c r="J57" s="903"/>
      <c r="K57" s="903"/>
      <c r="L57" s="903"/>
      <c r="M57" s="903"/>
      <c r="N57" s="903"/>
      <c r="O57" s="121"/>
    </row>
    <row r="58" spans="1:15" ht="10.5" customHeight="1">
      <c r="A58" s="904"/>
      <c r="B58" s="911" t="s">
        <v>13</v>
      </c>
      <c r="C58" s="912" t="s">
        <v>146</v>
      </c>
      <c r="D58" s="912"/>
      <c r="E58" s="912"/>
      <c r="F58" s="903"/>
      <c r="G58" s="903"/>
      <c r="H58" s="903"/>
      <c r="I58" s="903"/>
      <c r="J58" s="903"/>
      <c r="K58" s="903"/>
      <c r="L58" s="903"/>
      <c r="M58" s="903"/>
      <c r="N58" s="903"/>
      <c r="O58" s="121"/>
    </row>
    <row r="59" spans="1:15" ht="10.5" customHeight="1">
      <c r="A59" s="904"/>
      <c r="B59" s="911"/>
      <c r="C59" s="912"/>
      <c r="D59" s="912"/>
      <c r="E59" s="912"/>
      <c r="F59" s="903"/>
      <c r="G59" s="903"/>
      <c r="H59" s="903"/>
      <c r="I59" s="903"/>
      <c r="J59" s="903"/>
      <c r="K59" s="903"/>
      <c r="L59" s="903"/>
      <c r="M59" s="903"/>
      <c r="N59" s="903"/>
      <c r="O59" s="121"/>
    </row>
    <row r="60" spans="1:15" ht="10.5" customHeight="1">
      <c r="A60" s="904"/>
      <c r="B60" s="911"/>
      <c r="C60" s="912"/>
      <c r="D60" s="912"/>
      <c r="E60" s="912"/>
      <c r="F60" s="903"/>
      <c r="G60" s="903"/>
      <c r="H60" s="903"/>
      <c r="I60" s="903"/>
      <c r="J60" s="903"/>
      <c r="K60" s="903"/>
      <c r="L60" s="903"/>
      <c r="M60" s="903"/>
      <c r="N60" s="903"/>
      <c r="O60" s="121"/>
    </row>
    <row r="61" spans="1:15" ht="10.5" customHeight="1">
      <c r="A61" s="904"/>
      <c r="B61" s="911"/>
      <c r="C61" s="912"/>
      <c r="D61" s="912"/>
      <c r="E61" s="912"/>
      <c r="F61" s="903"/>
      <c r="G61" s="903"/>
      <c r="H61" s="903"/>
      <c r="I61" s="903"/>
      <c r="J61" s="903"/>
      <c r="K61" s="903"/>
      <c r="L61" s="903"/>
      <c r="M61" s="903"/>
      <c r="N61" s="903"/>
      <c r="O61" s="121"/>
    </row>
    <row r="62" spans="1:15" ht="10.5" customHeight="1"/>
    <row r="63" spans="1:15" ht="13.5">
      <c r="A63" s="121"/>
      <c r="B63" s="121" t="s">
        <v>147</v>
      </c>
      <c r="C63" s="121"/>
      <c r="D63" s="121"/>
      <c r="E63" s="121"/>
      <c r="F63" s="121"/>
      <c r="G63" s="121"/>
      <c r="H63" s="121"/>
      <c r="I63" s="121"/>
      <c r="J63" s="121"/>
      <c r="K63" s="121"/>
      <c r="L63" s="121"/>
      <c r="M63" s="121"/>
      <c r="N63" s="121"/>
      <c r="O63" s="121"/>
    </row>
    <row r="64" spans="1:15" ht="10.5" customHeight="1">
      <c r="A64" s="904"/>
      <c r="B64" s="903"/>
      <c r="C64" s="903"/>
      <c r="D64" s="903"/>
      <c r="E64" s="903"/>
      <c r="F64" s="903"/>
      <c r="G64" s="903"/>
      <c r="H64" s="903"/>
      <c r="I64" s="903"/>
      <c r="J64" s="903"/>
      <c r="K64" s="903"/>
      <c r="L64" s="903"/>
      <c r="M64" s="903"/>
      <c r="N64" s="903"/>
      <c r="O64" s="121"/>
    </row>
    <row r="65" spans="1:15" ht="10.5" customHeight="1">
      <c r="A65" s="904"/>
      <c r="B65" s="903"/>
      <c r="C65" s="903"/>
      <c r="D65" s="903"/>
      <c r="E65" s="903"/>
      <c r="F65" s="903"/>
      <c r="G65" s="903"/>
      <c r="H65" s="903"/>
      <c r="I65" s="903"/>
      <c r="J65" s="903"/>
      <c r="K65" s="903"/>
      <c r="L65" s="903"/>
      <c r="M65" s="903"/>
      <c r="N65" s="903"/>
      <c r="O65" s="121"/>
    </row>
    <row r="66" spans="1:15" ht="10.5" customHeight="1">
      <c r="A66" s="904"/>
      <c r="B66" s="903"/>
      <c r="C66" s="903"/>
      <c r="D66" s="903"/>
      <c r="E66" s="903"/>
      <c r="F66" s="903"/>
      <c r="G66" s="903"/>
      <c r="H66" s="903"/>
      <c r="I66" s="903"/>
      <c r="J66" s="903"/>
      <c r="K66" s="903"/>
      <c r="L66" s="903"/>
      <c r="M66" s="903"/>
      <c r="N66" s="903"/>
      <c r="O66" s="121"/>
    </row>
    <row r="67" spans="1:15" ht="10.5" customHeight="1">
      <c r="A67" s="123"/>
      <c r="B67" s="125"/>
      <c r="C67" s="125"/>
      <c r="D67" s="125"/>
      <c r="E67" s="125"/>
      <c r="F67" s="131"/>
      <c r="G67" s="131"/>
      <c r="H67" s="131"/>
      <c r="I67" s="131"/>
      <c r="J67" s="131"/>
      <c r="K67" s="131"/>
      <c r="L67" s="131"/>
      <c r="M67" s="131"/>
      <c r="N67" s="131"/>
      <c r="O67" s="121"/>
    </row>
    <row r="68" spans="1:15" ht="13.5" customHeight="1">
      <c r="A68" s="123"/>
      <c r="B68" s="125" t="s">
        <v>148</v>
      </c>
      <c r="C68" s="125"/>
      <c r="D68" s="125"/>
      <c r="E68" s="125"/>
      <c r="F68" s="131"/>
      <c r="G68" s="131"/>
      <c r="H68" s="131"/>
      <c r="I68" s="131"/>
      <c r="J68" s="131"/>
      <c r="K68" s="131"/>
      <c r="L68" s="131"/>
      <c r="M68" s="131"/>
      <c r="N68" s="131"/>
      <c r="O68" s="121"/>
    </row>
    <row r="70" spans="1:15">
      <c r="C70" s="913" t="s">
        <v>149</v>
      </c>
      <c r="D70" s="913"/>
      <c r="E70" s="913"/>
      <c r="F70" s="913"/>
      <c r="G70" s="913"/>
      <c r="H70" s="913"/>
      <c r="I70" s="913"/>
      <c r="J70" s="913"/>
      <c r="K70" s="913"/>
      <c r="L70" s="913"/>
    </row>
    <row r="71" spans="1:15" ht="9.75" customHeight="1"/>
    <row r="72" spans="1:15">
      <c r="B72" s="132" t="s">
        <v>150</v>
      </c>
    </row>
    <row r="73" spans="1:15" ht="10.5" customHeight="1">
      <c r="B73" s="914" t="s">
        <v>151</v>
      </c>
      <c r="C73" s="914"/>
      <c r="D73" s="914"/>
      <c r="E73" s="914"/>
      <c r="F73" s="914"/>
      <c r="G73" s="914"/>
      <c r="H73" s="914"/>
      <c r="I73" s="914"/>
      <c r="J73" s="914"/>
      <c r="K73" s="914"/>
      <c r="L73" s="914"/>
      <c r="M73" s="914"/>
      <c r="N73" s="914"/>
    </row>
    <row r="74" spans="1:15" ht="10.5" customHeight="1">
      <c r="B74" s="914"/>
      <c r="C74" s="914"/>
      <c r="D74" s="914"/>
      <c r="E74" s="914"/>
      <c r="F74" s="914"/>
      <c r="G74" s="914"/>
      <c r="H74" s="914"/>
      <c r="I74" s="914"/>
      <c r="J74" s="914"/>
      <c r="K74" s="914"/>
      <c r="L74" s="914"/>
      <c r="M74" s="914"/>
      <c r="N74" s="914"/>
    </row>
    <row r="75" spans="1:15" ht="10.5" customHeight="1">
      <c r="B75" s="914"/>
      <c r="C75" s="914"/>
      <c r="D75" s="914"/>
      <c r="E75" s="914"/>
      <c r="F75" s="914"/>
      <c r="G75" s="914"/>
      <c r="H75" s="914"/>
      <c r="I75" s="914"/>
      <c r="J75" s="914"/>
      <c r="K75" s="914"/>
      <c r="L75" s="914"/>
      <c r="M75" s="914"/>
      <c r="N75" s="914"/>
    </row>
    <row r="76" spans="1:15" ht="10.5" customHeight="1">
      <c r="B76" s="914"/>
      <c r="C76" s="914"/>
      <c r="D76" s="914"/>
      <c r="E76" s="914"/>
      <c r="F76" s="914"/>
      <c r="G76" s="914"/>
      <c r="H76" s="914"/>
      <c r="I76" s="914"/>
      <c r="J76" s="914"/>
      <c r="K76" s="914"/>
      <c r="L76" s="914"/>
      <c r="M76" s="914"/>
      <c r="N76" s="914"/>
    </row>
    <row r="77" spans="1:15" ht="10.5" customHeight="1">
      <c r="B77" s="914"/>
      <c r="C77" s="914"/>
      <c r="D77" s="914"/>
      <c r="E77" s="914"/>
      <c r="F77" s="914"/>
      <c r="G77" s="914"/>
      <c r="H77" s="914"/>
      <c r="I77" s="914"/>
      <c r="J77" s="914"/>
      <c r="K77" s="914"/>
      <c r="L77" s="914"/>
      <c r="M77" s="914"/>
      <c r="N77" s="914"/>
    </row>
    <row r="79" spans="1:15" s="116" customFormat="1">
      <c r="B79" s="132" t="s">
        <v>152</v>
      </c>
    </row>
    <row r="80" spans="1:15" s="116" customFormat="1">
      <c r="B80" s="915"/>
      <c r="C80" s="915"/>
      <c r="D80" s="915"/>
      <c r="E80" s="915"/>
      <c r="F80" s="915"/>
      <c r="G80" s="915"/>
      <c r="H80" s="915"/>
      <c r="I80" s="915"/>
      <c r="J80" s="915"/>
      <c r="K80" s="915"/>
      <c r="L80" s="915"/>
      <c r="M80" s="915"/>
      <c r="N80" s="915"/>
    </row>
    <row r="81" spans="2:14" s="116" customFormat="1">
      <c r="B81" s="915"/>
      <c r="C81" s="915"/>
      <c r="D81" s="915"/>
      <c r="E81" s="915"/>
      <c r="F81" s="915"/>
      <c r="G81" s="915"/>
      <c r="H81" s="915"/>
      <c r="I81" s="915"/>
      <c r="J81" s="915"/>
      <c r="K81" s="915"/>
      <c r="L81" s="915"/>
      <c r="M81" s="915"/>
      <c r="N81" s="915"/>
    </row>
    <row r="82" spans="2:14" s="116" customFormat="1">
      <c r="B82" s="915"/>
      <c r="C82" s="915"/>
      <c r="D82" s="915"/>
      <c r="E82" s="915"/>
      <c r="F82" s="915"/>
      <c r="G82" s="915"/>
      <c r="H82" s="915"/>
      <c r="I82" s="915"/>
      <c r="J82" s="915"/>
      <c r="K82" s="915"/>
      <c r="L82" s="915"/>
      <c r="M82" s="915"/>
      <c r="N82" s="915"/>
    </row>
    <row r="83" spans="2:14" s="116" customFormat="1">
      <c r="B83" s="915"/>
      <c r="C83" s="915"/>
      <c r="D83" s="915"/>
      <c r="E83" s="915"/>
      <c r="F83" s="915"/>
      <c r="G83" s="915"/>
      <c r="H83" s="915"/>
      <c r="I83" s="915"/>
      <c r="J83" s="915"/>
      <c r="K83" s="915"/>
      <c r="L83" s="915"/>
      <c r="M83" s="915"/>
      <c r="N83" s="915"/>
    </row>
    <row r="84" spans="2:14" s="116" customFormat="1">
      <c r="B84" s="915"/>
      <c r="C84" s="915"/>
      <c r="D84" s="915"/>
      <c r="E84" s="915"/>
      <c r="F84" s="915"/>
      <c r="G84" s="915"/>
      <c r="H84" s="915"/>
      <c r="I84" s="915"/>
      <c r="J84" s="915"/>
      <c r="K84" s="915"/>
      <c r="L84" s="915"/>
      <c r="M84" s="915"/>
      <c r="N84" s="915"/>
    </row>
    <row r="85" spans="2:14" s="116" customFormat="1">
      <c r="B85" s="915"/>
      <c r="C85" s="915"/>
      <c r="D85" s="915"/>
      <c r="E85" s="915"/>
      <c r="F85" s="915"/>
      <c r="G85" s="915"/>
      <c r="H85" s="915"/>
      <c r="I85" s="915"/>
      <c r="J85" s="915"/>
      <c r="K85" s="915"/>
      <c r="L85" s="915"/>
      <c r="M85" s="915"/>
      <c r="N85" s="915"/>
    </row>
    <row r="86" spans="2:14" s="116" customFormat="1">
      <c r="B86" s="915"/>
      <c r="C86" s="915"/>
      <c r="D86" s="915"/>
      <c r="E86" s="915"/>
      <c r="F86" s="915"/>
      <c r="G86" s="915"/>
      <c r="H86" s="915"/>
      <c r="I86" s="915"/>
      <c r="J86" s="915"/>
      <c r="K86" s="915"/>
      <c r="L86" s="915"/>
      <c r="M86" s="915"/>
      <c r="N86" s="915"/>
    </row>
    <row r="87" spans="2:14" s="116" customFormat="1">
      <c r="B87" s="915"/>
      <c r="C87" s="915"/>
      <c r="D87" s="915"/>
      <c r="E87" s="915"/>
      <c r="F87" s="915"/>
      <c r="G87" s="915"/>
      <c r="H87" s="915"/>
      <c r="I87" s="915"/>
      <c r="J87" s="915"/>
      <c r="K87" s="915"/>
      <c r="L87" s="915"/>
      <c r="M87" s="915"/>
      <c r="N87" s="915"/>
    </row>
    <row r="88" spans="2:14" s="116" customFormat="1">
      <c r="B88" s="915"/>
      <c r="C88" s="915"/>
      <c r="D88" s="915"/>
      <c r="E88" s="915"/>
      <c r="F88" s="915"/>
      <c r="G88" s="915"/>
      <c r="H88" s="915"/>
      <c r="I88" s="915"/>
      <c r="J88" s="915"/>
      <c r="K88" s="915"/>
      <c r="L88" s="915"/>
      <c r="M88" s="915"/>
      <c r="N88" s="915"/>
    </row>
    <row r="89" spans="2:14" s="116" customFormat="1">
      <c r="B89" s="915"/>
      <c r="C89" s="915"/>
      <c r="D89" s="915"/>
      <c r="E89" s="915"/>
      <c r="F89" s="915"/>
      <c r="G89" s="915"/>
      <c r="H89" s="915"/>
      <c r="I89" s="915"/>
      <c r="J89" s="915"/>
      <c r="K89" s="915"/>
      <c r="L89" s="915"/>
      <c r="M89" s="915"/>
      <c r="N89" s="915"/>
    </row>
    <row r="90" spans="2:14" s="116" customFormat="1">
      <c r="B90" s="915"/>
      <c r="C90" s="915"/>
      <c r="D90" s="915"/>
      <c r="E90" s="915"/>
      <c r="F90" s="915"/>
      <c r="G90" s="915"/>
      <c r="H90" s="915"/>
      <c r="I90" s="915"/>
      <c r="J90" s="915"/>
      <c r="K90" s="915"/>
      <c r="L90" s="915"/>
      <c r="M90" s="915"/>
      <c r="N90" s="915"/>
    </row>
    <row r="91" spans="2:14" s="116" customFormat="1">
      <c r="B91" s="915"/>
      <c r="C91" s="915"/>
      <c r="D91" s="915"/>
      <c r="E91" s="915"/>
      <c r="F91" s="915"/>
      <c r="G91" s="915"/>
      <c r="H91" s="915"/>
      <c r="I91" s="915"/>
      <c r="J91" s="915"/>
      <c r="K91" s="915"/>
      <c r="L91" s="915"/>
      <c r="M91" s="915"/>
      <c r="N91" s="915"/>
    </row>
    <row r="92" spans="2:14" s="116" customFormat="1">
      <c r="B92" s="915"/>
      <c r="C92" s="915"/>
      <c r="D92" s="915"/>
      <c r="E92" s="915"/>
      <c r="F92" s="915"/>
      <c r="G92" s="915"/>
      <c r="H92" s="915"/>
      <c r="I92" s="915"/>
      <c r="J92" s="915"/>
      <c r="K92" s="915"/>
      <c r="L92" s="915"/>
      <c r="M92" s="915"/>
      <c r="N92" s="915"/>
    </row>
    <row r="93" spans="2:14" ht="9.75" customHeight="1"/>
    <row r="94" spans="2:14" s="116" customFormat="1">
      <c r="B94" s="132" t="s">
        <v>153</v>
      </c>
    </row>
    <row r="95" spans="2:14" s="116" customFormat="1">
      <c r="B95" s="915"/>
      <c r="C95" s="915"/>
      <c r="D95" s="915"/>
      <c r="E95" s="915"/>
      <c r="F95" s="915"/>
      <c r="G95" s="915"/>
      <c r="H95" s="915"/>
      <c r="I95" s="915"/>
      <c r="J95" s="915"/>
      <c r="K95" s="915"/>
      <c r="L95" s="915"/>
      <c r="M95" s="915"/>
      <c r="N95" s="915"/>
    </row>
    <row r="96" spans="2:14" s="116" customFormat="1">
      <c r="B96" s="915"/>
      <c r="C96" s="915"/>
      <c r="D96" s="915"/>
      <c r="E96" s="915"/>
      <c r="F96" s="915"/>
      <c r="G96" s="915"/>
      <c r="H96" s="915"/>
      <c r="I96" s="915"/>
      <c r="J96" s="915"/>
      <c r="K96" s="915"/>
      <c r="L96" s="915"/>
      <c r="M96" s="915"/>
      <c r="N96" s="915"/>
    </row>
    <row r="97" spans="2:14" s="116" customFormat="1">
      <c r="B97" s="915"/>
      <c r="C97" s="915"/>
      <c r="D97" s="915"/>
      <c r="E97" s="915"/>
      <c r="F97" s="915"/>
      <c r="G97" s="915"/>
      <c r="H97" s="915"/>
      <c r="I97" s="915"/>
      <c r="J97" s="915"/>
      <c r="K97" s="915"/>
      <c r="L97" s="915"/>
      <c r="M97" s="915"/>
      <c r="N97" s="915"/>
    </row>
    <row r="98" spans="2:14" s="116" customFormat="1">
      <c r="B98" s="915"/>
      <c r="C98" s="915"/>
      <c r="D98" s="915"/>
      <c r="E98" s="915"/>
      <c r="F98" s="915"/>
      <c r="G98" s="915"/>
      <c r="H98" s="915"/>
      <c r="I98" s="915"/>
      <c r="J98" s="915"/>
      <c r="K98" s="915"/>
      <c r="L98" s="915"/>
      <c r="M98" s="915"/>
      <c r="N98" s="915"/>
    </row>
    <row r="99" spans="2:14" s="116" customFormat="1">
      <c r="B99" s="915"/>
      <c r="C99" s="915"/>
      <c r="D99" s="915"/>
      <c r="E99" s="915"/>
      <c r="F99" s="915"/>
      <c r="G99" s="915"/>
      <c r="H99" s="915"/>
      <c r="I99" s="915"/>
      <c r="J99" s="915"/>
      <c r="K99" s="915"/>
      <c r="L99" s="915"/>
      <c r="M99" s="915"/>
      <c r="N99" s="915"/>
    </row>
    <row r="100" spans="2:14" s="116" customFormat="1">
      <c r="B100" s="915"/>
      <c r="C100" s="915"/>
      <c r="D100" s="915"/>
      <c r="E100" s="915"/>
      <c r="F100" s="915"/>
      <c r="G100" s="915"/>
      <c r="H100" s="915"/>
      <c r="I100" s="915"/>
      <c r="J100" s="915"/>
      <c r="K100" s="915"/>
      <c r="L100" s="915"/>
      <c r="M100" s="915"/>
      <c r="N100" s="915"/>
    </row>
    <row r="101" spans="2:14" s="116" customFormat="1">
      <c r="B101" s="915"/>
      <c r="C101" s="915"/>
      <c r="D101" s="915"/>
      <c r="E101" s="915"/>
      <c r="F101" s="915"/>
      <c r="G101" s="915"/>
      <c r="H101" s="915"/>
      <c r="I101" s="915"/>
      <c r="J101" s="915"/>
      <c r="K101" s="915"/>
      <c r="L101" s="915"/>
      <c r="M101" s="915"/>
      <c r="N101" s="915"/>
    </row>
    <row r="102" spans="2:14" s="116" customFormat="1">
      <c r="B102" s="915"/>
      <c r="C102" s="915"/>
      <c r="D102" s="915"/>
      <c r="E102" s="915"/>
      <c r="F102" s="915"/>
      <c r="G102" s="915"/>
      <c r="H102" s="915"/>
      <c r="I102" s="915"/>
      <c r="J102" s="915"/>
      <c r="K102" s="915"/>
      <c r="L102" s="915"/>
      <c r="M102" s="915"/>
      <c r="N102" s="915"/>
    </row>
    <row r="103" spans="2:14" s="116" customFormat="1">
      <c r="B103" s="915"/>
      <c r="C103" s="915"/>
      <c r="D103" s="915"/>
      <c r="E103" s="915"/>
      <c r="F103" s="915"/>
      <c r="G103" s="915"/>
      <c r="H103" s="915"/>
      <c r="I103" s="915"/>
      <c r="J103" s="915"/>
      <c r="K103" s="915"/>
      <c r="L103" s="915"/>
      <c r="M103" s="915"/>
      <c r="N103" s="915"/>
    </row>
    <row r="104" spans="2:14" s="116" customFormat="1">
      <c r="B104" s="915"/>
      <c r="C104" s="915"/>
      <c r="D104" s="915"/>
      <c r="E104" s="915"/>
      <c r="F104" s="915"/>
      <c r="G104" s="915"/>
      <c r="H104" s="915"/>
      <c r="I104" s="915"/>
      <c r="J104" s="915"/>
      <c r="K104" s="915"/>
      <c r="L104" s="915"/>
      <c r="M104" s="915"/>
      <c r="N104" s="915"/>
    </row>
    <row r="105" spans="2:14" s="116" customFormat="1">
      <c r="B105" s="915"/>
      <c r="C105" s="915"/>
      <c r="D105" s="915"/>
      <c r="E105" s="915"/>
      <c r="F105" s="915"/>
      <c r="G105" s="915"/>
      <c r="H105" s="915"/>
      <c r="I105" s="915"/>
      <c r="J105" s="915"/>
      <c r="K105" s="915"/>
      <c r="L105" s="915"/>
      <c r="M105" s="915"/>
      <c r="N105" s="915"/>
    </row>
    <row r="106" spans="2:14" s="116" customFormat="1">
      <c r="B106" s="915"/>
      <c r="C106" s="915"/>
      <c r="D106" s="915"/>
      <c r="E106" s="915"/>
      <c r="F106" s="915"/>
      <c r="G106" s="915"/>
      <c r="H106" s="915"/>
      <c r="I106" s="915"/>
      <c r="J106" s="915"/>
      <c r="K106" s="915"/>
      <c r="L106" s="915"/>
      <c r="M106" s="915"/>
      <c r="N106" s="915"/>
    </row>
    <row r="107" spans="2:14" s="116" customFormat="1">
      <c r="B107" s="915"/>
      <c r="C107" s="915"/>
      <c r="D107" s="915"/>
      <c r="E107" s="915"/>
      <c r="F107" s="915"/>
      <c r="G107" s="915"/>
      <c r="H107" s="915"/>
      <c r="I107" s="915"/>
      <c r="J107" s="915"/>
      <c r="K107" s="915"/>
      <c r="L107" s="915"/>
      <c r="M107" s="915"/>
      <c r="N107" s="915"/>
    </row>
    <row r="108" spans="2:14" ht="9.75" customHeight="1"/>
    <row r="109" spans="2:14" s="116" customFormat="1">
      <c r="B109" s="132" t="s">
        <v>154</v>
      </c>
    </row>
    <row r="110" spans="2:14" s="116" customFormat="1">
      <c r="B110" s="915"/>
      <c r="C110" s="915"/>
      <c r="D110" s="915"/>
      <c r="E110" s="915"/>
      <c r="F110" s="915"/>
      <c r="G110" s="915"/>
      <c r="H110" s="915"/>
      <c r="I110" s="915"/>
      <c r="J110" s="915"/>
      <c r="K110" s="915"/>
      <c r="L110" s="915"/>
      <c r="M110" s="915"/>
      <c r="N110" s="915"/>
    </row>
    <row r="111" spans="2:14" s="116" customFormat="1">
      <c r="B111" s="915"/>
      <c r="C111" s="915"/>
      <c r="D111" s="915"/>
      <c r="E111" s="915"/>
      <c r="F111" s="915"/>
      <c r="G111" s="915"/>
      <c r="H111" s="915"/>
      <c r="I111" s="915"/>
      <c r="J111" s="915"/>
      <c r="K111" s="915"/>
      <c r="L111" s="915"/>
      <c r="M111" s="915"/>
      <c r="N111" s="915"/>
    </row>
    <row r="112" spans="2:14" s="116" customFormat="1">
      <c r="B112" s="915"/>
      <c r="C112" s="915"/>
      <c r="D112" s="915"/>
      <c r="E112" s="915"/>
      <c r="F112" s="915"/>
      <c r="G112" s="915"/>
      <c r="H112" s="915"/>
      <c r="I112" s="915"/>
      <c r="J112" s="915"/>
      <c r="K112" s="915"/>
      <c r="L112" s="915"/>
      <c r="M112" s="915"/>
      <c r="N112" s="915"/>
    </row>
    <row r="113" spans="2:14" s="116" customFormat="1">
      <c r="B113" s="915"/>
      <c r="C113" s="915"/>
      <c r="D113" s="915"/>
      <c r="E113" s="915"/>
      <c r="F113" s="915"/>
      <c r="G113" s="915"/>
      <c r="H113" s="915"/>
      <c r="I113" s="915"/>
      <c r="J113" s="915"/>
      <c r="K113" s="915"/>
      <c r="L113" s="915"/>
      <c r="M113" s="915"/>
      <c r="N113" s="915"/>
    </row>
    <row r="114" spans="2:14" s="116" customFormat="1">
      <c r="B114" s="915"/>
      <c r="C114" s="915"/>
      <c r="D114" s="915"/>
      <c r="E114" s="915"/>
      <c r="F114" s="915"/>
      <c r="G114" s="915"/>
      <c r="H114" s="915"/>
      <c r="I114" s="915"/>
      <c r="J114" s="915"/>
      <c r="K114" s="915"/>
      <c r="L114" s="915"/>
      <c r="M114" s="915"/>
      <c r="N114" s="915"/>
    </row>
    <row r="115" spans="2:14" s="116" customFormat="1">
      <c r="B115" s="915"/>
      <c r="C115" s="915"/>
      <c r="D115" s="915"/>
      <c r="E115" s="915"/>
      <c r="F115" s="915"/>
      <c r="G115" s="915"/>
      <c r="H115" s="915"/>
      <c r="I115" s="915"/>
      <c r="J115" s="915"/>
      <c r="K115" s="915"/>
      <c r="L115" s="915"/>
      <c r="M115" s="915"/>
      <c r="N115" s="915"/>
    </row>
    <row r="116" spans="2:14" ht="9.75" customHeight="1"/>
    <row r="117" spans="2:14" s="116" customFormat="1">
      <c r="B117" s="132" t="s">
        <v>155</v>
      </c>
    </row>
    <row r="118" spans="2:14" s="116" customFormat="1">
      <c r="B118" s="132" t="s">
        <v>156</v>
      </c>
    </row>
  </sheetData>
  <mergeCells count="59">
    <mergeCell ref="B95:N107"/>
    <mergeCell ref="B110:N115"/>
    <mergeCell ref="A64:A66"/>
    <mergeCell ref="B64:N66"/>
    <mergeCell ref="C70:L70"/>
    <mergeCell ref="B73:N77"/>
    <mergeCell ref="B80:N92"/>
    <mergeCell ref="A54:A57"/>
    <mergeCell ref="B54:B57"/>
    <mergeCell ref="C54:E57"/>
    <mergeCell ref="F54:N57"/>
    <mergeCell ref="A58:A61"/>
    <mergeCell ref="B58:B61"/>
    <mergeCell ref="C58:E61"/>
    <mergeCell ref="F58:N61"/>
    <mergeCell ref="A46:A49"/>
    <mergeCell ref="B46:B49"/>
    <mergeCell ref="C46:E49"/>
    <mergeCell ref="F46:N49"/>
    <mergeCell ref="A50:A53"/>
    <mergeCell ref="B50:B53"/>
    <mergeCell ref="C50:E53"/>
    <mergeCell ref="F50:N53"/>
    <mergeCell ref="K34:N34"/>
    <mergeCell ref="A42:A45"/>
    <mergeCell ref="B42:B45"/>
    <mergeCell ref="C42:E45"/>
    <mergeCell ref="F42:N45"/>
    <mergeCell ref="B37:N37"/>
    <mergeCell ref="A38:A41"/>
    <mergeCell ref="B38:B41"/>
    <mergeCell ref="C38:E41"/>
    <mergeCell ref="F38:N41"/>
    <mergeCell ref="B11:N14"/>
    <mergeCell ref="B17:N22"/>
    <mergeCell ref="A26:A29"/>
    <mergeCell ref="B26:C29"/>
    <mergeCell ref="D26:N29"/>
    <mergeCell ref="A30:A34"/>
    <mergeCell ref="B30:C34"/>
    <mergeCell ref="D30:G30"/>
    <mergeCell ref="H30:J30"/>
    <mergeCell ref="K30:N30"/>
    <mergeCell ref="D31:G31"/>
    <mergeCell ref="H31:J31"/>
    <mergeCell ref="K31:N31"/>
    <mergeCell ref="D32:G32"/>
    <mergeCell ref="H32:J32"/>
    <mergeCell ref="K32:N32"/>
    <mergeCell ref="D33:G33"/>
    <mergeCell ref="H33:J33"/>
    <mergeCell ref="K33:N33"/>
    <mergeCell ref="D34:G34"/>
    <mergeCell ref="H34:J34"/>
    <mergeCell ref="A1:N1"/>
    <mergeCell ref="A2:N2"/>
    <mergeCell ref="B4:N6"/>
    <mergeCell ref="B7:E10"/>
    <mergeCell ref="F7:N10"/>
  </mergeCells>
  <phoneticPr fontId="44"/>
  <printOptions horizontalCentered="1" verticalCentered="1"/>
  <pageMargins left="0.51180555555555596" right="0.51180555555555596" top="0.35416666666666702" bottom="0.35416666666666702" header="0.511811023622047" footer="0.511811023622047"/>
  <pageSetup paperSize="9" scale="90" orientation="portrait" cellComments="atEnd" horizontalDpi="300" verticalDpi="300" r:id="rId1"/>
  <rowBreaks count="1" manualBreakCount="1">
    <brk id="69"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297"/>
  <sheetViews>
    <sheetView view="pageBreakPreview" zoomScaleNormal="100" workbookViewId="0">
      <selection activeCell="B40" sqref="B40:AJ42"/>
    </sheetView>
  </sheetViews>
  <sheetFormatPr defaultRowHeight="12"/>
  <cols>
    <col min="1" max="33" width="2.875" style="300" customWidth="1"/>
    <col min="34" max="36" width="2.75" style="300" customWidth="1"/>
    <col min="37" max="37" width="2.125" style="300" customWidth="1"/>
    <col min="38" max="42" width="2.875" style="300" customWidth="1"/>
    <col min="43" max="48" width="2.125" style="300" customWidth="1"/>
    <col min="49" max="16384" width="9" style="300"/>
  </cols>
  <sheetData>
    <row r="1" spans="1:48" ht="24.75" customHeight="1">
      <c r="A1" s="929" t="s">
        <v>547</v>
      </c>
      <c r="B1" s="929"/>
      <c r="C1" s="929"/>
      <c r="D1" s="929"/>
      <c r="E1" s="929"/>
      <c r="F1" s="929"/>
      <c r="G1" s="929"/>
      <c r="H1" s="929"/>
      <c r="I1" s="929"/>
      <c r="J1" s="929"/>
      <c r="K1" s="929"/>
      <c r="L1" s="929"/>
      <c r="M1" s="929"/>
      <c r="N1" s="929"/>
      <c r="O1" s="929"/>
      <c r="P1" s="929"/>
      <c r="Q1" s="929"/>
      <c r="R1" s="929"/>
      <c r="S1" s="929"/>
      <c r="T1" s="929"/>
      <c r="U1" s="929"/>
      <c r="V1" s="929"/>
      <c r="W1" s="929"/>
      <c r="X1" s="929"/>
      <c r="Y1" s="929"/>
      <c r="Z1" s="929"/>
      <c r="AA1" s="929"/>
      <c r="AB1" s="929"/>
      <c r="AC1" s="929"/>
      <c r="AD1" s="929"/>
      <c r="AE1" s="929"/>
      <c r="AF1" s="929"/>
      <c r="AG1" s="929"/>
      <c r="AH1" s="929"/>
      <c r="AI1" s="929"/>
      <c r="AJ1" s="298"/>
      <c r="AK1" s="299"/>
      <c r="AL1" s="299"/>
      <c r="AM1" s="299"/>
      <c r="AN1" s="298"/>
      <c r="AO1" s="298"/>
      <c r="AP1" s="298"/>
      <c r="AQ1" s="299"/>
      <c r="AR1" s="299"/>
      <c r="AS1" s="299"/>
      <c r="AT1" s="299"/>
      <c r="AU1" s="299"/>
      <c r="AV1" s="299"/>
    </row>
    <row r="2" spans="1:48" s="301" customFormat="1" ht="6.75" customHeight="1"/>
    <row r="3" spans="1:48" s="301" customFormat="1" ht="18.75" customHeight="1">
      <c r="A3" s="302" t="s">
        <v>548</v>
      </c>
      <c r="B3" s="302"/>
      <c r="C3" s="302"/>
      <c r="D3" s="930"/>
      <c r="E3" s="930"/>
      <c r="F3" s="303" t="s">
        <v>549</v>
      </c>
      <c r="G3" s="930"/>
      <c r="H3" s="930"/>
      <c r="I3" s="303" t="s">
        <v>550</v>
      </c>
      <c r="J3" s="931"/>
      <c r="K3" s="931"/>
      <c r="L3" s="304" t="s">
        <v>551</v>
      </c>
      <c r="N3" s="300" t="s">
        <v>552</v>
      </c>
      <c r="Q3" s="300"/>
      <c r="R3" s="300" t="s">
        <v>553</v>
      </c>
      <c r="S3" s="300"/>
      <c r="U3" s="300" t="s">
        <v>554</v>
      </c>
      <c r="V3" s="300"/>
    </row>
    <row r="4" spans="1:48" s="301" customFormat="1" ht="4.5" customHeight="1">
      <c r="A4" s="302"/>
      <c r="B4" s="302"/>
      <c r="C4" s="302"/>
      <c r="D4" s="305"/>
      <c r="E4" s="305"/>
      <c r="F4" s="305"/>
      <c r="G4" s="305"/>
      <c r="H4" s="305"/>
      <c r="I4" s="305"/>
      <c r="V4" s="300"/>
    </row>
    <row r="5" spans="1:48" s="301" customFormat="1" ht="19.5" customHeight="1">
      <c r="A5" s="932" t="s">
        <v>555</v>
      </c>
      <c r="B5" s="933"/>
      <c r="C5" s="934"/>
      <c r="D5" s="935"/>
      <c r="E5" s="935"/>
      <c r="F5" s="935"/>
      <c r="G5" s="935"/>
      <c r="H5" s="935"/>
      <c r="I5" s="935"/>
      <c r="J5" s="935"/>
      <c r="K5" s="935"/>
      <c r="L5" s="935"/>
      <c r="M5" s="935"/>
      <c r="N5" s="935"/>
      <c r="O5" s="928" t="s">
        <v>556</v>
      </c>
      <c r="P5" s="928"/>
      <c r="Q5" s="928"/>
      <c r="R5" s="935"/>
      <c r="S5" s="935"/>
      <c r="T5" s="935"/>
      <c r="U5" s="935"/>
      <c r="V5" s="935"/>
      <c r="W5" s="935"/>
      <c r="X5" s="935"/>
      <c r="Y5" s="306" t="s">
        <v>557</v>
      </c>
      <c r="Z5" s="306"/>
      <c r="AA5" s="935"/>
      <c r="AB5" s="935"/>
      <c r="AC5" s="935"/>
      <c r="AD5" s="935"/>
      <c r="AE5" s="935"/>
      <c r="AF5" s="935"/>
      <c r="AG5" s="935"/>
      <c r="AH5" s="935"/>
      <c r="AI5" s="935"/>
      <c r="AM5" s="307"/>
    </row>
    <row r="6" spans="1:48" s="301" customFormat="1" ht="5.25" customHeight="1"/>
    <row r="7" spans="1:48" s="301" customFormat="1" ht="18.75" customHeight="1">
      <c r="A7" s="308" t="s">
        <v>558</v>
      </c>
      <c r="AM7" s="309"/>
    </row>
    <row r="8" spans="1:48" s="301" customFormat="1" ht="6" customHeight="1"/>
    <row r="9" spans="1:48" s="301" customFormat="1" ht="18.75" customHeight="1">
      <c r="A9" s="310" t="s">
        <v>559</v>
      </c>
      <c r="AM9" s="307"/>
    </row>
    <row r="10" spans="1:48" s="301" customFormat="1" ht="18.75" customHeight="1">
      <c r="A10" s="928" t="s">
        <v>560</v>
      </c>
      <c r="B10" s="928"/>
      <c r="C10" s="928"/>
      <c r="D10" s="936"/>
      <c r="E10" s="937"/>
      <c r="F10" s="937"/>
      <c r="G10" s="937"/>
      <c r="H10" s="937"/>
      <c r="I10" s="937"/>
      <c r="J10" s="937"/>
      <c r="K10" s="937"/>
      <c r="L10" s="937"/>
      <c r="M10" s="937"/>
      <c r="N10" s="937"/>
      <c r="O10" s="937"/>
      <c r="P10" s="938"/>
      <c r="Q10" s="939" t="s">
        <v>561</v>
      </c>
      <c r="R10" s="940"/>
      <c r="S10" s="919"/>
      <c r="T10" s="920"/>
      <c r="U10" s="920"/>
      <c r="V10" s="920"/>
      <c r="W10" s="920"/>
      <c r="X10" s="920"/>
      <c r="Y10" s="920"/>
      <c r="Z10" s="920"/>
      <c r="AA10" s="920"/>
      <c r="AB10" s="920"/>
      <c r="AC10" s="920"/>
      <c r="AD10" s="920"/>
      <c r="AE10" s="920"/>
      <c r="AF10" s="920"/>
      <c r="AG10" s="920"/>
      <c r="AH10" s="920"/>
      <c r="AI10" s="920"/>
      <c r="AJ10" s="921"/>
      <c r="AM10" s="307"/>
    </row>
    <row r="11" spans="1:48" s="301" customFormat="1" ht="18.75" customHeight="1">
      <c r="A11" s="943" t="s">
        <v>562</v>
      </c>
      <c r="B11" s="943"/>
      <c r="C11" s="943"/>
      <c r="D11" s="936"/>
      <c r="E11" s="937"/>
      <c r="F11" s="937"/>
      <c r="G11" s="311" t="s">
        <v>549</v>
      </c>
      <c r="H11" s="937"/>
      <c r="I11" s="937"/>
      <c r="J11" s="311" t="s">
        <v>563</v>
      </c>
      <c r="K11" s="937"/>
      <c r="L11" s="937"/>
      <c r="M11" s="311" t="s">
        <v>564</v>
      </c>
      <c r="N11" s="937"/>
      <c r="O11" s="937"/>
      <c r="P11" s="311" t="s">
        <v>565</v>
      </c>
      <c r="Q11" s="941"/>
      <c r="R11" s="942"/>
      <c r="S11" s="925"/>
      <c r="T11" s="926"/>
      <c r="U11" s="926"/>
      <c r="V11" s="926"/>
      <c r="W11" s="926"/>
      <c r="X11" s="926"/>
      <c r="Y11" s="926"/>
      <c r="Z11" s="926"/>
      <c r="AA11" s="926"/>
      <c r="AB11" s="926"/>
      <c r="AC11" s="926"/>
      <c r="AD11" s="926"/>
      <c r="AE11" s="926"/>
      <c r="AF11" s="926"/>
      <c r="AG11" s="926"/>
      <c r="AH11" s="926"/>
      <c r="AI11" s="926"/>
      <c r="AJ11" s="927"/>
      <c r="AM11" s="307"/>
    </row>
    <row r="12" spans="1:48" s="301" customFormat="1" ht="35.25" customHeight="1">
      <c r="A12" s="959" t="s">
        <v>566</v>
      </c>
      <c r="B12" s="960"/>
      <c r="C12" s="961"/>
      <c r="D12" s="962"/>
      <c r="E12" s="963"/>
      <c r="F12" s="963"/>
      <c r="G12" s="963"/>
      <c r="H12" s="963"/>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4"/>
    </row>
    <row r="13" spans="1:48" s="301" customFormat="1" ht="51" customHeight="1">
      <c r="A13" s="959" t="s">
        <v>567</v>
      </c>
      <c r="B13" s="960"/>
      <c r="C13" s="961"/>
      <c r="D13" s="962"/>
      <c r="E13" s="963"/>
      <c r="F13" s="963"/>
      <c r="G13" s="963"/>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8" s="301" customFormat="1" ht="18.75" customHeight="1">
      <c r="A14" s="955" t="s">
        <v>568</v>
      </c>
      <c r="B14" s="965"/>
      <c r="C14" s="965"/>
      <c r="D14" s="956"/>
      <c r="E14" s="312"/>
      <c r="F14" s="313" t="s">
        <v>554</v>
      </c>
      <c r="G14" s="313"/>
      <c r="H14" s="313"/>
      <c r="I14" s="313" t="s">
        <v>569</v>
      </c>
      <c r="J14" s="313"/>
      <c r="K14" s="313"/>
      <c r="L14" s="313"/>
      <c r="M14" s="920"/>
      <c r="N14" s="920"/>
      <c r="O14" s="920"/>
      <c r="P14" s="920"/>
      <c r="Q14" s="920"/>
      <c r="R14" s="920"/>
      <c r="S14" s="920"/>
      <c r="T14" s="920"/>
      <c r="U14" s="920"/>
      <c r="V14" s="920"/>
      <c r="W14" s="920"/>
      <c r="X14" s="920"/>
      <c r="Y14" s="920"/>
      <c r="Z14" s="920"/>
      <c r="AA14" s="937"/>
      <c r="AB14" s="937"/>
      <c r="AC14" s="937"/>
      <c r="AD14" s="937"/>
      <c r="AE14" s="937"/>
      <c r="AF14" s="937"/>
      <c r="AG14" s="937"/>
      <c r="AH14" s="937"/>
      <c r="AI14" s="937"/>
      <c r="AJ14" s="314" t="s">
        <v>570</v>
      </c>
    </row>
    <row r="15" spans="1:48" s="301" customFormat="1" ht="18.75" customHeight="1">
      <c r="A15" s="945" t="s">
        <v>571</v>
      </c>
      <c r="B15" s="946"/>
      <c r="C15" s="946"/>
      <c r="D15" s="946"/>
      <c r="E15" s="947"/>
      <c r="F15" s="312"/>
      <c r="G15" s="313" t="s">
        <v>554</v>
      </c>
      <c r="H15" s="315"/>
      <c r="I15" s="313"/>
      <c r="J15" s="313" t="s">
        <v>572</v>
      </c>
      <c r="K15" s="313"/>
      <c r="L15" s="313"/>
      <c r="M15" s="313" t="s">
        <v>573</v>
      </c>
      <c r="N15" s="313"/>
      <c r="O15" s="313"/>
      <c r="P15" s="315"/>
      <c r="Q15" s="315" t="s">
        <v>574</v>
      </c>
      <c r="R15" s="315"/>
      <c r="S15" s="315" t="s">
        <v>575</v>
      </c>
      <c r="T15" s="315"/>
      <c r="U15" s="315" t="s">
        <v>576</v>
      </c>
      <c r="V15" s="315"/>
      <c r="W15" s="315" t="s">
        <v>577</v>
      </c>
      <c r="X15" s="315"/>
      <c r="Y15" s="315" t="s">
        <v>578</v>
      </c>
      <c r="Z15" s="316"/>
      <c r="AA15" s="946" t="s">
        <v>579</v>
      </c>
      <c r="AB15" s="946"/>
      <c r="AC15" s="946"/>
      <c r="AD15" s="312"/>
      <c r="AE15" s="313" t="s">
        <v>554</v>
      </c>
      <c r="AF15" s="313"/>
      <c r="AG15" s="313"/>
      <c r="AH15" s="313" t="s">
        <v>580</v>
      </c>
      <c r="AI15" s="313"/>
      <c r="AJ15" s="316"/>
    </row>
    <row r="16" spans="1:48" s="301" customFormat="1" ht="18.75" customHeight="1">
      <c r="A16" s="951"/>
      <c r="B16" s="952"/>
      <c r="C16" s="952"/>
      <c r="D16" s="952"/>
      <c r="E16" s="953"/>
      <c r="F16" s="317"/>
      <c r="G16" s="302" t="s">
        <v>580</v>
      </c>
      <c r="H16" s="304"/>
      <c r="I16" s="302"/>
      <c r="J16" s="302" t="s">
        <v>581</v>
      </c>
      <c r="K16" s="302"/>
      <c r="L16" s="926"/>
      <c r="M16" s="926"/>
      <c r="N16" s="304" t="s">
        <v>570</v>
      </c>
      <c r="O16" s="302"/>
      <c r="P16" s="302" t="s">
        <v>582</v>
      </c>
      <c r="Q16" s="302"/>
      <c r="R16" s="302"/>
      <c r="S16" s="302"/>
      <c r="T16" s="302" t="s">
        <v>583</v>
      </c>
      <c r="U16" s="302"/>
      <c r="V16" s="302"/>
      <c r="W16" s="302"/>
      <c r="X16" s="302"/>
      <c r="Y16" s="302"/>
      <c r="Z16" s="318"/>
      <c r="AA16" s="952"/>
      <c r="AB16" s="952"/>
      <c r="AC16" s="952"/>
      <c r="AD16" s="317"/>
      <c r="AE16" s="302" t="s">
        <v>584</v>
      </c>
      <c r="AF16" s="302"/>
      <c r="AG16" s="302"/>
      <c r="AH16" s="926"/>
      <c r="AI16" s="926"/>
      <c r="AJ16" s="318" t="s">
        <v>570</v>
      </c>
    </row>
    <row r="17" spans="1:50" s="301" customFormat="1" ht="11.25" customHeight="1"/>
    <row r="18" spans="1:50" s="301" customFormat="1" ht="18.75" customHeight="1">
      <c r="A18" s="319" t="s">
        <v>585</v>
      </c>
    </row>
    <row r="19" spans="1:50" s="301" customFormat="1" ht="15.75" customHeight="1">
      <c r="A19" s="944" t="s">
        <v>586</v>
      </c>
      <c r="B19" s="944"/>
      <c r="C19" s="944"/>
      <c r="D19" s="944"/>
      <c r="E19" s="944"/>
      <c r="F19" s="944"/>
      <c r="G19" s="944"/>
      <c r="H19" s="944"/>
      <c r="I19" s="944"/>
      <c r="J19" s="944"/>
      <c r="K19" s="944"/>
      <c r="L19" s="944"/>
      <c r="M19" s="944"/>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320"/>
    </row>
    <row r="20" spans="1:50" s="301" customFormat="1" ht="25.5" customHeight="1">
      <c r="A20" s="966" t="s">
        <v>587</v>
      </c>
      <c r="B20" s="967"/>
      <c r="C20" s="967"/>
      <c r="D20" s="967"/>
      <c r="E20" s="967"/>
      <c r="F20" s="967"/>
      <c r="G20" s="967"/>
      <c r="H20" s="967"/>
      <c r="I20" s="967"/>
      <c r="J20" s="967"/>
      <c r="K20" s="967"/>
      <c r="L20" s="967"/>
      <c r="M20" s="967"/>
      <c r="N20" s="967"/>
      <c r="O20" s="967"/>
      <c r="P20" s="967"/>
      <c r="Q20" s="967"/>
      <c r="R20" s="967"/>
      <c r="S20" s="967"/>
      <c r="T20" s="967"/>
      <c r="U20" s="967"/>
      <c r="V20" s="967"/>
      <c r="W20" s="967"/>
      <c r="X20" s="967"/>
      <c r="Y20" s="967"/>
      <c r="Z20" s="967"/>
      <c r="AA20" s="967"/>
      <c r="AB20" s="967"/>
      <c r="AC20" s="967"/>
      <c r="AD20" s="967"/>
      <c r="AE20" s="967"/>
      <c r="AF20" s="967"/>
      <c r="AG20" s="967"/>
      <c r="AH20" s="967"/>
      <c r="AI20" s="967"/>
      <c r="AJ20" s="968"/>
      <c r="AK20" s="300"/>
      <c r="AL20" s="300"/>
      <c r="AM20" s="300"/>
      <c r="AN20" s="300"/>
      <c r="AO20" s="300"/>
      <c r="AP20" s="300"/>
      <c r="AQ20" s="300"/>
      <c r="AR20" s="300"/>
      <c r="AS20" s="300"/>
      <c r="AT20" s="300"/>
      <c r="AU20" s="300"/>
      <c r="AV20" s="300"/>
      <c r="AW20" s="300"/>
      <c r="AX20" s="300"/>
    </row>
    <row r="21" spans="1:50" s="301" customFormat="1" ht="18.75" customHeight="1">
      <c r="A21" s="312"/>
      <c r="B21" s="313" t="s">
        <v>588</v>
      </c>
      <c r="C21" s="313"/>
      <c r="D21" s="313"/>
      <c r="E21" s="313"/>
      <c r="F21" s="313"/>
      <c r="G21" s="313"/>
      <c r="H21" s="313"/>
      <c r="I21" s="313"/>
      <c r="J21" s="313"/>
      <c r="K21" s="313"/>
      <c r="L21" s="301" t="s">
        <v>589</v>
      </c>
      <c r="R21" s="313"/>
      <c r="S21" s="313" t="s">
        <v>554</v>
      </c>
      <c r="T21" s="313"/>
      <c r="U21" s="313"/>
      <c r="V21" s="313"/>
      <c r="W21" s="313"/>
      <c r="X21" s="313"/>
      <c r="Y21" s="313" t="s">
        <v>590</v>
      </c>
      <c r="Z21" s="315"/>
      <c r="AA21" s="313"/>
      <c r="AB21" s="313"/>
      <c r="AC21" s="313"/>
      <c r="AD21" s="313"/>
      <c r="AE21" s="313"/>
      <c r="AF21" s="313"/>
      <c r="AG21" s="313"/>
      <c r="AH21" s="313"/>
      <c r="AI21" s="313"/>
      <c r="AJ21" s="321"/>
      <c r="AK21" s="300"/>
      <c r="AL21" s="300"/>
      <c r="AM21" s="300"/>
      <c r="AN21" s="300"/>
      <c r="AO21" s="300"/>
      <c r="AP21" s="300"/>
      <c r="AQ21" s="300"/>
      <c r="AR21" s="300"/>
      <c r="AS21" s="300"/>
      <c r="AT21" s="300"/>
      <c r="AU21" s="300"/>
      <c r="AV21" s="300"/>
      <c r="AW21" s="300"/>
      <c r="AX21" s="300"/>
    </row>
    <row r="22" spans="1:50" s="301" customFormat="1" ht="18.75" customHeight="1">
      <c r="A22" s="969"/>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1"/>
      <c r="AK22" s="300"/>
      <c r="AL22" s="300"/>
      <c r="AM22" s="300"/>
      <c r="AN22" s="300"/>
      <c r="AO22" s="300"/>
      <c r="AP22" s="300"/>
      <c r="AQ22" s="300"/>
      <c r="AR22" s="300"/>
      <c r="AS22" s="300"/>
      <c r="AT22" s="300"/>
      <c r="AU22" s="300"/>
      <c r="AV22" s="300"/>
      <c r="AW22" s="300"/>
      <c r="AX22" s="300"/>
    </row>
    <row r="23" spans="1:50" s="301" customFormat="1" ht="18.75" customHeight="1">
      <c r="A23" s="969"/>
      <c r="B23" s="970"/>
      <c r="C23" s="970"/>
      <c r="D23" s="970"/>
      <c r="E23" s="970"/>
      <c r="F23" s="970"/>
      <c r="G23" s="970"/>
      <c r="H23" s="970"/>
      <c r="I23" s="970"/>
      <c r="J23" s="970"/>
      <c r="K23" s="970"/>
      <c r="L23" s="970"/>
      <c r="M23" s="970"/>
      <c r="N23" s="970"/>
      <c r="O23" s="970"/>
      <c r="P23" s="970"/>
      <c r="Q23" s="970"/>
      <c r="R23" s="970"/>
      <c r="S23" s="970"/>
      <c r="T23" s="970"/>
      <c r="U23" s="970"/>
      <c r="V23" s="970"/>
      <c r="W23" s="970"/>
      <c r="X23" s="970"/>
      <c r="Y23" s="970"/>
      <c r="Z23" s="970"/>
      <c r="AA23" s="970"/>
      <c r="AB23" s="970"/>
      <c r="AC23" s="970"/>
      <c r="AD23" s="970"/>
      <c r="AE23" s="970"/>
      <c r="AF23" s="970"/>
      <c r="AG23" s="970"/>
      <c r="AH23" s="970"/>
      <c r="AI23" s="970"/>
      <c r="AJ23" s="971"/>
      <c r="AK23" s="300"/>
      <c r="AL23" s="300"/>
      <c r="AM23" s="300"/>
      <c r="AN23" s="300"/>
      <c r="AO23" s="300"/>
      <c r="AP23" s="300"/>
      <c r="AQ23" s="300"/>
      <c r="AR23" s="300"/>
      <c r="AS23" s="300"/>
      <c r="AT23" s="300"/>
      <c r="AU23" s="300"/>
      <c r="AV23" s="300"/>
      <c r="AW23" s="300"/>
      <c r="AX23" s="300"/>
    </row>
    <row r="24" spans="1:50" s="301" customFormat="1" ht="18.75" customHeight="1">
      <c r="A24" s="969"/>
      <c r="B24" s="970"/>
      <c r="C24" s="970"/>
      <c r="D24" s="970"/>
      <c r="E24" s="970"/>
      <c r="F24" s="970"/>
      <c r="G24" s="970"/>
      <c r="H24" s="970"/>
      <c r="I24" s="970"/>
      <c r="J24" s="970"/>
      <c r="K24" s="970"/>
      <c r="L24" s="970"/>
      <c r="M24" s="970"/>
      <c r="N24" s="970"/>
      <c r="O24" s="970"/>
      <c r="P24" s="970"/>
      <c r="Q24" s="970"/>
      <c r="R24" s="970"/>
      <c r="S24" s="970"/>
      <c r="T24" s="970"/>
      <c r="U24" s="970"/>
      <c r="V24" s="970"/>
      <c r="W24" s="970"/>
      <c r="X24" s="970"/>
      <c r="Y24" s="970"/>
      <c r="Z24" s="970"/>
      <c r="AA24" s="970"/>
      <c r="AB24" s="970"/>
      <c r="AC24" s="970"/>
      <c r="AD24" s="970"/>
      <c r="AE24" s="970"/>
      <c r="AF24" s="970"/>
      <c r="AG24" s="970"/>
      <c r="AH24" s="970"/>
      <c r="AI24" s="970"/>
      <c r="AJ24" s="971"/>
      <c r="AK24" s="300"/>
      <c r="AL24" s="300"/>
      <c r="AM24" s="300"/>
      <c r="AN24" s="300"/>
      <c r="AO24" s="300"/>
      <c r="AP24" s="300"/>
      <c r="AQ24" s="300"/>
      <c r="AR24" s="300"/>
      <c r="AS24" s="300"/>
      <c r="AT24" s="300"/>
      <c r="AU24" s="300"/>
      <c r="AV24" s="300"/>
      <c r="AW24" s="300"/>
      <c r="AX24" s="300"/>
    </row>
    <row r="25" spans="1:50" s="301" customFormat="1" ht="18.75" customHeight="1">
      <c r="A25" s="322"/>
      <c r="B25" s="972" t="s">
        <v>591</v>
      </c>
      <c r="C25" s="967"/>
      <c r="D25" s="967"/>
      <c r="E25" s="967"/>
      <c r="F25" s="967"/>
      <c r="G25" s="967"/>
      <c r="H25" s="967"/>
      <c r="I25" s="967"/>
      <c r="J25" s="967"/>
      <c r="K25" s="967"/>
      <c r="L25" s="967"/>
      <c r="M25" s="967"/>
      <c r="N25" s="967"/>
      <c r="O25" s="967"/>
      <c r="P25" s="967"/>
      <c r="Q25" s="967"/>
      <c r="R25" s="967"/>
      <c r="S25" s="967"/>
      <c r="T25" s="967"/>
      <c r="U25" s="967"/>
      <c r="V25" s="967"/>
      <c r="W25" s="967"/>
      <c r="X25" s="967"/>
      <c r="Y25" s="967"/>
      <c r="Z25" s="967"/>
      <c r="AA25" s="967"/>
      <c r="AB25" s="967"/>
      <c r="AC25" s="967"/>
      <c r="AD25" s="967"/>
      <c r="AE25" s="967"/>
      <c r="AF25" s="967"/>
      <c r="AG25" s="967"/>
      <c r="AH25" s="967"/>
      <c r="AI25" s="967"/>
      <c r="AJ25" s="968"/>
      <c r="AK25" s="300"/>
      <c r="AL25" s="300"/>
      <c r="AM25" s="300"/>
      <c r="AN25" s="300"/>
      <c r="AO25" s="300"/>
      <c r="AP25" s="300"/>
      <c r="AQ25" s="300"/>
      <c r="AR25" s="300"/>
      <c r="AS25" s="300"/>
      <c r="AT25" s="300"/>
      <c r="AU25" s="300"/>
      <c r="AV25" s="300"/>
      <c r="AW25" s="300"/>
      <c r="AX25" s="300"/>
    </row>
    <row r="26" spans="1:50" s="301" customFormat="1" ht="15" customHeight="1">
      <c r="A26" s="322"/>
      <c r="B26" s="973" t="s">
        <v>592</v>
      </c>
      <c r="C26" s="975" t="s">
        <v>593</v>
      </c>
      <c r="D26" s="975"/>
      <c r="E26" s="975"/>
      <c r="F26" s="323"/>
      <c r="G26" s="323" t="s">
        <v>594</v>
      </c>
      <c r="H26" s="323"/>
      <c r="I26" s="323"/>
      <c r="J26" s="323" t="s">
        <v>595</v>
      </c>
      <c r="K26" s="323"/>
      <c r="L26" s="323"/>
      <c r="M26" s="323" t="s">
        <v>596</v>
      </c>
      <c r="N26" s="323"/>
      <c r="O26" s="323"/>
      <c r="P26" s="323"/>
      <c r="Q26" s="323" t="s">
        <v>597</v>
      </c>
      <c r="R26" s="323"/>
      <c r="S26" s="324"/>
      <c r="T26" s="975" t="s">
        <v>598</v>
      </c>
      <c r="U26" s="975"/>
      <c r="V26" s="975"/>
      <c r="W26" s="323"/>
      <c r="X26" s="323" t="s">
        <v>594</v>
      </c>
      <c r="Y26" s="323"/>
      <c r="Z26" s="323"/>
      <c r="AA26" s="323" t="s">
        <v>595</v>
      </c>
      <c r="AB26" s="323"/>
      <c r="AC26" s="323"/>
      <c r="AD26" s="323" t="s">
        <v>596</v>
      </c>
      <c r="AE26" s="323"/>
      <c r="AF26" s="323"/>
      <c r="AG26" s="323"/>
      <c r="AH26" s="323" t="s">
        <v>597</v>
      </c>
      <c r="AI26" s="323"/>
      <c r="AJ26" s="324"/>
      <c r="AK26" s="300"/>
      <c r="AL26" s="300"/>
      <c r="AM26" s="300"/>
      <c r="AN26" s="300"/>
      <c r="AO26" s="300"/>
      <c r="AP26" s="300"/>
      <c r="AQ26" s="300"/>
      <c r="AR26" s="300"/>
      <c r="AS26" s="300"/>
      <c r="AT26" s="300"/>
      <c r="AU26" s="300"/>
      <c r="AV26" s="300"/>
      <c r="AW26" s="300"/>
      <c r="AX26" s="300"/>
    </row>
    <row r="27" spans="1:50" s="301" customFormat="1" ht="15" customHeight="1">
      <c r="A27" s="322"/>
      <c r="B27" s="974"/>
      <c r="C27" s="975" t="s">
        <v>599</v>
      </c>
      <c r="D27" s="975"/>
      <c r="E27" s="975"/>
      <c r="F27" s="323"/>
      <c r="G27" s="323" t="s">
        <v>594</v>
      </c>
      <c r="H27" s="323"/>
      <c r="I27" s="323"/>
      <c r="J27" s="323" t="s">
        <v>595</v>
      </c>
      <c r="K27" s="323"/>
      <c r="L27" s="323"/>
      <c r="M27" s="323" t="s">
        <v>596</v>
      </c>
      <c r="N27" s="323"/>
      <c r="O27" s="323"/>
      <c r="P27" s="323"/>
      <c r="Q27" s="323" t="s">
        <v>597</v>
      </c>
      <c r="R27" s="323"/>
      <c r="S27" s="324"/>
      <c r="T27" s="975" t="s">
        <v>600</v>
      </c>
      <c r="U27" s="975"/>
      <c r="V27" s="975"/>
      <c r="W27" s="323"/>
      <c r="X27" s="323" t="s">
        <v>594</v>
      </c>
      <c r="Y27" s="323"/>
      <c r="Z27" s="323"/>
      <c r="AA27" s="323" t="s">
        <v>595</v>
      </c>
      <c r="AB27" s="323"/>
      <c r="AC27" s="323"/>
      <c r="AD27" s="323" t="s">
        <v>596</v>
      </c>
      <c r="AE27" s="323"/>
      <c r="AF27" s="323"/>
      <c r="AG27" s="323"/>
      <c r="AH27" s="323" t="s">
        <v>597</v>
      </c>
      <c r="AI27" s="323"/>
      <c r="AJ27" s="324"/>
      <c r="AK27" s="300"/>
      <c r="AL27" s="300"/>
      <c r="AM27" s="300"/>
      <c r="AN27" s="300"/>
      <c r="AO27" s="300"/>
      <c r="AP27" s="300"/>
      <c r="AQ27" s="300"/>
      <c r="AR27" s="300"/>
      <c r="AS27" s="300"/>
      <c r="AT27" s="300"/>
      <c r="AU27" s="300"/>
      <c r="AV27" s="300"/>
      <c r="AW27" s="300"/>
      <c r="AX27" s="300"/>
    </row>
    <row r="28" spans="1:50" s="301" customFormat="1" ht="15" customHeight="1">
      <c r="A28" s="322"/>
      <c r="B28" s="974"/>
      <c r="C28" s="975" t="s">
        <v>601</v>
      </c>
      <c r="D28" s="975"/>
      <c r="E28" s="323"/>
      <c r="F28" s="323" t="s">
        <v>594</v>
      </c>
      <c r="G28" s="323"/>
      <c r="H28" s="323"/>
      <c r="I28" s="323" t="s">
        <v>595</v>
      </c>
      <c r="J28" s="323"/>
      <c r="K28" s="323"/>
      <c r="L28" s="323" t="s">
        <v>596</v>
      </c>
      <c r="M28" s="323"/>
      <c r="N28" s="323"/>
      <c r="O28" s="323"/>
      <c r="P28" s="323" t="s">
        <v>597</v>
      </c>
      <c r="Q28" s="323"/>
      <c r="R28" s="323" t="s">
        <v>602</v>
      </c>
      <c r="S28" s="323"/>
      <c r="T28" s="323"/>
      <c r="U28" s="323"/>
      <c r="V28" s="323" t="s">
        <v>603</v>
      </c>
      <c r="W28" s="323"/>
      <c r="X28" s="323"/>
      <c r="Y28" s="323" t="s">
        <v>604</v>
      </c>
      <c r="Z28" s="323"/>
      <c r="AB28" s="323"/>
      <c r="AC28" s="323" t="s">
        <v>605</v>
      </c>
      <c r="AF28" s="323"/>
      <c r="AG28" s="323" t="s">
        <v>578</v>
      </c>
      <c r="AJ28" s="324"/>
      <c r="AK28" s="300"/>
      <c r="AL28" s="300"/>
      <c r="AM28" s="300"/>
      <c r="AN28" s="300"/>
      <c r="AO28" s="300"/>
      <c r="AP28" s="300"/>
      <c r="AQ28" s="300"/>
      <c r="AR28" s="300"/>
      <c r="AS28" s="300"/>
      <c r="AT28" s="300"/>
      <c r="AU28" s="300"/>
      <c r="AV28" s="300"/>
      <c r="AW28" s="300"/>
      <c r="AX28" s="300"/>
    </row>
    <row r="29" spans="1:50" s="301" customFormat="1" ht="15" customHeight="1">
      <c r="A29" s="322"/>
      <c r="B29" s="974"/>
      <c r="C29" s="975" t="s">
        <v>606</v>
      </c>
      <c r="D29" s="975"/>
      <c r="E29" s="323"/>
      <c r="F29" s="323" t="s">
        <v>594</v>
      </c>
      <c r="G29" s="323"/>
      <c r="H29" s="323"/>
      <c r="I29" s="323" t="s">
        <v>595</v>
      </c>
      <c r="J29" s="323"/>
      <c r="K29" s="323"/>
      <c r="L29" s="323" t="s">
        <v>596</v>
      </c>
      <c r="M29" s="323"/>
      <c r="N29" s="323"/>
      <c r="O29" s="323"/>
      <c r="P29" s="323" t="s">
        <v>597</v>
      </c>
      <c r="Q29" s="323"/>
      <c r="R29" s="323" t="s">
        <v>607</v>
      </c>
      <c r="S29" s="323"/>
      <c r="T29" s="323"/>
      <c r="U29" s="323"/>
      <c r="V29" s="323" t="s">
        <v>608</v>
      </c>
      <c r="W29" s="323"/>
      <c r="X29" s="323"/>
      <c r="Y29" s="323" t="s">
        <v>609</v>
      </c>
      <c r="Z29" s="323"/>
      <c r="AA29" s="323"/>
      <c r="AB29" s="323"/>
      <c r="AC29" s="323" t="s">
        <v>610</v>
      </c>
      <c r="AD29" s="323"/>
      <c r="AE29" s="323"/>
      <c r="AF29" s="323"/>
      <c r="AG29" s="323" t="s">
        <v>578</v>
      </c>
      <c r="AH29" s="323"/>
      <c r="AI29" s="323"/>
      <c r="AJ29" s="324"/>
      <c r="AK29" s="300"/>
      <c r="AL29" s="300"/>
      <c r="AM29" s="300"/>
      <c r="AN29" s="300"/>
      <c r="AO29" s="300"/>
      <c r="AP29" s="300"/>
      <c r="AQ29" s="300"/>
      <c r="AR29" s="300"/>
      <c r="AS29" s="300"/>
      <c r="AT29" s="300"/>
      <c r="AU29" s="300"/>
      <c r="AV29" s="300"/>
      <c r="AW29" s="300"/>
      <c r="AX29" s="300"/>
    </row>
    <row r="30" spans="1:50" s="301" customFormat="1" ht="18.75" customHeight="1">
      <c r="A30" s="322"/>
      <c r="B30" s="919"/>
      <c r="C30" s="920"/>
      <c r="D30" s="920"/>
      <c r="E30" s="920"/>
      <c r="F30" s="920"/>
      <c r="G30" s="920"/>
      <c r="H30" s="920"/>
      <c r="I30" s="920"/>
      <c r="J30" s="920"/>
      <c r="K30" s="920"/>
      <c r="L30" s="920"/>
      <c r="M30" s="920"/>
      <c r="N30" s="920"/>
      <c r="O30" s="920"/>
      <c r="P30" s="920"/>
      <c r="Q30" s="920"/>
      <c r="R30" s="920"/>
      <c r="S30" s="920"/>
      <c r="T30" s="920"/>
      <c r="U30" s="920"/>
      <c r="V30" s="920"/>
      <c r="W30" s="920"/>
      <c r="X30" s="920"/>
      <c r="Y30" s="920"/>
      <c r="Z30" s="920"/>
      <c r="AA30" s="920"/>
      <c r="AB30" s="920"/>
      <c r="AC30" s="920"/>
      <c r="AD30" s="920"/>
      <c r="AE30" s="920"/>
      <c r="AF30" s="920"/>
      <c r="AG30" s="920"/>
      <c r="AH30" s="920"/>
      <c r="AI30" s="920"/>
      <c r="AJ30" s="921"/>
      <c r="AK30" s="300"/>
      <c r="AL30" s="300"/>
      <c r="AM30" s="300"/>
      <c r="AN30" s="300"/>
      <c r="AO30" s="300"/>
      <c r="AP30" s="300"/>
      <c r="AQ30" s="300"/>
      <c r="AR30" s="300"/>
      <c r="AS30" s="300"/>
      <c r="AT30" s="300"/>
      <c r="AU30" s="300"/>
      <c r="AV30" s="300"/>
      <c r="AW30" s="300"/>
      <c r="AX30" s="300"/>
    </row>
    <row r="31" spans="1:50" s="301" customFormat="1" ht="18.75" customHeight="1">
      <c r="A31" s="322"/>
      <c r="B31" s="922"/>
      <c r="C31" s="923"/>
      <c r="D31" s="923"/>
      <c r="E31" s="923"/>
      <c r="F31" s="923"/>
      <c r="G31" s="923"/>
      <c r="H31" s="923"/>
      <c r="I31" s="923"/>
      <c r="J31" s="923"/>
      <c r="K31" s="923"/>
      <c r="L31" s="923"/>
      <c r="M31" s="923"/>
      <c r="N31" s="923"/>
      <c r="O31" s="923"/>
      <c r="P31" s="923"/>
      <c r="Q31" s="923"/>
      <c r="R31" s="923"/>
      <c r="S31" s="923"/>
      <c r="T31" s="923"/>
      <c r="U31" s="923"/>
      <c r="V31" s="923"/>
      <c r="W31" s="923"/>
      <c r="X31" s="923"/>
      <c r="Y31" s="923"/>
      <c r="Z31" s="923"/>
      <c r="AA31" s="923"/>
      <c r="AB31" s="923"/>
      <c r="AC31" s="923"/>
      <c r="AD31" s="923"/>
      <c r="AE31" s="923"/>
      <c r="AF31" s="923"/>
      <c r="AG31" s="923"/>
      <c r="AH31" s="923"/>
      <c r="AI31" s="923"/>
      <c r="AJ31" s="924"/>
      <c r="AK31" s="300"/>
      <c r="AL31" s="300"/>
      <c r="AM31" s="300"/>
      <c r="AN31" s="300"/>
      <c r="AO31" s="300"/>
      <c r="AP31" s="300"/>
      <c r="AQ31" s="300"/>
      <c r="AR31" s="300"/>
      <c r="AS31" s="300"/>
      <c r="AT31" s="300"/>
      <c r="AU31" s="300"/>
      <c r="AV31" s="300"/>
      <c r="AW31" s="300"/>
      <c r="AX31" s="300"/>
    </row>
    <row r="32" spans="1:50" s="301" customFormat="1" ht="18.75" customHeight="1">
      <c r="A32" s="322"/>
      <c r="B32" s="925"/>
      <c r="C32" s="926"/>
      <c r="D32" s="926"/>
      <c r="E32" s="926"/>
      <c r="F32" s="926"/>
      <c r="G32" s="926"/>
      <c r="H32" s="926"/>
      <c r="I32" s="926"/>
      <c r="J32" s="926"/>
      <c r="K32" s="926"/>
      <c r="L32" s="926"/>
      <c r="M32" s="926"/>
      <c r="N32" s="926"/>
      <c r="O32" s="926"/>
      <c r="P32" s="926"/>
      <c r="Q32" s="926"/>
      <c r="R32" s="926"/>
      <c r="S32" s="926"/>
      <c r="T32" s="926"/>
      <c r="U32" s="926"/>
      <c r="V32" s="926"/>
      <c r="W32" s="926"/>
      <c r="X32" s="926"/>
      <c r="Y32" s="926"/>
      <c r="Z32" s="926"/>
      <c r="AA32" s="926"/>
      <c r="AB32" s="926"/>
      <c r="AC32" s="926"/>
      <c r="AD32" s="926"/>
      <c r="AE32" s="926"/>
      <c r="AF32" s="926"/>
      <c r="AG32" s="926"/>
      <c r="AH32" s="926"/>
      <c r="AI32" s="926"/>
      <c r="AJ32" s="927"/>
      <c r="AK32" s="300"/>
      <c r="AL32" s="300"/>
      <c r="AM32" s="300"/>
      <c r="AN32" s="300"/>
      <c r="AO32" s="300"/>
      <c r="AP32" s="300"/>
      <c r="AQ32" s="300"/>
      <c r="AR32" s="300"/>
      <c r="AS32" s="300"/>
      <c r="AT32" s="300"/>
      <c r="AU32" s="300"/>
      <c r="AV32" s="300"/>
      <c r="AW32" s="300"/>
      <c r="AX32" s="300"/>
    </row>
    <row r="33" spans="1:50" s="301" customFormat="1" ht="18.75" customHeight="1">
      <c r="A33" s="322"/>
      <c r="B33" s="972" t="s">
        <v>611</v>
      </c>
      <c r="C33" s="967"/>
      <c r="D33" s="967"/>
      <c r="E33" s="967"/>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8"/>
      <c r="AK33" s="300"/>
      <c r="AL33" s="300"/>
      <c r="AM33" s="300"/>
      <c r="AN33" s="300"/>
      <c r="AO33" s="300"/>
      <c r="AP33" s="300"/>
      <c r="AQ33" s="300"/>
      <c r="AR33" s="300"/>
      <c r="AS33" s="300"/>
      <c r="AT33" s="300"/>
      <c r="AU33" s="300"/>
      <c r="AV33" s="300"/>
      <c r="AW33" s="300"/>
      <c r="AX33" s="300"/>
    </row>
    <row r="34" spans="1:50" s="301" customFormat="1" ht="15" customHeight="1">
      <c r="A34" s="322"/>
      <c r="B34" s="975" t="s">
        <v>612</v>
      </c>
      <c r="C34" s="975"/>
      <c r="D34" s="975"/>
      <c r="E34" s="323"/>
      <c r="F34" s="323" t="s">
        <v>613</v>
      </c>
      <c r="G34" s="325"/>
      <c r="H34" s="323"/>
      <c r="I34" s="323"/>
      <c r="J34" s="325" t="s">
        <v>614</v>
      </c>
      <c r="K34" s="325"/>
      <c r="L34" s="325"/>
      <c r="M34" s="323"/>
      <c r="N34" s="325" t="s">
        <v>615</v>
      </c>
      <c r="O34" s="325"/>
      <c r="P34" s="325"/>
      <c r="Q34" s="976" t="s">
        <v>616</v>
      </c>
      <c r="R34" s="977"/>
      <c r="S34" s="978"/>
      <c r="T34" s="323"/>
      <c r="U34" s="323" t="s">
        <v>613</v>
      </c>
      <c r="V34" s="325"/>
      <c r="W34" s="323"/>
      <c r="X34" s="323"/>
      <c r="Y34" s="325" t="s">
        <v>614</v>
      </c>
      <c r="Z34" s="325"/>
      <c r="AA34" s="325"/>
      <c r="AB34" s="323"/>
      <c r="AC34" s="325" t="s">
        <v>615</v>
      </c>
      <c r="AD34" s="323"/>
      <c r="AE34" s="323"/>
      <c r="AF34" s="323"/>
      <c r="AG34" s="323"/>
      <c r="AH34" s="323"/>
      <c r="AI34" s="323"/>
      <c r="AJ34" s="324"/>
      <c r="AK34" s="300"/>
      <c r="AL34" s="300"/>
      <c r="AM34" s="300"/>
      <c r="AN34" s="300"/>
      <c r="AO34" s="300"/>
      <c r="AP34" s="300"/>
      <c r="AQ34" s="300"/>
      <c r="AR34" s="300"/>
      <c r="AS34" s="300"/>
      <c r="AT34" s="300"/>
      <c r="AU34" s="300"/>
      <c r="AV34" s="300"/>
      <c r="AW34" s="300"/>
    </row>
    <row r="35" spans="1:50" s="301" customFormat="1" ht="15" customHeight="1">
      <c r="A35" s="322"/>
      <c r="B35" s="975" t="s">
        <v>617</v>
      </c>
      <c r="C35" s="975"/>
      <c r="D35" s="975"/>
      <c r="E35" s="323"/>
      <c r="F35" s="323" t="s">
        <v>613</v>
      </c>
      <c r="G35" s="325"/>
      <c r="H35" s="323"/>
      <c r="I35" s="323"/>
      <c r="J35" s="325" t="s">
        <v>614</v>
      </c>
      <c r="K35" s="325"/>
      <c r="L35" s="325"/>
      <c r="M35" s="323"/>
      <c r="N35" s="325" t="s">
        <v>615</v>
      </c>
      <c r="Q35" s="976" t="s">
        <v>618</v>
      </c>
      <c r="R35" s="977"/>
      <c r="S35" s="978"/>
      <c r="T35" s="323"/>
      <c r="U35" s="323" t="s">
        <v>613</v>
      </c>
      <c r="V35" s="325"/>
      <c r="W35" s="323"/>
      <c r="X35" s="323"/>
      <c r="Y35" s="325" t="s">
        <v>614</v>
      </c>
      <c r="Z35" s="325"/>
      <c r="AA35" s="325"/>
      <c r="AB35" s="323"/>
      <c r="AC35" s="325" t="s">
        <v>615</v>
      </c>
      <c r="AF35" s="323"/>
      <c r="AG35" s="323"/>
      <c r="AH35" s="325"/>
      <c r="AI35" s="325"/>
      <c r="AJ35" s="326"/>
      <c r="AK35" s="300"/>
      <c r="AL35" s="300"/>
      <c r="AM35" s="300"/>
      <c r="AN35" s="300"/>
      <c r="AO35" s="300"/>
      <c r="AP35" s="300"/>
      <c r="AQ35" s="300"/>
      <c r="AR35" s="300"/>
      <c r="AS35" s="300"/>
      <c r="AT35" s="300"/>
      <c r="AU35" s="300"/>
      <c r="AV35" s="300"/>
      <c r="AW35" s="300"/>
      <c r="AX35" s="300"/>
    </row>
    <row r="36" spans="1:50" s="301" customFormat="1" ht="18.75" customHeight="1">
      <c r="A36" s="322"/>
      <c r="B36" s="979"/>
      <c r="C36" s="980"/>
      <c r="D36" s="980"/>
      <c r="E36" s="980"/>
      <c r="F36" s="980"/>
      <c r="G36" s="980"/>
      <c r="H36" s="980"/>
      <c r="I36" s="980"/>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981"/>
      <c r="AK36" s="300"/>
      <c r="AL36" s="300"/>
      <c r="AM36" s="300"/>
      <c r="AN36" s="300"/>
      <c r="AO36" s="300"/>
      <c r="AP36" s="300"/>
      <c r="AQ36" s="300"/>
      <c r="AR36" s="300"/>
      <c r="AS36" s="300"/>
      <c r="AT36" s="300"/>
      <c r="AU36" s="300"/>
      <c r="AV36" s="300"/>
      <c r="AW36" s="300"/>
      <c r="AX36" s="300"/>
    </row>
    <row r="37" spans="1:50" s="301" customFormat="1" ht="18.75" customHeight="1">
      <c r="A37" s="322"/>
      <c r="B37" s="982"/>
      <c r="C37" s="983"/>
      <c r="D37" s="983"/>
      <c r="E37" s="983"/>
      <c r="F37" s="983"/>
      <c r="G37" s="983"/>
      <c r="H37" s="983"/>
      <c r="I37" s="983"/>
      <c r="J37" s="983"/>
      <c r="K37" s="983"/>
      <c r="L37" s="983"/>
      <c r="M37" s="983"/>
      <c r="N37" s="983"/>
      <c r="O37" s="983"/>
      <c r="P37" s="983"/>
      <c r="Q37" s="983"/>
      <c r="R37" s="983"/>
      <c r="S37" s="983"/>
      <c r="T37" s="983"/>
      <c r="U37" s="983"/>
      <c r="V37" s="983"/>
      <c r="W37" s="983"/>
      <c r="X37" s="983"/>
      <c r="Y37" s="983"/>
      <c r="Z37" s="983"/>
      <c r="AA37" s="983"/>
      <c r="AB37" s="983"/>
      <c r="AC37" s="983"/>
      <c r="AD37" s="983"/>
      <c r="AE37" s="983"/>
      <c r="AF37" s="983"/>
      <c r="AG37" s="983"/>
      <c r="AH37" s="983"/>
      <c r="AI37" s="983"/>
      <c r="AJ37" s="984"/>
      <c r="AK37" s="300"/>
      <c r="AL37" s="300"/>
      <c r="AM37" s="300"/>
      <c r="AN37" s="300"/>
      <c r="AO37" s="300"/>
      <c r="AP37" s="300"/>
      <c r="AQ37" s="300"/>
      <c r="AR37" s="300"/>
      <c r="AS37" s="300"/>
      <c r="AT37" s="300"/>
      <c r="AU37" s="300"/>
      <c r="AV37" s="300"/>
      <c r="AW37" s="300"/>
      <c r="AX37" s="300"/>
    </row>
    <row r="38" spans="1:50" s="301" customFormat="1" ht="18.75" customHeight="1">
      <c r="A38" s="322"/>
      <c r="B38" s="985"/>
      <c r="C38" s="986"/>
      <c r="D38" s="986"/>
      <c r="E38" s="986"/>
      <c r="F38" s="986"/>
      <c r="G38" s="986"/>
      <c r="H38" s="986"/>
      <c r="I38" s="986"/>
      <c r="J38" s="986"/>
      <c r="K38" s="986"/>
      <c r="L38" s="986"/>
      <c r="M38" s="986"/>
      <c r="N38" s="986"/>
      <c r="O38" s="986"/>
      <c r="P38" s="986"/>
      <c r="Q38" s="986"/>
      <c r="R38" s="986"/>
      <c r="S38" s="986"/>
      <c r="T38" s="986"/>
      <c r="U38" s="986"/>
      <c r="V38" s="986"/>
      <c r="W38" s="986"/>
      <c r="X38" s="986"/>
      <c r="Y38" s="986"/>
      <c r="Z38" s="986"/>
      <c r="AA38" s="986"/>
      <c r="AB38" s="986"/>
      <c r="AC38" s="986"/>
      <c r="AD38" s="986"/>
      <c r="AE38" s="986"/>
      <c r="AF38" s="986"/>
      <c r="AG38" s="986"/>
      <c r="AH38" s="986"/>
      <c r="AI38" s="986"/>
      <c r="AJ38" s="987"/>
      <c r="AK38" s="300"/>
      <c r="AL38" s="300"/>
      <c r="AM38" s="300"/>
      <c r="AN38" s="300"/>
      <c r="AO38" s="300"/>
      <c r="AP38" s="300"/>
      <c r="AQ38" s="300"/>
      <c r="AR38" s="300"/>
      <c r="AS38" s="300"/>
      <c r="AT38" s="300"/>
      <c r="AU38" s="300"/>
      <c r="AV38" s="300"/>
      <c r="AW38" s="300"/>
      <c r="AX38" s="300"/>
    </row>
    <row r="39" spans="1:50" s="301" customFormat="1" ht="18.75" customHeight="1">
      <c r="A39" s="322"/>
      <c r="B39" s="972" t="s">
        <v>619</v>
      </c>
      <c r="C39" s="967"/>
      <c r="D39" s="967"/>
      <c r="E39" s="967"/>
      <c r="F39" s="967"/>
      <c r="G39" s="967"/>
      <c r="H39" s="967"/>
      <c r="I39" s="967"/>
      <c r="J39" s="967"/>
      <c r="K39" s="967"/>
      <c r="L39" s="967"/>
      <c r="M39" s="967"/>
      <c r="N39" s="967"/>
      <c r="O39" s="967"/>
      <c r="P39" s="967"/>
      <c r="Q39" s="967"/>
      <c r="R39" s="967"/>
      <c r="S39" s="967"/>
      <c r="T39" s="967"/>
      <c r="U39" s="967"/>
      <c r="V39" s="967"/>
      <c r="W39" s="967"/>
      <c r="X39" s="967"/>
      <c r="Y39" s="967"/>
      <c r="Z39" s="967"/>
      <c r="AA39" s="967"/>
      <c r="AB39" s="967"/>
      <c r="AC39" s="967"/>
      <c r="AD39" s="967"/>
      <c r="AE39" s="967"/>
      <c r="AF39" s="967"/>
      <c r="AG39" s="967"/>
      <c r="AH39" s="967"/>
      <c r="AI39" s="967"/>
      <c r="AJ39" s="968"/>
      <c r="AK39" s="300"/>
      <c r="AL39" s="300"/>
      <c r="AM39" s="300"/>
      <c r="AN39" s="300"/>
      <c r="AO39" s="300"/>
      <c r="AP39" s="300"/>
      <c r="AQ39" s="300"/>
      <c r="AR39" s="300"/>
      <c r="AS39" s="300"/>
      <c r="AT39" s="300"/>
      <c r="AU39" s="300"/>
      <c r="AV39" s="300"/>
      <c r="AW39" s="300"/>
      <c r="AX39" s="300"/>
    </row>
    <row r="40" spans="1:50" s="301" customFormat="1" ht="18.75" customHeight="1">
      <c r="A40" s="322"/>
      <c r="B40" s="979"/>
      <c r="C40" s="980"/>
      <c r="D40" s="980"/>
      <c r="E40" s="980"/>
      <c r="F40" s="980"/>
      <c r="G40" s="980"/>
      <c r="H40" s="980"/>
      <c r="I40" s="980"/>
      <c r="J40" s="980"/>
      <c r="K40" s="980"/>
      <c r="L40" s="980"/>
      <c r="M40" s="980"/>
      <c r="N40" s="980"/>
      <c r="O40" s="980"/>
      <c r="P40" s="980"/>
      <c r="Q40" s="980"/>
      <c r="R40" s="980"/>
      <c r="S40" s="980"/>
      <c r="T40" s="980"/>
      <c r="U40" s="980"/>
      <c r="V40" s="980"/>
      <c r="W40" s="980"/>
      <c r="X40" s="980"/>
      <c r="Y40" s="980"/>
      <c r="Z40" s="980"/>
      <c r="AA40" s="980"/>
      <c r="AB40" s="980"/>
      <c r="AC40" s="980"/>
      <c r="AD40" s="980"/>
      <c r="AE40" s="980"/>
      <c r="AF40" s="980"/>
      <c r="AG40" s="980"/>
      <c r="AH40" s="980"/>
      <c r="AI40" s="980"/>
      <c r="AJ40" s="981"/>
      <c r="AK40" s="300"/>
      <c r="AL40" s="300"/>
      <c r="AM40" s="300"/>
      <c r="AN40" s="300"/>
      <c r="AO40" s="300"/>
      <c r="AP40" s="300"/>
      <c r="AQ40" s="300"/>
      <c r="AR40" s="300"/>
      <c r="AS40" s="300"/>
      <c r="AT40" s="300"/>
      <c r="AU40" s="300"/>
      <c r="AV40" s="300"/>
      <c r="AW40" s="300"/>
      <c r="AX40" s="300"/>
    </row>
    <row r="41" spans="1:50" s="301" customFormat="1" ht="18.75" customHeight="1">
      <c r="A41" s="322"/>
      <c r="B41" s="982"/>
      <c r="C41" s="983"/>
      <c r="D41" s="983"/>
      <c r="E41" s="983"/>
      <c r="F41" s="983"/>
      <c r="G41" s="983"/>
      <c r="H41" s="983"/>
      <c r="I41" s="983"/>
      <c r="J41" s="983"/>
      <c r="K41" s="983"/>
      <c r="L41" s="983"/>
      <c r="M41" s="983"/>
      <c r="N41" s="983"/>
      <c r="O41" s="983"/>
      <c r="P41" s="983"/>
      <c r="Q41" s="983"/>
      <c r="R41" s="983"/>
      <c r="S41" s="983"/>
      <c r="T41" s="983"/>
      <c r="U41" s="983"/>
      <c r="V41" s="983"/>
      <c r="W41" s="983"/>
      <c r="X41" s="983"/>
      <c r="Y41" s="983"/>
      <c r="Z41" s="983"/>
      <c r="AA41" s="983"/>
      <c r="AB41" s="983"/>
      <c r="AC41" s="983"/>
      <c r="AD41" s="983"/>
      <c r="AE41" s="983"/>
      <c r="AF41" s="983"/>
      <c r="AG41" s="983"/>
      <c r="AH41" s="983"/>
      <c r="AI41" s="983"/>
      <c r="AJ41" s="984"/>
      <c r="AK41" s="300"/>
      <c r="AL41" s="300"/>
      <c r="AM41" s="300"/>
      <c r="AN41" s="300"/>
      <c r="AO41" s="300"/>
      <c r="AP41" s="300"/>
      <c r="AQ41" s="300"/>
      <c r="AR41" s="300"/>
      <c r="AS41" s="300"/>
      <c r="AT41" s="300"/>
      <c r="AU41" s="300"/>
      <c r="AV41" s="300"/>
      <c r="AW41" s="300"/>
      <c r="AX41" s="300"/>
    </row>
    <row r="42" spans="1:50" s="301" customFormat="1" ht="18.75" customHeight="1">
      <c r="A42" s="322"/>
      <c r="B42" s="985"/>
      <c r="C42" s="986"/>
      <c r="D42" s="986"/>
      <c r="E42" s="986"/>
      <c r="F42" s="986"/>
      <c r="G42" s="986"/>
      <c r="H42" s="986"/>
      <c r="I42" s="986"/>
      <c r="J42" s="986"/>
      <c r="K42" s="986"/>
      <c r="L42" s="986"/>
      <c r="M42" s="986"/>
      <c r="N42" s="986"/>
      <c r="O42" s="986"/>
      <c r="P42" s="986"/>
      <c r="Q42" s="986"/>
      <c r="R42" s="986"/>
      <c r="S42" s="986"/>
      <c r="T42" s="986"/>
      <c r="U42" s="986"/>
      <c r="V42" s="986"/>
      <c r="W42" s="986"/>
      <c r="X42" s="986"/>
      <c r="Y42" s="986"/>
      <c r="Z42" s="986"/>
      <c r="AA42" s="986"/>
      <c r="AB42" s="986"/>
      <c r="AC42" s="986"/>
      <c r="AD42" s="986"/>
      <c r="AE42" s="986"/>
      <c r="AF42" s="986"/>
      <c r="AG42" s="986"/>
      <c r="AH42" s="986"/>
      <c r="AI42" s="986"/>
      <c r="AJ42" s="987"/>
      <c r="AK42" s="300"/>
      <c r="AL42" s="300"/>
      <c r="AM42" s="300"/>
      <c r="AN42" s="300"/>
      <c r="AO42" s="300"/>
      <c r="AP42" s="300"/>
      <c r="AQ42" s="300"/>
      <c r="AR42" s="300"/>
      <c r="AS42" s="300"/>
      <c r="AT42" s="300"/>
      <c r="AU42" s="300"/>
      <c r="AV42" s="300"/>
      <c r="AW42" s="300"/>
      <c r="AX42" s="300"/>
    </row>
    <row r="43" spans="1:50" s="301" customFormat="1" ht="18.75" customHeight="1">
      <c r="A43" s="322"/>
      <c r="B43" s="972" t="s">
        <v>620</v>
      </c>
      <c r="C43" s="967"/>
      <c r="D43" s="967"/>
      <c r="E43" s="967"/>
      <c r="F43" s="967"/>
      <c r="G43" s="967"/>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8"/>
      <c r="AK43" s="300"/>
      <c r="AL43" s="300"/>
      <c r="AM43" s="300"/>
      <c r="AN43" s="300"/>
      <c r="AO43" s="300"/>
      <c r="AP43" s="300"/>
      <c r="AQ43" s="300"/>
      <c r="AR43" s="300"/>
      <c r="AS43" s="300"/>
      <c r="AT43" s="300"/>
      <c r="AU43" s="300"/>
      <c r="AV43" s="300"/>
      <c r="AW43" s="300"/>
      <c r="AX43" s="300"/>
    </row>
    <row r="44" spans="1:50" s="301" customFormat="1" ht="18.75" customHeight="1">
      <c r="A44" s="322"/>
      <c r="B44" s="982"/>
      <c r="C44" s="983"/>
      <c r="D44" s="983"/>
      <c r="E44" s="983"/>
      <c r="F44" s="983"/>
      <c r="G44" s="983"/>
      <c r="H44" s="983"/>
      <c r="I44" s="983"/>
      <c r="J44" s="983"/>
      <c r="K44" s="983"/>
      <c r="L44" s="983"/>
      <c r="M44" s="983"/>
      <c r="N44" s="983"/>
      <c r="O44" s="983"/>
      <c r="P44" s="983"/>
      <c r="Q44" s="983"/>
      <c r="R44" s="983"/>
      <c r="S44" s="983"/>
      <c r="T44" s="983"/>
      <c r="U44" s="983"/>
      <c r="V44" s="983"/>
      <c r="W44" s="983"/>
      <c r="X44" s="983"/>
      <c r="Y44" s="983"/>
      <c r="Z44" s="983"/>
      <c r="AA44" s="983"/>
      <c r="AB44" s="983"/>
      <c r="AC44" s="983"/>
      <c r="AD44" s="983"/>
      <c r="AE44" s="983"/>
      <c r="AF44" s="983"/>
      <c r="AG44" s="983"/>
      <c r="AH44" s="983"/>
      <c r="AI44" s="983"/>
      <c r="AJ44" s="984"/>
      <c r="AK44" s="300"/>
      <c r="AL44" s="300"/>
      <c r="AM44" s="300"/>
      <c r="AN44" s="300"/>
      <c r="AO44" s="300"/>
      <c r="AP44" s="300"/>
      <c r="AQ44" s="300"/>
      <c r="AR44" s="300"/>
      <c r="AS44" s="300"/>
      <c r="AT44" s="300"/>
      <c r="AU44" s="300"/>
      <c r="AV44" s="300"/>
      <c r="AW44" s="300"/>
      <c r="AX44" s="300"/>
    </row>
    <row r="45" spans="1:50" s="301" customFormat="1" ht="18.75" customHeight="1">
      <c r="A45" s="322"/>
      <c r="B45" s="982"/>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4"/>
      <c r="AK45" s="300"/>
      <c r="AL45" s="300"/>
      <c r="AM45" s="300"/>
      <c r="AN45" s="300"/>
      <c r="AO45" s="300"/>
      <c r="AP45" s="300"/>
      <c r="AQ45" s="300"/>
      <c r="AR45" s="300"/>
      <c r="AS45" s="300"/>
      <c r="AT45" s="300"/>
      <c r="AU45" s="300"/>
      <c r="AV45" s="300"/>
      <c r="AW45" s="300"/>
      <c r="AX45" s="300"/>
    </row>
    <row r="46" spans="1:50" s="301" customFormat="1" ht="18.75" customHeight="1">
      <c r="A46" s="317"/>
      <c r="B46" s="985"/>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7"/>
      <c r="AK46" s="300"/>
      <c r="AL46" s="300"/>
      <c r="AM46" s="300"/>
      <c r="AN46" s="300"/>
      <c r="AO46" s="300"/>
      <c r="AP46" s="300"/>
      <c r="AQ46" s="300"/>
      <c r="AR46" s="300"/>
      <c r="AS46" s="300"/>
      <c r="AT46" s="300"/>
      <c r="AU46" s="300"/>
      <c r="AV46" s="300"/>
      <c r="AW46" s="300"/>
      <c r="AX46" s="300"/>
    </row>
    <row r="47" spans="1:50" s="301" customFormat="1" ht="18.75" customHeight="1">
      <c r="A47" s="972" t="s">
        <v>621</v>
      </c>
      <c r="B47" s="967"/>
      <c r="C47" s="967"/>
      <c r="D47" s="967"/>
      <c r="E47" s="967"/>
      <c r="F47" s="967"/>
      <c r="G47" s="967"/>
      <c r="H47" s="967"/>
      <c r="I47" s="967"/>
      <c r="J47" s="967"/>
      <c r="K47" s="967"/>
      <c r="L47" s="967"/>
      <c r="M47" s="967"/>
      <c r="N47" s="967"/>
      <c r="O47" s="967"/>
      <c r="P47" s="967"/>
      <c r="Q47" s="967"/>
      <c r="R47" s="967"/>
      <c r="S47" s="967"/>
      <c r="T47" s="967"/>
      <c r="U47" s="967"/>
      <c r="V47" s="967"/>
      <c r="W47" s="967"/>
      <c r="X47" s="967"/>
      <c r="Y47" s="967"/>
      <c r="Z47" s="967"/>
      <c r="AA47" s="967"/>
      <c r="AB47" s="967"/>
      <c r="AC47" s="967"/>
      <c r="AD47" s="967"/>
      <c r="AE47" s="967"/>
      <c r="AF47" s="967"/>
      <c r="AG47" s="967"/>
      <c r="AH47" s="967"/>
      <c r="AI47" s="967"/>
      <c r="AJ47" s="968"/>
      <c r="AK47" s="300"/>
      <c r="AL47" s="300"/>
      <c r="AM47" s="300"/>
      <c r="AN47" s="300"/>
      <c r="AO47" s="300"/>
      <c r="AP47" s="300"/>
      <c r="AQ47" s="300"/>
      <c r="AR47" s="300"/>
      <c r="AS47" s="300"/>
      <c r="AT47" s="300"/>
      <c r="AU47" s="300"/>
      <c r="AV47" s="300"/>
      <c r="AW47" s="300"/>
      <c r="AX47" s="300"/>
    </row>
    <row r="48" spans="1:50" s="301" customFormat="1" ht="18.75" customHeight="1">
      <c r="A48" s="312"/>
      <c r="B48" s="313" t="s">
        <v>588</v>
      </c>
      <c r="C48" s="313"/>
      <c r="D48" s="313"/>
      <c r="E48" s="313"/>
      <c r="F48" s="313"/>
      <c r="G48" s="313"/>
      <c r="H48" s="313"/>
      <c r="I48" s="313"/>
      <c r="J48" s="313"/>
      <c r="K48" s="313"/>
      <c r="L48" s="301" t="s">
        <v>589</v>
      </c>
      <c r="R48" s="313"/>
      <c r="S48" s="313" t="s">
        <v>554</v>
      </c>
      <c r="T48" s="313"/>
      <c r="U48" s="313"/>
      <c r="V48" s="313"/>
      <c r="W48" s="313"/>
      <c r="X48" s="313"/>
      <c r="Y48" s="313" t="s">
        <v>590</v>
      </c>
      <c r="Z48" s="315"/>
      <c r="AA48" s="313"/>
      <c r="AB48" s="313"/>
      <c r="AC48" s="313"/>
      <c r="AD48" s="313"/>
      <c r="AE48" s="313"/>
      <c r="AF48" s="313"/>
      <c r="AG48" s="313"/>
      <c r="AH48" s="313"/>
      <c r="AI48" s="313"/>
      <c r="AJ48" s="321"/>
      <c r="AK48" s="300"/>
      <c r="AL48" s="300"/>
      <c r="AM48" s="300"/>
      <c r="AN48" s="300"/>
      <c r="AO48" s="300"/>
      <c r="AP48" s="300"/>
      <c r="AQ48" s="300"/>
      <c r="AR48" s="300"/>
      <c r="AS48" s="300"/>
      <c r="AT48" s="300"/>
      <c r="AU48" s="300"/>
      <c r="AV48" s="300"/>
      <c r="AW48" s="300"/>
      <c r="AX48" s="300"/>
    </row>
    <row r="49" spans="1:50" s="301" customFormat="1" ht="15.75" customHeight="1">
      <c r="A49" s="988"/>
      <c r="B49" s="989"/>
      <c r="C49" s="989"/>
      <c r="D49" s="989"/>
      <c r="E49" s="989"/>
      <c r="F49" s="989"/>
      <c r="G49" s="989"/>
      <c r="H49" s="989"/>
      <c r="I49" s="989"/>
      <c r="J49" s="989"/>
      <c r="K49" s="989"/>
      <c r="L49" s="989"/>
      <c r="M49" s="989"/>
      <c r="N49" s="989"/>
      <c r="O49" s="989"/>
      <c r="P49" s="989"/>
      <c r="Q49" s="989"/>
      <c r="R49" s="989"/>
      <c r="S49" s="989"/>
      <c r="T49" s="989"/>
      <c r="U49" s="989"/>
      <c r="V49" s="989"/>
      <c r="W49" s="989"/>
      <c r="X49" s="989"/>
      <c r="Y49" s="989"/>
      <c r="Z49" s="989"/>
      <c r="AA49" s="989"/>
      <c r="AB49" s="989"/>
      <c r="AC49" s="989"/>
      <c r="AD49" s="989"/>
      <c r="AE49" s="989"/>
      <c r="AF49" s="989"/>
      <c r="AG49" s="989"/>
      <c r="AH49" s="989"/>
      <c r="AI49" s="989"/>
      <c r="AJ49" s="990"/>
      <c r="AK49" s="300"/>
      <c r="AL49" s="300"/>
      <c r="AM49" s="300"/>
      <c r="AN49" s="300"/>
      <c r="AO49" s="300"/>
      <c r="AP49" s="300"/>
      <c r="AQ49" s="300"/>
      <c r="AR49" s="300"/>
      <c r="AS49" s="300"/>
      <c r="AT49" s="300"/>
      <c r="AU49" s="300"/>
      <c r="AV49" s="300"/>
      <c r="AW49" s="300"/>
      <c r="AX49" s="300"/>
    </row>
    <row r="50" spans="1:50" s="301" customFormat="1" ht="15.75" customHeight="1">
      <c r="A50" s="988"/>
      <c r="B50" s="989"/>
      <c r="C50" s="989"/>
      <c r="D50" s="989"/>
      <c r="E50" s="989"/>
      <c r="F50" s="989"/>
      <c r="G50" s="989"/>
      <c r="H50" s="989"/>
      <c r="I50" s="989"/>
      <c r="J50" s="989"/>
      <c r="K50" s="989"/>
      <c r="L50" s="989"/>
      <c r="M50" s="989"/>
      <c r="N50" s="989"/>
      <c r="O50" s="989"/>
      <c r="P50" s="989"/>
      <c r="Q50" s="989"/>
      <c r="R50" s="989"/>
      <c r="S50" s="989"/>
      <c r="T50" s="989"/>
      <c r="U50" s="989"/>
      <c r="V50" s="989"/>
      <c r="W50" s="989"/>
      <c r="X50" s="989"/>
      <c r="Y50" s="989"/>
      <c r="Z50" s="989"/>
      <c r="AA50" s="989"/>
      <c r="AB50" s="989"/>
      <c r="AC50" s="989"/>
      <c r="AD50" s="989"/>
      <c r="AE50" s="989"/>
      <c r="AF50" s="989"/>
      <c r="AG50" s="989"/>
      <c r="AH50" s="989"/>
      <c r="AI50" s="989"/>
      <c r="AJ50" s="990"/>
      <c r="AK50" s="300"/>
      <c r="AL50" s="300"/>
      <c r="AM50" s="300"/>
      <c r="AN50" s="300"/>
      <c r="AO50" s="300"/>
      <c r="AP50" s="300"/>
      <c r="AQ50" s="300"/>
      <c r="AR50" s="300"/>
      <c r="AS50" s="300"/>
      <c r="AT50" s="300"/>
      <c r="AU50" s="300"/>
      <c r="AV50" s="300"/>
      <c r="AW50" s="300"/>
      <c r="AX50" s="300"/>
    </row>
    <row r="51" spans="1:50" s="301" customFormat="1" ht="15.75" customHeight="1">
      <c r="A51" s="991"/>
      <c r="B51" s="992"/>
      <c r="C51" s="992"/>
      <c r="D51" s="992"/>
      <c r="E51" s="992"/>
      <c r="F51" s="992"/>
      <c r="G51" s="992"/>
      <c r="H51" s="992"/>
      <c r="I51" s="992"/>
      <c r="J51" s="992"/>
      <c r="K51" s="992"/>
      <c r="L51" s="992"/>
      <c r="M51" s="992"/>
      <c r="N51" s="992"/>
      <c r="O51" s="989"/>
      <c r="P51" s="989"/>
      <c r="Q51" s="989"/>
      <c r="R51" s="989"/>
      <c r="S51" s="989"/>
      <c r="T51" s="989"/>
      <c r="U51" s="989"/>
      <c r="V51" s="989"/>
      <c r="W51" s="989"/>
      <c r="X51" s="989"/>
      <c r="Y51" s="989"/>
      <c r="Z51" s="989"/>
      <c r="AA51" s="989"/>
      <c r="AB51" s="989"/>
      <c r="AC51" s="989"/>
      <c r="AD51" s="989"/>
      <c r="AE51" s="989"/>
      <c r="AF51" s="989"/>
      <c r="AG51" s="989"/>
      <c r="AH51" s="989"/>
      <c r="AI51" s="989"/>
      <c r="AJ51" s="990"/>
      <c r="AK51" s="300"/>
      <c r="AL51" s="300"/>
      <c r="AM51" s="300"/>
      <c r="AN51" s="300"/>
      <c r="AO51" s="300"/>
      <c r="AP51" s="300"/>
      <c r="AQ51" s="300"/>
      <c r="AR51" s="300"/>
      <c r="AS51" s="300"/>
      <c r="AT51" s="300"/>
      <c r="AU51" s="300"/>
      <c r="AV51" s="300"/>
      <c r="AW51" s="300"/>
      <c r="AX51" s="300"/>
    </row>
    <row r="52" spans="1:50" s="301" customFormat="1" ht="18.75" customHeight="1">
      <c r="A52" s="916" t="s">
        <v>622</v>
      </c>
      <c r="B52" s="917"/>
      <c r="C52" s="917"/>
      <c r="D52" s="917"/>
      <c r="E52" s="917"/>
      <c r="F52" s="917"/>
      <c r="G52" s="917"/>
      <c r="H52" s="917"/>
      <c r="I52" s="917"/>
      <c r="J52" s="917"/>
      <c r="K52" s="917"/>
      <c r="L52" s="917"/>
      <c r="M52" s="917"/>
      <c r="N52" s="918"/>
      <c r="O52" s="327"/>
      <c r="P52" s="311"/>
      <c r="Q52" s="311" t="s">
        <v>623</v>
      </c>
      <c r="R52" s="323"/>
      <c r="S52" s="311"/>
      <c r="T52" s="311"/>
      <c r="U52" s="311"/>
      <c r="V52" s="311"/>
      <c r="W52" s="311"/>
      <c r="X52" s="311"/>
      <c r="Y52" s="311"/>
      <c r="Z52" s="311"/>
      <c r="AA52" s="311"/>
      <c r="AB52" s="311"/>
      <c r="AC52" s="311"/>
      <c r="AD52" s="311"/>
      <c r="AE52" s="311"/>
      <c r="AF52" s="311"/>
      <c r="AG52" s="311"/>
      <c r="AH52" s="311"/>
      <c r="AI52" s="311"/>
      <c r="AJ52" s="328"/>
      <c r="AK52" s="300"/>
      <c r="AL52" s="329"/>
      <c r="AM52" s="300"/>
      <c r="AN52" s="300"/>
      <c r="AO52" s="300"/>
      <c r="AP52" s="300"/>
      <c r="AQ52" s="300"/>
      <c r="AR52" s="300"/>
      <c r="AS52" s="300"/>
      <c r="AT52" s="300"/>
      <c r="AU52" s="300"/>
      <c r="AV52" s="300"/>
      <c r="AW52" s="300"/>
      <c r="AX52" s="300"/>
    </row>
    <row r="53" spans="1:50" s="301" customFormat="1" ht="11.25" customHeight="1">
      <c r="A53" s="300"/>
      <c r="B53" s="300"/>
      <c r="C53" s="300"/>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row>
    <row r="54" spans="1:50" s="301" customFormat="1" ht="18.75" customHeight="1">
      <c r="A54" s="319" t="s">
        <v>624</v>
      </c>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row>
    <row r="55" spans="1:50" s="301" customFormat="1" ht="35.25" customHeight="1">
      <c r="A55" s="944" t="s">
        <v>625</v>
      </c>
      <c r="B55" s="944"/>
      <c r="C55" s="944"/>
      <c r="D55" s="944"/>
      <c r="E55" s="944"/>
      <c r="F55" s="944"/>
      <c r="G55" s="944"/>
      <c r="H55" s="944"/>
      <c r="I55" s="944"/>
      <c r="J55" s="944"/>
      <c r="K55" s="944"/>
      <c r="L55" s="944"/>
      <c r="M55" s="944"/>
      <c r="N55" s="944"/>
      <c r="O55" s="944"/>
      <c r="P55" s="944"/>
      <c r="Q55" s="944"/>
      <c r="R55" s="944"/>
      <c r="S55" s="944"/>
      <c r="T55" s="944"/>
      <c r="U55" s="944"/>
      <c r="V55" s="944"/>
      <c r="W55" s="944"/>
      <c r="X55" s="944"/>
      <c r="Y55" s="944"/>
      <c r="Z55" s="944"/>
      <c r="AA55" s="944"/>
      <c r="AB55" s="944"/>
      <c r="AC55" s="944"/>
      <c r="AD55" s="944"/>
      <c r="AE55" s="944"/>
      <c r="AF55" s="944"/>
      <c r="AG55" s="944"/>
      <c r="AH55" s="944"/>
      <c r="AI55" s="944"/>
      <c r="AJ55" s="300"/>
      <c r="AK55" s="300"/>
      <c r="AL55" s="300"/>
      <c r="AM55" s="300"/>
      <c r="AN55" s="300"/>
      <c r="AO55" s="300"/>
      <c r="AP55" s="300"/>
      <c r="AQ55" s="300"/>
      <c r="AR55" s="300"/>
      <c r="AS55" s="300"/>
      <c r="AT55" s="300"/>
      <c r="AU55" s="300"/>
      <c r="AV55" s="300"/>
      <c r="AW55" s="300"/>
      <c r="AX55" s="300"/>
    </row>
    <row r="56" spans="1:50" s="301" customFormat="1" ht="6.75" customHeight="1">
      <c r="A56" s="300"/>
      <c r="B56" s="300"/>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row>
    <row r="57" spans="1:50" s="301" customFormat="1" ht="18.75" customHeight="1">
      <c r="A57" s="932" t="s">
        <v>626</v>
      </c>
      <c r="B57" s="933"/>
      <c r="C57" s="933"/>
      <c r="D57" s="933"/>
      <c r="E57" s="933"/>
      <c r="F57" s="933"/>
      <c r="G57" s="933"/>
      <c r="H57" s="933"/>
      <c r="I57" s="933"/>
      <c r="J57" s="933"/>
      <c r="K57" s="934"/>
      <c r="L57" s="311"/>
      <c r="M57" s="330" t="s">
        <v>627</v>
      </c>
      <c r="N57" s="330"/>
      <c r="O57" s="311"/>
      <c r="P57" s="311"/>
      <c r="Q57" s="311"/>
      <c r="R57" s="311"/>
      <c r="S57" s="311"/>
      <c r="T57" s="311"/>
      <c r="U57" s="330" t="s">
        <v>554</v>
      </c>
      <c r="V57" s="311"/>
      <c r="W57" s="311"/>
      <c r="X57" s="311"/>
      <c r="Y57" s="311"/>
      <c r="Z57" s="311"/>
      <c r="AA57" s="311"/>
      <c r="AB57" s="311"/>
      <c r="AC57" s="311"/>
      <c r="AD57" s="311"/>
      <c r="AE57" s="311"/>
      <c r="AF57" s="311"/>
      <c r="AG57" s="311"/>
      <c r="AH57" s="311"/>
      <c r="AI57" s="311"/>
      <c r="AJ57" s="314"/>
      <c r="AK57" s="300"/>
      <c r="AL57" s="300"/>
      <c r="AM57" s="300"/>
      <c r="AN57" s="300"/>
      <c r="AO57" s="300"/>
      <c r="AP57" s="300"/>
      <c r="AQ57" s="300"/>
      <c r="AR57" s="300"/>
      <c r="AS57" s="300"/>
      <c r="AT57" s="300"/>
      <c r="AU57" s="300"/>
      <c r="AV57" s="300"/>
      <c r="AW57" s="300"/>
      <c r="AX57" s="300"/>
    </row>
    <row r="58" spans="1:50" s="301" customFormat="1" ht="18.75" customHeight="1">
      <c r="A58" s="945" t="s">
        <v>628</v>
      </c>
      <c r="B58" s="946"/>
      <c r="C58" s="946"/>
      <c r="D58" s="946"/>
      <c r="E58" s="947"/>
      <c r="F58" s="954"/>
      <c r="G58" s="954"/>
      <c r="H58" s="954"/>
      <c r="I58" s="954"/>
      <c r="J58" s="954"/>
      <c r="K58" s="954"/>
      <c r="L58" s="954"/>
      <c r="M58" s="954"/>
      <c r="N58" s="954"/>
      <c r="O58" s="954"/>
      <c r="P58" s="954"/>
      <c r="Q58" s="954"/>
      <c r="R58" s="954"/>
      <c r="S58" s="954"/>
      <c r="T58" s="954"/>
      <c r="U58" s="954"/>
      <c r="V58" s="954"/>
      <c r="W58" s="954"/>
      <c r="X58" s="954"/>
      <c r="Y58" s="954"/>
      <c r="Z58" s="954"/>
      <c r="AA58" s="954"/>
      <c r="AB58" s="954"/>
      <c r="AC58" s="954"/>
      <c r="AD58" s="954"/>
      <c r="AE58" s="954"/>
      <c r="AF58" s="954"/>
      <c r="AG58" s="954"/>
      <c r="AH58" s="954"/>
      <c r="AI58" s="954"/>
      <c r="AJ58" s="954"/>
      <c r="AK58" s="300"/>
      <c r="AL58" s="300"/>
      <c r="AM58" s="300"/>
      <c r="AN58" s="300"/>
      <c r="AO58" s="300"/>
      <c r="AP58" s="300"/>
      <c r="AQ58" s="300"/>
      <c r="AR58" s="300"/>
      <c r="AS58" s="300"/>
      <c r="AT58" s="300"/>
      <c r="AU58" s="300"/>
      <c r="AV58" s="300"/>
      <c r="AW58" s="300"/>
      <c r="AX58" s="300"/>
    </row>
    <row r="59" spans="1:50" s="301" customFormat="1" ht="18.75" customHeight="1">
      <c r="A59" s="948"/>
      <c r="B59" s="949"/>
      <c r="C59" s="949"/>
      <c r="D59" s="949"/>
      <c r="E59" s="950"/>
      <c r="F59" s="954"/>
      <c r="G59" s="954"/>
      <c r="H59" s="954"/>
      <c r="I59" s="954"/>
      <c r="J59" s="954"/>
      <c r="K59" s="954"/>
      <c r="L59" s="954"/>
      <c r="M59" s="954"/>
      <c r="N59" s="954"/>
      <c r="O59" s="954"/>
      <c r="P59" s="954"/>
      <c r="Q59" s="954"/>
      <c r="R59" s="954"/>
      <c r="S59" s="954"/>
      <c r="T59" s="954"/>
      <c r="U59" s="954"/>
      <c r="V59" s="954"/>
      <c r="W59" s="954"/>
      <c r="X59" s="954"/>
      <c r="Y59" s="954"/>
      <c r="Z59" s="954"/>
      <c r="AA59" s="954"/>
      <c r="AB59" s="954"/>
      <c r="AC59" s="954"/>
      <c r="AD59" s="954"/>
      <c r="AE59" s="954"/>
      <c r="AF59" s="954"/>
      <c r="AG59" s="954"/>
      <c r="AH59" s="954"/>
      <c r="AI59" s="954"/>
      <c r="AJ59" s="954"/>
      <c r="AK59" s="300"/>
      <c r="AL59" s="300"/>
      <c r="AM59" s="300"/>
      <c r="AN59" s="300"/>
      <c r="AO59" s="300"/>
      <c r="AP59" s="300"/>
      <c r="AQ59" s="300"/>
      <c r="AR59" s="300"/>
      <c r="AS59" s="300"/>
      <c r="AT59" s="300"/>
      <c r="AU59" s="300"/>
      <c r="AV59" s="300"/>
      <c r="AW59" s="300"/>
      <c r="AX59" s="300"/>
    </row>
    <row r="60" spans="1:50" s="301" customFormat="1" ht="18.75" customHeight="1">
      <c r="A60" s="951"/>
      <c r="B60" s="952"/>
      <c r="C60" s="952"/>
      <c r="D60" s="952"/>
      <c r="E60" s="953"/>
      <c r="F60" s="954"/>
      <c r="G60" s="954"/>
      <c r="H60" s="954"/>
      <c r="I60" s="954"/>
      <c r="J60" s="954"/>
      <c r="K60" s="954"/>
      <c r="L60" s="954"/>
      <c r="M60" s="954"/>
      <c r="N60" s="954"/>
      <c r="O60" s="954"/>
      <c r="P60" s="954"/>
      <c r="Q60" s="954"/>
      <c r="R60" s="954"/>
      <c r="S60" s="954"/>
      <c r="T60" s="954"/>
      <c r="U60" s="954"/>
      <c r="V60" s="954"/>
      <c r="W60" s="954"/>
      <c r="X60" s="954"/>
      <c r="Y60" s="954"/>
      <c r="Z60" s="954"/>
      <c r="AA60" s="954"/>
      <c r="AB60" s="954"/>
      <c r="AC60" s="954"/>
      <c r="AD60" s="954"/>
      <c r="AE60" s="954"/>
      <c r="AF60" s="954"/>
      <c r="AG60" s="954"/>
      <c r="AH60" s="954"/>
      <c r="AI60" s="954"/>
      <c r="AJ60" s="954"/>
      <c r="AK60" s="300"/>
      <c r="AL60" s="300"/>
      <c r="AM60" s="300"/>
      <c r="AN60" s="300"/>
      <c r="AO60" s="300"/>
      <c r="AP60" s="300"/>
      <c r="AQ60" s="300"/>
      <c r="AR60" s="300"/>
      <c r="AS60" s="300"/>
      <c r="AT60" s="300"/>
      <c r="AU60" s="300"/>
      <c r="AV60" s="300"/>
      <c r="AW60" s="300"/>
      <c r="AX60" s="300"/>
    </row>
    <row r="61" spans="1:50" s="301" customFormat="1" ht="18.75" customHeight="1">
      <c r="A61" s="945" t="s">
        <v>629</v>
      </c>
      <c r="B61" s="946"/>
      <c r="C61" s="947"/>
      <c r="D61" s="955" t="s">
        <v>630</v>
      </c>
      <c r="E61" s="956"/>
      <c r="F61" s="936"/>
      <c r="G61" s="937"/>
      <c r="H61" s="937"/>
      <c r="I61" s="937"/>
      <c r="J61" s="937"/>
      <c r="K61" s="937"/>
      <c r="L61" s="937"/>
      <c r="M61" s="938"/>
      <c r="N61" s="932" t="s">
        <v>631</v>
      </c>
      <c r="O61" s="934"/>
      <c r="P61" s="936"/>
      <c r="Q61" s="937"/>
      <c r="R61" s="937"/>
      <c r="S61" s="938"/>
      <c r="T61" s="932" t="s">
        <v>557</v>
      </c>
      <c r="U61" s="934"/>
      <c r="V61" s="936"/>
      <c r="W61" s="937"/>
      <c r="X61" s="937"/>
      <c r="Y61" s="937"/>
      <c r="Z61" s="938"/>
      <c r="AA61" s="932" t="s">
        <v>632</v>
      </c>
      <c r="AB61" s="933"/>
      <c r="AC61" s="933"/>
      <c r="AD61" s="331"/>
      <c r="AE61" s="332" t="s">
        <v>633</v>
      </c>
      <c r="AF61" s="333"/>
      <c r="AG61" s="334" t="s">
        <v>634</v>
      </c>
      <c r="AH61" s="333"/>
      <c r="AI61" s="335" t="s">
        <v>633</v>
      </c>
      <c r="AJ61" s="336"/>
      <c r="AK61" s="300"/>
      <c r="AL61" s="300"/>
      <c r="AM61" s="300"/>
      <c r="AN61" s="300"/>
      <c r="AO61" s="300"/>
      <c r="AP61" s="300"/>
      <c r="AQ61" s="300"/>
      <c r="AR61" s="300"/>
      <c r="AS61" s="300"/>
      <c r="AT61" s="300"/>
      <c r="AU61" s="300"/>
      <c r="AV61" s="300"/>
      <c r="AW61" s="300"/>
      <c r="AX61" s="300"/>
    </row>
    <row r="62" spans="1:50" s="301" customFormat="1" ht="18.75" customHeight="1">
      <c r="A62" s="948"/>
      <c r="B62" s="949"/>
      <c r="C62" s="950"/>
      <c r="D62" s="955" t="s">
        <v>630</v>
      </c>
      <c r="E62" s="956"/>
      <c r="F62" s="936"/>
      <c r="G62" s="937"/>
      <c r="H62" s="937"/>
      <c r="I62" s="937"/>
      <c r="J62" s="937"/>
      <c r="K62" s="937"/>
      <c r="L62" s="937"/>
      <c r="M62" s="938"/>
      <c r="N62" s="957" t="s">
        <v>631</v>
      </c>
      <c r="O62" s="958"/>
      <c r="P62" s="936"/>
      <c r="Q62" s="937"/>
      <c r="R62" s="937"/>
      <c r="S62" s="938"/>
      <c r="T62" s="932" t="s">
        <v>557</v>
      </c>
      <c r="U62" s="934"/>
      <c r="V62" s="936"/>
      <c r="W62" s="937"/>
      <c r="X62" s="937"/>
      <c r="Y62" s="937"/>
      <c r="Z62" s="938"/>
      <c r="AA62" s="932" t="s">
        <v>632</v>
      </c>
      <c r="AB62" s="933"/>
      <c r="AC62" s="933"/>
      <c r="AD62" s="331"/>
      <c r="AE62" s="332" t="s">
        <v>633</v>
      </c>
      <c r="AF62" s="333"/>
      <c r="AG62" s="334" t="s">
        <v>634</v>
      </c>
      <c r="AH62" s="333"/>
      <c r="AI62" s="335" t="s">
        <v>633</v>
      </c>
      <c r="AJ62" s="336"/>
      <c r="AK62" s="300"/>
      <c r="AL62" s="300"/>
      <c r="AM62" s="300"/>
      <c r="AN62" s="300"/>
      <c r="AO62" s="300"/>
      <c r="AP62" s="300"/>
      <c r="AQ62" s="300"/>
      <c r="AR62" s="300"/>
      <c r="AS62" s="300"/>
      <c r="AT62" s="300"/>
      <c r="AU62" s="300"/>
      <c r="AV62" s="300"/>
      <c r="AW62" s="300"/>
      <c r="AX62" s="300"/>
    </row>
    <row r="63" spans="1:50" s="301" customFormat="1" ht="18.75" customHeight="1">
      <c r="A63" s="951"/>
      <c r="B63" s="952"/>
      <c r="C63" s="953"/>
      <c r="D63" s="955" t="s">
        <v>630</v>
      </c>
      <c r="E63" s="956"/>
      <c r="F63" s="936"/>
      <c r="G63" s="937"/>
      <c r="H63" s="920"/>
      <c r="I63" s="920"/>
      <c r="J63" s="920"/>
      <c r="K63" s="920"/>
      <c r="L63" s="920"/>
      <c r="M63" s="921"/>
      <c r="N63" s="955" t="s">
        <v>631</v>
      </c>
      <c r="O63" s="956"/>
      <c r="P63" s="919"/>
      <c r="Q63" s="920"/>
      <c r="R63" s="920"/>
      <c r="S63" s="921"/>
      <c r="T63" s="955" t="s">
        <v>557</v>
      </c>
      <c r="U63" s="956"/>
      <c r="V63" s="919"/>
      <c r="W63" s="920"/>
      <c r="X63" s="920"/>
      <c r="Y63" s="920"/>
      <c r="Z63" s="921"/>
      <c r="AA63" s="955" t="s">
        <v>632</v>
      </c>
      <c r="AB63" s="965"/>
      <c r="AC63" s="965"/>
      <c r="AD63" s="337"/>
      <c r="AE63" s="338" t="s">
        <v>633</v>
      </c>
      <c r="AF63" s="339"/>
      <c r="AG63" s="340" t="s">
        <v>634</v>
      </c>
      <c r="AH63" s="339"/>
      <c r="AI63" s="341" t="s">
        <v>633</v>
      </c>
      <c r="AJ63" s="342"/>
      <c r="AK63" s="300"/>
      <c r="AL63" s="300"/>
      <c r="AM63" s="300"/>
      <c r="AN63" s="300"/>
      <c r="AO63" s="300"/>
      <c r="AP63" s="300"/>
      <c r="AQ63" s="300"/>
      <c r="AR63" s="300"/>
      <c r="AS63" s="300"/>
      <c r="AT63" s="300"/>
      <c r="AU63" s="300"/>
      <c r="AV63" s="300"/>
      <c r="AW63" s="300"/>
      <c r="AX63" s="300"/>
    </row>
    <row r="64" spans="1:50" s="301" customFormat="1" ht="18.75" customHeight="1">
      <c r="A64" s="932" t="s">
        <v>635</v>
      </c>
      <c r="B64" s="933"/>
      <c r="C64" s="933"/>
      <c r="D64" s="933"/>
      <c r="E64" s="933"/>
      <c r="F64" s="343"/>
      <c r="G64" s="311" t="s">
        <v>636</v>
      </c>
      <c r="H64" s="311"/>
      <c r="I64" s="311" t="s">
        <v>637</v>
      </c>
      <c r="J64" s="311"/>
      <c r="K64" s="311" t="s">
        <v>638</v>
      </c>
      <c r="L64" s="323"/>
      <c r="M64" s="311"/>
      <c r="N64" s="311" t="s">
        <v>639</v>
      </c>
      <c r="O64" s="311"/>
      <c r="P64" s="311" t="s">
        <v>640</v>
      </c>
      <c r="Q64" s="311"/>
      <c r="R64" s="311"/>
      <c r="S64" s="311"/>
      <c r="T64" s="311"/>
      <c r="U64" s="311"/>
      <c r="V64" s="333"/>
      <c r="W64" s="332" t="s">
        <v>633</v>
      </c>
      <c r="X64" s="333"/>
      <c r="Y64" s="334" t="s">
        <v>634</v>
      </c>
      <c r="Z64" s="333"/>
      <c r="AA64" s="335" t="s">
        <v>633</v>
      </c>
      <c r="AB64" s="335"/>
      <c r="AC64" s="311" t="s">
        <v>570</v>
      </c>
      <c r="AD64" s="311"/>
      <c r="AE64" s="311"/>
      <c r="AF64" s="311"/>
      <c r="AG64" s="311"/>
      <c r="AH64" s="311"/>
      <c r="AI64" s="311"/>
      <c r="AJ64" s="314"/>
      <c r="AK64" s="300"/>
      <c r="AL64" s="300"/>
      <c r="AM64" s="300"/>
      <c r="AN64" s="300"/>
      <c r="AO64" s="300"/>
      <c r="AP64" s="300"/>
      <c r="AQ64" s="300"/>
      <c r="AR64" s="300"/>
      <c r="AS64" s="300"/>
      <c r="AT64" s="300"/>
      <c r="AU64" s="300"/>
      <c r="AV64" s="300"/>
      <c r="AW64" s="300"/>
      <c r="AX64" s="300"/>
    </row>
    <row r="65" spans="1:50" s="301" customFormat="1" ht="18.75" customHeight="1">
      <c r="A65" s="945" t="s">
        <v>641</v>
      </c>
      <c r="B65" s="946"/>
      <c r="C65" s="946"/>
      <c r="D65" s="946"/>
      <c r="E65" s="947"/>
      <c r="F65" s="993"/>
      <c r="G65" s="994"/>
      <c r="H65" s="989"/>
      <c r="I65" s="989"/>
      <c r="J65" s="989"/>
      <c r="K65" s="989"/>
      <c r="L65" s="989"/>
      <c r="M65" s="989"/>
      <c r="N65" s="989"/>
      <c r="O65" s="989"/>
      <c r="P65" s="989"/>
      <c r="Q65" s="989"/>
      <c r="R65" s="989"/>
      <c r="S65" s="989"/>
      <c r="T65" s="989"/>
      <c r="U65" s="989"/>
      <c r="V65" s="989"/>
      <c r="W65" s="989"/>
      <c r="X65" s="989"/>
      <c r="Y65" s="989"/>
      <c r="Z65" s="989"/>
      <c r="AA65" s="989"/>
      <c r="AB65" s="989"/>
      <c r="AC65" s="989"/>
      <c r="AD65" s="989"/>
      <c r="AE65" s="989"/>
      <c r="AF65" s="989"/>
      <c r="AG65" s="989"/>
      <c r="AH65" s="989"/>
      <c r="AI65" s="989"/>
      <c r="AJ65" s="990"/>
      <c r="AK65" s="300"/>
      <c r="AL65" s="300"/>
      <c r="AM65" s="300"/>
      <c r="AN65" s="300"/>
      <c r="AO65" s="300"/>
      <c r="AP65" s="300"/>
      <c r="AQ65" s="300"/>
      <c r="AR65" s="300"/>
      <c r="AS65" s="300"/>
      <c r="AT65" s="300"/>
      <c r="AU65" s="300"/>
      <c r="AV65" s="300"/>
      <c r="AW65" s="300"/>
      <c r="AX65" s="300"/>
    </row>
    <row r="66" spans="1:50" s="301" customFormat="1" ht="18.75" customHeight="1">
      <c r="A66" s="948"/>
      <c r="B66" s="949"/>
      <c r="C66" s="949"/>
      <c r="D66" s="949"/>
      <c r="E66" s="950"/>
      <c r="F66" s="988"/>
      <c r="G66" s="989"/>
      <c r="H66" s="989"/>
      <c r="I66" s="989"/>
      <c r="J66" s="989"/>
      <c r="K66" s="989"/>
      <c r="L66" s="989"/>
      <c r="M66" s="989"/>
      <c r="N66" s="989"/>
      <c r="O66" s="989"/>
      <c r="P66" s="989"/>
      <c r="Q66" s="989"/>
      <c r="R66" s="989"/>
      <c r="S66" s="989"/>
      <c r="T66" s="989"/>
      <c r="U66" s="989"/>
      <c r="V66" s="989"/>
      <c r="W66" s="989"/>
      <c r="X66" s="989"/>
      <c r="Y66" s="989"/>
      <c r="Z66" s="989"/>
      <c r="AA66" s="989"/>
      <c r="AB66" s="989"/>
      <c r="AC66" s="989"/>
      <c r="AD66" s="989"/>
      <c r="AE66" s="989"/>
      <c r="AF66" s="989"/>
      <c r="AG66" s="989"/>
      <c r="AH66" s="989"/>
      <c r="AI66" s="989"/>
      <c r="AJ66" s="990"/>
      <c r="AK66" s="300"/>
      <c r="AL66" s="300"/>
      <c r="AM66" s="300"/>
      <c r="AN66" s="300"/>
      <c r="AO66" s="300"/>
      <c r="AP66" s="300"/>
      <c r="AQ66" s="300"/>
      <c r="AR66" s="300"/>
      <c r="AS66" s="300"/>
      <c r="AT66" s="300"/>
      <c r="AU66" s="300"/>
      <c r="AV66" s="300"/>
      <c r="AW66" s="300"/>
      <c r="AX66" s="300"/>
    </row>
    <row r="67" spans="1:50" s="301" customFormat="1" ht="18.75" customHeight="1">
      <c r="A67" s="951"/>
      <c r="B67" s="952"/>
      <c r="C67" s="952"/>
      <c r="D67" s="952"/>
      <c r="E67" s="953"/>
      <c r="F67" s="991"/>
      <c r="G67" s="992"/>
      <c r="H67" s="992"/>
      <c r="I67" s="992"/>
      <c r="J67" s="992"/>
      <c r="K67" s="992"/>
      <c r="L67" s="992"/>
      <c r="M67" s="992"/>
      <c r="N67" s="992"/>
      <c r="O67" s="992"/>
      <c r="P67" s="992"/>
      <c r="Q67" s="992"/>
      <c r="R67" s="992"/>
      <c r="S67" s="992"/>
      <c r="T67" s="992"/>
      <c r="U67" s="992"/>
      <c r="V67" s="992"/>
      <c r="W67" s="992"/>
      <c r="X67" s="992"/>
      <c r="Y67" s="992"/>
      <c r="Z67" s="992"/>
      <c r="AA67" s="992"/>
      <c r="AB67" s="992"/>
      <c r="AC67" s="992"/>
      <c r="AD67" s="992"/>
      <c r="AE67" s="992"/>
      <c r="AF67" s="992"/>
      <c r="AG67" s="992"/>
      <c r="AH67" s="992"/>
      <c r="AI67" s="992"/>
      <c r="AJ67" s="995"/>
      <c r="AK67" s="300"/>
      <c r="AL67" s="300"/>
      <c r="AM67" s="300"/>
      <c r="AN67" s="300"/>
      <c r="AO67" s="300"/>
      <c r="AP67" s="300"/>
      <c r="AQ67" s="300"/>
      <c r="AR67" s="300"/>
      <c r="AS67" s="300"/>
      <c r="AT67" s="300"/>
      <c r="AU67" s="300"/>
      <c r="AV67" s="300"/>
      <c r="AW67" s="300"/>
      <c r="AX67" s="300"/>
    </row>
    <row r="68" spans="1:50" s="301" customFormat="1" ht="15" customHeight="1">
      <c r="A68" s="344"/>
      <c r="B68" s="344"/>
      <c r="C68" s="344"/>
      <c r="D68" s="344"/>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c r="AE68" s="344"/>
      <c r="AF68" s="344"/>
      <c r="AG68" s="344"/>
      <c r="AH68" s="344"/>
      <c r="AI68" s="344"/>
      <c r="AJ68" s="300"/>
      <c r="AK68" s="300"/>
      <c r="AL68" s="300"/>
      <c r="AM68" s="300"/>
      <c r="AN68" s="300"/>
      <c r="AO68" s="300"/>
      <c r="AP68" s="300"/>
      <c r="AQ68" s="300"/>
      <c r="AR68" s="300"/>
      <c r="AS68" s="300"/>
      <c r="AT68" s="300"/>
      <c r="AU68" s="300"/>
      <c r="AV68" s="300"/>
      <c r="AW68" s="300"/>
      <c r="AX68" s="300"/>
    </row>
    <row r="69" spans="1:50" s="301" customFormat="1" ht="18.75" customHeight="1">
      <c r="A69" s="319" t="s">
        <v>642</v>
      </c>
      <c r="B69" s="300"/>
      <c r="C69" s="300"/>
      <c r="D69" s="300"/>
      <c r="E69" s="300"/>
      <c r="G69" s="300"/>
      <c r="H69" s="300"/>
      <c r="I69" s="300"/>
      <c r="J69" s="300"/>
      <c r="K69" s="300"/>
      <c r="L69" s="300"/>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row>
    <row r="70" spans="1:50" s="301" customFormat="1" ht="27" customHeight="1">
      <c r="A70" s="944" t="s">
        <v>643</v>
      </c>
      <c r="B70" s="944"/>
      <c r="C70" s="944"/>
      <c r="D70" s="944"/>
      <c r="E70" s="944"/>
      <c r="F70" s="944"/>
      <c r="G70" s="944"/>
      <c r="H70" s="944"/>
      <c r="I70" s="944"/>
      <c r="J70" s="944"/>
      <c r="K70" s="944"/>
      <c r="L70" s="944"/>
      <c r="M70" s="944"/>
      <c r="N70" s="944"/>
      <c r="O70" s="944"/>
      <c r="P70" s="944"/>
      <c r="Q70" s="944"/>
      <c r="R70" s="944"/>
      <c r="S70" s="944"/>
      <c r="T70" s="944"/>
      <c r="U70" s="944"/>
      <c r="V70" s="944"/>
      <c r="W70" s="944"/>
      <c r="X70" s="944"/>
      <c r="Y70" s="944"/>
      <c r="Z70" s="944"/>
      <c r="AA70" s="944"/>
      <c r="AB70" s="944"/>
      <c r="AC70" s="944"/>
      <c r="AD70" s="944"/>
      <c r="AE70" s="944"/>
      <c r="AF70" s="944"/>
      <c r="AG70" s="944"/>
      <c r="AH70" s="944"/>
      <c r="AI70" s="944"/>
      <c r="AJ70" s="300"/>
      <c r="AK70" s="300"/>
      <c r="AL70" s="300"/>
      <c r="AM70" s="300"/>
      <c r="AN70" s="300"/>
      <c r="AO70" s="300"/>
      <c r="AP70" s="300"/>
      <c r="AQ70" s="300"/>
      <c r="AR70" s="300"/>
      <c r="AS70" s="300"/>
      <c r="AT70" s="300"/>
      <c r="AU70" s="300"/>
      <c r="AV70" s="300"/>
      <c r="AW70" s="300"/>
      <c r="AX70" s="300"/>
    </row>
    <row r="71" spans="1:50" s="301" customFormat="1" ht="18.75" customHeight="1">
      <c r="A71" s="345" t="s">
        <v>644</v>
      </c>
      <c r="B71" s="300"/>
      <c r="C71" s="300"/>
      <c r="D71" s="300"/>
      <c r="E71" s="300"/>
      <c r="F71" s="300"/>
      <c r="G71" s="300"/>
      <c r="H71" s="300"/>
      <c r="I71" s="300" t="s">
        <v>645</v>
      </c>
      <c r="J71" s="300"/>
      <c r="K71" s="300"/>
      <c r="L71" s="300"/>
      <c r="M71" s="300"/>
      <c r="N71" s="300"/>
      <c r="O71" s="300"/>
      <c r="P71" s="300" t="s">
        <v>646</v>
      </c>
      <c r="S71" s="300"/>
      <c r="T71" s="300"/>
      <c r="U71" s="300"/>
      <c r="V71" s="300"/>
      <c r="AA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row>
    <row r="72" spans="1:50" s="301" customFormat="1" ht="18.75" customHeight="1">
      <c r="A72" s="928" t="s">
        <v>647</v>
      </c>
      <c r="B72" s="928"/>
      <c r="C72" s="928"/>
      <c r="D72" s="928"/>
      <c r="E72" s="343"/>
      <c r="F72" s="311" t="s">
        <v>648</v>
      </c>
      <c r="G72" s="311"/>
      <c r="H72" s="311"/>
      <c r="I72" s="311" t="s">
        <v>649</v>
      </c>
      <c r="J72" s="323"/>
      <c r="K72" s="311"/>
      <c r="L72" s="311"/>
      <c r="M72" s="311" t="s">
        <v>650</v>
      </c>
      <c r="N72" s="311"/>
      <c r="O72" s="311"/>
      <c r="P72" s="311"/>
      <c r="Q72" s="311"/>
      <c r="R72" s="311"/>
      <c r="S72" s="311"/>
      <c r="T72" s="937"/>
      <c r="U72" s="937"/>
      <c r="V72" s="937"/>
      <c r="W72" s="937"/>
      <c r="X72" s="937"/>
      <c r="Y72" s="937"/>
      <c r="Z72" s="937"/>
      <c r="AA72" s="937"/>
      <c r="AB72" s="937"/>
      <c r="AC72" s="937"/>
      <c r="AD72" s="937"/>
      <c r="AE72" s="937"/>
      <c r="AF72" s="937"/>
      <c r="AG72" s="937"/>
      <c r="AH72" s="937"/>
      <c r="AI72" s="937"/>
      <c r="AJ72" s="314" t="s">
        <v>570</v>
      </c>
      <c r="AK72" s="300"/>
      <c r="AL72" s="300"/>
      <c r="AM72" s="300"/>
      <c r="AN72" s="300"/>
      <c r="AO72" s="300"/>
      <c r="AP72" s="300"/>
      <c r="AQ72" s="300"/>
      <c r="AR72" s="300"/>
      <c r="AS72" s="300"/>
      <c r="AT72" s="300"/>
      <c r="AU72" s="300"/>
      <c r="AV72" s="300"/>
      <c r="AW72" s="300"/>
      <c r="AX72" s="300"/>
    </row>
    <row r="73" spans="1:50" s="301" customFormat="1" ht="18.75" customHeight="1">
      <c r="A73" s="928" t="s">
        <v>651</v>
      </c>
      <c r="B73" s="928"/>
      <c r="C73" s="928"/>
      <c r="D73" s="928"/>
      <c r="E73" s="343"/>
      <c r="F73" s="311" t="s">
        <v>652</v>
      </c>
      <c r="G73" s="311"/>
      <c r="H73" s="311"/>
      <c r="I73" s="311" t="s">
        <v>653</v>
      </c>
      <c r="J73" s="311"/>
      <c r="N73" s="311"/>
      <c r="O73" s="311" t="s">
        <v>654</v>
      </c>
      <c r="P73" s="311"/>
      <c r="Q73" s="311"/>
      <c r="R73" s="311" t="s">
        <v>655</v>
      </c>
      <c r="S73" s="311"/>
      <c r="T73" s="311"/>
      <c r="U73" s="937"/>
      <c r="V73" s="937"/>
      <c r="W73" s="937"/>
      <c r="X73" s="937"/>
      <c r="Y73" s="937"/>
      <c r="Z73" s="937"/>
      <c r="AA73" s="937"/>
      <c r="AB73" s="937"/>
      <c r="AC73" s="937"/>
      <c r="AD73" s="937"/>
      <c r="AE73" s="937"/>
      <c r="AF73" s="937"/>
      <c r="AG73" s="937"/>
      <c r="AH73" s="937"/>
      <c r="AI73" s="937"/>
      <c r="AJ73" s="314" t="s">
        <v>570</v>
      </c>
      <c r="AK73" s="300"/>
      <c r="AL73" s="300"/>
      <c r="AM73" s="300"/>
      <c r="AN73" s="300"/>
      <c r="AO73" s="300"/>
      <c r="AP73" s="300"/>
      <c r="AQ73" s="300"/>
      <c r="AR73" s="300"/>
      <c r="AS73" s="300"/>
      <c r="AT73" s="300"/>
      <c r="AU73" s="300"/>
      <c r="AV73" s="300"/>
      <c r="AW73" s="300"/>
      <c r="AX73" s="300"/>
    </row>
    <row r="74" spans="1:50" s="301" customFormat="1" ht="18.75" customHeight="1">
      <c r="A74" s="932" t="s">
        <v>656</v>
      </c>
      <c r="B74" s="933"/>
      <c r="C74" s="933"/>
      <c r="D74" s="934"/>
      <c r="E74" s="932" t="s">
        <v>560</v>
      </c>
      <c r="F74" s="934"/>
      <c r="G74" s="919"/>
      <c r="H74" s="920"/>
      <c r="I74" s="920"/>
      <c r="J74" s="920"/>
      <c r="K74" s="920"/>
      <c r="L74" s="920"/>
      <c r="M74" s="920"/>
      <c r="N74" s="920"/>
      <c r="O74" s="920"/>
      <c r="P74" s="921"/>
      <c r="Q74" s="955" t="s">
        <v>657</v>
      </c>
      <c r="R74" s="956"/>
      <c r="S74" s="919"/>
      <c r="T74" s="920"/>
      <c r="U74" s="920"/>
      <c r="V74" s="921"/>
      <c r="W74" s="955" t="s">
        <v>557</v>
      </c>
      <c r="X74" s="956"/>
      <c r="Y74" s="996"/>
      <c r="Z74" s="997"/>
      <c r="AA74" s="997"/>
      <c r="AB74" s="997"/>
      <c r="AC74" s="997"/>
      <c r="AD74" s="997"/>
      <c r="AE74" s="997"/>
      <c r="AF74" s="997"/>
      <c r="AG74" s="997"/>
      <c r="AH74" s="997"/>
      <c r="AI74" s="997"/>
      <c r="AJ74" s="998"/>
      <c r="AK74" s="300"/>
      <c r="AL74" s="300"/>
      <c r="AM74" s="300"/>
      <c r="AN74" s="300"/>
      <c r="AO74" s="300"/>
      <c r="AP74" s="300"/>
      <c r="AQ74" s="300"/>
      <c r="AR74" s="300"/>
      <c r="AS74" s="300"/>
      <c r="AT74" s="300"/>
      <c r="AU74" s="300"/>
      <c r="AV74" s="300"/>
      <c r="AW74" s="300"/>
      <c r="AX74" s="300"/>
    </row>
    <row r="75" spans="1:50" s="301" customFormat="1" ht="18.75" customHeight="1">
      <c r="A75" s="945" t="s">
        <v>658</v>
      </c>
      <c r="B75" s="946"/>
      <c r="C75" s="946"/>
      <c r="D75" s="946"/>
      <c r="E75" s="946"/>
      <c r="F75" s="946"/>
      <c r="G75" s="993"/>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9"/>
      <c r="AK75" s="300"/>
      <c r="AL75" s="300"/>
      <c r="AM75" s="300"/>
      <c r="AN75" s="300"/>
      <c r="AO75" s="300"/>
      <c r="AP75" s="300"/>
      <c r="AQ75" s="300"/>
      <c r="AR75" s="300"/>
      <c r="AS75" s="300"/>
      <c r="AT75" s="300"/>
      <c r="AU75" s="300"/>
      <c r="AV75" s="300"/>
      <c r="AW75" s="300"/>
      <c r="AX75" s="300"/>
    </row>
    <row r="76" spans="1:50" s="301" customFormat="1" ht="18.75" customHeight="1">
      <c r="A76" s="948"/>
      <c r="B76" s="949"/>
      <c r="C76" s="949"/>
      <c r="D76" s="949"/>
      <c r="E76" s="949"/>
      <c r="F76" s="949"/>
      <c r="G76" s="988"/>
      <c r="H76" s="989"/>
      <c r="I76" s="989"/>
      <c r="J76" s="989"/>
      <c r="K76" s="989"/>
      <c r="L76" s="989"/>
      <c r="M76" s="989"/>
      <c r="N76" s="989"/>
      <c r="O76" s="989"/>
      <c r="P76" s="989"/>
      <c r="Q76" s="989"/>
      <c r="R76" s="989"/>
      <c r="S76" s="989"/>
      <c r="T76" s="989"/>
      <c r="U76" s="989"/>
      <c r="V76" s="989"/>
      <c r="W76" s="989"/>
      <c r="X76" s="989"/>
      <c r="Y76" s="989"/>
      <c r="Z76" s="989"/>
      <c r="AA76" s="989"/>
      <c r="AB76" s="989"/>
      <c r="AC76" s="989"/>
      <c r="AD76" s="989"/>
      <c r="AE76" s="989"/>
      <c r="AF76" s="989"/>
      <c r="AG76" s="989"/>
      <c r="AH76" s="989"/>
      <c r="AI76" s="989"/>
      <c r="AJ76" s="990"/>
      <c r="AK76" s="300"/>
      <c r="AL76" s="300"/>
      <c r="AM76" s="300"/>
      <c r="AN76" s="300"/>
      <c r="AO76" s="300"/>
      <c r="AP76" s="300"/>
      <c r="AQ76" s="300"/>
      <c r="AR76" s="300"/>
      <c r="AS76" s="300"/>
      <c r="AT76" s="300"/>
      <c r="AU76" s="300"/>
      <c r="AV76" s="300"/>
      <c r="AW76" s="300"/>
      <c r="AX76" s="300"/>
    </row>
    <row r="77" spans="1:50" s="301" customFormat="1" ht="18.75" customHeight="1">
      <c r="A77" s="951"/>
      <c r="B77" s="952"/>
      <c r="C77" s="952"/>
      <c r="D77" s="952"/>
      <c r="E77" s="952"/>
      <c r="F77" s="952"/>
      <c r="G77" s="991"/>
      <c r="H77" s="992"/>
      <c r="I77" s="992"/>
      <c r="J77" s="992"/>
      <c r="K77" s="992"/>
      <c r="L77" s="992"/>
      <c r="M77" s="992"/>
      <c r="N77" s="992"/>
      <c r="O77" s="992"/>
      <c r="P77" s="992"/>
      <c r="Q77" s="992"/>
      <c r="R77" s="992"/>
      <c r="S77" s="992"/>
      <c r="T77" s="992"/>
      <c r="U77" s="992"/>
      <c r="V77" s="992"/>
      <c r="W77" s="992"/>
      <c r="X77" s="992"/>
      <c r="Y77" s="992"/>
      <c r="Z77" s="992"/>
      <c r="AA77" s="992"/>
      <c r="AB77" s="992"/>
      <c r="AC77" s="992"/>
      <c r="AD77" s="992"/>
      <c r="AE77" s="992"/>
      <c r="AF77" s="992"/>
      <c r="AG77" s="992"/>
      <c r="AH77" s="992"/>
      <c r="AI77" s="992"/>
      <c r="AJ77" s="995"/>
      <c r="AK77" s="300"/>
      <c r="AL77" s="300"/>
      <c r="AM77" s="300"/>
      <c r="AN77" s="300"/>
      <c r="AO77" s="300"/>
      <c r="AP77" s="300"/>
      <c r="AQ77" s="300"/>
      <c r="AR77" s="300"/>
      <c r="AS77" s="300"/>
      <c r="AT77" s="300"/>
      <c r="AU77" s="300"/>
      <c r="AV77" s="300"/>
      <c r="AW77" s="300"/>
      <c r="AX77" s="300"/>
    </row>
    <row r="78" spans="1:50" s="301" customFormat="1" ht="14.25" customHeight="1">
      <c r="A78" s="344"/>
      <c r="B78" s="344"/>
      <c r="C78" s="344"/>
      <c r="D78" s="344"/>
      <c r="E78" s="344"/>
      <c r="F78" s="344"/>
      <c r="G78" s="344"/>
      <c r="H78" s="344"/>
      <c r="I78" s="344"/>
      <c r="J78" s="344"/>
      <c r="K78" s="344"/>
      <c r="L78" s="344"/>
      <c r="M78" s="344"/>
      <c r="N78" s="344"/>
      <c r="O78" s="344"/>
      <c r="P78" s="344"/>
      <c r="Q78" s="344"/>
      <c r="R78" s="344"/>
      <c r="S78" s="344"/>
      <c r="T78" s="344"/>
      <c r="U78" s="344"/>
      <c r="V78" s="344"/>
      <c r="W78" s="344"/>
      <c r="X78" s="344"/>
      <c r="Y78" s="344"/>
      <c r="Z78" s="344"/>
      <c r="AA78" s="344"/>
      <c r="AB78" s="344"/>
      <c r="AC78" s="344"/>
      <c r="AD78" s="344"/>
      <c r="AE78" s="344"/>
      <c r="AF78" s="344"/>
      <c r="AG78" s="344"/>
      <c r="AH78" s="344"/>
      <c r="AI78" s="344"/>
      <c r="AJ78" s="300"/>
      <c r="AK78" s="300"/>
      <c r="AL78" s="300"/>
      <c r="AM78" s="300"/>
      <c r="AN78" s="300"/>
      <c r="AO78" s="300"/>
      <c r="AP78" s="300"/>
      <c r="AQ78" s="300"/>
      <c r="AR78" s="300"/>
      <c r="AS78" s="300"/>
      <c r="AT78" s="300"/>
      <c r="AU78" s="300"/>
      <c r="AV78" s="300"/>
      <c r="AW78" s="300"/>
      <c r="AX78" s="300"/>
    </row>
    <row r="79" spans="1:50" s="301" customFormat="1" ht="18.75" customHeight="1">
      <c r="A79" s="345" t="s">
        <v>659</v>
      </c>
      <c r="B79" s="300"/>
      <c r="C79" s="300"/>
      <c r="D79" s="300"/>
      <c r="E79" s="300"/>
      <c r="F79" s="300"/>
      <c r="G79" s="300"/>
      <c r="H79" s="300"/>
      <c r="I79" s="300" t="s">
        <v>645</v>
      </c>
      <c r="J79" s="300"/>
      <c r="K79" s="300"/>
      <c r="L79" s="300"/>
      <c r="M79" s="300"/>
      <c r="N79" s="300"/>
      <c r="O79" s="300"/>
      <c r="P79" s="300" t="s">
        <v>590</v>
      </c>
      <c r="Q79" s="300"/>
      <c r="S79" s="300"/>
      <c r="T79" s="300"/>
      <c r="U79" s="300"/>
      <c r="V79" s="300"/>
      <c r="W79" s="300"/>
      <c r="X79" s="300"/>
      <c r="Y79" s="300"/>
      <c r="AJ79" s="300"/>
      <c r="AK79" s="300"/>
      <c r="AL79" s="300"/>
      <c r="AM79" s="300"/>
      <c r="AN79" s="300"/>
      <c r="AO79" s="300"/>
      <c r="AP79" s="300"/>
      <c r="AQ79" s="300"/>
      <c r="AR79" s="300"/>
      <c r="AS79" s="300"/>
      <c r="AT79" s="300"/>
      <c r="AU79" s="300"/>
      <c r="AV79" s="300"/>
      <c r="AW79" s="300"/>
      <c r="AX79" s="300"/>
    </row>
    <row r="80" spans="1:50" s="301" customFormat="1" ht="18.75" customHeight="1">
      <c r="A80" s="945" t="s">
        <v>660</v>
      </c>
      <c r="B80" s="946"/>
      <c r="C80" s="946"/>
      <c r="D80" s="343"/>
      <c r="E80" s="311" t="s">
        <v>554</v>
      </c>
      <c r="F80" s="323"/>
      <c r="G80" s="311"/>
      <c r="H80" s="311" t="s">
        <v>661</v>
      </c>
      <c r="I80" s="311"/>
      <c r="J80" s="311"/>
      <c r="K80" s="311"/>
      <c r="L80" s="311"/>
      <c r="M80" s="311"/>
      <c r="N80" s="311"/>
      <c r="O80" s="311"/>
      <c r="P80" s="311"/>
      <c r="Q80" s="311"/>
      <c r="R80" s="311" t="s">
        <v>662</v>
      </c>
      <c r="S80" s="311"/>
      <c r="T80" s="323"/>
      <c r="U80" s="311"/>
      <c r="V80" s="311"/>
      <c r="W80" s="311"/>
      <c r="X80" s="311"/>
      <c r="Y80" s="311" t="s">
        <v>578</v>
      </c>
      <c r="Z80" s="311"/>
      <c r="AA80" s="311"/>
      <c r="AB80" s="311"/>
      <c r="AC80" s="311"/>
      <c r="AD80" s="311"/>
      <c r="AE80" s="311"/>
      <c r="AF80" s="311"/>
      <c r="AG80" s="311"/>
      <c r="AH80" s="311"/>
      <c r="AI80" s="311"/>
      <c r="AJ80" s="314"/>
      <c r="AK80" s="300"/>
      <c r="AL80" s="300"/>
      <c r="AM80" s="300"/>
      <c r="AN80" s="300"/>
      <c r="AO80" s="300"/>
      <c r="AP80" s="300"/>
      <c r="AQ80" s="300"/>
      <c r="AR80" s="300"/>
      <c r="AS80" s="300"/>
      <c r="AT80" s="300"/>
      <c r="AU80" s="300"/>
      <c r="AV80" s="300"/>
      <c r="AW80" s="300"/>
    </row>
    <row r="81" spans="1:50" s="301" customFormat="1" ht="18.75" customHeight="1">
      <c r="A81" s="948"/>
      <c r="B81" s="949"/>
      <c r="C81" s="949"/>
      <c r="D81" s="932" t="s">
        <v>663</v>
      </c>
      <c r="E81" s="933"/>
      <c r="F81" s="934"/>
      <c r="G81" s="954"/>
      <c r="H81" s="954"/>
      <c r="I81" s="954"/>
      <c r="J81" s="954"/>
      <c r="K81" s="954"/>
      <c r="L81" s="954"/>
      <c r="M81" s="954"/>
      <c r="N81" s="954"/>
      <c r="O81" s="954"/>
      <c r="P81" s="932" t="s">
        <v>664</v>
      </c>
      <c r="Q81" s="933"/>
      <c r="R81" s="934"/>
      <c r="S81" s="936"/>
      <c r="T81" s="937"/>
      <c r="U81" s="937"/>
      <c r="V81" s="938"/>
      <c r="W81" s="932" t="s">
        <v>665</v>
      </c>
      <c r="X81" s="933"/>
      <c r="Y81" s="933"/>
      <c r="Z81" s="934"/>
      <c r="AA81" s="936"/>
      <c r="AB81" s="937"/>
      <c r="AC81" s="937"/>
      <c r="AD81" s="937"/>
      <c r="AE81" s="937"/>
      <c r="AF81" s="937"/>
      <c r="AG81" s="937"/>
      <c r="AH81" s="937"/>
      <c r="AI81" s="937"/>
      <c r="AJ81" s="938"/>
      <c r="AK81" s="300"/>
      <c r="AM81" s="300"/>
      <c r="AN81" s="300"/>
      <c r="AO81" s="300"/>
      <c r="AP81" s="300"/>
      <c r="AQ81" s="300"/>
      <c r="AR81" s="300"/>
      <c r="AS81" s="300"/>
      <c r="AT81" s="300"/>
      <c r="AU81" s="300"/>
      <c r="AV81" s="300"/>
    </row>
    <row r="82" spans="1:50" s="301" customFormat="1" ht="18.75" customHeight="1">
      <c r="A82" s="948"/>
      <c r="B82" s="949"/>
      <c r="C82" s="949"/>
      <c r="D82" s="932" t="s">
        <v>663</v>
      </c>
      <c r="E82" s="933"/>
      <c r="F82" s="934"/>
      <c r="G82" s="954"/>
      <c r="H82" s="954"/>
      <c r="I82" s="954"/>
      <c r="J82" s="954"/>
      <c r="K82" s="954"/>
      <c r="L82" s="954"/>
      <c r="M82" s="954"/>
      <c r="N82" s="954"/>
      <c r="O82" s="954"/>
      <c r="P82" s="932" t="s">
        <v>664</v>
      </c>
      <c r="Q82" s="933"/>
      <c r="R82" s="934"/>
      <c r="S82" s="936"/>
      <c r="T82" s="937"/>
      <c r="U82" s="937"/>
      <c r="V82" s="938"/>
      <c r="W82" s="932" t="s">
        <v>665</v>
      </c>
      <c r="X82" s="933"/>
      <c r="Y82" s="933"/>
      <c r="Z82" s="934"/>
      <c r="AA82" s="936"/>
      <c r="AB82" s="937"/>
      <c r="AC82" s="937"/>
      <c r="AD82" s="937"/>
      <c r="AE82" s="937"/>
      <c r="AF82" s="937"/>
      <c r="AG82" s="937"/>
      <c r="AH82" s="937"/>
      <c r="AI82" s="937"/>
      <c r="AJ82" s="938"/>
      <c r="AK82" s="300"/>
      <c r="AM82" s="300"/>
      <c r="AN82" s="300"/>
      <c r="AO82" s="300"/>
      <c r="AP82" s="300"/>
      <c r="AQ82" s="300"/>
      <c r="AR82" s="300"/>
      <c r="AS82" s="300"/>
      <c r="AT82" s="300"/>
      <c r="AU82" s="300"/>
      <c r="AV82" s="300"/>
    </row>
    <row r="83" spans="1:50" s="301" customFormat="1" ht="18.75" customHeight="1">
      <c r="A83" s="948"/>
      <c r="B83" s="949"/>
      <c r="C83" s="949"/>
      <c r="D83" s="932" t="s">
        <v>663</v>
      </c>
      <c r="E83" s="933"/>
      <c r="F83" s="934"/>
      <c r="G83" s="954"/>
      <c r="H83" s="954"/>
      <c r="I83" s="954"/>
      <c r="J83" s="954"/>
      <c r="K83" s="954"/>
      <c r="L83" s="954"/>
      <c r="M83" s="954"/>
      <c r="N83" s="954"/>
      <c r="O83" s="954"/>
      <c r="P83" s="932" t="s">
        <v>664</v>
      </c>
      <c r="Q83" s="933"/>
      <c r="R83" s="934"/>
      <c r="S83" s="936"/>
      <c r="T83" s="937"/>
      <c r="U83" s="937"/>
      <c r="V83" s="938"/>
      <c r="W83" s="932" t="s">
        <v>665</v>
      </c>
      <c r="X83" s="933"/>
      <c r="Y83" s="933"/>
      <c r="Z83" s="934"/>
      <c r="AA83" s="936"/>
      <c r="AB83" s="937"/>
      <c r="AC83" s="937"/>
      <c r="AD83" s="937"/>
      <c r="AE83" s="937"/>
      <c r="AF83" s="937"/>
      <c r="AG83" s="937"/>
      <c r="AH83" s="937"/>
      <c r="AI83" s="937"/>
      <c r="AJ83" s="938"/>
      <c r="AK83" s="300"/>
      <c r="AM83" s="300"/>
      <c r="AN83" s="300"/>
      <c r="AO83" s="300"/>
      <c r="AP83" s="300"/>
      <c r="AQ83" s="300"/>
      <c r="AR83" s="300"/>
      <c r="AS83" s="300"/>
      <c r="AT83" s="300"/>
      <c r="AU83" s="300"/>
      <c r="AV83" s="300"/>
    </row>
    <row r="84" spans="1:50" s="301" customFormat="1" ht="18.75" customHeight="1">
      <c r="A84" s="951"/>
      <c r="B84" s="952"/>
      <c r="C84" s="952"/>
      <c r="D84" s="932" t="s">
        <v>663</v>
      </c>
      <c r="E84" s="933"/>
      <c r="F84" s="934"/>
      <c r="G84" s="954"/>
      <c r="H84" s="954"/>
      <c r="I84" s="954"/>
      <c r="J84" s="954"/>
      <c r="K84" s="954"/>
      <c r="L84" s="954"/>
      <c r="M84" s="954"/>
      <c r="N84" s="954"/>
      <c r="O84" s="954"/>
      <c r="P84" s="932" t="s">
        <v>664</v>
      </c>
      <c r="Q84" s="933"/>
      <c r="R84" s="934"/>
      <c r="S84" s="936"/>
      <c r="T84" s="937"/>
      <c r="U84" s="937"/>
      <c r="V84" s="938"/>
      <c r="W84" s="932" t="s">
        <v>665</v>
      </c>
      <c r="X84" s="933"/>
      <c r="Y84" s="933"/>
      <c r="Z84" s="934"/>
      <c r="AA84" s="936"/>
      <c r="AB84" s="937"/>
      <c r="AC84" s="937"/>
      <c r="AD84" s="937"/>
      <c r="AE84" s="937"/>
      <c r="AF84" s="937"/>
      <c r="AG84" s="937"/>
      <c r="AH84" s="937"/>
      <c r="AI84" s="937"/>
      <c r="AJ84" s="938"/>
      <c r="AK84" s="300"/>
      <c r="AM84" s="300"/>
      <c r="AN84" s="300"/>
      <c r="AO84" s="300"/>
      <c r="AP84" s="300"/>
      <c r="AQ84" s="300"/>
      <c r="AR84" s="300"/>
      <c r="AS84" s="300"/>
      <c r="AT84" s="300"/>
      <c r="AU84" s="300"/>
      <c r="AV84" s="300"/>
    </row>
    <row r="85" spans="1:50" s="301" customFormat="1" ht="18.75" customHeight="1">
      <c r="A85" s="945" t="s">
        <v>666</v>
      </c>
      <c r="B85" s="946"/>
      <c r="C85" s="946"/>
      <c r="D85" s="946"/>
      <c r="E85" s="946"/>
      <c r="F85" s="946"/>
      <c r="G85" s="1000"/>
      <c r="H85" s="1001"/>
      <c r="I85" s="1001"/>
      <c r="J85" s="1001"/>
      <c r="K85" s="1001"/>
      <c r="L85" s="1001"/>
      <c r="M85" s="1001"/>
      <c r="N85" s="1001"/>
      <c r="O85" s="1001"/>
      <c r="P85" s="1001"/>
      <c r="Q85" s="1001"/>
      <c r="R85" s="1001"/>
      <c r="S85" s="1001"/>
      <c r="T85" s="1001"/>
      <c r="U85" s="1001"/>
      <c r="V85" s="1001"/>
      <c r="W85" s="1001"/>
      <c r="X85" s="1001"/>
      <c r="Y85" s="1001"/>
      <c r="Z85" s="1001"/>
      <c r="AA85" s="1001"/>
      <c r="AB85" s="1001"/>
      <c r="AC85" s="1001"/>
      <c r="AD85" s="1001"/>
      <c r="AE85" s="1001"/>
      <c r="AF85" s="1001"/>
      <c r="AG85" s="1001"/>
      <c r="AH85" s="1001"/>
      <c r="AI85" s="1001"/>
      <c r="AJ85" s="1002"/>
      <c r="AK85" s="300"/>
      <c r="AL85" s="300"/>
      <c r="AM85" s="300"/>
      <c r="AN85" s="300"/>
      <c r="AO85" s="300"/>
      <c r="AP85" s="300"/>
      <c r="AQ85" s="300"/>
      <c r="AR85" s="300"/>
      <c r="AS85" s="300"/>
      <c r="AT85" s="300"/>
      <c r="AU85" s="300"/>
      <c r="AV85" s="300"/>
      <c r="AW85" s="300"/>
      <c r="AX85" s="300"/>
    </row>
    <row r="86" spans="1:50" s="301" customFormat="1" ht="18.75" customHeight="1">
      <c r="A86" s="951"/>
      <c r="B86" s="952"/>
      <c r="C86" s="952"/>
      <c r="D86" s="952"/>
      <c r="E86" s="952"/>
      <c r="F86" s="952"/>
      <c r="G86" s="1003"/>
      <c r="H86" s="1004"/>
      <c r="I86" s="1004"/>
      <c r="J86" s="1004"/>
      <c r="K86" s="1004"/>
      <c r="L86" s="1004"/>
      <c r="M86" s="1004"/>
      <c r="N86" s="1004"/>
      <c r="O86" s="1004"/>
      <c r="P86" s="1004"/>
      <c r="Q86" s="1004"/>
      <c r="R86" s="1004"/>
      <c r="S86" s="1004"/>
      <c r="T86" s="1004"/>
      <c r="U86" s="1004"/>
      <c r="V86" s="1004"/>
      <c r="W86" s="1004"/>
      <c r="X86" s="1004"/>
      <c r="Y86" s="1004"/>
      <c r="Z86" s="1004"/>
      <c r="AA86" s="1004"/>
      <c r="AB86" s="1004"/>
      <c r="AC86" s="1004"/>
      <c r="AD86" s="1004"/>
      <c r="AE86" s="1004"/>
      <c r="AF86" s="1004"/>
      <c r="AG86" s="1004"/>
      <c r="AH86" s="1004"/>
      <c r="AI86" s="1004"/>
      <c r="AJ86" s="1005"/>
      <c r="AK86" s="300"/>
      <c r="AL86" s="300"/>
      <c r="AM86" s="300"/>
      <c r="AN86" s="300"/>
      <c r="AO86" s="300"/>
      <c r="AP86" s="300"/>
      <c r="AQ86" s="300"/>
      <c r="AR86" s="300"/>
      <c r="AS86" s="300"/>
      <c r="AT86" s="300"/>
      <c r="AU86" s="300"/>
      <c r="AV86" s="300"/>
      <c r="AW86" s="300"/>
      <c r="AX86" s="300"/>
    </row>
    <row r="87" spans="1:50" s="301" customFormat="1" ht="18.75" customHeight="1">
      <c r="A87" s="945" t="s">
        <v>667</v>
      </c>
      <c r="B87" s="946"/>
      <c r="C87" s="946"/>
      <c r="D87" s="946"/>
      <c r="E87" s="946"/>
      <c r="F87" s="946"/>
      <c r="G87" s="1000"/>
      <c r="H87" s="1001"/>
      <c r="I87" s="1001"/>
      <c r="J87" s="1001"/>
      <c r="K87" s="1001"/>
      <c r="L87" s="1001"/>
      <c r="M87" s="1001"/>
      <c r="N87" s="1001"/>
      <c r="O87" s="1001"/>
      <c r="P87" s="1001"/>
      <c r="Q87" s="1001"/>
      <c r="R87" s="1001"/>
      <c r="S87" s="1001"/>
      <c r="T87" s="1001"/>
      <c r="U87" s="1001"/>
      <c r="V87" s="1001"/>
      <c r="W87" s="1001"/>
      <c r="X87" s="1001"/>
      <c r="Y87" s="1001"/>
      <c r="Z87" s="1001"/>
      <c r="AA87" s="1001"/>
      <c r="AB87" s="1001"/>
      <c r="AC87" s="1001"/>
      <c r="AD87" s="1001"/>
      <c r="AE87" s="1001"/>
      <c r="AF87" s="1001"/>
      <c r="AG87" s="1001"/>
      <c r="AH87" s="1001"/>
      <c r="AI87" s="1001"/>
      <c r="AJ87" s="1002"/>
      <c r="AK87" s="300"/>
      <c r="AL87" s="300"/>
      <c r="AM87" s="300"/>
      <c r="AN87" s="300"/>
      <c r="AO87" s="300"/>
      <c r="AP87" s="300"/>
      <c r="AQ87" s="300"/>
      <c r="AR87" s="300"/>
      <c r="AS87" s="300"/>
      <c r="AT87" s="300"/>
      <c r="AU87" s="300"/>
      <c r="AV87" s="300"/>
      <c r="AW87" s="300"/>
      <c r="AX87" s="300"/>
    </row>
    <row r="88" spans="1:50" s="301" customFormat="1" ht="18.75" customHeight="1">
      <c r="A88" s="951"/>
      <c r="B88" s="952"/>
      <c r="C88" s="952"/>
      <c r="D88" s="952"/>
      <c r="E88" s="952"/>
      <c r="F88" s="952"/>
      <c r="G88" s="1003"/>
      <c r="H88" s="1004"/>
      <c r="I88" s="1004"/>
      <c r="J88" s="1004"/>
      <c r="K88" s="1004"/>
      <c r="L88" s="1004"/>
      <c r="M88" s="1004"/>
      <c r="N88" s="1004"/>
      <c r="O88" s="1004"/>
      <c r="P88" s="1004"/>
      <c r="Q88" s="1004"/>
      <c r="R88" s="1004"/>
      <c r="S88" s="1004"/>
      <c r="T88" s="1004"/>
      <c r="U88" s="1004"/>
      <c r="V88" s="1004"/>
      <c r="W88" s="1004"/>
      <c r="X88" s="1004"/>
      <c r="Y88" s="1004"/>
      <c r="Z88" s="1004"/>
      <c r="AA88" s="1004"/>
      <c r="AB88" s="1004"/>
      <c r="AC88" s="1004"/>
      <c r="AD88" s="1004"/>
      <c r="AE88" s="1004"/>
      <c r="AF88" s="1004"/>
      <c r="AG88" s="1004"/>
      <c r="AH88" s="1004"/>
      <c r="AI88" s="1004"/>
      <c r="AJ88" s="1005"/>
      <c r="AK88" s="300"/>
      <c r="AL88" s="300"/>
      <c r="AM88" s="300"/>
      <c r="AN88" s="300"/>
      <c r="AO88" s="300"/>
      <c r="AP88" s="300"/>
      <c r="AQ88" s="300"/>
      <c r="AR88" s="300"/>
      <c r="AS88" s="300"/>
      <c r="AT88" s="300"/>
      <c r="AU88" s="300"/>
      <c r="AV88" s="300"/>
      <c r="AW88" s="300"/>
      <c r="AX88" s="300"/>
    </row>
    <row r="89" spans="1:50" s="301" customFormat="1" ht="15.75" customHeight="1">
      <c r="A89" s="300"/>
      <c r="B89" s="300"/>
      <c r="C89" s="300"/>
      <c r="D89" s="300"/>
      <c r="E89" s="300"/>
      <c r="F89" s="300"/>
      <c r="G89" s="300"/>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row>
    <row r="90" spans="1:50" s="301" customFormat="1" ht="18.75" customHeight="1">
      <c r="A90" s="345" t="s">
        <v>668</v>
      </c>
      <c r="B90" s="300"/>
      <c r="C90" s="300"/>
      <c r="D90" s="300"/>
      <c r="E90" s="300"/>
      <c r="F90" s="300"/>
      <c r="G90" s="300"/>
      <c r="H90" s="300"/>
      <c r="I90" s="300" t="s">
        <v>645</v>
      </c>
      <c r="J90" s="300"/>
      <c r="K90" s="300"/>
      <c r="L90" s="300"/>
      <c r="M90" s="300"/>
      <c r="N90" s="300"/>
      <c r="O90" s="300"/>
      <c r="P90" s="300" t="s">
        <v>590</v>
      </c>
      <c r="Q90" s="300"/>
      <c r="S90" s="300"/>
      <c r="T90" s="300"/>
      <c r="U90" s="300"/>
      <c r="V90" s="300"/>
      <c r="W90" s="300"/>
      <c r="X90" s="300"/>
      <c r="Y90" s="300"/>
      <c r="Z90" s="300"/>
      <c r="AA90" s="300"/>
      <c r="AB90" s="300"/>
      <c r="AC90" s="300"/>
      <c r="AD90" s="300"/>
      <c r="AE90" s="300"/>
      <c r="AF90" s="300"/>
      <c r="AG90" s="300"/>
      <c r="AH90" s="300"/>
      <c r="AI90" s="300"/>
      <c r="AJ90" s="300"/>
      <c r="AK90" s="300"/>
      <c r="AL90" s="329"/>
      <c r="AM90" s="300"/>
      <c r="AN90" s="300"/>
      <c r="AO90" s="300"/>
      <c r="AP90" s="300"/>
      <c r="AQ90" s="300"/>
      <c r="AR90" s="329"/>
      <c r="AS90" s="300"/>
      <c r="AT90" s="300"/>
      <c r="AU90" s="300"/>
      <c r="AV90" s="300"/>
      <c r="AW90" s="300"/>
      <c r="AX90" s="300"/>
    </row>
    <row r="91" spans="1:50" s="301" customFormat="1" ht="18.75" customHeight="1">
      <c r="A91" s="932" t="s">
        <v>669</v>
      </c>
      <c r="B91" s="933"/>
      <c r="C91" s="933"/>
      <c r="D91" s="933"/>
      <c r="E91" s="933"/>
      <c r="F91" s="933"/>
      <c r="G91" s="933"/>
      <c r="H91" s="933"/>
      <c r="I91" s="933"/>
      <c r="J91" s="934"/>
      <c r="K91" s="343"/>
      <c r="L91" s="330" t="s">
        <v>554</v>
      </c>
      <c r="M91" s="330"/>
      <c r="N91" s="311"/>
      <c r="O91" s="330" t="s">
        <v>553</v>
      </c>
      <c r="P91" s="330"/>
      <c r="Q91" s="323"/>
      <c r="R91" s="311"/>
      <c r="S91" s="311"/>
      <c r="T91" s="311"/>
      <c r="U91" s="311"/>
      <c r="V91" s="311"/>
      <c r="W91" s="311"/>
      <c r="X91" s="311"/>
      <c r="Y91" s="311"/>
      <c r="Z91" s="311"/>
      <c r="AA91" s="311"/>
      <c r="AB91" s="311"/>
      <c r="AC91" s="311"/>
      <c r="AD91" s="311"/>
      <c r="AE91" s="311"/>
      <c r="AF91" s="311"/>
      <c r="AG91" s="311"/>
      <c r="AH91" s="311"/>
      <c r="AI91" s="311"/>
      <c r="AJ91" s="314"/>
      <c r="AK91" s="300"/>
      <c r="AL91" s="300"/>
      <c r="AM91" s="300"/>
      <c r="AN91" s="300"/>
      <c r="AO91" s="300"/>
      <c r="AP91" s="300"/>
      <c r="AQ91" s="300"/>
      <c r="AR91" s="300"/>
      <c r="AS91" s="300"/>
      <c r="AT91" s="300"/>
      <c r="AU91" s="300"/>
      <c r="AV91" s="300"/>
      <c r="AW91" s="300"/>
      <c r="AX91" s="300"/>
    </row>
    <row r="92" spans="1:50" s="301" customFormat="1" ht="18.75" customHeight="1">
      <c r="A92" s="932" t="s">
        <v>670</v>
      </c>
      <c r="B92" s="933"/>
      <c r="C92" s="934"/>
      <c r="D92" s="936"/>
      <c r="E92" s="937"/>
      <c r="F92" s="937"/>
      <c r="G92" s="937"/>
      <c r="H92" s="937"/>
      <c r="I92" s="937"/>
      <c r="J92" s="937"/>
      <c r="K92" s="938"/>
      <c r="L92" s="932" t="s">
        <v>671</v>
      </c>
      <c r="M92" s="934"/>
      <c r="N92" s="936"/>
      <c r="O92" s="937"/>
      <c r="P92" s="937"/>
      <c r="Q92" s="938"/>
      <c r="R92" s="932" t="s">
        <v>557</v>
      </c>
      <c r="S92" s="934"/>
      <c r="T92" s="1006"/>
      <c r="U92" s="1007"/>
      <c r="V92" s="1007"/>
      <c r="W92" s="1007"/>
      <c r="X92" s="1008"/>
      <c r="Y92" s="932" t="s">
        <v>672</v>
      </c>
      <c r="Z92" s="933"/>
      <c r="AA92" s="933"/>
      <c r="AB92" s="936"/>
      <c r="AC92" s="937"/>
      <c r="AD92" s="311" t="s">
        <v>673</v>
      </c>
      <c r="AE92" s="311"/>
      <c r="AF92" s="311"/>
      <c r="AG92" s="323" t="s">
        <v>674</v>
      </c>
      <c r="AH92" s="311"/>
      <c r="AI92" s="323" t="s">
        <v>675</v>
      </c>
      <c r="AJ92" s="314"/>
      <c r="AK92" s="300"/>
      <c r="AM92" s="300"/>
      <c r="AN92" s="300"/>
      <c r="AO92" s="300"/>
      <c r="AP92" s="300"/>
      <c r="AQ92" s="300"/>
      <c r="AR92" s="300"/>
      <c r="AS92" s="300"/>
      <c r="AT92" s="300"/>
      <c r="AU92" s="300"/>
      <c r="AV92" s="300"/>
      <c r="AW92" s="300"/>
      <c r="AX92" s="300"/>
    </row>
    <row r="93" spans="1:50" s="301" customFormat="1" ht="18.75" customHeight="1">
      <c r="A93" s="932" t="s">
        <v>670</v>
      </c>
      <c r="B93" s="933"/>
      <c r="C93" s="934"/>
      <c r="D93" s="936"/>
      <c r="E93" s="937"/>
      <c r="F93" s="937"/>
      <c r="G93" s="937"/>
      <c r="H93" s="937"/>
      <c r="I93" s="937"/>
      <c r="J93" s="937"/>
      <c r="K93" s="938"/>
      <c r="L93" s="932" t="s">
        <v>671</v>
      </c>
      <c r="M93" s="934"/>
      <c r="N93" s="936"/>
      <c r="O93" s="937"/>
      <c r="P93" s="937"/>
      <c r="Q93" s="938"/>
      <c r="R93" s="932" t="s">
        <v>557</v>
      </c>
      <c r="S93" s="934"/>
      <c r="T93" s="1006"/>
      <c r="U93" s="1007"/>
      <c r="V93" s="1007"/>
      <c r="W93" s="1007"/>
      <c r="X93" s="1008"/>
      <c r="Y93" s="932" t="s">
        <v>672</v>
      </c>
      <c r="Z93" s="933"/>
      <c r="AA93" s="933"/>
      <c r="AB93" s="936"/>
      <c r="AC93" s="937"/>
      <c r="AD93" s="311" t="s">
        <v>673</v>
      </c>
      <c r="AE93" s="323"/>
      <c r="AF93" s="311"/>
      <c r="AG93" s="323" t="s">
        <v>674</v>
      </c>
      <c r="AH93" s="311"/>
      <c r="AI93" s="323" t="s">
        <v>675</v>
      </c>
      <c r="AJ93" s="314"/>
      <c r="AK93" s="300"/>
      <c r="AL93" s="300"/>
      <c r="AM93" s="300"/>
      <c r="AN93" s="300"/>
      <c r="AO93" s="300"/>
      <c r="AP93" s="300"/>
      <c r="AQ93" s="300"/>
      <c r="AR93" s="300"/>
      <c r="AS93" s="300"/>
      <c r="AT93" s="300"/>
      <c r="AU93" s="300"/>
      <c r="AV93" s="300"/>
      <c r="AW93" s="300"/>
      <c r="AX93" s="300"/>
    </row>
    <row r="94" spans="1:50" s="301" customFormat="1" ht="18.75" customHeight="1">
      <c r="A94" s="932" t="s">
        <v>670</v>
      </c>
      <c r="B94" s="933"/>
      <c r="C94" s="934"/>
      <c r="D94" s="936"/>
      <c r="E94" s="937"/>
      <c r="F94" s="937"/>
      <c r="G94" s="937"/>
      <c r="H94" s="937"/>
      <c r="I94" s="937"/>
      <c r="J94" s="937"/>
      <c r="K94" s="938"/>
      <c r="L94" s="932" t="s">
        <v>671</v>
      </c>
      <c r="M94" s="934"/>
      <c r="N94" s="936"/>
      <c r="O94" s="937"/>
      <c r="P94" s="937"/>
      <c r="Q94" s="938"/>
      <c r="R94" s="932" t="s">
        <v>557</v>
      </c>
      <c r="S94" s="934"/>
      <c r="T94" s="1006"/>
      <c r="U94" s="1007"/>
      <c r="V94" s="1007"/>
      <c r="W94" s="1007"/>
      <c r="X94" s="1008"/>
      <c r="Y94" s="932" t="s">
        <v>672</v>
      </c>
      <c r="Z94" s="933"/>
      <c r="AA94" s="933"/>
      <c r="AB94" s="936"/>
      <c r="AC94" s="937"/>
      <c r="AD94" s="311" t="s">
        <v>673</v>
      </c>
      <c r="AE94" s="323"/>
      <c r="AF94" s="311"/>
      <c r="AG94" s="323" t="s">
        <v>674</v>
      </c>
      <c r="AH94" s="311"/>
      <c r="AI94" s="323" t="s">
        <v>675</v>
      </c>
      <c r="AJ94" s="314"/>
      <c r="AK94" s="300"/>
      <c r="AL94" s="300"/>
      <c r="AM94" s="300"/>
      <c r="AN94" s="300"/>
      <c r="AO94" s="300"/>
      <c r="AP94" s="300"/>
      <c r="AQ94" s="300"/>
      <c r="AR94" s="300"/>
      <c r="AS94" s="300"/>
      <c r="AT94" s="300"/>
      <c r="AU94" s="300"/>
      <c r="AV94" s="300"/>
      <c r="AW94" s="300"/>
      <c r="AX94" s="300"/>
    </row>
    <row r="95" spans="1:50" s="301" customFormat="1" ht="18.75" customHeight="1">
      <c r="A95" s="955" t="s">
        <v>676</v>
      </c>
      <c r="B95" s="965"/>
      <c r="C95" s="956"/>
      <c r="D95" s="932" t="s">
        <v>677</v>
      </c>
      <c r="E95" s="933"/>
      <c r="F95" s="934"/>
      <c r="G95" s="343"/>
      <c r="H95" s="330" t="s">
        <v>554</v>
      </c>
      <c r="I95" s="330"/>
      <c r="J95" s="313"/>
      <c r="K95" s="346" t="s">
        <v>553</v>
      </c>
      <c r="L95" s="313"/>
      <c r="M95" s="955" t="s">
        <v>678</v>
      </c>
      <c r="N95" s="965"/>
      <c r="O95" s="956"/>
      <c r="P95" s="312"/>
      <c r="Q95" s="313" t="s">
        <v>679</v>
      </c>
      <c r="R95" s="313"/>
      <c r="S95" s="313"/>
      <c r="T95" s="346" t="s">
        <v>680</v>
      </c>
      <c r="U95" s="313"/>
      <c r="V95" s="313"/>
      <c r="W95" s="346" t="s">
        <v>655</v>
      </c>
      <c r="X95" s="313"/>
      <c r="Y95" s="937"/>
      <c r="Z95" s="937"/>
      <c r="AA95" s="937"/>
      <c r="AB95" s="937"/>
      <c r="AC95" s="937"/>
      <c r="AD95" s="937"/>
      <c r="AE95" s="937"/>
      <c r="AF95" s="937"/>
      <c r="AG95" s="937"/>
      <c r="AH95" s="937"/>
      <c r="AI95" s="937"/>
      <c r="AJ95" s="347" t="s">
        <v>570</v>
      </c>
      <c r="AK95" s="300"/>
      <c r="AL95" s="300"/>
      <c r="AM95" s="300"/>
      <c r="AN95" s="300"/>
      <c r="AO95" s="300"/>
      <c r="AP95" s="300"/>
      <c r="AQ95" s="300"/>
      <c r="AR95" s="300"/>
      <c r="AS95" s="300"/>
      <c r="AT95" s="300"/>
      <c r="AU95" s="300"/>
      <c r="AV95" s="300"/>
      <c r="AW95" s="300"/>
      <c r="AX95" s="300"/>
    </row>
    <row r="96" spans="1:50" s="301" customFormat="1" ht="18.75" customHeight="1">
      <c r="A96" s="1009"/>
      <c r="B96" s="1010"/>
      <c r="C96" s="1011"/>
      <c r="D96" s="945" t="s">
        <v>681</v>
      </c>
      <c r="E96" s="946"/>
      <c r="F96" s="946"/>
      <c r="G96" s="1013"/>
      <c r="H96" s="1014"/>
      <c r="I96" s="1014"/>
      <c r="J96" s="1014"/>
      <c r="K96" s="1014"/>
      <c r="L96" s="1014"/>
      <c r="M96" s="1014"/>
      <c r="N96" s="1014"/>
      <c r="O96" s="1014"/>
      <c r="P96" s="1014"/>
      <c r="Q96" s="1014"/>
      <c r="R96" s="1014"/>
      <c r="S96" s="1014"/>
      <c r="T96" s="1014"/>
      <c r="U96" s="1014"/>
      <c r="V96" s="1014"/>
      <c r="W96" s="1014"/>
      <c r="X96" s="1014"/>
      <c r="Y96" s="1014"/>
      <c r="Z96" s="1014"/>
      <c r="AA96" s="1014"/>
      <c r="AB96" s="1014"/>
      <c r="AC96" s="1014"/>
      <c r="AD96" s="1014"/>
      <c r="AE96" s="1014"/>
      <c r="AF96" s="1014"/>
      <c r="AG96" s="1014"/>
      <c r="AH96" s="1014"/>
      <c r="AI96" s="1014"/>
      <c r="AJ96" s="1015"/>
      <c r="AK96" s="300"/>
      <c r="AL96" s="300"/>
      <c r="AM96" s="300"/>
      <c r="AN96" s="300"/>
      <c r="AO96" s="300"/>
      <c r="AP96" s="300"/>
      <c r="AQ96" s="300"/>
      <c r="AR96" s="300"/>
      <c r="AS96" s="300"/>
      <c r="AT96" s="300"/>
      <c r="AU96" s="300"/>
      <c r="AV96" s="300"/>
      <c r="AW96" s="300"/>
      <c r="AX96" s="300"/>
    </row>
    <row r="97" spans="1:50" s="301" customFormat="1" ht="18.75" customHeight="1">
      <c r="A97" s="1009"/>
      <c r="B97" s="1010"/>
      <c r="C97" s="1011"/>
      <c r="D97" s="951"/>
      <c r="E97" s="952"/>
      <c r="F97" s="952"/>
      <c r="G97" s="1016"/>
      <c r="H97" s="1017"/>
      <c r="I97" s="1017"/>
      <c r="J97" s="1017"/>
      <c r="K97" s="1017"/>
      <c r="L97" s="1017"/>
      <c r="M97" s="1017"/>
      <c r="N97" s="1017"/>
      <c r="O97" s="1017"/>
      <c r="P97" s="1017"/>
      <c r="Q97" s="1017"/>
      <c r="R97" s="1017"/>
      <c r="S97" s="1017"/>
      <c r="T97" s="1017"/>
      <c r="U97" s="1017"/>
      <c r="V97" s="1017"/>
      <c r="W97" s="1017"/>
      <c r="X97" s="1017"/>
      <c r="Y97" s="1017"/>
      <c r="Z97" s="1017"/>
      <c r="AA97" s="1017"/>
      <c r="AB97" s="1017"/>
      <c r="AC97" s="1017"/>
      <c r="AD97" s="1017"/>
      <c r="AE97" s="1017"/>
      <c r="AF97" s="1017"/>
      <c r="AG97" s="1017"/>
      <c r="AH97" s="1017"/>
      <c r="AI97" s="1017"/>
      <c r="AJ97" s="1018"/>
      <c r="AK97" s="300"/>
      <c r="AL97" s="300"/>
      <c r="AM97" s="300"/>
      <c r="AN97" s="300"/>
      <c r="AO97" s="300"/>
      <c r="AP97" s="300"/>
      <c r="AQ97" s="300"/>
      <c r="AR97" s="300"/>
      <c r="AS97" s="300"/>
      <c r="AT97" s="300"/>
      <c r="AU97" s="300"/>
      <c r="AV97" s="300"/>
      <c r="AW97" s="300"/>
      <c r="AX97" s="300"/>
    </row>
    <row r="98" spans="1:50" s="301" customFormat="1" ht="18" customHeight="1">
      <c r="A98" s="957"/>
      <c r="B98" s="1012"/>
      <c r="C98" s="958"/>
      <c r="D98" s="943" t="s">
        <v>682</v>
      </c>
      <c r="E98" s="943"/>
      <c r="F98" s="943"/>
      <c r="G98" s="943"/>
      <c r="H98" s="943"/>
      <c r="I98" s="943"/>
      <c r="J98" s="943"/>
      <c r="K98" s="1019"/>
      <c r="L98" s="1020"/>
      <c r="M98" s="1020"/>
      <c r="N98" s="1020"/>
      <c r="O98" s="1020"/>
      <c r="P98" s="1020"/>
      <c r="Q98" s="1020"/>
      <c r="R98" s="1020"/>
      <c r="S98" s="1020"/>
      <c r="T98" s="1020"/>
      <c r="U98" s="1020"/>
      <c r="V98" s="1020"/>
      <c r="W98" s="1020"/>
      <c r="X98" s="1020"/>
      <c r="Y98" s="1020"/>
      <c r="Z98" s="1020"/>
      <c r="AA98" s="1020"/>
      <c r="AB98" s="1020"/>
      <c r="AC98" s="1020"/>
      <c r="AD98" s="1020"/>
      <c r="AE98" s="1020"/>
      <c r="AF98" s="1020"/>
      <c r="AG98" s="1020"/>
      <c r="AH98" s="1020"/>
      <c r="AI98" s="1020"/>
      <c r="AJ98" s="1021"/>
      <c r="AK98" s="300"/>
      <c r="AL98" s="300"/>
      <c r="AM98" s="300"/>
      <c r="AN98" s="300"/>
      <c r="AO98" s="300"/>
      <c r="AP98" s="300"/>
      <c r="AQ98" s="300"/>
      <c r="AR98" s="300"/>
      <c r="AS98" s="300"/>
      <c r="AT98" s="300"/>
      <c r="AU98" s="300"/>
      <c r="AV98" s="300"/>
      <c r="AW98" s="300"/>
      <c r="AX98" s="300"/>
    </row>
    <row r="99" spans="1:50" s="301" customFormat="1" ht="18.75" customHeight="1">
      <c r="A99" s="932" t="s">
        <v>683</v>
      </c>
      <c r="B99" s="933"/>
      <c r="C99" s="933"/>
      <c r="D99" s="343"/>
      <c r="E99" s="997" t="s">
        <v>554</v>
      </c>
      <c r="F99" s="997"/>
      <c r="G99" s="311"/>
      <c r="H99" s="311" t="s">
        <v>569</v>
      </c>
      <c r="I99" s="311"/>
      <c r="J99" s="311"/>
      <c r="K99" s="311"/>
      <c r="L99" s="937"/>
      <c r="M99" s="937"/>
      <c r="N99" s="937"/>
      <c r="O99" s="937"/>
      <c r="P99" s="937"/>
      <c r="Q99" s="937"/>
      <c r="R99" s="937"/>
      <c r="S99" s="937"/>
      <c r="T99" s="937"/>
      <c r="U99" s="937"/>
      <c r="V99" s="937"/>
      <c r="W99" s="937"/>
      <c r="X99" s="937"/>
      <c r="Y99" s="937"/>
      <c r="Z99" s="937"/>
      <c r="AA99" s="937"/>
      <c r="AB99" s="937"/>
      <c r="AC99" s="937"/>
      <c r="AD99" s="937"/>
      <c r="AE99" s="937"/>
      <c r="AF99" s="937"/>
      <c r="AG99" s="937"/>
      <c r="AH99" s="937"/>
      <c r="AI99" s="937"/>
      <c r="AJ99" s="314" t="s">
        <v>570</v>
      </c>
      <c r="AK99" s="300"/>
      <c r="AL99" s="300"/>
      <c r="AM99" s="300"/>
      <c r="AN99" s="300"/>
      <c r="AO99" s="300"/>
      <c r="AP99" s="300"/>
      <c r="AQ99" s="300"/>
      <c r="AR99" s="300"/>
      <c r="AS99" s="300"/>
      <c r="AT99" s="300"/>
      <c r="AU99" s="300"/>
      <c r="AV99" s="300"/>
      <c r="AW99" s="300"/>
    </row>
    <row r="100" spans="1:50" s="301" customFormat="1" ht="18.75" customHeight="1">
      <c r="A100" s="300"/>
      <c r="B100" s="300"/>
      <c r="C100" s="300"/>
      <c r="D100" s="300"/>
      <c r="E100" s="300"/>
      <c r="F100" s="300"/>
      <c r="G100" s="300"/>
      <c r="H100" s="300"/>
      <c r="I100" s="300"/>
      <c r="J100" s="300"/>
      <c r="K100" s="300"/>
      <c r="L100" s="300"/>
      <c r="M100" s="300"/>
      <c r="N100" s="300"/>
      <c r="O100" s="300"/>
      <c r="P100" s="300"/>
      <c r="Q100" s="300"/>
      <c r="R100" s="300"/>
      <c r="S100" s="300"/>
      <c r="T100" s="300"/>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row>
    <row r="101" spans="1:50" ht="18.75" customHeight="1"/>
    <row r="102" spans="1:50" ht="18.75" customHeight="1"/>
    <row r="103" spans="1:50" ht="18.75" customHeight="1"/>
    <row r="104" spans="1:50" ht="18.75" customHeight="1"/>
    <row r="105" spans="1:50" ht="18.75" customHeight="1"/>
    <row r="106" spans="1:50" ht="18.75" customHeight="1"/>
    <row r="107" spans="1:50" ht="18.75" customHeight="1"/>
    <row r="108" spans="1:50" ht="18.75" customHeight="1"/>
    <row r="109" spans="1:50" ht="18.75" customHeight="1"/>
    <row r="110" spans="1:50" ht="18.75" customHeight="1"/>
    <row r="111" spans="1:50" ht="18.75" customHeight="1"/>
    <row r="112" spans="1:50"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sheetData>
  <mergeCells count="161">
    <mergeCell ref="A99:C99"/>
    <mergeCell ref="E99:F99"/>
    <mergeCell ref="L99:AI99"/>
    <mergeCell ref="T94:X94"/>
    <mergeCell ref="Y94:AA94"/>
    <mergeCell ref="AB94:AC94"/>
    <mergeCell ref="A95:C98"/>
    <mergeCell ref="D95:F95"/>
    <mergeCell ref="M95:O95"/>
    <mergeCell ref="Y95:AI95"/>
    <mergeCell ref="D96:F97"/>
    <mergeCell ref="G96:AJ97"/>
    <mergeCell ref="D98:J98"/>
    <mergeCell ref="K98:AJ98"/>
    <mergeCell ref="A94:C94"/>
    <mergeCell ref="D94:K94"/>
    <mergeCell ref="L94:M94"/>
    <mergeCell ref="N94:Q94"/>
    <mergeCell ref="R94:S94"/>
    <mergeCell ref="T92:X92"/>
    <mergeCell ref="Y92:AA92"/>
    <mergeCell ref="AB92:AC92"/>
    <mergeCell ref="A93:C93"/>
    <mergeCell ref="D93:K93"/>
    <mergeCell ref="L93:M93"/>
    <mergeCell ref="N93:Q93"/>
    <mergeCell ref="R93:S93"/>
    <mergeCell ref="T93:X93"/>
    <mergeCell ref="Y93:AA93"/>
    <mergeCell ref="AB93:AC93"/>
    <mergeCell ref="A85:F86"/>
    <mergeCell ref="G85:AJ86"/>
    <mergeCell ref="A87:F88"/>
    <mergeCell ref="G87:AJ88"/>
    <mergeCell ref="AA82:AJ82"/>
    <mergeCell ref="D83:F83"/>
    <mergeCell ref="G83:O83"/>
    <mergeCell ref="P83:R83"/>
    <mergeCell ref="S83:V83"/>
    <mergeCell ref="W83:Z83"/>
    <mergeCell ref="AA83:AJ83"/>
    <mergeCell ref="S84:V84"/>
    <mergeCell ref="W84:Z84"/>
    <mergeCell ref="W74:X74"/>
    <mergeCell ref="Y74:AJ74"/>
    <mergeCell ref="A75:F77"/>
    <mergeCell ref="G75:AJ77"/>
    <mergeCell ref="A80:C84"/>
    <mergeCell ref="D81:F81"/>
    <mergeCell ref="G81:O81"/>
    <mergeCell ref="P81:R81"/>
    <mergeCell ref="S81:V81"/>
    <mergeCell ref="W81:Z81"/>
    <mergeCell ref="AA81:AJ81"/>
    <mergeCell ref="D82:F82"/>
    <mergeCell ref="G82:O82"/>
    <mergeCell ref="P82:R82"/>
    <mergeCell ref="S82:V82"/>
    <mergeCell ref="W82:Z82"/>
    <mergeCell ref="A74:D74"/>
    <mergeCell ref="E74:F74"/>
    <mergeCell ref="G74:P74"/>
    <mergeCell ref="Q74:R74"/>
    <mergeCell ref="S74:V74"/>
    <mergeCell ref="AA84:AJ84"/>
    <mergeCell ref="G84:O84"/>
    <mergeCell ref="P84:R84"/>
    <mergeCell ref="A73:D73"/>
    <mergeCell ref="U73:AI73"/>
    <mergeCell ref="V63:Z63"/>
    <mergeCell ref="AA63:AC63"/>
    <mergeCell ref="A64:E64"/>
    <mergeCell ref="A65:E67"/>
    <mergeCell ref="F65:AJ67"/>
    <mergeCell ref="D63:E63"/>
    <mergeCell ref="F63:M63"/>
    <mergeCell ref="N63:O63"/>
    <mergeCell ref="P63:S63"/>
    <mergeCell ref="T63:U63"/>
    <mergeCell ref="B40:AJ42"/>
    <mergeCell ref="B43:AJ43"/>
    <mergeCell ref="B44:AJ46"/>
    <mergeCell ref="B33:AJ33"/>
    <mergeCell ref="B34:D34"/>
    <mergeCell ref="A47:AJ47"/>
    <mergeCell ref="A49:AJ51"/>
    <mergeCell ref="A70:AI70"/>
    <mergeCell ref="A72:D72"/>
    <mergeCell ref="T72:AI72"/>
    <mergeCell ref="A19:AI19"/>
    <mergeCell ref="A12:C12"/>
    <mergeCell ref="D12:AJ12"/>
    <mergeCell ref="A13:C13"/>
    <mergeCell ref="D13:AJ13"/>
    <mergeCell ref="A14:D14"/>
    <mergeCell ref="M14:AI14"/>
    <mergeCell ref="V62:Z62"/>
    <mergeCell ref="AA62:AC62"/>
    <mergeCell ref="A20:AJ20"/>
    <mergeCell ref="A22:AJ24"/>
    <mergeCell ref="B25:AJ25"/>
    <mergeCell ref="B26:B29"/>
    <mergeCell ref="C26:E26"/>
    <mergeCell ref="T26:V26"/>
    <mergeCell ref="C27:E27"/>
    <mergeCell ref="T27:V27"/>
    <mergeCell ref="C28:D28"/>
    <mergeCell ref="C29:D29"/>
    <mergeCell ref="Q34:S34"/>
    <mergeCell ref="B35:D35"/>
    <mergeCell ref="Q35:S35"/>
    <mergeCell ref="B36:AJ38"/>
    <mergeCell ref="B39:AJ39"/>
    <mergeCell ref="A91:J91"/>
    <mergeCell ref="A92:C92"/>
    <mergeCell ref="D92:K92"/>
    <mergeCell ref="L92:M92"/>
    <mergeCell ref="N92:Q92"/>
    <mergeCell ref="R92:S92"/>
    <mergeCell ref="A55:AI55"/>
    <mergeCell ref="A57:K57"/>
    <mergeCell ref="A58:E60"/>
    <mergeCell ref="F58:AJ60"/>
    <mergeCell ref="A61:C63"/>
    <mergeCell ref="D61:E61"/>
    <mergeCell ref="F61:M61"/>
    <mergeCell ref="N61:O61"/>
    <mergeCell ref="P61:S61"/>
    <mergeCell ref="T61:U61"/>
    <mergeCell ref="V61:Z61"/>
    <mergeCell ref="D84:F84"/>
    <mergeCell ref="F62:M62"/>
    <mergeCell ref="N62:O62"/>
    <mergeCell ref="P62:S62"/>
    <mergeCell ref="T62:U62"/>
    <mergeCell ref="AA61:AC61"/>
    <mergeCell ref="D62:E62"/>
    <mergeCell ref="A52:N52"/>
    <mergeCell ref="B30:AJ32"/>
    <mergeCell ref="A10:C10"/>
    <mergeCell ref="A1:AI1"/>
    <mergeCell ref="D3:E3"/>
    <mergeCell ref="G3:H3"/>
    <mergeCell ref="J3:K3"/>
    <mergeCell ref="A5:C5"/>
    <mergeCell ref="D5:N5"/>
    <mergeCell ref="O5:Q5"/>
    <mergeCell ref="R5:X5"/>
    <mergeCell ref="AA5:AI5"/>
    <mergeCell ref="D10:P10"/>
    <mergeCell ref="Q10:R11"/>
    <mergeCell ref="S10:AJ11"/>
    <mergeCell ref="A11:C11"/>
    <mergeCell ref="D11:F11"/>
    <mergeCell ref="H11:I11"/>
    <mergeCell ref="K11:L11"/>
    <mergeCell ref="N11:O11"/>
    <mergeCell ref="A15:E16"/>
    <mergeCell ref="AA15:AC16"/>
    <mergeCell ref="L16:M16"/>
    <mergeCell ref="AH16:AI16"/>
  </mergeCells>
  <phoneticPr fontId="44"/>
  <pageMargins left="0.7" right="0.7" top="0.75" bottom="0.75" header="0.511811023622047" footer="0.511811023622047"/>
  <pageSetup paperSize="9" scale="76" fitToHeight="0" orientation="portrait" horizontalDpi="300" verticalDpi="300" r:id="rId1"/>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16</xdr:col>
                    <xdr:colOff>9525</xdr:colOff>
                    <xdr:row>1</xdr:row>
                    <xdr:rowOff>104775</xdr:rowOff>
                  </from>
                  <to>
                    <xdr:col>17</xdr:col>
                    <xdr:colOff>47625</xdr:colOff>
                    <xdr:row>2</xdr:row>
                    <xdr:rowOff>152400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18</xdr:col>
                    <xdr:colOff>209550</xdr:colOff>
                    <xdr:row>1</xdr:row>
                    <xdr:rowOff>104775</xdr:rowOff>
                  </from>
                  <to>
                    <xdr:col>20</xdr:col>
                    <xdr:colOff>28575</xdr:colOff>
                    <xdr:row>2</xdr:row>
                    <xdr:rowOff>152400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4</xdr:col>
                    <xdr:colOff>9525</xdr:colOff>
                    <xdr:row>13</xdr:row>
                    <xdr:rowOff>9525</xdr:rowOff>
                  </from>
                  <to>
                    <xdr:col>5</xdr:col>
                    <xdr:colOff>47625</xdr:colOff>
                    <xdr:row>14</xdr:row>
                    <xdr:rowOff>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17</xdr:col>
                    <xdr:colOff>0</xdr:colOff>
                    <xdr:row>20</xdr:row>
                    <xdr:rowOff>9525</xdr:rowOff>
                  </from>
                  <to>
                    <xdr:col>18</xdr:col>
                    <xdr:colOff>38100</xdr:colOff>
                    <xdr:row>21</xdr:row>
                    <xdr:rowOff>66675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23</xdr:col>
                    <xdr:colOff>9525</xdr:colOff>
                    <xdr:row>20</xdr:row>
                    <xdr:rowOff>0</xdr:rowOff>
                  </from>
                  <to>
                    <xdr:col>24</xdr:col>
                    <xdr:colOff>47625</xdr:colOff>
                    <xdr:row>21</xdr:row>
                    <xdr:rowOff>57150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0</xdr:col>
                    <xdr:colOff>9525</xdr:colOff>
                    <xdr:row>20</xdr:row>
                    <xdr:rowOff>9525</xdr:rowOff>
                  </from>
                  <to>
                    <xdr:col>1</xdr:col>
                    <xdr:colOff>47625</xdr:colOff>
                    <xdr:row>21</xdr:row>
                    <xdr:rowOff>66675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17</xdr:col>
                    <xdr:colOff>0</xdr:colOff>
                    <xdr:row>47</xdr:row>
                    <xdr:rowOff>9525</xdr:rowOff>
                  </from>
                  <to>
                    <xdr:col>18</xdr:col>
                    <xdr:colOff>38100</xdr:colOff>
                    <xdr:row>48</xdr:row>
                    <xdr:rowOff>66675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23</xdr:col>
                    <xdr:colOff>9525</xdr:colOff>
                    <xdr:row>47</xdr:row>
                    <xdr:rowOff>0</xdr:rowOff>
                  </from>
                  <to>
                    <xdr:col>24</xdr:col>
                    <xdr:colOff>47625</xdr:colOff>
                    <xdr:row>48</xdr:row>
                    <xdr:rowOff>57150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0</xdr:col>
                    <xdr:colOff>9525</xdr:colOff>
                    <xdr:row>47</xdr:row>
                    <xdr:rowOff>9525</xdr:rowOff>
                  </from>
                  <to>
                    <xdr:col>1</xdr:col>
                    <xdr:colOff>47625</xdr:colOff>
                    <xdr:row>48</xdr:row>
                    <xdr:rowOff>66675</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11</xdr:col>
                    <xdr:colOff>0</xdr:colOff>
                    <xdr:row>56</xdr:row>
                    <xdr:rowOff>0</xdr:rowOff>
                  </from>
                  <to>
                    <xdr:col>12</xdr:col>
                    <xdr:colOff>38100</xdr:colOff>
                    <xdr:row>57</xdr:row>
                    <xdr:rowOff>57150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19</xdr:col>
                    <xdr:colOff>0</xdr:colOff>
                    <xdr:row>56</xdr:row>
                    <xdr:rowOff>0</xdr:rowOff>
                  </from>
                  <to>
                    <xdr:col>20</xdr:col>
                    <xdr:colOff>38100</xdr:colOff>
                    <xdr:row>57</xdr:row>
                    <xdr:rowOff>57150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7</xdr:col>
                    <xdr:colOff>0</xdr:colOff>
                    <xdr:row>70</xdr:row>
                    <xdr:rowOff>0</xdr:rowOff>
                  </from>
                  <to>
                    <xdr:col>8</xdr:col>
                    <xdr:colOff>38100</xdr:colOff>
                    <xdr:row>70</xdr:row>
                    <xdr:rowOff>228600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14</xdr:col>
                    <xdr:colOff>0</xdr:colOff>
                    <xdr:row>70</xdr:row>
                    <xdr:rowOff>0</xdr:rowOff>
                  </from>
                  <to>
                    <xdr:col>15</xdr:col>
                    <xdr:colOff>38100</xdr:colOff>
                    <xdr:row>70</xdr:row>
                    <xdr:rowOff>228600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4</xdr:col>
                    <xdr:colOff>0</xdr:colOff>
                    <xdr:row>71</xdr:row>
                    <xdr:rowOff>0</xdr:rowOff>
                  </from>
                  <to>
                    <xdr:col>5</xdr:col>
                    <xdr:colOff>38100</xdr:colOff>
                    <xdr:row>71</xdr:row>
                    <xdr:rowOff>228600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4</xdr:col>
                    <xdr:colOff>0</xdr:colOff>
                    <xdr:row>72</xdr:row>
                    <xdr:rowOff>0</xdr:rowOff>
                  </from>
                  <to>
                    <xdr:col>5</xdr:col>
                    <xdr:colOff>38100</xdr:colOff>
                    <xdr:row>73</xdr:row>
                    <xdr:rowOff>57150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7</xdr:col>
                    <xdr:colOff>0</xdr:colOff>
                    <xdr:row>71</xdr:row>
                    <xdr:rowOff>0</xdr:rowOff>
                  </from>
                  <to>
                    <xdr:col>8</xdr:col>
                    <xdr:colOff>38100</xdr:colOff>
                    <xdr:row>71</xdr:row>
                    <xdr:rowOff>228600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7</xdr:col>
                    <xdr:colOff>0</xdr:colOff>
                    <xdr:row>72</xdr:row>
                    <xdr:rowOff>0</xdr:rowOff>
                  </from>
                  <to>
                    <xdr:col>8</xdr:col>
                    <xdr:colOff>38100</xdr:colOff>
                    <xdr:row>73</xdr:row>
                    <xdr:rowOff>57150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13</xdr:col>
                    <xdr:colOff>0</xdr:colOff>
                    <xdr:row>72</xdr:row>
                    <xdr:rowOff>0</xdr:rowOff>
                  </from>
                  <to>
                    <xdr:col>14</xdr:col>
                    <xdr:colOff>38100</xdr:colOff>
                    <xdr:row>73</xdr:row>
                    <xdr:rowOff>57150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11</xdr:col>
                    <xdr:colOff>0</xdr:colOff>
                    <xdr:row>71</xdr:row>
                    <xdr:rowOff>0</xdr:rowOff>
                  </from>
                  <to>
                    <xdr:col>12</xdr:col>
                    <xdr:colOff>38100</xdr:colOff>
                    <xdr:row>71</xdr:row>
                    <xdr:rowOff>228600</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16</xdr:col>
                    <xdr:colOff>0</xdr:colOff>
                    <xdr:row>72</xdr:row>
                    <xdr:rowOff>0</xdr:rowOff>
                  </from>
                  <to>
                    <xdr:col>17</xdr:col>
                    <xdr:colOff>38100</xdr:colOff>
                    <xdr:row>73</xdr:row>
                    <xdr:rowOff>57150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16</xdr:col>
                    <xdr:colOff>0</xdr:colOff>
                    <xdr:row>72</xdr:row>
                    <xdr:rowOff>0</xdr:rowOff>
                  </from>
                  <to>
                    <xdr:col>17</xdr:col>
                    <xdr:colOff>38100</xdr:colOff>
                    <xdr:row>73</xdr:row>
                    <xdr:rowOff>57150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7</xdr:col>
                    <xdr:colOff>0</xdr:colOff>
                    <xdr:row>78</xdr:row>
                    <xdr:rowOff>0</xdr:rowOff>
                  </from>
                  <to>
                    <xdr:col>8</xdr:col>
                    <xdr:colOff>38100</xdr:colOff>
                    <xdr:row>78</xdr:row>
                    <xdr:rowOff>228600</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14</xdr:col>
                    <xdr:colOff>0</xdr:colOff>
                    <xdr:row>78</xdr:row>
                    <xdr:rowOff>0</xdr:rowOff>
                  </from>
                  <to>
                    <xdr:col>15</xdr:col>
                    <xdr:colOff>38100</xdr:colOff>
                    <xdr:row>78</xdr:row>
                    <xdr:rowOff>228600</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3</xdr:col>
                    <xdr:colOff>0</xdr:colOff>
                    <xdr:row>79</xdr:row>
                    <xdr:rowOff>0</xdr:rowOff>
                  </from>
                  <to>
                    <xdr:col>4</xdr:col>
                    <xdr:colOff>38100</xdr:colOff>
                    <xdr:row>80</xdr:row>
                    <xdr:rowOff>57150</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6</xdr:col>
                    <xdr:colOff>0</xdr:colOff>
                    <xdr:row>79</xdr:row>
                    <xdr:rowOff>0</xdr:rowOff>
                  </from>
                  <to>
                    <xdr:col>7</xdr:col>
                    <xdr:colOff>38100</xdr:colOff>
                    <xdr:row>80</xdr:row>
                    <xdr:rowOff>57150</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16</xdr:col>
                    <xdr:colOff>0</xdr:colOff>
                    <xdr:row>79</xdr:row>
                    <xdr:rowOff>0</xdr:rowOff>
                  </from>
                  <to>
                    <xdr:col>17</xdr:col>
                    <xdr:colOff>38100</xdr:colOff>
                    <xdr:row>80</xdr:row>
                    <xdr:rowOff>57150</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23</xdr:col>
                    <xdr:colOff>0</xdr:colOff>
                    <xdr:row>79</xdr:row>
                    <xdr:rowOff>0</xdr:rowOff>
                  </from>
                  <to>
                    <xdr:col>24</xdr:col>
                    <xdr:colOff>38100</xdr:colOff>
                    <xdr:row>80</xdr:row>
                    <xdr:rowOff>57150</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7</xdr:col>
                    <xdr:colOff>0</xdr:colOff>
                    <xdr:row>89</xdr:row>
                    <xdr:rowOff>0</xdr:rowOff>
                  </from>
                  <to>
                    <xdr:col>8</xdr:col>
                    <xdr:colOff>38100</xdr:colOff>
                    <xdr:row>89</xdr:row>
                    <xdr:rowOff>228600</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10</xdr:col>
                    <xdr:colOff>0</xdr:colOff>
                    <xdr:row>90</xdr:row>
                    <xdr:rowOff>0</xdr:rowOff>
                  </from>
                  <to>
                    <xdr:col>11</xdr:col>
                    <xdr:colOff>38100</xdr:colOff>
                    <xdr:row>90</xdr:row>
                    <xdr:rowOff>228600</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13</xdr:col>
                    <xdr:colOff>0</xdr:colOff>
                    <xdr:row>90</xdr:row>
                    <xdr:rowOff>0</xdr:rowOff>
                  </from>
                  <to>
                    <xdr:col>14</xdr:col>
                    <xdr:colOff>38100</xdr:colOff>
                    <xdr:row>90</xdr:row>
                    <xdr:rowOff>228600</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31</xdr:col>
                    <xdr:colOff>0</xdr:colOff>
                    <xdr:row>91</xdr:row>
                    <xdr:rowOff>0</xdr:rowOff>
                  </from>
                  <to>
                    <xdr:col>32</xdr:col>
                    <xdr:colOff>38100</xdr:colOff>
                    <xdr:row>91</xdr:row>
                    <xdr:rowOff>228600</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33</xdr:col>
                    <xdr:colOff>28575</xdr:colOff>
                    <xdr:row>91</xdr:row>
                    <xdr:rowOff>0</xdr:rowOff>
                  </from>
                  <to>
                    <xdr:col>34</xdr:col>
                    <xdr:colOff>76200</xdr:colOff>
                    <xdr:row>91</xdr:row>
                    <xdr:rowOff>228600</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31</xdr:col>
                    <xdr:colOff>0</xdr:colOff>
                    <xdr:row>92</xdr:row>
                    <xdr:rowOff>0</xdr:rowOff>
                  </from>
                  <to>
                    <xdr:col>32</xdr:col>
                    <xdr:colOff>38100</xdr:colOff>
                    <xdr:row>92</xdr:row>
                    <xdr:rowOff>228600</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33</xdr:col>
                    <xdr:colOff>28575</xdr:colOff>
                    <xdr:row>92</xdr:row>
                    <xdr:rowOff>0</xdr:rowOff>
                  </from>
                  <to>
                    <xdr:col>34</xdr:col>
                    <xdr:colOff>76200</xdr:colOff>
                    <xdr:row>92</xdr:row>
                    <xdr:rowOff>228600</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31</xdr:col>
                    <xdr:colOff>0</xdr:colOff>
                    <xdr:row>93</xdr:row>
                    <xdr:rowOff>0</xdr:rowOff>
                  </from>
                  <to>
                    <xdr:col>32</xdr:col>
                    <xdr:colOff>38100</xdr:colOff>
                    <xdr:row>94</xdr:row>
                    <xdr:rowOff>57150</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33</xdr:col>
                    <xdr:colOff>19050</xdr:colOff>
                    <xdr:row>93</xdr:row>
                    <xdr:rowOff>0</xdr:rowOff>
                  </from>
                  <to>
                    <xdr:col>34</xdr:col>
                    <xdr:colOff>66675</xdr:colOff>
                    <xdr:row>94</xdr:row>
                    <xdr:rowOff>57150</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6</xdr:col>
                    <xdr:colOff>0</xdr:colOff>
                    <xdr:row>94</xdr:row>
                    <xdr:rowOff>0</xdr:rowOff>
                  </from>
                  <to>
                    <xdr:col>7</xdr:col>
                    <xdr:colOff>38100</xdr:colOff>
                    <xdr:row>94</xdr:row>
                    <xdr:rowOff>228600</xdr:rowOff>
                  </to>
                </anchor>
              </controlPr>
            </control>
          </mc:Choice>
        </mc:AlternateContent>
        <mc:AlternateContent xmlns:mc="http://schemas.openxmlformats.org/markup-compatibility/2006">
          <mc:Choice Requires="x14">
            <control shapeId="20519" r:id="rId42" name="Check Box 39">
              <controlPr defaultSize="0" autoFill="0" autoLine="0" autoPict="0">
                <anchor moveWithCells="1">
                  <from>
                    <xdr:col>9</xdr:col>
                    <xdr:colOff>0</xdr:colOff>
                    <xdr:row>94</xdr:row>
                    <xdr:rowOff>0</xdr:rowOff>
                  </from>
                  <to>
                    <xdr:col>10</xdr:col>
                    <xdr:colOff>38100</xdr:colOff>
                    <xdr:row>94</xdr:row>
                    <xdr:rowOff>228600</xdr:rowOff>
                  </to>
                </anchor>
              </controlPr>
            </control>
          </mc:Choice>
        </mc:AlternateContent>
        <mc:AlternateContent xmlns:mc="http://schemas.openxmlformats.org/markup-compatibility/2006">
          <mc:Choice Requires="x14">
            <control shapeId="20520" r:id="rId43" name="Check Box 40">
              <controlPr defaultSize="0" autoFill="0" autoLine="0" autoPict="0">
                <anchor moveWithCells="1">
                  <from>
                    <xdr:col>15</xdr:col>
                    <xdr:colOff>0</xdr:colOff>
                    <xdr:row>94</xdr:row>
                    <xdr:rowOff>0</xdr:rowOff>
                  </from>
                  <to>
                    <xdr:col>16</xdr:col>
                    <xdr:colOff>38100</xdr:colOff>
                    <xdr:row>94</xdr:row>
                    <xdr:rowOff>228600</xdr:rowOff>
                  </to>
                </anchor>
              </controlPr>
            </control>
          </mc:Choice>
        </mc:AlternateContent>
        <mc:AlternateContent xmlns:mc="http://schemas.openxmlformats.org/markup-compatibility/2006">
          <mc:Choice Requires="x14">
            <control shapeId="20521" r:id="rId44" name="Check Box 41">
              <controlPr defaultSize="0" autoFill="0" autoLine="0" autoPict="0">
                <anchor moveWithCells="1">
                  <from>
                    <xdr:col>18</xdr:col>
                    <xdr:colOff>0</xdr:colOff>
                    <xdr:row>94</xdr:row>
                    <xdr:rowOff>0</xdr:rowOff>
                  </from>
                  <to>
                    <xdr:col>19</xdr:col>
                    <xdr:colOff>38100</xdr:colOff>
                    <xdr:row>94</xdr:row>
                    <xdr:rowOff>228600</xdr:rowOff>
                  </to>
                </anchor>
              </controlPr>
            </control>
          </mc:Choice>
        </mc:AlternateContent>
        <mc:AlternateContent xmlns:mc="http://schemas.openxmlformats.org/markup-compatibility/2006">
          <mc:Choice Requires="x14">
            <control shapeId="20522" r:id="rId45" name="Check Box 42">
              <controlPr defaultSize="0" autoFill="0" autoLine="0" autoPict="0">
                <anchor moveWithCells="1">
                  <from>
                    <xdr:col>21</xdr:col>
                    <xdr:colOff>0</xdr:colOff>
                    <xdr:row>94</xdr:row>
                    <xdr:rowOff>0</xdr:rowOff>
                  </from>
                  <to>
                    <xdr:col>22</xdr:col>
                    <xdr:colOff>38100</xdr:colOff>
                    <xdr:row>94</xdr:row>
                    <xdr:rowOff>228600</xdr:rowOff>
                  </to>
                </anchor>
              </controlPr>
            </control>
          </mc:Choice>
        </mc:AlternateContent>
        <mc:AlternateContent xmlns:mc="http://schemas.openxmlformats.org/markup-compatibility/2006">
          <mc:Choice Requires="x14">
            <control shapeId="20523" r:id="rId46" name="Check Box 43">
              <controlPr defaultSize="0" autoFill="0" autoLine="0" autoPict="0">
                <anchor moveWithCells="1">
                  <from>
                    <xdr:col>3</xdr:col>
                    <xdr:colOff>9525</xdr:colOff>
                    <xdr:row>98</xdr:row>
                    <xdr:rowOff>9525</xdr:rowOff>
                  </from>
                  <to>
                    <xdr:col>4</xdr:col>
                    <xdr:colOff>47625</xdr:colOff>
                    <xdr:row>99</xdr:row>
                    <xdr:rowOff>0</xdr:rowOff>
                  </to>
                </anchor>
              </controlPr>
            </control>
          </mc:Choice>
        </mc:AlternateContent>
        <mc:AlternateContent xmlns:mc="http://schemas.openxmlformats.org/markup-compatibility/2006">
          <mc:Choice Requires="x14">
            <control shapeId="20524" r:id="rId47" name="Check Box 44">
              <controlPr defaultSize="0" autoFill="0" autoLine="0" autoPict="0">
                <anchor moveWithCells="1">
                  <from>
                    <xdr:col>6</xdr:col>
                    <xdr:colOff>0</xdr:colOff>
                    <xdr:row>98</xdr:row>
                    <xdr:rowOff>0</xdr:rowOff>
                  </from>
                  <to>
                    <xdr:col>7</xdr:col>
                    <xdr:colOff>38100</xdr:colOff>
                    <xdr:row>98</xdr:row>
                    <xdr:rowOff>228600</xdr:rowOff>
                  </to>
                </anchor>
              </controlPr>
            </control>
          </mc:Choice>
        </mc:AlternateContent>
        <mc:AlternateContent xmlns:mc="http://schemas.openxmlformats.org/markup-compatibility/2006">
          <mc:Choice Requires="x14">
            <control shapeId="20525" r:id="rId48" name="Check Box 45">
              <controlPr defaultSize="0" autoFill="0" autoLine="0" autoPict="0">
                <anchor moveWithCells="1">
                  <from>
                    <xdr:col>7</xdr:col>
                    <xdr:colOff>0</xdr:colOff>
                    <xdr:row>89</xdr:row>
                    <xdr:rowOff>0</xdr:rowOff>
                  </from>
                  <to>
                    <xdr:col>8</xdr:col>
                    <xdr:colOff>38100</xdr:colOff>
                    <xdr:row>89</xdr:row>
                    <xdr:rowOff>228600</xdr:rowOff>
                  </to>
                </anchor>
              </controlPr>
            </control>
          </mc:Choice>
        </mc:AlternateContent>
        <mc:AlternateContent xmlns:mc="http://schemas.openxmlformats.org/markup-compatibility/2006">
          <mc:Choice Requires="x14">
            <control shapeId="20526" r:id="rId49" name="Check Box 46">
              <controlPr defaultSize="0" autoFill="0" autoLine="0" autoPict="0">
                <anchor moveWithCells="1">
                  <from>
                    <xdr:col>14</xdr:col>
                    <xdr:colOff>0</xdr:colOff>
                    <xdr:row>89</xdr:row>
                    <xdr:rowOff>0</xdr:rowOff>
                  </from>
                  <to>
                    <xdr:col>15</xdr:col>
                    <xdr:colOff>38100</xdr:colOff>
                    <xdr:row>89</xdr:row>
                    <xdr:rowOff>228600</xdr:rowOff>
                  </to>
                </anchor>
              </controlPr>
            </control>
          </mc:Choice>
        </mc:AlternateContent>
        <mc:AlternateContent xmlns:mc="http://schemas.openxmlformats.org/markup-compatibility/2006">
          <mc:Choice Requires="x14">
            <control shapeId="20527" r:id="rId50" name="Check Box 47">
              <controlPr defaultSize="0" autoFill="0" autoLine="0" autoPict="0">
                <anchor moveWithCells="1">
                  <from>
                    <xdr:col>0</xdr:col>
                    <xdr:colOff>9525</xdr:colOff>
                    <xdr:row>20</xdr:row>
                    <xdr:rowOff>9525</xdr:rowOff>
                  </from>
                  <to>
                    <xdr:col>1</xdr:col>
                    <xdr:colOff>47625</xdr:colOff>
                    <xdr:row>21</xdr:row>
                    <xdr:rowOff>66675</xdr:rowOff>
                  </to>
                </anchor>
              </controlPr>
            </control>
          </mc:Choice>
        </mc:AlternateContent>
        <mc:AlternateContent xmlns:mc="http://schemas.openxmlformats.org/markup-compatibility/2006">
          <mc:Choice Requires="x14">
            <control shapeId="20528" r:id="rId51" name="Check Box 48">
              <controlPr defaultSize="0" autoFill="0" autoLine="0" autoPict="0">
                <anchor moveWithCells="1">
                  <from>
                    <xdr:col>0</xdr:col>
                    <xdr:colOff>9525</xdr:colOff>
                    <xdr:row>47</xdr:row>
                    <xdr:rowOff>9525</xdr:rowOff>
                  </from>
                  <to>
                    <xdr:col>1</xdr:col>
                    <xdr:colOff>47625</xdr:colOff>
                    <xdr:row>48</xdr:row>
                    <xdr:rowOff>66675</xdr:rowOff>
                  </to>
                </anchor>
              </controlPr>
            </control>
          </mc:Choice>
        </mc:AlternateContent>
        <mc:AlternateContent xmlns:mc="http://schemas.openxmlformats.org/markup-compatibility/2006">
          <mc:Choice Requires="x14">
            <control shapeId="20529" r:id="rId52" name="Check Box 49">
              <controlPr defaultSize="0" autoFill="0" autoLine="0" autoPict="0">
                <anchor moveWithCells="1">
                  <from>
                    <xdr:col>23</xdr:col>
                    <xdr:colOff>9525</xdr:colOff>
                    <xdr:row>20</xdr:row>
                    <xdr:rowOff>0</xdr:rowOff>
                  </from>
                  <to>
                    <xdr:col>24</xdr:col>
                    <xdr:colOff>47625</xdr:colOff>
                    <xdr:row>21</xdr:row>
                    <xdr:rowOff>57150</xdr:rowOff>
                  </to>
                </anchor>
              </controlPr>
            </control>
          </mc:Choice>
        </mc:AlternateContent>
        <mc:AlternateContent xmlns:mc="http://schemas.openxmlformats.org/markup-compatibility/2006">
          <mc:Choice Requires="x14">
            <control shapeId="20530" r:id="rId53" name="Check Box 50">
              <controlPr defaultSize="0" autoFill="0" autoLine="0" autoPict="0">
                <anchor moveWithCells="1">
                  <from>
                    <xdr:col>23</xdr:col>
                    <xdr:colOff>9525</xdr:colOff>
                    <xdr:row>20</xdr:row>
                    <xdr:rowOff>0</xdr:rowOff>
                  </from>
                  <to>
                    <xdr:col>24</xdr:col>
                    <xdr:colOff>47625</xdr:colOff>
                    <xdr:row>21</xdr:row>
                    <xdr:rowOff>57150</xdr:rowOff>
                  </to>
                </anchor>
              </controlPr>
            </control>
          </mc:Choice>
        </mc:AlternateContent>
        <mc:AlternateContent xmlns:mc="http://schemas.openxmlformats.org/markup-compatibility/2006">
          <mc:Choice Requires="x14">
            <control shapeId="20531" r:id="rId54" name="Check Box 51">
              <controlPr defaultSize="0" autoFill="0" autoLine="0" autoPict="0">
                <anchor moveWithCells="1">
                  <from>
                    <xdr:col>23</xdr:col>
                    <xdr:colOff>9525</xdr:colOff>
                    <xdr:row>47</xdr:row>
                    <xdr:rowOff>0</xdr:rowOff>
                  </from>
                  <to>
                    <xdr:col>24</xdr:col>
                    <xdr:colOff>47625</xdr:colOff>
                    <xdr:row>48</xdr:row>
                    <xdr:rowOff>57150</xdr:rowOff>
                  </to>
                </anchor>
              </controlPr>
            </control>
          </mc:Choice>
        </mc:AlternateContent>
        <mc:AlternateContent xmlns:mc="http://schemas.openxmlformats.org/markup-compatibility/2006">
          <mc:Choice Requires="x14">
            <control shapeId="20532" r:id="rId55" name="Check Box 52">
              <controlPr defaultSize="0" autoFill="0" autoLine="0" autoPict="0">
                <anchor moveWithCells="1">
                  <from>
                    <xdr:col>15</xdr:col>
                    <xdr:colOff>9525</xdr:colOff>
                    <xdr:row>50</xdr:row>
                    <xdr:rowOff>219075</xdr:rowOff>
                  </from>
                  <to>
                    <xdr:col>16</xdr:col>
                    <xdr:colOff>47625</xdr:colOff>
                    <xdr:row>52</xdr:row>
                    <xdr:rowOff>114300</xdr:rowOff>
                  </to>
                </anchor>
              </controlPr>
            </control>
          </mc:Choice>
        </mc:AlternateContent>
        <mc:AlternateContent xmlns:mc="http://schemas.openxmlformats.org/markup-compatibility/2006">
          <mc:Choice Requires="x14">
            <control shapeId="20533" r:id="rId56" name="Check Box 53">
              <controlPr defaultSize="0" autoFill="0" autoLine="0" autoPict="0">
                <anchor moveWithCells="1">
                  <from>
                    <xdr:col>29</xdr:col>
                    <xdr:colOff>0</xdr:colOff>
                    <xdr:row>14</xdr:row>
                    <xdr:rowOff>9525</xdr:rowOff>
                  </from>
                  <to>
                    <xdr:col>30</xdr:col>
                    <xdr:colOff>38100</xdr:colOff>
                    <xdr:row>15</xdr:row>
                    <xdr:rowOff>0</xdr:rowOff>
                  </to>
                </anchor>
              </controlPr>
            </control>
          </mc:Choice>
        </mc:AlternateContent>
        <mc:AlternateContent xmlns:mc="http://schemas.openxmlformats.org/markup-compatibility/2006">
          <mc:Choice Requires="x14">
            <control shapeId="20534" r:id="rId57" name="Check Box 54">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20535" r:id="rId58" name="Check Box 55">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20536" r:id="rId59" name="Check Box 56">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20537" r:id="rId60" name="Check Box 57">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20538" r:id="rId61" name="Check Box 58">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20539" r:id="rId62" name="Check Box 59">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20540" r:id="rId63" name="Check Box 60">
              <controlPr defaultSize="0" autoFill="0" autoLine="0" autoPict="0">
                <anchor moveWithCells="1">
                  <from>
                    <xdr:col>15</xdr:col>
                    <xdr:colOff>28575</xdr:colOff>
                    <xdr:row>14</xdr:row>
                    <xdr:rowOff>9525</xdr:rowOff>
                  </from>
                  <to>
                    <xdr:col>16</xdr:col>
                    <xdr:colOff>66675</xdr:colOff>
                    <xdr:row>15</xdr:row>
                    <xdr:rowOff>0</xdr:rowOff>
                  </to>
                </anchor>
              </controlPr>
            </control>
          </mc:Choice>
        </mc:AlternateContent>
        <mc:AlternateContent xmlns:mc="http://schemas.openxmlformats.org/markup-compatibility/2006">
          <mc:Choice Requires="x14">
            <control shapeId="20541" r:id="rId64" name="Check Box 61">
              <controlPr defaultSize="0" autoFill="0" autoLine="0" autoPict="0">
                <anchor moveWithCells="1">
                  <from>
                    <xdr:col>17</xdr:col>
                    <xdr:colOff>19050</xdr:colOff>
                    <xdr:row>14</xdr:row>
                    <xdr:rowOff>9525</xdr:rowOff>
                  </from>
                  <to>
                    <xdr:col>18</xdr:col>
                    <xdr:colOff>57150</xdr:colOff>
                    <xdr:row>15</xdr:row>
                    <xdr:rowOff>0</xdr:rowOff>
                  </to>
                </anchor>
              </controlPr>
            </control>
          </mc:Choice>
        </mc:AlternateContent>
        <mc:AlternateContent xmlns:mc="http://schemas.openxmlformats.org/markup-compatibility/2006">
          <mc:Choice Requires="x14">
            <control shapeId="20542" r:id="rId65" name="Check Box 62">
              <controlPr defaultSize="0" autoFill="0" autoLine="0" autoPict="0">
                <anchor moveWithCells="1">
                  <from>
                    <xdr:col>19</xdr:col>
                    <xdr:colOff>28575</xdr:colOff>
                    <xdr:row>14</xdr:row>
                    <xdr:rowOff>9525</xdr:rowOff>
                  </from>
                  <to>
                    <xdr:col>20</xdr:col>
                    <xdr:colOff>66675</xdr:colOff>
                    <xdr:row>15</xdr:row>
                    <xdr:rowOff>0</xdr:rowOff>
                  </to>
                </anchor>
              </controlPr>
            </control>
          </mc:Choice>
        </mc:AlternateContent>
        <mc:AlternateContent xmlns:mc="http://schemas.openxmlformats.org/markup-compatibility/2006">
          <mc:Choice Requires="x14">
            <control shapeId="20543" r:id="rId66" name="Check Box 63">
              <controlPr defaultSize="0" autoFill="0" autoLine="0" autoPict="0">
                <anchor moveWithCells="1">
                  <from>
                    <xdr:col>21</xdr:col>
                    <xdr:colOff>38100</xdr:colOff>
                    <xdr:row>14</xdr:row>
                    <xdr:rowOff>9525</xdr:rowOff>
                  </from>
                  <to>
                    <xdr:col>22</xdr:col>
                    <xdr:colOff>76200</xdr:colOff>
                    <xdr:row>15</xdr:row>
                    <xdr:rowOff>0</xdr:rowOff>
                  </to>
                </anchor>
              </controlPr>
            </control>
          </mc:Choice>
        </mc:AlternateContent>
        <mc:AlternateContent xmlns:mc="http://schemas.openxmlformats.org/markup-compatibility/2006">
          <mc:Choice Requires="x14">
            <control shapeId="20544" r:id="rId67" name="Check Box 64">
              <controlPr defaultSize="0" autoFill="0" autoLine="0" autoPict="0">
                <anchor moveWithCells="1">
                  <from>
                    <xdr:col>23</xdr:col>
                    <xdr:colOff>28575</xdr:colOff>
                    <xdr:row>14</xdr:row>
                    <xdr:rowOff>19050</xdr:rowOff>
                  </from>
                  <to>
                    <xdr:col>24</xdr:col>
                    <xdr:colOff>66675</xdr:colOff>
                    <xdr:row>15</xdr:row>
                    <xdr:rowOff>9525</xdr:rowOff>
                  </to>
                </anchor>
              </controlPr>
            </control>
          </mc:Choice>
        </mc:AlternateContent>
        <mc:AlternateContent xmlns:mc="http://schemas.openxmlformats.org/markup-compatibility/2006">
          <mc:Choice Requires="x14">
            <control shapeId="20545" r:id="rId68" name="Check Box 65">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20546" r:id="rId69" name="Check Box 66">
              <controlPr defaultSize="0" autoFill="0" autoLine="0" autoPict="0">
                <anchor moveWithCells="1">
                  <from>
                    <xdr:col>5</xdr:col>
                    <xdr:colOff>0</xdr:colOff>
                    <xdr:row>63</xdr:row>
                    <xdr:rowOff>0</xdr:rowOff>
                  </from>
                  <to>
                    <xdr:col>6</xdr:col>
                    <xdr:colOff>38100</xdr:colOff>
                    <xdr:row>64</xdr:row>
                    <xdr:rowOff>57150</xdr:rowOff>
                  </to>
                </anchor>
              </controlPr>
            </control>
          </mc:Choice>
        </mc:AlternateContent>
        <mc:AlternateContent xmlns:mc="http://schemas.openxmlformats.org/markup-compatibility/2006">
          <mc:Choice Requires="x14">
            <control shapeId="20547" r:id="rId70" name="Check Box 67">
              <controlPr defaultSize="0" autoFill="0" autoLine="0" autoPict="0">
                <anchor moveWithCells="1">
                  <from>
                    <xdr:col>7</xdr:col>
                    <xdr:colOff>0</xdr:colOff>
                    <xdr:row>63</xdr:row>
                    <xdr:rowOff>0</xdr:rowOff>
                  </from>
                  <to>
                    <xdr:col>8</xdr:col>
                    <xdr:colOff>38100</xdr:colOff>
                    <xdr:row>64</xdr:row>
                    <xdr:rowOff>57150</xdr:rowOff>
                  </to>
                </anchor>
              </controlPr>
            </control>
          </mc:Choice>
        </mc:AlternateContent>
        <mc:AlternateContent xmlns:mc="http://schemas.openxmlformats.org/markup-compatibility/2006">
          <mc:Choice Requires="x14">
            <control shapeId="20548" r:id="rId71" name="Check Box 68">
              <controlPr defaultSize="0" autoFill="0" autoLine="0" autoPict="0">
                <anchor moveWithCells="1">
                  <from>
                    <xdr:col>9</xdr:col>
                    <xdr:colOff>0</xdr:colOff>
                    <xdr:row>63</xdr:row>
                    <xdr:rowOff>0</xdr:rowOff>
                  </from>
                  <to>
                    <xdr:col>10</xdr:col>
                    <xdr:colOff>38100</xdr:colOff>
                    <xdr:row>64</xdr:row>
                    <xdr:rowOff>57150</xdr:rowOff>
                  </to>
                </anchor>
              </controlPr>
            </control>
          </mc:Choice>
        </mc:AlternateContent>
        <mc:AlternateContent xmlns:mc="http://schemas.openxmlformats.org/markup-compatibility/2006">
          <mc:Choice Requires="x14">
            <control shapeId="20549" r:id="rId72" name="Check Box 69">
              <controlPr defaultSize="0" autoFill="0" autoLine="0" autoPict="0">
                <anchor moveWithCells="1">
                  <from>
                    <xdr:col>12</xdr:col>
                    <xdr:colOff>0</xdr:colOff>
                    <xdr:row>63</xdr:row>
                    <xdr:rowOff>0</xdr:rowOff>
                  </from>
                  <to>
                    <xdr:col>13</xdr:col>
                    <xdr:colOff>38100</xdr:colOff>
                    <xdr:row>64</xdr:row>
                    <xdr:rowOff>57150</xdr:rowOff>
                  </to>
                </anchor>
              </controlPr>
            </control>
          </mc:Choice>
        </mc:AlternateContent>
        <mc:AlternateContent xmlns:mc="http://schemas.openxmlformats.org/markup-compatibility/2006">
          <mc:Choice Requires="x14">
            <control shapeId="20550" r:id="rId73" name="Check Box 70">
              <controlPr defaultSize="0" autoFill="0" autoLine="0" autoPict="0">
                <anchor moveWithCells="1">
                  <from>
                    <xdr:col>7</xdr:col>
                    <xdr:colOff>0</xdr:colOff>
                    <xdr:row>78</xdr:row>
                    <xdr:rowOff>0</xdr:rowOff>
                  </from>
                  <to>
                    <xdr:col>8</xdr:col>
                    <xdr:colOff>38100</xdr:colOff>
                    <xdr:row>78</xdr:row>
                    <xdr:rowOff>228600</xdr:rowOff>
                  </to>
                </anchor>
              </controlPr>
            </control>
          </mc:Choice>
        </mc:AlternateContent>
        <mc:AlternateContent xmlns:mc="http://schemas.openxmlformats.org/markup-compatibility/2006">
          <mc:Choice Requires="x14">
            <control shapeId="20551" r:id="rId74" name="Check Box 71">
              <controlPr defaultSize="0" autoFill="0" autoLine="0" autoPict="0">
                <anchor moveWithCells="1">
                  <from>
                    <xdr:col>7</xdr:col>
                    <xdr:colOff>0</xdr:colOff>
                    <xdr:row>89</xdr:row>
                    <xdr:rowOff>0</xdr:rowOff>
                  </from>
                  <to>
                    <xdr:col>8</xdr:col>
                    <xdr:colOff>38100</xdr:colOff>
                    <xdr:row>89</xdr:row>
                    <xdr:rowOff>228600</xdr:rowOff>
                  </to>
                </anchor>
              </controlPr>
            </control>
          </mc:Choice>
        </mc:AlternateContent>
        <mc:AlternateContent xmlns:mc="http://schemas.openxmlformats.org/markup-compatibility/2006">
          <mc:Choice Requires="x14">
            <control shapeId="20552" r:id="rId75" name="Check Box 72">
              <controlPr defaultSize="0" autoFill="0" autoLine="0" autoPict="0">
                <anchor moveWithCells="1">
                  <from>
                    <xdr:col>10</xdr:col>
                    <xdr:colOff>0</xdr:colOff>
                    <xdr:row>20</xdr:row>
                    <xdr:rowOff>9525</xdr:rowOff>
                  </from>
                  <to>
                    <xdr:col>11</xdr:col>
                    <xdr:colOff>38100</xdr:colOff>
                    <xdr:row>21</xdr:row>
                    <xdr:rowOff>66675</xdr:rowOff>
                  </to>
                </anchor>
              </controlPr>
            </control>
          </mc:Choice>
        </mc:AlternateContent>
        <mc:AlternateContent xmlns:mc="http://schemas.openxmlformats.org/markup-compatibility/2006">
          <mc:Choice Requires="x14">
            <control shapeId="20553" r:id="rId76" name="Check Box 73">
              <controlPr defaultSize="0" autoFill="0" autoLine="0" autoPict="0">
                <anchor moveWithCells="1">
                  <from>
                    <xdr:col>10</xdr:col>
                    <xdr:colOff>0</xdr:colOff>
                    <xdr:row>47</xdr:row>
                    <xdr:rowOff>9525</xdr:rowOff>
                  </from>
                  <to>
                    <xdr:col>11</xdr:col>
                    <xdr:colOff>38100</xdr:colOff>
                    <xdr:row>48</xdr:row>
                    <xdr:rowOff>66675</xdr:rowOff>
                  </to>
                </anchor>
              </controlPr>
            </control>
          </mc:Choice>
        </mc:AlternateContent>
        <mc:AlternateContent xmlns:mc="http://schemas.openxmlformats.org/markup-compatibility/2006">
          <mc:Choice Requires="x14">
            <control shapeId="20554" r:id="rId77" name="Check Box 74">
              <controlPr defaultSize="0" autoFill="0" autoLine="0" autoPict="0">
                <anchor moveWithCells="1">
                  <from>
                    <xdr:col>5</xdr:col>
                    <xdr:colOff>19050</xdr:colOff>
                    <xdr:row>24</xdr:row>
                    <xdr:rowOff>219075</xdr:rowOff>
                  </from>
                  <to>
                    <xdr:col>6</xdr:col>
                    <xdr:colOff>57150</xdr:colOff>
                    <xdr:row>26</xdr:row>
                    <xdr:rowOff>57150</xdr:rowOff>
                  </to>
                </anchor>
              </controlPr>
            </control>
          </mc:Choice>
        </mc:AlternateContent>
        <mc:AlternateContent xmlns:mc="http://schemas.openxmlformats.org/markup-compatibility/2006">
          <mc:Choice Requires="x14">
            <control shapeId="20555" r:id="rId78" name="Check Box 75">
              <controlPr defaultSize="0" autoFill="0" autoLine="0" autoPict="0">
                <anchor moveWithCells="1">
                  <from>
                    <xdr:col>4</xdr:col>
                    <xdr:colOff>9525</xdr:colOff>
                    <xdr:row>26</xdr:row>
                    <xdr:rowOff>171450</xdr:rowOff>
                  </from>
                  <to>
                    <xdr:col>5</xdr:col>
                    <xdr:colOff>47625</xdr:colOff>
                    <xdr:row>28</xdr:row>
                    <xdr:rowOff>57150</xdr:rowOff>
                  </to>
                </anchor>
              </controlPr>
            </control>
          </mc:Choice>
        </mc:AlternateContent>
        <mc:AlternateContent xmlns:mc="http://schemas.openxmlformats.org/markup-compatibility/2006">
          <mc:Choice Requires="x14">
            <control shapeId="20556" r:id="rId79" name="Check Box 76">
              <controlPr defaultSize="0" autoFill="0" autoLine="0" autoPict="0">
                <anchor moveWithCells="1">
                  <from>
                    <xdr:col>4</xdr:col>
                    <xdr:colOff>19050</xdr:colOff>
                    <xdr:row>27</xdr:row>
                    <xdr:rowOff>171450</xdr:rowOff>
                  </from>
                  <to>
                    <xdr:col>5</xdr:col>
                    <xdr:colOff>57150</xdr:colOff>
                    <xdr:row>29</xdr:row>
                    <xdr:rowOff>57150</xdr:rowOff>
                  </to>
                </anchor>
              </controlPr>
            </control>
          </mc:Choice>
        </mc:AlternateContent>
        <mc:AlternateContent xmlns:mc="http://schemas.openxmlformats.org/markup-compatibility/2006">
          <mc:Choice Requires="x14">
            <control shapeId="20557" r:id="rId80" name="Check Box 77">
              <controlPr defaultSize="0" autoFill="0" autoLine="0" autoPict="0">
                <anchor moveWithCells="1">
                  <from>
                    <xdr:col>8</xdr:col>
                    <xdr:colOff>9525</xdr:colOff>
                    <xdr:row>24</xdr:row>
                    <xdr:rowOff>219075</xdr:rowOff>
                  </from>
                  <to>
                    <xdr:col>9</xdr:col>
                    <xdr:colOff>47625</xdr:colOff>
                    <xdr:row>26</xdr:row>
                    <xdr:rowOff>57150</xdr:rowOff>
                  </to>
                </anchor>
              </controlPr>
            </control>
          </mc:Choice>
        </mc:AlternateContent>
        <mc:AlternateContent xmlns:mc="http://schemas.openxmlformats.org/markup-compatibility/2006">
          <mc:Choice Requires="x14">
            <control shapeId="20558" r:id="rId81" name="Check Box 78">
              <controlPr defaultSize="0" autoFill="0" autoLine="0" autoPict="0">
                <anchor moveWithCells="1">
                  <from>
                    <xdr:col>7</xdr:col>
                    <xdr:colOff>9525</xdr:colOff>
                    <xdr:row>26</xdr:row>
                    <xdr:rowOff>180975</xdr:rowOff>
                  </from>
                  <to>
                    <xdr:col>8</xdr:col>
                    <xdr:colOff>47625</xdr:colOff>
                    <xdr:row>28</xdr:row>
                    <xdr:rowOff>57150</xdr:rowOff>
                  </to>
                </anchor>
              </controlPr>
            </control>
          </mc:Choice>
        </mc:AlternateContent>
        <mc:AlternateContent xmlns:mc="http://schemas.openxmlformats.org/markup-compatibility/2006">
          <mc:Choice Requires="x14">
            <control shapeId="20559" r:id="rId82" name="Check Box 79">
              <controlPr defaultSize="0" autoFill="0" autoLine="0" autoPict="0">
                <anchor moveWithCells="1">
                  <from>
                    <xdr:col>7</xdr:col>
                    <xdr:colOff>9525</xdr:colOff>
                    <xdr:row>27</xdr:row>
                    <xdr:rowOff>180975</xdr:rowOff>
                  </from>
                  <to>
                    <xdr:col>8</xdr:col>
                    <xdr:colOff>47625</xdr:colOff>
                    <xdr:row>29</xdr:row>
                    <xdr:rowOff>57150</xdr:rowOff>
                  </to>
                </anchor>
              </controlPr>
            </control>
          </mc:Choice>
        </mc:AlternateContent>
        <mc:AlternateContent xmlns:mc="http://schemas.openxmlformats.org/markup-compatibility/2006">
          <mc:Choice Requires="x14">
            <control shapeId="20560" r:id="rId83" name="Check Box 80">
              <controlPr defaultSize="0" autoFill="0" autoLine="0" autoPict="0">
                <anchor moveWithCells="1">
                  <from>
                    <xdr:col>11</xdr:col>
                    <xdr:colOff>0</xdr:colOff>
                    <xdr:row>24</xdr:row>
                    <xdr:rowOff>219075</xdr:rowOff>
                  </from>
                  <to>
                    <xdr:col>12</xdr:col>
                    <xdr:colOff>38100</xdr:colOff>
                    <xdr:row>26</xdr:row>
                    <xdr:rowOff>57150</xdr:rowOff>
                  </to>
                </anchor>
              </controlPr>
            </control>
          </mc:Choice>
        </mc:AlternateContent>
        <mc:AlternateContent xmlns:mc="http://schemas.openxmlformats.org/markup-compatibility/2006">
          <mc:Choice Requires="x14">
            <control shapeId="20561" r:id="rId84" name="Check Box 81">
              <controlPr defaultSize="0" autoFill="0" autoLine="0" autoPict="0">
                <anchor moveWithCells="1">
                  <from>
                    <xdr:col>10</xdr:col>
                    <xdr:colOff>0</xdr:colOff>
                    <xdr:row>26</xdr:row>
                    <xdr:rowOff>180975</xdr:rowOff>
                  </from>
                  <to>
                    <xdr:col>11</xdr:col>
                    <xdr:colOff>38100</xdr:colOff>
                    <xdr:row>28</xdr:row>
                    <xdr:rowOff>57150</xdr:rowOff>
                  </to>
                </anchor>
              </controlPr>
            </control>
          </mc:Choice>
        </mc:AlternateContent>
        <mc:AlternateContent xmlns:mc="http://schemas.openxmlformats.org/markup-compatibility/2006">
          <mc:Choice Requires="x14">
            <control shapeId="20562" r:id="rId85" name="Check Box 82">
              <controlPr defaultSize="0" autoFill="0" autoLine="0" autoPict="0">
                <anchor moveWithCells="1">
                  <from>
                    <xdr:col>10</xdr:col>
                    <xdr:colOff>0</xdr:colOff>
                    <xdr:row>27</xdr:row>
                    <xdr:rowOff>180975</xdr:rowOff>
                  </from>
                  <to>
                    <xdr:col>11</xdr:col>
                    <xdr:colOff>38100</xdr:colOff>
                    <xdr:row>29</xdr:row>
                    <xdr:rowOff>57150</xdr:rowOff>
                  </to>
                </anchor>
              </controlPr>
            </control>
          </mc:Choice>
        </mc:AlternateContent>
        <mc:AlternateContent xmlns:mc="http://schemas.openxmlformats.org/markup-compatibility/2006">
          <mc:Choice Requires="x14">
            <control shapeId="20563" r:id="rId86" name="Check Box 83">
              <controlPr defaultSize="0" autoFill="0" autoLine="0" autoPict="0">
                <anchor moveWithCells="1">
                  <from>
                    <xdr:col>14</xdr:col>
                    <xdr:colOff>0</xdr:colOff>
                    <xdr:row>28</xdr:row>
                    <xdr:rowOff>0</xdr:rowOff>
                  </from>
                  <to>
                    <xdr:col>15</xdr:col>
                    <xdr:colOff>38100</xdr:colOff>
                    <xdr:row>29</xdr:row>
                    <xdr:rowOff>57150</xdr:rowOff>
                  </to>
                </anchor>
              </controlPr>
            </control>
          </mc:Choice>
        </mc:AlternateContent>
        <mc:AlternateContent xmlns:mc="http://schemas.openxmlformats.org/markup-compatibility/2006">
          <mc:Choice Requires="x14">
            <control shapeId="20564" r:id="rId87" name="Check Box 84">
              <controlPr defaultSize="0" autoFill="0" autoLine="0" autoPict="0">
                <anchor moveWithCells="1">
                  <from>
                    <xdr:col>14</xdr:col>
                    <xdr:colOff>0</xdr:colOff>
                    <xdr:row>26</xdr:row>
                    <xdr:rowOff>180975</xdr:rowOff>
                  </from>
                  <to>
                    <xdr:col>15</xdr:col>
                    <xdr:colOff>38100</xdr:colOff>
                    <xdr:row>28</xdr:row>
                    <xdr:rowOff>57150</xdr:rowOff>
                  </to>
                </anchor>
              </controlPr>
            </control>
          </mc:Choice>
        </mc:AlternateContent>
        <mc:AlternateContent xmlns:mc="http://schemas.openxmlformats.org/markup-compatibility/2006">
          <mc:Choice Requires="x14">
            <control shapeId="20565" r:id="rId88" name="Check Box 85">
              <controlPr defaultSize="0" autoFill="0" autoLine="0" autoPict="0">
                <anchor moveWithCells="1">
                  <from>
                    <xdr:col>15</xdr:col>
                    <xdr:colOff>0</xdr:colOff>
                    <xdr:row>24</xdr:row>
                    <xdr:rowOff>228600</xdr:rowOff>
                  </from>
                  <to>
                    <xdr:col>16</xdr:col>
                    <xdr:colOff>38100</xdr:colOff>
                    <xdr:row>26</xdr:row>
                    <xdr:rowOff>57150</xdr:rowOff>
                  </to>
                </anchor>
              </controlPr>
            </control>
          </mc:Choice>
        </mc:AlternateContent>
        <mc:AlternateContent xmlns:mc="http://schemas.openxmlformats.org/markup-compatibility/2006">
          <mc:Choice Requires="x14">
            <control shapeId="20566" r:id="rId89" name="Check Box 86">
              <controlPr defaultSize="0" autoFill="0" autoLine="0" autoPict="0">
                <anchor moveWithCells="1">
                  <from>
                    <xdr:col>22</xdr:col>
                    <xdr:colOff>0</xdr:colOff>
                    <xdr:row>24</xdr:row>
                    <xdr:rowOff>209550</xdr:rowOff>
                  </from>
                  <to>
                    <xdr:col>23</xdr:col>
                    <xdr:colOff>38100</xdr:colOff>
                    <xdr:row>26</xdr:row>
                    <xdr:rowOff>57150</xdr:rowOff>
                  </to>
                </anchor>
              </controlPr>
            </control>
          </mc:Choice>
        </mc:AlternateContent>
        <mc:AlternateContent xmlns:mc="http://schemas.openxmlformats.org/markup-compatibility/2006">
          <mc:Choice Requires="x14">
            <control shapeId="20567" r:id="rId90" name="Check Box 87">
              <controlPr defaultSize="0" autoFill="0" autoLine="0" autoPict="0">
                <anchor moveWithCells="1">
                  <from>
                    <xdr:col>24</xdr:col>
                    <xdr:colOff>200025</xdr:colOff>
                    <xdr:row>24</xdr:row>
                    <xdr:rowOff>219075</xdr:rowOff>
                  </from>
                  <to>
                    <xdr:col>26</xdr:col>
                    <xdr:colOff>19050</xdr:colOff>
                    <xdr:row>26</xdr:row>
                    <xdr:rowOff>57150</xdr:rowOff>
                  </to>
                </anchor>
              </controlPr>
            </control>
          </mc:Choice>
        </mc:AlternateContent>
        <mc:AlternateContent xmlns:mc="http://schemas.openxmlformats.org/markup-compatibility/2006">
          <mc:Choice Requires="x14">
            <control shapeId="20568" r:id="rId91" name="Check Box 88">
              <controlPr defaultSize="0" autoFill="0" autoLine="0" autoPict="0">
                <anchor moveWithCells="1">
                  <from>
                    <xdr:col>28</xdr:col>
                    <xdr:colOff>0</xdr:colOff>
                    <xdr:row>24</xdr:row>
                    <xdr:rowOff>219075</xdr:rowOff>
                  </from>
                  <to>
                    <xdr:col>29</xdr:col>
                    <xdr:colOff>38100</xdr:colOff>
                    <xdr:row>26</xdr:row>
                    <xdr:rowOff>57150</xdr:rowOff>
                  </to>
                </anchor>
              </controlPr>
            </control>
          </mc:Choice>
        </mc:AlternateContent>
        <mc:AlternateContent xmlns:mc="http://schemas.openxmlformats.org/markup-compatibility/2006">
          <mc:Choice Requires="x14">
            <control shapeId="20569" r:id="rId92" name="Check Box 89">
              <controlPr defaultSize="0" autoFill="0" autoLine="0" autoPict="0">
                <anchor moveWithCells="1">
                  <from>
                    <xdr:col>32</xdr:col>
                    <xdr:colOff>0</xdr:colOff>
                    <xdr:row>24</xdr:row>
                    <xdr:rowOff>209550</xdr:rowOff>
                  </from>
                  <to>
                    <xdr:col>33</xdr:col>
                    <xdr:colOff>38100</xdr:colOff>
                    <xdr:row>26</xdr:row>
                    <xdr:rowOff>57150</xdr:rowOff>
                  </to>
                </anchor>
              </controlPr>
            </control>
          </mc:Choice>
        </mc:AlternateContent>
        <mc:AlternateContent xmlns:mc="http://schemas.openxmlformats.org/markup-compatibility/2006">
          <mc:Choice Requires="x14">
            <control shapeId="20570" r:id="rId93" name="Check Box 90">
              <controlPr defaultSize="0" autoFill="0" autoLine="0" autoPict="0">
                <anchor moveWithCells="1">
                  <from>
                    <xdr:col>22</xdr:col>
                    <xdr:colOff>0</xdr:colOff>
                    <xdr:row>25</xdr:row>
                    <xdr:rowOff>171450</xdr:rowOff>
                  </from>
                  <to>
                    <xdr:col>23</xdr:col>
                    <xdr:colOff>38100</xdr:colOff>
                    <xdr:row>27</xdr:row>
                    <xdr:rowOff>57150</xdr:rowOff>
                  </to>
                </anchor>
              </controlPr>
            </control>
          </mc:Choice>
        </mc:AlternateContent>
        <mc:AlternateContent xmlns:mc="http://schemas.openxmlformats.org/markup-compatibility/2006">
          <mc:Choice Requires="x14">
            <control shapeId="20571" r:id="rId94" name="Check Box 91">
              <controlPr defaultSize="0" autoFill="0" autoLine="0" autoPict="0">
                <anchor moveWithCells="1">
                  <from>
                    <xdr:col>24</xdr:col>
                    <xdr:colOff>200025</xdr:colOff>
                    <xdr:row>25</xdr:row>
                    <xdr:rowOff>171450</xdr:rowOff>
                  </from>
                  <to>
                    <xdr:col>26</xdr:col>
                    <xdr:colOff>19050</xdr:colOff>
                    <xdr:row>27</xdr:row>
                    <xdr:rowOff>57150</xdr:rowOff>
                  </to>
                </anchor>
              </controlPr>
            </control>
          </mc:Choice>
        </mc:AlternateContent>
        <mc:AlternateContent xmlns:mc="http://schemas.openxmlformats.org/markup-compatibility/2006">
          <mc:Choice Requires="x14">
            <control shapeId="20572" r:id="rId95" name="Check Box 92">
              <controlPr defaultSize="0" autoFill="0" autoLine="0" autoPict="0">
                <anchor moveWithCells="1">
                  <from>
                    <xdr:col>28</xdr:col>
                    <xdr:colOff>0</xdr:colOff>
                    <xdr:row>25</xdr:row>
                    <xdr:rowOff>171450</xdr:rowOff>
                  </from>
                  <to>
                    <xdr:col>29</xdr:col>
                    <xdr:colOff>38100</xdr:colOff>
                    <xdr:row>27</xdr:row>
                    <xdr:rowOff>57150</xdr:rowOff>
                  </to>
                </anchor>
              </controlPr>
            </control>
          </mc:Choice>
        </mc:AlternateContent>
        <mc:AlternateContent xmlns:mc="http://schemas.openxmlformats.org/markup-compatibility/2006">
          <mc:Choice Requires="x14">
            <control shapeId="20573" r:id="rId96" name="Check Box 93">
              <controlPr defaultSize="0" autoFill="0" autoLine="0" autoPict="0">
                <anchor moveWithCells="1">
                  <from>
                    <xdr:col>32</xdr:col>
                    <xdr:colOff>0</xdr:colOff>
                    <xdr:row>25</xdr:row>
                    <xdr:rowOff>161925</xdr:rowOff>
                  </from>
                  <to>
                    <xdr:col>33</xdr:col>
                    <xdr:colOff>38100</xdr:colOff>
                    <xdr:row>27</xdr:row>
                    <xdr:rowOff>47625</xdr:rowOff>
                  </to>
                </anchor>
              </controlPr>
            </control>
          </mc:Choice>
        </mc:AlternateContent>
        <mc:AlternateContent xmlns:mc="http://schemas.openxmlformats.org/markup-compatibility/2006">
          <mc:Choice Requires="x14">
            <control shapeId="20574" r:id="rId97" name="Check Box 94">
              <controlPr defaultSize="0" autoFill="0" autoLine="0" autoPict="0">
                <anchor moveWithCells="1">
                  <from>
                    <xdr:col>19</xdr:col>
                    <xdr:colOff>209550</xdr:colOff>
                    <xdr:row>26</xdr:row>
                    <xdr:rowOff>171450</xdr:rowOff>
                  </from>
                  <to>
                    <xdr:col>21</xdr:col>
                    <xdr:colOff>28575</xdr:colOff>
                    <xdr:row>28</xdr:row>
                    <xdr:rowOff>57150</xdr:rowOff>
                  </to>
                </anchor>
              </controlPr>
            </control>
          </mc:Choice>
        </mc:AlternateContent>
        <mc:AlternateContent xmlns:mc="http://schemas.openxmlformats.org/markup-compatibility/2006">
          <mc:Choice Requires="x14">
            <control shapeId="20575" r:id="rId98" name="Check Box 95">
              <controlPr defaultSize="0" autoFill="0" autoLine="0" autoPict="0">
                <anchor moveWithCells="1">
                  <from>
                    <xdr:col>23</xdr:col>
                    <xdr:colOff>9525</xdr:colOff>
                    <xdr:row>26</xdr:row>
                    <xdr:rowOff>171450</xdr:rowOff>
                  </from>
                  <to>
                    <xdr:col>24</xdr:col>
                    <xdr:colOff>47625</xdr:colOff>
                    <xdr:row>28</xdr:row>
                    <xdr:rowOff>57150</xdr:rowOff>
                  </to>
                </anchor>
              </controlPr>
            </control>
          </mc:Choice>
        </mc:AlternateContent>
        <mc:AlternateContent xmlns:mc="http://schemas.openxmlformats.org/markup-compatibility/2006">
          <mc:Choice Requires="x14">
            <control shapeId="20576" r:id="rId99" name="Check Box 96">
              <controlPr defaultSize="0" autoFill="0" autoLine="0" autoPict="0">
                <anchor moveWithCells="1">
                  <from>
                    <xdr:col>27</xdr:col>
                    <xdr:colOff>0</xdr:colOff>
                    <xdr:row>26</xdr:row>
                    <xdr:rowOff>171450</xdr:rowOff>
                  </from>
                  <to>
                    <xdr:col>28</xdr:col>
                    <xdr:colOff>38100</xdr:colOff>
                    <xdr:row>28</xdr:row>
                    <xdr:rowOff>57150</xdr:rowOff>
                  </to>
                </anchor>
              </controlPr>
            </control>
          </mc:Choice>
        </mc:AlternateContent>
        <mc:AlternateContent xmlns:mc="http://schemas.openxmlformats.org/markup-compatibility/2006">
          <mc:Choice Requires="x14">
            <control shapeId="20577" r:id="rId100" name="Check Box 97">
              <controlPr defaultSize="0" autoFill="0" autoLine="0" autoPict="0">
                <anchor moveWithCells="1">
                  <from>
                    <xdr:col>20</xdr:col>
                    <xdr:colOff>0</xdr:colOff>
                    <xdr:row>27</xdr:row>
                    <xdr:rowOff>171450</xdr:rowOff>
                  </from>
                  <to>
                    <xdr:col>21</xdr:col>
                    <xdr:colOff>38100</xdr:colOff>
                    <xdr:row>29</xdr:row>
                    <xdr:rowOff>57150</xdr:rowOff>
                  </to>
                </anchor>
              </controlPr>
            </control>
          </mc:Choice>
        </mc:AlternateContent>
        <mc:AlternateContent xmlns:mc="http://schemas.openxmlformats.org/markup-compatibility/2006">
          <mc:Choice Requires="x14">
            <control shapeId="20578" r:id="rId101" name="Check Box 98">
              <controlPr defaultSize="0" autoFill="0" autoLine="0" autoPict="0">
                <anchor moveWithCells="1">
                  <from>
                    <xdr:col>23</xdr:col>
                    <xdr:colOff>0</xdr:colOff>
                    <xdr:row>27</xdr:row>
                    <xdr:rowOff>171450</xdr:rowOff>
                  </from>
                  <to>
                    <xdr:col>24</xdr:col>
                    <xdr:colOff>38100</xdr:colOff>
                    <xdr:row>29</xdr:row>
                    <xdr:rowOff>57150</xdr:rowOff>
                  </to>
                </anchor>
              </controlPr>
            </control>
          </mc:Choice>
        </mc:AlternateContent>
        <mc:AlternateContent xmlns:mc="http://schemas.openxmlformats.org/markup-compatibility/2006">
          <mc:Choice Requires="x14">
            <control shapeId="20579" r:id="rId102" name="Check Box 99">
              <controlPr defaultSize="0" autoFill="0" autoLine="0" autoPict="0">
                <anchor moveWithCells="1">
                  <from>
                    <xdr:col>27</xdr:col>
                    <xdr:colOff>0</xdr:colOff>
                    <xdr:row>27</xdr:row>
                    <xdr:rowOff>171450</xdr:rowOff>
                  </from>
                  <to>
                    <xdr:col>28</xdr:col>
                    <xdr:colOff>38100</xdr:colOff>
                    <xdr:row>29</xdr:row>
                    <xdr:rowOff>57150</xdr:rowOff>
                  </to>
                </anchor>
              </controlPr>
            </control>
          </mc:Choice>
        </mc:AlternateContent>
        <mc:AlternateContent xmlns:mc="http://schemas.openxmlformats.org/markup-compatibility/2006">
          <mc:Choice Requires="x14">
            <control shapeId="20580" r:id="rId103" name="Check Box 100">
              <controlPr defaultSize="0" autoFill="0" autoLine="0" autoPict="0">
                <anchor moveWithCells="1">
                  <from>
                    <xdr:col>31</xdr:col>
                    <xdr:colOff>0</xdr:colOff>
                    <xdr:row>27</xdr:row>
                    <xdr:rowOff>171450</xdr:rowOff>
                  </from>
                  <to>
                    <xdr:col>32</xdr:col>
                    <xdr:colOff>38100</xdr:colOff>
                    <xdr:row>29</xdr:row>
                    <xdr:rowOff>57150</xdr:rowOff>
                  </to>
                </anchor>
              </controlPr>
            </control>
          </mc:Choice>
        </mc:AlternateContent>
        <mc:AlternateContent xmlns:mc="http://schemas.openxmlformats.org/markup-compatibility/2006">
          <mc:Choice Requires="x14">
            <control shapeId="20581" r:id="rId104" name="Check Box 101">
              <controlPr defaultSize="0" autoFill="0" autoLine="0" autoPict="0">
                <anchor moveWithCells="1">
                  <from>
                    <xdr:col>31</xdr:col>
                    <xdr:colOff>0</xdr:colOff>
                    <xdr:row>26</xdr:row>
                    <xdr:rowOff>161925</xdr:rowOff>
                  </from>
                  <to>
                    <xdr:col>32</xdr:col>
                    <xdr:colOff>38100</xdr:colOff>
                    <xdr:row>28</xdr:row>
                    <xdr:rowOff>47625</xdr:rowOff>
                  </to>
                </anchor>
              </controlPr>
            </control>
          </mc:Choice>
        </mc:AlternateContent>
        <mc:AlternateContent xmlns:mc="http://schemas.openxmlformats.org/markup-compatibility/2006">
          <mc:Choice Requires="x14">
            <control shapeId="20582" r:id="rId105" name="Check Box 102">
              <controlPr defaultSize="0" autoFill="0" autoLine="0" autoPict="0">
                <anchor moveWithCells="1">
                  <from>
                    <xdr:col>5</xdr:col>
                    <xdr:colOff>19050</xdr:colOff>
                    <xdr:row>25</xdr:row>
                    <xdr:rowOff>180975</xdr:rowOff>
                  </from>
                  <to>
                    <xdr:col>6</xdr:col>
                    <xdr:colOff>57150</xdr:colOff>
                    <xdr:row>27</xdr:row>
                    <xdr:rowOff>57150</xdr:rowOff>
                  </to>
                </anchor>
              </controlPr>
            </control>
          </mc:Choice>
        </mc:AlternateContent>
        <mc:AlternateContent xmlns:mc="http://schemas.openxmlformats.org/markup-compatibility/2006">
          <mc:Choice Requires="x14">
            <control shapeId="20583" r:id="rId106" name="Check Box 103">
              <controlPr defaultSize="0" autoFill="0" autoLine="0" autoPict="0">
                <anchor moveWithCells="1">
                  <from>
                    <xdr:col>8</xdr:col>
                    <xdr:colOff>9525</xdr:colOff>
                    <xdr:row>25</xdr:row>
                    <xdr:rowOff>180975</xdr:rowOff>
                  </from>
                  <to>
                    <xdr:col>9</xdr:col>
                    <xdr:colOff>47625</xdr:colOff>
                    <xdr:row>27</xdr:row>
                    <xdr:rowOff>57150</xdr:rowOff>
                  </to>
                </anchor>
              </controlPr>
            </control>
          </mc:Choice>
        </mc:AlternateContent>
        <mc:AlternateContent xmlns:mc="http://schemas.openxmlformats.org/markup-compatibility/2006">
          <mc:Choice Requires="x14">
            <control shapeId="20584" r:id="rId107" name="Check Box 104">
              <controlPr defaultSize="0" autoFill="0" autoLine="0" autoPict="0">
                <anchor moveWithCells="1">
                  <from>
                    <xdr:col>11</xdr:col>
                    <xdr:colOff>0</xdr:colOff>
                    <xdr:row>25</xdr:row>
                    <xdr:rowOff>171450</xdr:rowOff>
                  </from>
                  <to>
                    <xdr:col>12</xdr:col>
                    <xdr:colOff>38100</xdr:colOff>
                    <xdr:row>27</xdr:row>
                    <xdr:rowOff>57150</xdr:rowOff>
                  </to>
                </anchor>
              </controlPr>
            </control>
          </mc:Choice>
        </mc:AlternateContent>
        <mc:AlternateContent xmlns:mc="http://schemas.openxmlformats.org/markup-compatibility/2006">
          <mc:Choice Requires="x14">
            <control shapeId="20585" r:id="rId108" name="Check Box 105">
              <controlPr defaultSize="0" autoFill="0" autoLine="0" autoPict="0">
                <anchor moveWithCells="1">
                  <from>
                    <xdr:col>15</xdr:col>
                    <xdr:colOff>0</xdr:colOff>
                    <xdr:row>25</xdr:row>
                    <xdr:rowOff>161925</xdr:rowOff>
                  </from>
                  <to>
                    <xdr:col>16</xdr:col>
                    <xdr:colOff>38100</xdr:colOff>
                    <xdr:row>27</xdr:row>
                    <xdr:rowOff>47625</xdr:rowOff>
                  </to>
                </anchor>
              </controlPr>
            </control>
          </mc:Choice>
        </mc:AlternateContent>
        <mc:AlternateContent xmlns:mc="http://schemas.openxmlformats.org/markup-compatibility/2006">
          <mc:Choice Requires="x14">
            <control shapeId="20586" r:id="rId109" name="Check Box 106">
              <controlPr defaultSize="0" autoFill="0" autoLine="0" autoPict="0">
                <anchor moveWithCells="1">
                  <from>
                    <xdr:col>4</xdr:col>
                    <xdr:colOff>9525</xdr:colOff>
                    <xdr:row>32</xdr:row>
                    <xdr:rowOff>219075</xdr:rowOff>
                  </from>
                  <to>
                    <xdr:col>5</xdr:col>
                    <xdr:colOff>47625</xdr:colOff>
                    <xdr:row>34</xdr:row>
                    <xdr:rowOff>0</xdr:rowOff>
                  </to>
                </anchor>
              </controlPr>
            </control>
          </mc:Choice>
        </mc:AlternateContent>
        <mc:AlternateContent xmlns:mc="http://schemas.openxmlformats.org/markup-compatibility/2006">
          <mc:Choice Requires="x14">
            <control shapeId="20587" r:id="rId110" name="Check Box 107">
              <controlPr defaultSize="0" autoFill="0" autoLine="0" autoPict="0">
                <anchor moveWithCells="1">
                  <from>
                    <xdr:col>8</xdr:col>
                    <xdr:colOff>9525</xdr:colOff>
                    <xdr:row>32</xdr:row>
                    <xdr:rowOff>219075</xdr:rowOff>
                  </from>
                  <to>
                    <xdr:col>9</xdr:col>
                    <xdr:colOff>47625</xdr:colOff>
                    <xdr:row>34</xdr:row>
                    <xdr:rowOff>0</xdr:rowOff>
                  </to>
                </anchor>
              </controlPr>
            </control>
          </mc:Choice>
        </mc:AlternateContent>
        <mc:AlternateContent xmlns:mc="http://schemas.openxmlformats.org/markup-compatibility/2006">
          <mc:Choice Requires="x14">
            <control shapeId="20588" r:id="rId111" name="Check Box 108">
              <controlPr defaultSize="0" autoFill="0" autoLine="0" autoPict="0">
                <anchor moveWithCells="1">
                  <from>
                    <xdr:col>12</xdr:col>
                    <xdr:colOff>9525</xdr:colOff>
                    <xdr:row>32</xdr:row>
                    <xdr:rowOff>219075</xdr:rowOff>
                  </from>
                  <to>
                    <xdr:col>13</xdr:col>
                    <xdr:colOff>47625</xdr:colOff>
                    <xdr:row>34</xdr:row>
                    <xdr:rowOff>0</xdr:rowOff>
                  </to>
                </anchor>
              </controlPr>
            </control>
          </mc:Choice>
        </mc:AlternateContent>
        <mc:AlternateContent xmlns:mc="http://schemas.openxmlformats.org/markup-compatibility/2006">
          <mc:Choice Requires="x14">
            <control shapeId="20589" r:id="rId112" name="Check Box 109">
              <controlPr defaultSize="0" autoFill="0" autoLine="0" autoPict="0">
                <anchor moveWithCells="1">
                  <from>
                    <xdr:col>19</xdr:col>
                    <xdr:colOff>9525</xdr:colOff>
                    <xdr:row>32</xdr:row>
                    <xdr:rowOff>219075</xdr:rowOff>
                  </from>
                  <to>
                    <xdr:col>20</xdr:col>
                    <xdr:colOff>47625</xdr:colOff>
                    <xdr:row>34</xdr:row>
                    <xdr:rowOff>0</xdr:rowOff>
                  </to>
                </anchor>
              </controlPr>
            </control>
          </mc:Choice>
        </mc:AlternateContent>
        <mc:AlternateContent xmlns:mc="http://schemas.openxmlformats.org/markup-compatibility/2006">
          <mc:Choice Requires="x14">
            <control shapeId="20590" r:id="rId113" name="Check Box 110">
              <controlPr defaultSize="0" autoFill="0" autoLine="0" autoPict="0">
                <anchor moveWithCells="1">
                  <from>
                    <xdr:col>23</xdr:col>
                    <xdr:colOff>9525</xdr:colOff>
                    <xdr:row>32</xdr:row>
                    <xdr:rowOff>219075</xdr:rowOff>
                  </from>
                  <to>
                    <xdr:col>24</xdr:col>
                    <xdr:colOff>47625</xdr:colOff>
                    <xdr:row>34</xdr:row>
                    <xdr:rowOff>0</xdr:rowOff>
                  </to>
                </anchor>
              </controlPr>
            </control>
          </mc:Choice>
        </mc:AlternateContent>
        <mc:AlternateContent xmlns:mc="http://schemas.openxmlformats.org/markup-compatibility/2006">
          <mc:Choice Requires="x14">
            <control shapeId="20591" r:id="rId114" name="Check Box 111">
              <controlPr defaultSize="0" autoFill="0" autoLine="0" autoPict="0">
                <anchor moveWithCells="1">
                  <from>
                    <xdr:col>27</xdr:col>
                    <xdr:colOff>9525</xdr:colOff>
                    <xdr:row>32</xdr:row>
                    <xdr:rowOff>219075</xdr:rowOff>
                  </from>
                  <to>
                    <xdr:col>28</xdr:col>
                    <xdr:colOff>47625</xdr:colOff>
                    <xdr:row>34</xdr:row>
                    <xdr:rowOff>0</xdr:rowOff>
                  </to>
                </anchor>
              </controlPr>
            </control>
          </mc:Choice>
        </mc:AlternateContent>
        <mc:AlternateContent xmlns:mc="http://schemas.openxmlformats.org/markup-compatibility/2006">
          <mc:Choice Requires="x14">
            <control shapeId="20592" r:id="rId115" name="Check Box 112">
              <controlPr defaultSize="0" autoFill="0" autoLine="0" autoPict="0">
                <anchor moveWithCells="1">
                  <from>
                    <xdr:col>4</xdr:col>
                    <xdr:colOff>9525</xdr:colOff>
                    <xdr:row>33</xdr:row>
                    <xdr:rowOff>219075</xdr:rowOff>
                  </from>
                  <to>
                    <xdr:col>5</xdr:col>
                    <xdr:colOff>47625</xdr:colOff>
                    <xdr:row>35</xdr:row>
                    <xdr:rowOff>0</xdr:rowOff>
                  </to>
                </anchor>
              </controlPr>
            </control>
          </mc:Choice>
        </mc:AlternateContent>
        <mc:AlternateContent xmlns:mc="http://schemas.openxmlformats.org/markup-compatibility/2006">
          <mc:Choice Requires="x14">
            <control shapeId="20593" r:id="rId116" name="Check Box 113">
              <controlPr defaultSize="0" autoFill="0" autoLine="0" autoPict="0">
                <anchor moveWithCells="1">
                  <from>
                    <xdr:col>8</xdr:col>
                    <xdr:colOff>9525</xdr:colOff>
                    <xdr:row>33</xdr:row>
                    <xdr:rowOff>219075</xdr:rowOff>
                  </from>
                  <to>
                    <xdr:col>9</xdr:col>
                    <xdr:colOff>47625</xdr:colOff>
                    <xdr:row>35</xdr:row>
                    <xdr:rowOff>0</xdr:rowOff>
                  </to>
                </anchor>
              </controlPr>
            </control>
          </mc:Choice>
        </mc:AlternateContent>
        <mc:AlternateContent xmlns:mc="http://schemas.openxmlformats.org/markup-compatibility/2006">
          <mc:Choice Requires="x14">
            <control shapeId="20594" r:id="rId117" name="Check Box 114">
              <controlPr defaultSize="0" autoFill="0" autoLine="0" autoPict="0">
                <anchor moveWithCells="1">
                  <from>
                    <xdr:col>12</xdr:col>
                    <xdr:colOff>9525</xdr:colOff>
                    <xdr:row>33</xdr:row>
                    <xdr:rowOff>219075</xdr:rowOff>
                  </from>
                  <to>
                    <xdr:col>13</xdr:col>
                    <xdr:colOff>47625</xdr:colOff>
                    <xdr:row>35</xdr:row>
                    <xdr:rowOff>0</xdr:rowOff>
                  </to>
                </anchor>
              </controlPr>
            </control>
          </mc:Choice>
        </mc:AlternateContent>
        <mc:AlternateContent xmlns:mc="http://schemas.openxmlformats.org/markup-compatibility/2006">
          <mc:Choice Requires="x14">
            <control shapeId="20595" r:id="rId118" name="Check Box 115">
              <controlPr defaultSize="0" autoFill="0" autoLine="0" autoPict="0">
                <anchor moveWithCells="1">
                  <from>
                    <xdr:col>19</xdr:col>
                    <xdr:colOff>9525</xdr:colOff>
                    <xdr:row>33</xdr:row>
                    <xdr:rowOff>180975</xdr:rowOff>
                  </from>
                  <to>
                    <xdr:col>20</xdr:col>
                    <xdr:colOff>47625</xdr:colOff>
                    <xdr:row>34</xdr:row>
                    <xdr:rowOff>171450</xdr:rowOff>
                  </to>
                </anchor>
              </controlPr>
            </control>
          </mc:Choice>
        </mc:AlternateContent>
        <mc:AlternateContent xmlns:mc="http://schemas.openxmlformats.org/markup-compatibility/2006">
          <mc:Choice Requires="x14">
            <control shapeId="20596" r:id="rId119" name="Check Box 116">
              <controlPr defaultSize="0" autoFill="0" autoLine="0" autoPict="0">
                <anchor moveWithCells="1">
                  <from>
                    <xdr:col>23</xdr:col>
                    <xdr:colOff>9525</xdr:colOff>
                    <xdr:row>33</xdr:row>
                    <xdr:rowOff>171450</xdr:rowOff>
                  </from>
                  <to>
                    <xdr:col>24</xdr:col>
                    <xdr:colOff>47625</xdr:colOff>
                    <xdr:row>34</xdr:row>
                    <xdr:rowOff>161925</xdr:rowOff>
                  </to>
                </anchor>
              </controlPr>
            </control>
          </mc:Choice>
        </mc:AlternateContent>
        <mc:AlternateContent xmlns:mc="http://schemas.openxmlformats.org/markup-compatibility/2006">
          <mc:Choice Requires="x14">
            <control shapeId="20597" r:id="rId120" name="Check Box 117">
              <controlPr defaultSize="0" autoFill="0" autoLine="0" autoPict="0">
                <anchor moveWithCells="1">
                  <from>
                    <xdr:col>27</xdr:col>
                    <xdr:colOff>9525</xdr:colOff>
                    <xdr:row>33</xdr:row>
                    <xdr:rowOff>180975</xdr:rowOff>
                  </from>
                  <to>
                    <xdr:col>28</xdr:col>
                    <xdr:colOff>47625</xdr:colOff>
                    <xdr:row>34</xdr:row>
                    <xdr:rowOff>171450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view="pageBreakPreview" zoomScaleNormal="100" workbookViewId="0">
      <selection activeCell="E21" sqref="E21:W22"/>
    </sheetView>
  </sheetViews>
  <sheetFormatPr defaultColWidth="9" defaultRowHeight="18.75"/>
  <cols>
    <col min="1" max="29" width="3.875" style="133" customWidth="1"/>
    <col min="30" max="16384" width="9" style="133"/>
  </cols>
  <sheetData>
    <row r="1" spans="1:23" ht="19.5">
      <c r="A1" s="1022" t="s">
        <v>157</v>
      </c>
      <c r="B1" s="1022"/>
      <c r="C1" s="1022"/>
      <c r="D1" s="1022"/>
      <c r="E1" s="1022"/>
      <c r="F1" s="1022"/>
      <c r="G1" s="1022"/>
      <c r="H1" s="1022"/>
      <c r="I1" s="1022"/>
      <c r="J1" s="1022"/>
      <c r="K1" s="1022"/>
      <c r="L1" s="1022"/>
      <c r="M1" s="1022"/>
      <c r="N1" s="1022"/>
      <c r="O1" s="1022"/>
      <c r="P1" s="1022"/>
      <c r="Q1" s="1022"/>
      <c r="R1" s="1022"/>
      <c r="S1" s="1022"/>
      <c r="T1" s="1022"/>
      <c r="U1" s="1022"/>
      <c r="V1" s="1022"/>
      <c r="W1" s="1022"/>
    </row>
    <row r="2" spans="1:23" ht="19.5">
      <c r="A2" s="137"/>
      <c r="B2" s="137"/>
      <c r="C2" s="137"/>
      <c r="D2" s="137"/>
      <c r="E2" s="137"/>
      <c r="F2" s="137"/>
      <c r="G2" s="137"/>
      <c r="H2" s="137"/>
      <c r="I2" s="137"/>
      <c r="J2" s="137"/>
      <c r="K2" s="137"/>
      <c r="L2" s="137"/>
      <c r="M2" s="137"/>
      <c r="N2" s="137"/>
      <c r="O2" s="137"/>
      <c r="P2" s="137"/>
      <c r="Q2" s="137"/>
      <c r="R2" s="137"/>
      <c r="S2" s="137"/>
      <c r="T2" s="137"/>
      <c r="U2" s="137"/>
      <c r="V2" s="137"/>
      <c r="W2" s="137"/>
    </row>
    <row r="4" spans="1:23">
      <c r="A4" s="134" t="s">
        <v>119</v>
      </c>
      <c r="B4" s="134"/>
      <c r="C4" s="134"/>
      <c r="D4" s="134"/>
      <c r="E4" s="134"/>
      <c r="F4" s="134"/>
      <c r="G4" s="134"/>
      <c r="H4" s="134"/>
      <c r="I4" s="134"/>
      <c r="J4" s="134"/>
      <c r="M4" s="134" t="s">
        <v>69</v>
      </c>
      <c r="N4" s="134"/>
      <c r="O4" s="134"/>
      <c r="P4" s="134"/>
      <c r="Q4" s="134"/>
      <c r="R4" s="134"/>
      <c r="S4" s="134"/>
      <c r="T4" s="134"/>
      <c r="U4" s="134"/>
      <c r="V4" s="134"/>
      <c r="W4" s="134"/>
    </row>
    <row r="7" spans="1:23">
      <c r="A7" s="1023" t="s">
        <v>158</v>
      </c>
      <c r="B7" s="1023"/>
      <c r="C7" s="1023"/>
      <c r="D7" s="1023"/>
      <c r="E7" s="1023"/>
      <c r="F7" s="1023"/>
      <c r="G7" s="1023"/>
      <c r="H7" s="1023"/>
      <c r="I7" s="1023"/>
    </row>
    <row r="8" spans="1:23" ht="20.25" customHeight="1">
      <c r="A8" s="1024" t="s">
        <v>159</v>
      </c>
      <c r="B8" s="1024"/>
      <c r="C8" s="1024"/>
      <c r="D8" s="1024"/>
      <c r="E8" s="1025"/>
      <c r="F8" s="1025"/>
      <c r="G8" s="1025"/>
      <c r="H8" s="1025"/>
      <c r="I8" s="1025"/>
      <c r="J8" s="1025"/>
      <c r="K8" s="1025"/>
      <c r="L8" s="1025"/>
      <c r="M8" s="1025"/>
      <c r="N8" s="1025"/>
      <c r="O8" s="1025"/>
      <c r="P8" s="1025"/>
      <c r="Q8" s="1025"/>
      <c r="R8" s="1025"/>
      <c r="S8" s="1025"/>
      <c r="T8" s="1025"/>
      <c r="U8" s="1025"/>
      <c r="V8" s="1025"/>
      <c r="W8" s="1025"/>
    </row>
    <row r="9" spans="1:23" ht="20.25" customHeight="1">
      <c r="A9" s="1024"/>
      <c r="B9" s="1024"/>
      <c r="C9" s="1024"/>
      <c r="D9" s="1024"/>
      <c r="E9" s="1025"/>
      <c r="F9" s="1025"/>
      <c r="G9" s="1025"/>
      <c r="H9" s="1025"/>
      <c r="I9" s="1025"/>
      <c r="J9" s="1025"/>
      <c r="K9" s="1025"/>
      <c r="L9" s="1025"/>
      <c r="M9" s="1025"/>
      <c r="N9" s="1025"/>
      <c r="O9" s="1025"/>
      <c r="P9" s="1025"/>
      <c r="Q9" s="1025"/>
      <c r="R9" s="1025"/>
      <c r="S9" s="1025"/>
      <c r="T9" s="1025"/>
      <c r="U9" s="1025"/>
      <c r="V9" s="1025"/>
      <c r="W9" s="1025"/>
    </row>
    <row r="10" spans="1:23" ht="18.75" customHeight="1">
      <c r="A10" s="1024" t="s">
        <v>160</v>
      </c>
      <c r="B10" s="1024"/>
      <c r="C10" s="1024"/>
      <c r="D10" s="1024"/>
      <c r="E10" s="1026"/>
      <c r="F10" s="1027" t="s">
        <v>1</v>
      </c>
      <c r="G10" s="1026"/>
      <c r="H10" s="1026" t="s">
        <v>2</v>
      </c>
      <c r="I10" s="1026"/>
      <c r="J10" s="1028" t="s">
        <v>3</v>
      </c>
      <c r="K10" s="1025" t="s">
        <v>7</v>
      </c>
      <c r="L10" s="1025"/>
      <c r="M10" s="1029"/>
      <c r="N10" s="1029"/>
      <c r="O10" s="1029"/>
      <c r="P10" s="1029"/>
      <c r="Q10" s="1025" t="s">
        <v>161</v>
      </c>
      <c r="R10" s="1025"/>
      <c r="S10" s="1029"/>
      <c r="T10" s="1029"/>
      <c r="U10" s="1029"/>
      <c r="V10" s="1029"/>
      <c r="W10" s="1029"/>
    </row>
    <row r="11" spans="1:23">
      <c r="A11" s="1024"/>
      <c r="B11" s="1024"/>
      <c r="C11" s="1024"/>
      <c r="D11" s="1024"/>
      <c r="E11" s="1026"/>
      <c r="F11" s="1026"/>
      <c r="G11" s="1026"/>
      <c r="H11" s="1026"/>
      <c r="I11" s="1026"/>
      <c r="J11" s="1028"/>
      <c r="K11" s="1025"/>
      <c r="L11" s="1025"/>
      <c r="M11" s="1029"/>
      <c r="N11" s="1029"/>
      <c r="O11" s="1029"/>
      <c r="P11" s="1029"/>
      <c r="Q11" s="1025"/>
      <c r="R11" s="1025"/>
      <c r="S11" s="1029"/>
      <c r="T11" s="1029"/>
      <c r="U11" s="1029"/>
      <c r="V11" s="1029"/>
      <c r="W11" s="1029"/>
    </row>
    <row r="12" spans="1:23" ht="13.5" customHeight="1">
      <c r="A12" s="1030" t="s">
        <v>162</v>
      </c>
      <c r="B12" s="1030"/>
      <c r="C12" s="1031"/>
      <c r="D12" s="1031"/>
      <c r="E12" s="1031"/>
      <c r="F12" s="1031"/>
      <c r="G12" s="1031"/>
      <c r="H12" s="1031"/>
      <c r="I12" s="1031"/>
      <c r="J12" s="1031"/>
      <c r="K12" s="1031"/>
      <c r="L12" s="1031"/>
      <c r="M12" s="1031"/>
      <c r="N12" s="1031"/>
      <c r="O12" s="1031"/>
      <c r="P12" s="1031"/>
      <c r="Q12" s="1031"/>
      <c r="R12" s="1031"/>
      <c r="S12" s="1031"/>
      <c r="T12" s="1031"/>
      <c r="U12" s="1031"/>
      <c r="V12" s="1031"/>
      <c r="W12" s="1031"/>
    </row>
    <row r="13" spans="1:23">
      <c r="A13" s="1030"/>
      <c r="B13" s="1030"/>
      <c r="C13" s="1031"/>
      <c r="D13" s="1031"/>
      <c r="E13" s="1031"/>
      <c r="F13" s="1031"/>
      <c r="G13" s="1031"/>
      <c r="H13" s="1031"/>
      <c r="I13" s="1031"/>
      <c r="J13" s="1031"/>
      <c r="K13" s="1031"/>
      <c r="L13" s="1031"/>
      <c r="M13" s="1031"/>
      <c r="N13" s="1031"/>
      <c r="O13" s="1031"/>
      <c r="P13" s="1031"/>
      <c r="Q13" s="1031"/>
      <c r="R13" s="1031"/>
      <c r="S13" s="1031"/>
      <c r="T13" s="1031"/>
      <c r="U13" s="1031"/>
      <c r="V13" s="1031"/>
      <c r="W13" s="1031"/>
    </row>
    <row r="14" spans="1:23">
      <c r="A14" s="1030"/>
      <c r="B14" s="1030"/>
      <c r="C14" s="1031"/>
      <c r="D14" s="1031"/>
      <c r="E14" s="1031"/>
      <c r="F14" s="1031"/>
      <c r="G14" s="1031"/>
      <c r="H14" s="1031"/>
      <c r="I14" s="1031"/>
      <c r="J14" s="1031"/>
      <c r="K14" s="1031"/>
      <c r="L14" s="1031"/>
      <c r="M14" s="1031"/>
      <c r="N14" s="1031"/>
      <c r="O14" s="1031"/>
      <c r="P14" s="1031"/>
      <c r="Q14" s="1031"/>
      <c r="R14" s="1031"/>
      <c r="S14" s="1031"/>
      <c r="T14" s="1031"/>
      <c r="U14" s="1031"/>
      <c r="V14" s="1031"/>
      <c r="W14" s="1031"/>
    </row>
    <row r="15" spans="1:23">
      <c r="A15" s="1030"/>
      <c r="B15" s="1030"/>
      <c r="C15" s="1031"/>
      <c r="D15" s="1031"/>
      <c r="E15" s="1031"/>
      <c r="F15" s="1031"/>
      <c r="G15" s="1031"/>
      <c r="H15" s="1031"/>
      <c r="I15" s="1031"/>
      <c r="J15" s="1031"/>
      <c r="K15" s="1031"/>
      <c r="L15" s="1031"/>
      <c r="M15" s="1031"/>
      <c r="N15" s="1031"/>
      <c r="O15" s="1031"/>
      <c r="P15" s="1031"/>
      <c r="Q15" s="1031"/>
      <c r="R15" s="1031"/>
      <c r="S15" s="1031"/>
      <c r="T15" s="1031"/>
      <c r="U15" s="1031"/>
      <c r="V15" s="1031"/>
      <c r="W15" s="1031"/>
    </row>
    <row r="16" spans="1:23" ht="13.5" customHeight="1">
      <c r="A16" s="1030"/>
      <c r="B16" s="1030"/>
      <c r="C16" s="1031"/>
      <c r="D16" s="1031"/>
      <c r="E16" s="1031"/>
      <c r="F16" s="1031"/>
      <c r="G16" s="1031"/>
      <c r="H16" s="1031"/>
      <c r="I16" s="1031"/>
      <c r="J16" s="1031"/>
      <c r="K16" s="1031"/>
      <c r="L16" s="1031"/>
      <c r="M16" s="1031"/>
      <c r="N16" s="1031"/>
      <c r="O16" s="1031"/>
      <c r="P16" s="1031"/>
      <c r="Q16" s="1031"/>
      <c r="R16" s="1031"/>
      <c r="S16" s="1031"/>
      <c r="T16" s="1031"/>
      <c r="U16" s="1031"/>
      <c r="V16" s="1031"/>
      <c r="W16" s="1031"/>
    </row>
    <row r="17" spans="1:23">
      <c r="A17" s="1030"/>
      <c r="B17" s="1030"/>
      <c r="C17" s="1031"/>
      <c r="D17" s="1031"/>
      <c r="E17" s="1031"/>
      <c r="F17" s="1031"/>
      <c r="G17" s="1031"/>
      <c r="H17" s="1031"/>
      <c r="I17" s="1031"/>
      <c r="J17" s="1031"/>
      <c r="K17" s="1031"/>
      <c r="L17" s="1031"/>
      <c r="M17" s="1031"/>
      <c r="N17" s="1031"/>
      <c r="O17" s="1031"/>
      <c r="P17" s="1031"/>
      <c r="Q17" s="1031"/>
      <c r="R17" s="1031"/>
      <c r="S17" s="1031"/>
      <c r="T17" s="1031"/>
      <c r="U17" s="1031"/>
      <c r="V17" s="1031"/>
      <c r="W17" s="1031"/>
    </row>
    <row r="18" spans="1:23">
      <c r="A18" s="1030"/>
      <c r="B18" s="1030"/>
      <c r="C18" s="1031"/>
      <c r="D18" s="1031"/>
      <c r="E18" s="1031"/>
      <c r="F18" s="1031"/>
      <c r="G18" s="1031"/>
      <c r="H18" s="1031"/>
      <c r="I18" s="1031"/>
      <c r="J18" s="1031"/>
      <c r="K18" s="1031"/>
      <c r="L18" s="1031"/>
      <c r="M18" s="1031"/>
      <c r="N18" s="1031"/>
      <c r="O18" s="1031"/>
      <c r="P18" s="1031"/>
      <c r="Q18" s="1031"/>
      <c r="R18" s="1031"/>
      <c r="S18" s="1031"/>
      <c r="T18" s="1031"/>
      <c r="U18" s="1031"/>
      <c r="V18" s="1031"/>
      <c r="W18" s="1031"/>
    </row>
    <row r="19" spans="1:23">
      <c r="A19" s="1030"/>
      <c r="B19" s="1030"/>
      <c r="C19" s="1031"/>
      <c r="D19" s="1031"/>
      <c r="E19" s="1031"/>
      <c r="F19" s="1031"/>
      <c r="G19" s="1031"/>
      <c r="H19" s="1031"/>
      <c r="I19" s="1031"/>
      <c r="J19" s="1031"/>
      <c r="K19" s="1031"/>
      <c r="L19" s="1031"/>
      <c r="M19" s="1031"/>
      <c r="N19" s="1031"/>
      <c r="O19" s="1031"/>
      <c r="P19" s="1031"/>
      <c r="Q19" s="1031"/>
      <c r="R19" s="1031"/>
      <c r="S19" s="1031"/>
      <c r="T19" s="1031"/>
      <c r="U19" s="1031"/>
      <c r="V19" s="1031"/>
      <c r="W19" s="1031"/>
    </row>
    <row r="20" spans="1:23">
      <c r="A20" s="135"/>
      <c r="B20" s="135"/>
      <c r="C20" s="135"/>
      <c r="D20" s="135"/>
      <c r="E20" s="135"/>
      <c r="F20" s="136"/>
      <c r="G20" s="136"/>
      <c r="H20" s="136"/>
      <c r="I20" s="136"/>
      <c r="J20" s="136"/>
      <c r="K20" s="136"/>
      <c r="L20" s="136"/>
      <c r="M20" s="136"/>
      <c r="N20" s="136"/>
      <c r="O20" s="136"/>
      <c r="P20" s="136"/>
      <c r="Q20" s="136"/>
      <c r="R20" s="136"/>
      <c r="S20" s="136"/>
      <c r="T20" s="136"/>
      <c r="U20" s="136"/>
      <c r="V20" s="136"/>
      <c r="W20" s="136"/>
    </row>
    <row r="21" spans="1:23" ht="20.25" customHeight="1">
      <c r="A21" s="1024" t="s">
        <v>159</v>
      </c>
      <c r="B21" s="1024"/>
      <c r="C21" s="1024"/>
      <c r="D21" s="1024"/>
      <c r="E21" s="1025"/>
      <c r="F21" s="1025"/>
      <c r="G21" s="1025"/>
      <c r="H21" s="1025"/>
      <c r="I21" s="1025"/>
      <c r="J21" s="1025"/>
      <c r="K21" s="1025"/>
      <c r="L21" s="1025"/>
      <c r="M21" s="1025"/>
      <c r="N21" s="1025"/>
      <c r="O21" s="1025"/>
      <c r="P21" s="1025"/>
      <c r="Q21" s="1025"/>
      <c r="R21" s="1025"/>
      <c r="S21" s="1025"/>
      <c r="T21" s="1025"/>
      <c r="U21" s="1025"/>
      <c r="V21" s="1025"/>
      <c r="W21" s="1025"/>
    </row>
    <row r="22" spans="1:23" ht="20.25" customHeight="1">
      <c r="A22" s="1024"/>
      <c r="B22" s="1024"/>
      <c r="C22" s="1024"/>
      <c r="D22" s="1024"/>
      <c r="E22" s="1025"/>
      <c r="F22" s="1025"/>
      <c r="G22" s="1025"/>
      <c r="H22" s="1025"/>
      <c r="I22" s="1025"/>
      <c r="J22" s="1025"/>
      <c r="K22" s="1025"/>
      <c r="L22" s="1025"/>
      <c r="M22" s="1025"/>
      <c r="N22" s="1025"/>
      <c r="O22" s="1025"/>
      <c r="P22" s="1025"/>
      <c r="Q22" s="1025"/>
      <c r="R22" s="1025"/>
      <c r="S22" s="1025"/>
      <c r="T22" s="1025"/>
      <c r="U22" s="1025"/>
      <c r="V22" s="1025"/>
      <c r="W22" s="1025"/>
    </row>
    <row r="23" spans="1:23" ht="13.5" customHeight="1">
      <c r="A23" s="1024" t="s">
        <v>160</v>
      </c>
      <c r="B23" s="1024"/>
      <c r="C23" s="1024"/>
      <c r="D23" s="1024"/>
      <c r="E23" s="1026"/>
      <c r="F23" s="1027" t="s">
        <v>1</v>
      </c>
      <c r="G23" s="1026"/>
      <c r="H23" s="1026" t="s">
        <v>2</v>
      </c>
      <c r="I23" s="1026"/>
      <c r="J23" s="1028" t="s">
        <v>3</v>
      </c>
      <c r="K23" s="1025" t="s">
        <v>7</v>
      </c>
      <c r="L23" s="1025"/>
      <c r="M23" s="1029"/>
      <c r="N23" s="1029"/>
      <c r="O23" s="1029"/>
      <c r="P23" s="1029"/>
      <c r="Q23" s="1025" t="s">
        <v>161</v>
      </c>
      <c r="R23" s="1025"/>
      <c r="S23" s="1029"/>
      <c r="T23" s="1029"/>
      <c r="U23" s="1029"/>
      <c r="V23" s="1029"/>
      <c r="W23" s="1029"/>
    </row>
    <row r="24" spans="1:23" ht="13.5" customHeight="1">
      <c r="A24" s="1024"/>
      <c r="B24" s="1024"/>
      <c r="C24" s="1024"/>
      <c r="D24" s="1024"/>
      <c r="E24" s="1026"/>
      <c r="F24" s="1026"/>
      <c r="G24" s="1026"/>
      <c r="H24" s="1026"/>
      <c r="I24" s="1026"/>
      <c r="J24" s="1028"/>
      <c r="K24" s="1025"/>
      <c r="L24" s="1025"/>
      <c r="M24" s="1029"/>
      <c r="N24" s="1029"/>
      <c r="O24" s="1029"/>
      <c r="P24" s="1029"/>
      <c r="Q24" s="1025"/>
      <c r="R24" s="1025"/>
      <c r="S24" s="1029"/>
      <c r="T24" s="1029"/>
      <c r="U24" s="1029"/>
      <c r="V24" s="1029"/>
      <c r="W24" s="1029"/>
    </row>
    <row r="25" spans="1:23" ht="13.5" customHeight="1">
      <c r="A25" s="1030" t="s">
        <v>162</v>
      </c>
      <c r="B25" s="1030"/>
      <c r="C25" s="1031"/>
      <c r="D25" s="1031"/>
      <c r="E25" s="1031"/>
      <c r="F25" s="1031"/>
      <c r="G25" s="1031"/>
      <c r="H25" s="1031"/>
      <c r="I25" s="1031"/>
      <c r="J25" s="1031"/>
      <c r="K25" s="1031"/>
      <c r="L25" s="1031"/>
      <c r="M25" s="1031"/>
      <c r="N25" s="1031"/>
      <c r="O25" s="1031"/>
      <c r="P25" s="1031"/>
      <c r="Q25" s="1031"/>
      <c r="R25" s="1031"/>
      <c r="S25" s="1031"/>
      <c r="T25" s="1031"/>
      <c r="U25" s="1031"/>
      <c r="V25" s="1031"/>
      <c r="W25" s="1031"/>
    </row>
    <row r="26" spans="1:23">
      <c r="A26" s="1030"/>
      <c r="B26" s="1030"/>
      <c r="C26" s="1031"/>
      <c r="D26" s="1031"/>
      <c r="E26" s="1031"/>
      <c r="F26" s="1031"/>
      <c r="G26" s="1031"/>
      <c r="H26" s="1031"/>
      <c r="I26" s="1031"/>
      <c r="J26" s="1031"/>
      <c r="K26" s="1031"/>
      <c r="L26" s="1031"/>
      <c r="M26" s="1031"/>
      <c r="N26" s="1031"/>
      <c r="O26" s="1031"/>
      <c r="P26" s="1031"/>
      <c r="Q26" s="1031"/>
      <c r="R26" s="1031"/>
      <c r="S26" s="1031"/>
      <c r="T26" s="1031"/>
      <c r="U26" s="1031"/>
      <c r="V26" s="1031"/>
      <c r="W26" s="1031"/>
    </row>
    <row r="27" spans="1:23">
      <c r="A27" s="1030"/>
      <c r="B27" s="1030"/>
      <c r="C27" s="1031"/>
      <c r="D27" s="1031"/>
      <c r="E27" s="1031"/>
      <c r="F27" s="1031"/>
      <c r="G27" s="1031"/>
      <c r="H27" s="1031"/>
      <c r="I27" s="1031"/>
      <c r="J27" s="1031"/>
      <c r="K27" s="1031"/>
      <c r="L27" s="1031"/>
      <c r="M27" s="1031"/>
      <c r="N27" s="1031"/>
      <c r="O27" s="1031"/>
      <c r="P27" s="1031"/>
      <c r="Q27" s="1031"/>
      <c r="R27" s="1031"/>
      <c r="S27" s="1031"/>
      <c r="T27" s="1031"/>
      <c r="U27" s="1031"/>
      <c r="V27" s="1031"/>
      <c r="W27" s="1031"/>
    </row>
    <row r="28" spans="1:23">
      <c r="A28" s="1030"/>
      <c r="B28" s="1030"/>
      <c r="C28" s="1031"/>
      <c r="D28" s="1031"/>
      <c r="E28" s="1031"/>
      <c r="F28" s="1031"/>
      <c r="G28" s="1031"/>
      <c r="H28" s="1031"/>
      <c r="I28" s="1031"/>
      <c r="J28" s="1031"/>
      <c r="K28" s="1031"/>
      <c r="L28" s="1031"/>
      <c r="M28" s="1031"/>
      <c r="N28" s="1031"/>
      <c r="O28" s="1031"/>
      <c r="P28" s="1031"/>
      <c r="Q28" s="1031"/>
      <c r="R28" s="1031"/>
      <c r="S28" s="1031"/>
      <c r="T28" s="1031"/>
      <c r="U28" s="1031"/>
      <c r="V28" s="1031"/>
      <c r="W28" s="1031"/>
    </row>
    <row r="29" spans="1:23">
      <c r="A29" s="1030"/>
      <c r="B29" s="1030"/>
      <c r="C29" s="1031"/>
      <c r="D29" s="1031"/>
      <c r="E29" s="1031"/>
      <c r="F29" s="1031"/>
      <c r="G29" s="1031"/>
      <c r="H29" s="1031"/>
      <c r="I29" s="1031"/>
      <c r="J29" s="1031"/>
      <c r="K29" s="1031"/>
      <c r="L29" s="1031"/>
      <c r="M29" s="1031"/>
      <c r="N29" s="1031"/>
      <c r="O29" s="1031"/>
      <c r="P29" s="1031"/>
      <c r="Q29" s="1031"/>
      <c r="R29" s="1031"/>
      <c r="S29" s="1031"/>
      <c r="T29" s="1031"/>
      <c r="U29" s="1031"/>
      <c r="V29" s="1031"/>
      <c r="W29" s="1031"/>
    </row>
    <row r="30" spans="1:23" ht="13.5" customHeight="1">
      <c r="A30" s="1030"/>
      <c r="B30" s="1030"/>
      <c r="C30" s="1031"/>
      <c r="D30" s="1031"/>
      <c r="E30" s="1031"/>
      <c r="F30" s="1031"/>
      <c r="G30" s="1031"/>
      <c r="H30" s="1031"/>
      <c r="I30" s="1031"/>
      <c r="J30" s="1031"/>
      <c r="K30" s="1031"/>
      <c r="L30" s="1031"/>
      <c r="M30" s="1031"/>
      <c r="N30" s="1031"/>
      <c r="O30" s="1031"/>
      <c r="P30" s="1031"/>
      <c r="Q30" s="1031"/>
      <c r="R30" s="1031"/>
      <c r="S30" s="1031"/>
      <c r="T30" s="1031"/>
      <c r="U30" s="1031"/>
      <c r="V30" s="1031"/>
      <c r="W30" s="1031"/>
    </row>
    <row r="31" spans="1:23" ht="13.5" customHeight="1">
      <c r="A31" s="1030"/>
      <c r="B31" s="1030"/>
      <c r="C31" s="1031"/>
      <c r="D31" s="1031"/>
      <c r="E31" s="1031"/>
      <c r="F31" s="1031"/>
      <c r="G31" s="1031"/>
      <c r="H31" s="1031"/>
      <c r="I31" s="1031"/>
      <c r="J31" s="1031"/>
      <c r="K31" s="1031"/>
      <c r="L31" s="1031"/>
      <c r="M31" s="1031"/>
      <c r="N31" s="1031"/>
      <c r="O31" s="1031"/>
      <c r="P31" s="1031"/>
      <c r="Q31" s="1031"/>
      <c r="R31" s="1031"/>
      <c r="S31" s="1031"/>
      <c r="T31" s="1031"/>
      <c r="U31" s="1031"/>
      <c r="V31" s="1031"/>
      <c r="W31" s="1031"/>
    </row>
    <row r="32" spans="1:23" ht="13.5" customHeight="1">
      <c r="A32" s="1030"/>
      <c r="B32" s="1030"/>
      <c r="C32" s="1031"/>
      <c r="D32" s="1031"/>
      <c r="E32" s="1031"/>
      <c r="F32" s="1031"/>
      <c r="G32" s="1031"/>
      <c r="H32" s="1031"/>
      <c r="I32" s="1031"/>
      <c r="J32" s="1031"/>
      <c r="K32" s="1031"/>
      <c r="L32" s="1031"/>
      <c r="M32" s="1031"/>
      <c r="N32" s="1031"/>
      <c r="O32" s="1031"/>
      <c r="P32" s="1031"/>
      <c r="Q32" s="1031"/>
      <c r="R32" s="1031"/>
      <c r="S32" s="1031"/>
      <c r="T32" s="1031"/>
      <c r="U32" s="1031"/>
      <c r="V32" s="1031"/>
      <c r="W32" s="1031"/>
    </row>
    <row r="33" spans="1:23" ht="13.5" customHeight="1">
      <c r="A33" s="1032"/>
      <c r="B33" s="1032"/>
      <c r="C33" s="1032"/>
      <c r="D33" s="1032"/>
      <c r="E33" s="1032"/>
      <c r="F33" s="1032"/>
      <c r="G33" s="136"/>
      <c r="H33" s="136"/>
      <c r="I33" s="136"/>
      <c r="J33" s="136"/>
      <c r="K33" s="136"/>
      <c r="L33" s="136"/>
      <c r="M33" s="136"/>
      <c r="N33" s="136"/>
      <c r="O33" s="136"/>
      <c r="P33" s="136"/>
      <c r="Q33" s="136"/>
      <c r="R33" s="136"/>
      <c r="S33" s="136"/>
      <c r="T33" s="136"/>
      <c r="U33" s="136"/>
      <c r="V33" s="136"/>
      <c r="W33" s="136"/>
    </row>
    <row r="34" spans="1:23" ht="20.25" customHeight="1">
      <c r="A34" s="1024" t="s">
        <v>159</v>
      </c>
      <c r="B34" s="1024"/>
      <c r="C34" s="1024"/>
      <c r="D34" s="1024"/>
      <c r="E34" s="1025"/>
      <c r="F34" s="1025"/>
      <c r="G34" s="1025"/>
      <c r="H34" s="1025"/>
      <c r="I34" s="1025"/>
      <c r="J34" s="1025"/>
      <c r="K34" s="1025"/>
      <c r="L34" s="1025"/>
      <c r="M34" s="1025"/>
      <c r="N34" s="1025"/>
      <c r="O34" s="1025"/>
      <c r="P34" s="1025"/>
      <c r="Q34" s="1025"/>
      <c r="R34" s="1025"/>
      <c r="S34" s="1025"/>
      <c r="T34" s="1025"/>
      <c r="U34" s="1025"/>
      <c r="V34" s="1025"/>
      <c r="W34" s="1025"/>
    </row>
    <row r="35" spans="1:23" ht="20.25" customHeight="1">
      <c r="A35" s="1024"/>
      <c r="B35" s="1024"/>
      <c r="C35" s="1024"/>
      <c r="D35" s="1024"/>
      <c r="E35" s="1025"/>
      <c r="F35" s="1025"/>
      <c r="G35" s="1025"/>
      <c r="H35" s="1025"/>
      <c r="I35" s="1025"/>
      <c r="J35" s="1025"/>
      <c r="K35" s="1025"/>
      <c r="L35" s="1025"/>
      <c r="M35" s="1025"/>
      <c r="N35" s="1025"/>
      <c r="O35" s="1025"/>
      <c r="P35" s="1025"/>
      <c r="Q35" s="1025"/>
      <c r="R35" s="1025"/>
      <c r="S35" s="1025"/>
      <c r="T35" s="1025"/>
      <c r="U35" s="1025"/>
      <c r="V35" s="1025"/>
      <c r="W35" s="1025"/>
    </row>
    <row r="36" spans="1:23" ht="13.5" customHeight="1">
      <c r="A36" s="1024" t="s">
        <v>160</v>
      </c>
      <c r="B36" s="1024"/>
      <c r="C36" s="1024"/>
      <c r="D36" s="1024"/>
      <c r="E36" s="1026"/>
      <c r="F36" s="1027" t="s">
        <v>1</v>
      </c>
      <c r="G36" s="1026"/>
      <c r="H36" s="1026" t="s">
        <v>2</v>
      </c>
      <c r="I36" s="1026"/>
      <c r="J36" s="1028" t="s">
        <v>3</v>
      </c>
      <c r="K36" s="1025" t="s">
        <v>7</v>
      </c>
      <c r="L36" s="1025"/>
      <c r="M36" s="1029"/>
      <c r="N36" s="1029"/>
      <c r="O36" s="1029"/>
      <c r="P36" s="1029"/>
      <c r="Q36" s="1025" t="s">
        <v>161</v>
      </c>
      <c r="R36" s="1025"/>
      <c r="S36" s="1029"/>
      <c r="T36" s="1029"/>
      <c r="U36" s="1029"/>
      <c r="V36" s="1029"/>
      <c r="W36" s="1029"/>
    </row>
    <row r="37" spans="1:23" ht="13.5" customHeight="1">
      <c r="A37" s="1024"/>
      <c r="B37" s="1024"/>
      <c r="C37" s="1024"/>
      <c r="D37" s="1024"/>
      <c r="E37" s="1026"/>
      <c r="F37" s="1026"/>
      <c r="G37" s="1026"/>
      <c r="H37" s="1026"/>
      <c r="I37" s="1026"/>
      <c r="J37" s="1028"/>
      <c r="K37" s="1025"/>
      <c r="L37" s="1025"/>
      <c r="M37" s="1029"/>
      <c r="N37" s="1029"/>
      <c r="O37" s="1029"/>
      <c r="P37" s="1029"/>
      <c r="Q37" s="1025"/>
      <c r="R37" s="1025"/>
      <c r="S37" s="1029"/>
      <c r="T37" s="1029"/>
      <c r="U37" s="1029"/>
      <c r="V37" s="1029"/>
      <c r="W37" s="1029"/>
    </row>
    <row r="38" spans="1:23" ht="13.5" customHeight="1">
      <c r="A38" s="1030" t="s">
        <v>162</v>
      </c>
      <c r="B38" s="1030"/>
      <c r="C38" s="1031"/>
      <c r="D38" s="1031"/>
      <c r="E38" s="1031"/>
      <c r="F38" s="1031"/>
      <c r="G38" s="1031"/>
      <c r="H38" s="1031"/>
      <c r="I38" s="1031"/>
      <c r="J38" s="1031"/>
      <c r="K38" s="1031"/>
      <c r="L38" s="1031"/>
      <c r="M38" s="1031"/>
      <c r="N38" s="1031"/>
      <c r="O38" s="1031"/>
      <c r="P38" s="1031"/>
      <c r="Q38" s="1031"/>
      <c r="R38" s="1031"/>
      <c r="S38" s="1031"/>
      <c r="T38" s="1031"/>
      <c r="U38" s="1031"/>
      <c r="V38" s="1031"/>
      <c r="W38" s="1031"/>
    </row>
    <row r="39" spans="1:23" ht="13.5" customHeight="1">
      <c r="A39" s="1030"/>
      <c r="B39" s="1030"/>
      <c r="C39" s="1031"/>
      <c r="D39" s="1031"/>
      <c r="E39" s="1031"/>
      <c r="F39" s="1031"/>
      <c r="G39" s="1031"/>
      <c r="H39" s="1031"/>
      <c r="I39" s="1031"/>
      <c r="J39" s="1031"/>
      <c r="K39" s="1031"/>
      <c r="L39" s="1031"/>
      <c r="M39" s="1031"/>
      <c r="N39" s="1031"/>
      <c r="O39" s="1031"/>
      <c r="P39" s="1031"/>
      <c r="Q39" s="1031"/>
      <c r="R39" s="1031"/>
      <c r="S39" s="1031"/>
      <c r="T39" s="1031"/>
      <c r="U39" s="1031"/>
      <c r="V39" s="1031"/>
      <c r="W39" s="1031"/>
    </row>
    <row r="40" spans="1:23" ht="13.5" customHeight="1">
      <c r="A40" s="1030"/>
      <c r="B40" s="1030"/>
      <c r="C40" s="1031"/>
      <c r="D40" s="1031"/>
      <c r="E40" s="1031"/>
      <c r="F40" s="1031"/>
      <c r="G40" s="1031"/>
      <c r="H40" s="1031"/>
      <c r="I40" s="1031"/>
      <c r="J40" s="1031"/>
      <c r="K40" s="1031"/>
      <c r="L40" s="1031"/>
      <c r="M40" s="1031"/>
      <c r="N40" s="1031"/>
      <c r="O40" s="1031"/>
      <c r="P40" s="1031"/>
      <c r="Q40" s="1031"/>
      <c r="R40" s="1031"/>
      <c r="S40" s="1031"/>
      <c r="T40" s="1031"/>
      <c r="U40" s="1031"/>
      <c r="V40" s="1031"/>
      <c r="W40" s="1031"/>
    </row>
    <row r="41" spans="1:23" ht="13.5" customHeight="1">
      <c r="A41" s="1030"/>
      <c r="B41" s="1030"/>
      <c r="C41" s="1031"/>
      <c r="D41" s="1031"/>
      <c r="E41" s="1031"/>
      <c r="F41" s="1031"/>
      <c r="G41" s="1031"/>
      <c r="H41" s="1031"/>
      <c r="I41" s="1031"/>
      <c r="J41" s="1031"/>
      <c r="K41" s="1031"/>
      <c r="L41" s="1031"/>
      <c r="M41" s="1031"/>
      <c r="N41" s="1031"/>
      <c r="O41" s="1031"/>
      <c r="P41" s="1031"/>
      <c r="Q41" s="1031"/>
      <c r="R41" s="1031"/>
      <c r="S41" s="1031"/>
      <c r="T41" s="1031"/>
      <c r="U41" s="1031"/>
      <c r="V41" s="1031"/>
      <c r="W41" s="1031"/>
    </row>
    <row r="42" spans="1:23" ht="13.5" customHeight="1">
      <c r="A42" s="1030"/>
      <c r="B42" s="1030"/>
      <c r="C42" s="1031"/>
      <c r="D42" s="1031"/>
      <c r="E42" s="1031"/>
      <c r="F42" s="1031"/>
      <c r="G42" s="1031"/>
      <c r="H42" s="1031"/>
      <c r="I42" s="1031"/>
      <c r="J42" s="1031"/>
      <c r="K42" s="1031"/>
      <c r="L42" s="1031"/>
      <c r="M42" s="1031"/>
      <c r="N42" s="1031"/>
      <c r="O42" s="1031"/>
      <c r="P42" s="1031"/>
      <c r="Q42" s="1031"/>
      <c r="R42" s="1031"/>
      <c r="S42" s="1031"/>
      <c r="T42" s="1031"/>
      <c r="U42" s="1031"/>
      <c r="V42" s="1031"/>
      <c r="W42" s="1031"/>
    </row>
    <row r="43" spans="1:23" ht="13.5" customHeight="1">
      <c r="A43" s="1030"/>
      <c r="B43" s="1030"/>
      <c r="C43" s="1031"/>
      <c r="D43" s="1031"/>
      <c r="E43" s="1031"/>
      <c r="F43" s="1031"/>
      <c r="G43" s="1031"/>
      <c r="H43" s="1031"/>
      <c r="I43" s="1031"/>
      <c r="J43" s="1031"/>
      <c r="K43" s="1031"/>
      <c r="L43" s="1031"/>
      <c r="M43" s="1031"/>
      <c r="N43" s="1031"/>
      <c r="O43" s="1031"/>
      <c r="P43" s="1031"/>
      <c r="Q43" s="1031"/>
      <c r="R43" s="1031"/>
      <c r="S43" s="1031"/>
      <c r="T43" s="1031"/>
      <c r="U43" s="1031"/>
      <c r="V43" s="1031"/>
      <c r="W43" s="1031"/>
    </row>
    <row r="44" spans="1:23" ht="13.5" customHeight="1">
      <c r="A44" s="1030"/>
      <c r="B44" s="1030"/>
      <c r="C44" s="1031"/>
      <c r="D44" s="1031"/>
      <c r="E44" s="1031"/>
      <c r="F44" s="1031"/>
      <c r="G44" s="1031"/>
      <c r="H44" s="1031"/>
      <c r="I44" s="1031"/>
      <c r="J44" s="1031"/>
      <c r="K44" s="1031"/>
      <c r="L44" s="1031"/>
      <c r="M44" s="1031"/>
      <c r="N44" s="1031"/>
      <c r="O44" s="1031"/>
      <c r="P44" s="1031"/>
      <c r="Q44" s="1031"/>
      <c r="R44" s="1031"/>
      <c r="S44" s="1031"/>
      <c r="T44" s="1031"/>
      <c r="U44" s="1031"/>
      <c r="V44" s="1031"/>
      <c r="W44" s="1031"/>
    </row>
    <row r="45" spans="1:23" ht="13.5" customHeight="1">
      <c r="A45" s="1030"/>
      <c r="B45" s="1030"/>
      <c r="C45" s="1031"/>
      <c r="D45" s="1031"/>
      <c r="E45" s="1031"/>
      <c r="F45" s="1031"/>
      <c r="G45" s="1031"/>
      <c r="H45" s="1031"/>
      <c r="I45" s="1031"/>
      <c r="J45" s="1031"/>
      <c r="K45" s="1031"/>
      <c r="L45" s="1031"/>
      <c r="M45" s="1031"/>
      <c r="N45" s="1031"/>
      <c r="O45" s="1031"/>
      <c r="P45" s="1031"/>
      <c r="Q45" s="1031"/>
      <c r="R45" s="1031"/>
      <c r="S45" s="1031"/>
      <c r="T45" s="1031"/>
      <c r="U45" s="1031"/>
      <c r="V45" s="1031"/>
      <c r="W45" s="1031"/>
    </row>
    <row r="46" spans="1:23" ht="13.5" customHeight="1">
      <c r="A46" s="1032"/>
      <c r="B46" s="1032"/>
      <c r="C46" s="1032"/>
      <c r="D46" s="1032"/>
      <c r="E46" s="1032"/>
      <c r="F46" s="1032"/>
      <c r="G46" s="136"/>
      <c r="H46" s="136"/>
      <c r="I46" s="136"/>
      <c r="J46" s="136"/>
      <c r="K46" s="136"/>
      <c r="L46" s="136"/>
      <c r="M46" s="136"/>
      <c r="N46" s="136"/>
      <c r="O46" s="136"/>
      <c r="P46" s="136"/>
      <c r="Q46" s="136"/>
      <c r="R46" s="136"/>
      <c r="S46" s="136"/>
      <c r="T46" s="136"/>
      <c r="U46" s="136"/>
      <c r="V46" s="136"/>
      <c r="W46" s="136"/>
    </row>
    <row r="47" spans="1:23" ht="13.5" customHeight="1">
      <c r="A47" s="1024" t="s">
        <v>163</v>
      </c>
      <c r="B47" s="1024"/>
      <c r="C47" s="1024"/>
      <c r="D47" s="1024"/>
      <c r="E47" s="1024"/>
      <c r="F47" s="1024"/>
      <c r="G47" s="1024"/>
      <c r="H47" s="1024"/>
      <c r="I47" s="1024"/>
      <c r="J47" s="1024"/>
      <c r="K47" s="1024"/>
      <c r="L47" s="1024"/>
      <c r="M47" s="1024"/>
      <c r="N47" s="1024"/>
      <c r="O47" s="1024"/>
      <c r="P47" s="1024"/>
      <c r="Q47" s="1024"/>
      <c r="R47" s="1024"/>
      <c r="S47" s="1024"/>
      <c r="T47" s="1024"/>
      <c r="U47" s="1024"/>
      <c r="V47" s="1024"/>
      <c r="W47" s="1024"/>
    </row>
    <row r="48" spans="1:23" ht="13.5" customHeight="1">
      <c r="A48" s="1024"/>
      <c r="B48" s="1024"/>
      <c r="C48" s="1024"/>
      <c r="D48" s="1024"/>
      <c r="E48" s="1024"/>
      <c r="F48" s="1024"/>
      <c r="G48" s="1024"/>
      <c r="H48" s="1024"/>
      <c r="I48" s="1024"/>
      <c r="J48" s="1024"/>
      <c r="K48" s="1024"/>
      <c r="L48" s="1024"/>
      <c r="M48" s="1024"/>
      <c r="N48" s="1024"/>
      <c r="O48" s="1024"/>
      <c r="P48" s="1024"/>
      <c r="Q48" s="1024"/>
      <c r="R48" s="1024"/>
      <c r="S48" s="1024"/>
      <c r="T48" s="1024"/>
      <c r="U48" s="1024"/>
      <c r="V48" s="1024"/>
      <c r="W48" s="1024"/>
    </row>
    <row r="49" spans="1:23" ht="13.5" customHeight="1">
      <c r="A49" s="1025"/>
      <c r="B49" s="1025"/>
      <c r="C49" s="1025"/>
      <c r="D49" s="1025"/>
      <c r="E49" s="1025"/>
      <c r="F49" s="1025"/>
      <c r="G49" s="1025"/>
      <c r="H49" s="1025"/>
      <c r="I49" s="1025"/>
      <c r="J49" s="1025"/>
      <c r="K49" s="1025"/>
      <c r="L49" s="1025"/>
      <c r="M49" s="1025"/>
      <c r="N49" s="1025"/>
      <c r="O49" s="1025"/>
      <c r="P49" s="1025"/>
      <c r="Q49" s="1025"/>
      <c r="R49" s="1025"/>
      <c r="S49" s="1025"/>
      <c r="T49" s="1025"/>
      <c r="U49" s="1025"/>
      <c r="V49" s="1025"/>
      <c r="W49" s="1025"/>
    </row>
    <row r="50" spans="1:23" ht="13.5" customHeight="1">
      <c r="A50" s="1025"/>
      <c r="B50" s="1025"/>
      <c r="C50" s="1025"/>
      <c r="D50" s="1025"/>
      <c r="E50" s="1025"/>
      <c r="F50" s="1025"/>
      <c r="G50" s="1025"/>
      <c r="H50" s="1025"/>
      <c r="I50" s="1025"/>
      <c r="J50" s="1025"/>
      <c r="K50" s="1025"/>
      <c r="L50" s="1025"/>
      <c r="M50" s="1025"/>
      <c r="N50" s="1025"/>
      <c r="O50" s="1025"/>
      <c r="P50" s="1025"/>
      <c r="Q50" s="1025"/>
      <c r="R50" s="1025"/>
      <c r="S50" s="1025"/>
      <c r="T50" s="1025"/>
      <c r="U50" s="1025"/>
      <c r="V50" s="1025"/>
      <c r="W50" s="1025"/>
    </row>
    <row r="51" spans="1:23" ht="13.5" customHeight="1">
      <c r="A51" s="1025"/>
      <c r="B51" s="1025"/>
      <c r="C51" s="1025"/>
      <c r="D51" s="1025"/>
      <c r="E51" s="1025"/>
      <c r="F51" s="1025"/>
      <c r="G51" s="1025"/>
      <c r="H51" s="1025"/>
      <c r="I51" s="1025"/>
      <c r="J51" s="1025"/>
      <c r="K51" s="1025"/>
      <c r="L51" s="1025"/>
      <c r="M51" s="1025"/>
      <c r="N51" s="1025"/>
      <c r="O51" s="1025"/>
      <c r="P51" s="1025"/>
      <c r="Q51" s="1025"/>
      <c r="R51" s="1025"/>
      <c r="S51" s="1025"/>
      <c r="T51" s="1025"/>
      <c r="U51" s="1025"/>
      <c r="V51" s="1025"/>
      <c r="W51" s="1025"/>
    </row>
    <row r="52" spans="1:23" ht="13.5" customHeight="1">
      <c r="A52" s="1025"/>
      <c r="B52" s="1025"/>
      <c r="C52" s="1025"/>
      <c r="D52" s="1025"/>
      <c r="E52" s="1025"/>
      <c r="F52" s="1025"/>
      <c r="G52" s="1025"/>
      <c r="H52" s="1025"/>
      <c r="I52" s="1025"/>
      <c r="J52" s="1025"/>
      <c r="K52" s="1025"/>
      <c r="L52" s="1025"/>
      <c r="M52" s="1025"/>
      <c r="N52" s="1025"/>
      <c r="O52" s="1025"/>
      <c r="P52" s="1025"/>
      <c r="Q52" s="1025"/>
      <c r="R52" s="1025"/>
      <c r="S52" s="1025"/>
      <c r="T52" s="1025"/>
      <c r="U52" s="1025"/>
      <c r="V52" s="1025"/>
      <c r="W52" s="1025"/>
    </row>
    <row r="53" spans="1:23" ht="13.5" customHeight="1">
      <c r="A53" s="1025"/>
      <c r="B53" s="1025"/>
      <c r="C53" s="1025"/>
      <c r="D53" s="1025"/>
      <c r="E53" s="1025"/>
      <c r="F53" s="1025"/>
      <c r="G53" s="1025"/>
      <c r="H53" s="1025"/>
      <c r="I53" s="1025"/>
      <c r="J53" s="1025"/>
      <c r="K53" s="1025"/>
      <c r="L53" s="1025"/>
      <c r="M53" s="1025"/>
      <c r="N53" s="1025"/>
      <c r="O53" s="1025"/>
      <c r="P53" s="1025"/>
      <c r="Q53" s="1025"/>
      <c r="R53" s="1025"/>
      <c r="S53" s="1025"/>
      <c r="T53" s="1025"/>
      <c r="U53" s="1025"/>
      <c r="V53" s="1025"/>
      <c r="W53" s="1025"/>
    </row>
    <row r="54" spans="1:23" ht="13.5" customHeight="1">
      <c r="A54" s="1025"/>
      <c r="B54" s="1025"/>
      <c r="C54" s="1025"/>
      <c r="D54" s="1025"/>
      <c r="E54" s="1025"/>
      <c r="F54" s="1025"/>
      <c r="G54" s="1025"/>
      <c r="H54" s="1025"/>
      <c r="I54" s="1025"/>
      <c r="J54" s="1025"/>
      <c r="K54" s="1025"/>
      <c r="L54" s="1025"/>
      <c r="M54" s="1025"/>
      <c r="N54" s="1025"/>
      <c r="O54" s="1025"/>
      <c r="P54" s="1025"/>
      <c r="Q54" s="1025"/>
      <c r="R54" s="1025"/>
      <c r="S54" s="1025"/>
      <c r="T54" s="1025"/>
      <c r="U54" s="1025"/>
      <c r="V54" s="1025"/>
      <c r="W54" s="1025"/>
    </row>
    <row r="55" spans="1:23" ht="13.5" customHeight="1">
      <c r="A55" s="1025"/>
      <c r="B55" s="1025"/>
      <c r="C55" s="1025"/>
      <c r="D55" s="1025"/>
      <c r="E55" s="1025"/>
      <c r="F55" s="1025"/>
      <c r="G55" s="1025"/>
      <c r="H55" s="1025"/>
      <c r="I55" s="1025"/>
      <c r="J55" s="1025"/>
      <c r="K55" s="1025"/>
      <c r="L55" s="1025"/>
      <c r="M55" s="1025"/>
      <c r="N55" s="1025"/>
      <c r="O55" s="1025"/>
      <c r="P55" s="1025"/>
      <c r="Q55" s="1025"/>
      <c r="R55" s="1025"/>
      <c r="S55" s="1025"/>
      <c r="T55" s="1025"/>
      <c r="U55" s="1025"/>
      <c r="V55" s="1025"/>
      <c r="W55" s="1025"/>
    </row>
    <row r="56" spans="1:23" ht="13.5" customHeight="1">
      <c r="A56" s="1025"/>
      <c r="B56" s="1025"/>
      <c r="C56" s="1025"/>
      <c r="D56" s="1025"/>
      <c r="E56" s="1025"/>
      <c r="F56" s="1025"/>
      <c r="G56" s="1025"/>
      <c r="H56" s="1025"/>
      <c r="I56" s="1025"/>
      <c r="J56" s="1025"/>
      <c r="K56" s="1025"/>
      <c r="L56" s="1025"/>
      <c r="M56" s="1025"/>
      <c r="N56" s="1025"/>
      <c r="O56" s="1025"/>
      <c r="P56" s="1025"/>
      <c r="Q56" s="1025"/>
      <c r="R56" s="1025"/>
      <c r="S56" s="1025"/>
      <c r="T56" s="1025"/>
      <c r="U56" s="1025"/>
      <c r="V56" s="1025"/>
      <c r="W56" s="1025"/>
    </row>
    <row r="57" spans="1:23" ht="10.5" customHeight="1">
      <c r="A57" s="1025"/>
      <c r="B57" s="1025"/>
      <c r="C57" s="1025"/>
      <c r="D57" s="1025"/>
      <c r="E57" s="1025"/>
      <c r="F57" s="1025"/>
      <c r="G57" s="1025"/>
      <c r="H57" s="1025"/>
      <c r="I57" s="1025"/>
      <c r="J57" s="1025"/>
      <c r="K57" s="1025"/>
      <c r="L57" s="1025"/>
      <c r="M57" s="1025"/>
      <c r="N57" s="1025"/>
      <c r="O57" s="1025"/>
      <c r="P57" s="1025"/>
      <c r="Q57" s="1025"/>
      <c r="R57" s="1025"/>
      <c r="S57" s="1025"/>
      <c r="T57" s="1025"/>
      <c r="U57" s="1025"/>
      <c r="V57" s="1025"/>
      <c r="W57" s="1025"/>
    </row>
    <row r="58" spans="1:23">
      <c r="A58" s="1025"/>
      <c r="B58" s="1025"/>
      <c r="C58" s="1025"/>
      <c r="D58" s="1025"/>
      <c r="E58" s="1025"/>
      <c r="F58" s="1025"/>
      <c r="G58" s="1025"/>
      <c r="H58" s="1025"/>
      <c r="I58" s="1025"/>
      <c r="J58" s="1025"/>
      <c r="K58" s="1025"/>
      <c r="L58" s="1025"/>
      <c r="M58" s="1025"/>
      <c r="N58" s="1025"/>
      <c r="O58" s="1025"/>
      <c r="P58" s="1025"/>
      <c r="Q58" s="1025"/>
      <c r="R58" s="1025"/>
      <c r="S58" s="1025"/>
      <c r="T58" s="1025"/>
      <c r="U58" s="1025"/>
      <c r="V58" s="1025"/>
      <c r="W58" s="1025"/>
    </row>
    <row r="59" spans="1:23">
      <c r="A59" s="1025"/>
      <c r="B59" s="1025"/>
      <c r="C59" s="1025"/>
      <c r="D59" s="1025"/>
      <c r="E59" s="1025"/>
      <c r="F59" s="1025"/>
      <c r="G59" s="1025"/>
      <c r="H59" s="1025"/>
      <c r="I59" s="1025"/>
      <c r="J59" s="1025"/>
      <c r="K59" s="1025"/>
      <c r="L59" s="1025"/>
      <c r="M59" s="1025"/>
      <c r="N59" s="1025"/>
      <c r="O59" s="1025"/>
      <c r="P59" s="1025"/>
      <c r="Q59" s="1025"/>
      <c r="R59" s="1025"/>
      <c r="S59" s="1025"/>
      <c r="T59" s="1025"/>
      <c r="U59" s="1025"/>
      <c r="V59" s="1025"/>
      <c r="W59" s="1025"/>
    </row>
  </sheetData>
  <mergeCells count="51">
    <mergeCell ref="A49:W59"/>
    <mergeCell ref="S36:W37"/>
    <mergeCell ref="A38:B45"/>
    <mergeCell ref="C38:W45"/>
    <mergeCell ref="A46:F46"/>
    <mergeCell ref="A47:W48"/>
    <mergeCell ref="I36:I37"/>
    <mergeCell ref="J36:J37"/>
    <mergeCell ref="K36:L37"/>
    <mergeCell ref="M36:P37"/>
    <mergeCell ref="Q36:R37"/>
    <mergeCell ref="A36:D37"/>
    <mergeCell ref="E36:E37"/>
    <mergeCell ref="F36:F37"/>
    <mergeCell ref="G36:G37"/>
    <mergeCell ref="H36:H37"/>
    <mergeCell ref="A25:B32"/>
    <mergeCell ref="C25:W32"/>
    <mergeCell ref="A33:F33"/>
    <mergeCell ref="A34:D35"/>
    <mergeCell ref="E34:W35"/>
    <mergeCell ref="A12:B19"/>
    <mergeCell ref="C12:W19"/>
    <mergeCell ref="A21:D22"/>
    <mergeCell ref="E21:W22"/>
    <mergeCell ref="A23:D24"/>
    <mergeCell ref="E23:E24"/>
    <mergeCell ref="F23:F24"/>
    <mergeCell ref="G23:G24"/>
    <mergeCell ref="H23:H24"/>
    <mergeCell ref="I23:I24"/>
    <mergeCell ref="J23:J24"/>
    <mergeCell ref="K23:L24"/>
    <mergeCell ref="M23:P24"/>
    <mergeCell ref="Q23:R24"/>
    <mergeCell ref="S23:W24"/>
    <mergeCell ref="A1:W1"/>
    <mergeCell ref="A7:I7"/>
    <mergeCell ref="A8:D9"/>
    <mergeCell ref="E8:W9"/>
    <mergeCell ref="A10:D11"/>
    <mergeCell ref="E10:E11"/>
    <mergeCell ref="F10:F11"/>
    <mergeCell ref="G10:G11"/>
    <mergeCell ref="H10:H11"/>
    <mergeCell ref="I10:I11"/>
    <mergeCell ref="J10:J11"/>
    <mergeCell ref="K10:L11"/>
    <mergeCell ref="M10:P11"/>
    <mergeCell ref="Q10:R11"/>
    <mergeCell ref="S10:W11"/>
  </mergeCells>
  <phoneticPr fontId="44"/>
  <pageMargins left="0.7" right="0.7" top="0.75" bottom="0.75" header="0.511811023622047" footer="0.511811023622047"/>
  <pageSetup paperSize="9" scale="82"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view="pageBreakPreview" topLeftCell="A6" zoomScaleNormal="100" workbookViewId="0">
      <selection sqref="A1:W1"/>
    </sheetView>
  </sheetViews>
  <sheetFormatPr defaultColWidth="9" defaultRowHeight="18.75"/>
  <cols>
    <col min="1" max="29" width="3.875" style="133" customWidth="1"/>
    <col min="30" max="16384" width="9" style="133"/>
  </cols>
  <sheetData>
    <row r="1" spans="1:23" ht="19.5">
      <c r="A1" s="1022" t="s">
        <v>760</v>
      </c>
      <c r="B1" s="1022"/>
      <c r="C1" s="1022"/>
      <c r="D1" s="1022"/>
      <c r="E1" s="1022"/>
      <c r="F1" s="1022"/>
      <c r="G1" s="1022"/>
      <c r="H1" s="1022"/>
      <c r="I1" s="1022"/>
      <c r="J1" s="1022"/>
      <c r="K1" s="1022"/>
      <c r="L1" s="1022"/>
      <c r="M1" s="1022"/>
      <c r="N1" s="1022"/>
      <c r="O1" s="1022"/>
      <c r="P1" s="1022"/>
      <c r="Q1" s="1022"/>
      <c r="R1" s="1022"/>
      <c r="S1" s="1022"/>
      <c r="T1" s="1022"/>
      <c r="U1" s="1022"/>
      <c r="V1" s="1022"/>
      <c r="W1" s="1022"/>
    </row>
    <row r="2" spans="1:23" ht="19.5">
      <c r="A2" s="137"/>
      <c r="B2" s="137"/>
      <c r="C2" s="137"/>
      <c r="D2" s="137"/>
      <c r="E2" s="137"/>
      <c r="F2" s="137"/>
      <c r="G2" s="137"/>
      <c r="H2" s="137"/>
      <c r="I2" s="137"/>
      <c r="J2" s="137"/>
      <c r="K2" s="137"/>
      <c r="L2" s="137"/>
      <c r="M2" s="137"/>
      <c r="N2" s="137"/>
      <c r="O2" s="137"/>
      <c r="P2" s="137"/>
      <c r="Q2" s="137"/>
      <c r="R2" s="137"/>
      <c r="S2" s="137"/>
      <c r="T2" s="137"/>
      <c r="U2" s="137"/>
      <c r="V2" s="137"/>
      <c r="W2" s="137"/>
    </row>
    <row r="4" spans="1:23">
      <c r="A4" s="134" t="s">
        <v>119</v>
      </c>
      <c r="B4" s="134"/>
      <c r="C4" s="134"/>
      <c r="D4" s="134"/>
      <c r="E4" s="134"/>
      <c r="F4" s="134"/>
      <c r="G4" s="134"/>
      <c r="H4" s="134"/>
      <c r="I4" s="134"/>
      <c r="J4" s="134"/>
      <c r="M4" s="134" t="s">
        <v>69</v>
      </c>
      <c r="N4" s="134"/>
      <c r="O4" s="134"/>
      <c r="P4" s="134"/>
      <c r="Q4" s="134"/>
      <c r="R4" s="134"/>
      <c r="S4" s="134"/>
      <c r="T4" s="134"/>
      <c r="U4" s="134"/>
      <c r="V4" s="134"/>
      <c r="W4" s="134"/>
    </row>
    <row r="7" spans="1:23">
      <c r="A7" s="1023" t="s">
        <v>164</v>
      </c>
      <c r="B7" s="1023"/>
      <c r="C7" s="1023"/>
      <c r="D7" s="1023"/>
      <c r="E7" s="1023"/>
      <c r="F7" s="1023"/>
      <c r="G7" s="1023"/>
      <c r="H7" s="1023"/>
      <c r="I7" s="1023"/>
      <c r="J7" s="1023"/>
      <c r="K7" s="1023"/>
      <c r="L7" s="1023"/>
      <c r="M7" s="1023"/>
      <c r="N7" s="1023"/>
      <c r="O7" s="1023"/>
      <c r="P7" s="1023"/>
      <c r="Q7" s="1023"/>
      <c r="R7" s="1023"/>
      <c r="S7" s="1023"/>
      <c r="T7" s="1023"/>
      <c r="U7" s="1023"/>
      <c r="V7" s="1023"/>
      <c r="W7" s="1023"/>
    </row>
    <row r="8" spans="1:23" ht="13.5" customHeight="1">
      <c r="A8" s="135"/>
      <c r="B8" s="135"/>
      <c r="C8" s="135"/>
      <c r="D8" s="135"/>
      <c r="E8" s="135"/>
      <c r="F8" s="136"/>
      <c r="G8" s="136"/>
      <c r="H8" s="136"/>
      <c r="I8" s="136"/>
      <c r="J8" s="136"/>
      <c r="K8" s="136"/>
      <c r="L8" s="136"/>
      <c r="M8" s="136"/>
      <c r="N8" s="136"/>
      <c r="O8" s="136"/>
      <c r="P8" s="136"/>
      <c r="Q8" s="136"/>
      <c r="R8" s="136"/>
      <c r="S8" s="136"/>
      <c r="T8" s="136"/>
      <c r="U8" s="136"/>
      <c r="V8" s="136"/>
      <c r="W8" s="136"/>
    </row>
    <row r="9" spans="1:23" ht="18.75" customHeight="1">
      <c r="A9" s="1024" t="s">
        <v>159</v>
      </c>
      <c r="B9" s="1024"/>
      <c r="C9" s="1024"/>
      <c r="D9" s="1024"/>
      <c r="E9" s="1025"/>
      <c r="F9" s="1025"/>
      <c r="G9" s="1025"/>
      <c r="H9" s="1025"/>
      <c r="I9" s="1025"/>
      <c r="J9" s="1025"/>
      <c r="K9" s="1025"/>
      <c r="L9" s="1025"/>
      <c r="M9" s="1025"/>
      <c r="N9" s="1025"/>
      <c r="O9" s="1025"/>
      <c r="P9" s="1025"/>
      <c r="Q9" s="1025"/>
      <c r="R9" s="1025"/>
      <c r="S9" s="1025"/>
      <c r="T9" s="1025"/>
      <c r="U9" s="1025"/>
      <c r="V9" s="1025"/>
      <c r="W9" s="1025"/>
    </row>
    <row r="10" spans="1:23" ht="18.75" customHeight="1">
      <c r="A10" s="1024"/>
      <c r="B10" s="1024"/>
      <c r="C10" s="1024"/>
      <c r="D10" s="1024"/>
      <c r="E10" s="1025"/>
      <c r="F10" s="1025"/>
      <c r="G10" s="1025"/>
      <c r="H10" s="1025"/>
      <c r="I10" s="1025"/>
      <c r="J10" s="1025"/>
      <c r="K10" s="1025"/>
      <c r="L10" s="1025"/>
      <c r="M10" s="1025"/>
      <c r="N10" s="1025"/>
      <c r="O10" s="1025"/>
      <c r="P10" s="1025"/>
      <c r="Q10" s="1025"/>
      <c r="R10" s="1025"/>
      <c r="S10" s="1025"/>
      <c r="T10" s="1025"/>
      <c r="U10" s="1025"/>
      <c r="V10" s="1025"/>
      <c r="W10" s="1025"/>
    </row>
    <row r="11" spans="1:23" ht="18.75" customHeight="1">
      <c r="A11" s="1024" t="s">
        <v>160</v>
      </c>
      <c r="B11" s="1024"/>
      <c r="C11" s="1024"/>
      <c r="D11" s="1024"/>
      <c r="E11" s="1026"/>
      <c r="F11" s="1027" t="s">
        <v>1</v>
      </c>
      <c r="G11" s="1026"/>
      <c r="H11" s="1026" t="s">
        <v>2</v>
      </c>
      <c r="I11" s="1026"/>
      <c r="J11" s="1028" t="s">
        <v>3</v>
      </c>
      <c r="K11" s="1025" t="s">
        <v>7</v>
      </c>
      <c r="L11" s="1025"/>
      <c r="M11" s="1029"/>
      <c r="N11" s="1029"/>
      <c r="O11" s="1029"/>
      <c r="P11" s="1029"/>
      <c r="Q11" s="1025" t="s">
        <v>161</v>
      </c>
      <c r="R11" s="1025"/>
      <c r="S11" s="1029"/>
      <c r="T11" s="1029"/>
      <c r="U11" s="1029"/>
      <c r="V11" s="1029"/>
      <c r="W11" s="1029"/>
    </row>
    <row r="12" spans="1:23" ht="13.5" customHeight="1">
      <c r="A12" s="1024"/>
      <c r="B12" s="1024"/>
      <c r="C12" s="1024"/>
      <c r="D12" s="1024"/>
      <c r="E12" s="1026"/>
      <c r="F12" s="1026"/>
      <c r="G12" s="1026"/>
      <c r="H12" s="1026"/>
      <c r="I12" s="1026"/>
      <c r="J12" s="1028"/>
      <c r="K12" s="1025"/>
      <c r="L12" s="1025"/>
      <c r="M12" s="1029"/>
      <c r="N12" s="1029"/>
      <c r="O12" s="1029"/>
      <c r="P12" s="1029"/>
      <c r="Q12" s="1025"/>
      <c r="R12" s="1025"/>
      <c r="S12" s="1029"/>
      <c r="T12" s="1029"/>
      <c r="U12" s="1029"/>
      <c r="V12" s="1029"/>
      <c r="W12" s="1029"/>
    </row>
    <row r="13" spans="1:23" ht="18.75" customHeight="1">
      <c r="A13" s="1030" t="s">
        <v>162</v>
      </c>
      <c r="B13" s="1030"/>
      <c r="C13" s="1031"/>
      <c r="D13" s="1031"/>
      <c r="E13" s="1031"/>
      <c r="F13" s="1031"/>
      <c r="G13" s="1031"/>
      <c r="H13" s="1031"/>
      <c r="I13" s="1031"/>
      <c r="J13" s="1031"/>
      <c r="K13" s="1031"/>
      <c r="L13" s="1031"/>
      <c r="M13" s="1031"/>
      <c r="N13" s="1031"/>
      <c r="O13" s="1031"/>
      <c r="P13" s="1031"/>
      <c r="Q13" s="1031"/>
      <c r="R13" s="1031"/>
      <c r="S13" s="1031"/>
      <c r="T13" s="1031"/>
      <c r="U13" s="1031"/>
      <c r="V13" s="1031"/>
      <c r="W13" s="1031"/>
    </row>
    <row r="14" spans="1:23">
      <c r="A14" s="1030"/>
      <c r="B14" s="1030"/>
      <c r="C14" s="1031"/>
      <c r="D14" s="1031"/>
      <c r="E14" s="1031"/>
      <c r="F14" s="1031"/>
      <c r="G14" s="1031"/>
      <c r="H14" s="1031"/>
      <c r="I14" s="1031"/>
      <c r="J14" s="1031"/>
      <c r="K14" s="1031"/>
      <c r="L14" s="1031"/>
      <c r="M14" s="1031"/>
      <c r="N14" s="1031"/>
      <c r="O14" s="1031"/>
      <c r="P14" s="1031"/>
      <c r="Q14" s="1031"/>
      <c r="R14" s="1031"/>
      <c r="S14" s="1031"/>
      <c r="T14" s="1031"/>
      <c r="U14" s="1031"/>
      <c r="V14" s="1031"/>
      <c r="W14" s="1031"/>
    </row>
    <row r="15" spans="1:23">
      <c r="A15" s="1030"/>
      <c r="B15" s="1030"/>
      <c r="C15" s="1031"/>
      <c r="D15" s="1031"/>
      <c r="E15" s="1031"/>
      <c r="F15" s="1031"/>
      <c r="G15" s="1031"/>
      <c r="H15" s="1031"/>
      <c r="I15" s="1031"/>
      <c r="J15" s="1031"/>
      <c r="K15" s="1031"/>
      <c r="L15" s="1031"/>
      <c r="M15" s="1031"/>
      <c r="N15" s="1031"/>
      <c r="O15" s="1031"/>
      <c r="P15" s="1031"/>
      <c r="Q15" s="1031"/>
      <c r="R15" s="1031"/>
      <c r="S15" s="1031"/>
      <c r="T15" s="1031"/>
      <c r="U15" s="1031"/>
      <c r="V15" s="1031"/>
      <c r="W15" s="1031"/>
    </row>
    <row r="16" spans="1:23">
      <c r="A16" s="1030"/>
      <c r="B16" s="1030"/>
      <c r="C16" s="1031"/>
      <c r="D16" s="1031"/>
      <c r="E16" s="1031"/>
      <c r="F16" s="1031"/>
      <c r="G16" s="1031"/>
      <c r="H16" s="1031"/>
      <c r="I16" s="1031"/>
      <c r="J16" s="1031"/>
      <c r="K16" s="1031"/>
      <c r="L16" s="1031"/>
      <c r="M16" s="1031"/>
      <c r="N16" s="1031"/>
      <c r="O16" s="1031"/>
      <c r="P16" s="1031"/>
      <c r="Q16" s="1031"/>
      <c r="R16" s="1031"/>
      <c r="S16" s="1031"/>
      <c r="T16" s="1031"/>
      <c r="U16" s="1031"/>
      <c r="V16" s="1031"/>
      <c r="W16" s="1031"/>
    </row>
    <row r="17" spans="1:23" ht="13.5" customHeight="1">
      <c r="A17" s="1030"/>
      <c r="B17" s="1030"/>
      <c r="C17" s="1031"/>
      <c r="D17" s="1031"/>
      <c r="E17" s="1031"/>
      <c r="F17" s="1031"/>
      <c r="G17" s="1031"/>
      <c r="H17" s="1031"/>
      <c r="I17" s="1031"/>
      <c r="J17" s="1031"/>
      <c r="K17" s="1031"/>
      <c r="L17" s="1031"/>
      <c r="M17" s="1031"/>
      <c r="N17" s="1031"/>
      <c r="O17" s="1031"/>
      <c r="P17" s="1031"/>
      <c r="Q17" s="1031"/>
      <c r="R17" s="1031"/>
      <c r="S17" s="1031"/>
      <c r="T17" s="1031"/>
      <c r="U17" s="1031"/>
      <c r="V17" s="1031"/>
      <c r="W17" s="1031"/>
    </row>
    <row r="18" spans="1:23">
      <c r="A18" s="1030"/>
      <c r="B18" s="1030"/>
      <c r="C18" s="1031"/>
      <c r="D18" s="1031"/>
      <c r="E18" s="1031"/>
      <c r="F18" s="1031"/>
      <c r="G18" s="1031"/>
      <c r="H18" s="1031"/>
      <c r="I18" s="1031"/>
      <c r="J18" s="1031"/>
      <c r="K18" s="1031"/>
      <c r="L18" s="1031"/>
      <c r="M18" s="1031"/>
      <c r="N18" s="1031"/>
      <c r="O18" s="1031"/>
      <c r="P18" s="1031"/>
      <c r="Q18" s="1031"/>
      <c r="R18" s="1031"/>
      <c r="S18" s="1031"/>
      <c r="T18" s="1031"/>
      <c r="U18" s="1031"/>
      <c r="V18" s="1031"/>
      <c r="W18" s="1031"/>
    </row>
    <row r="19" spans="1:23">
      <c r="A19" s="1030"/>
      <c r="B19" s="1030"/>
      <c r="C19" s="1031"/>
      <c r="D19" s="1031"/>
      <c r="E19" s="1031"/>
      <c r="F19" s="1031"/>
      <c r="G19" s="1031"/>
      <c r="H19" s="1031"/>
      <c r="I19" s="1031"/>
      <c r="J19" s="1031"/>
      <c r="K19" s="1031"/>
      <c r="L19" s="1031"/>
      <c r="M19" s="1031"/>
      <c r="N19" s="1031"/>
      <c r="O19" s="1031"/>
      <c r="P19" s="1031"/>
      <c r="Q19" s="1031"/>
      <c r="R19" s="1031"/>
      <c r="S19" s="1031"/>
      <c r="T19" s="1031"/>
      <c r="U19" s="1031"/>
      <c r="V19" s="1031"/>
      <c r="W19" s="1031"/>
    </row>
    <row r="20" spans="1:23">
      <c r="A20" s="1030"/>
      <c r="B20" s="1030"/>
      <c r="C20" s="1031"/>
      <c r="D20" s="1031"/>
      <c r="E20" s="1031"/>
      <c r="F20" s="1031"/>
      <c r="G20" s="1031"/>
      <c r="H20" s="1031"/>
      <c r="I20" s="1031"/>
      <c r="J20" s="1031"/>
      <c r="K20" s="1031"/>
      <c r="L20" s="1031"/>
      <c r="M20" s="1031"/>
      <c r="N20" s="1031"/>
      <c r="O20" s="1031"/>
      <c r="P20" s="1031"/>
      <c r="Q20" s="1031"/>
      <c r="R20" s="1031"/>
      <c r="S20" s="1031"/>
      <c r="T20" s="1031"/>
      <c r="U20" s="1031"/>
      <c r="V20" s="1031"/>
      <c r="W20" s="1031"/>
    </row>
    <row r="21" spans="1:23">
      <c r="A21" s="135"/>
      <c r="B21" s="135"/>
      <c r="C21" s="135"/>
      <c r="D21" s="135"/>
      <c r="E21" s="135"/>
      <c r="F21" s="136"/>
      <c r="G21" s="136"/>
      <c r="H21" s="136"/>
      <c r="I21" s="136"/>
      <c r="J21" s="136"/>
      <c r="K21" s="136"/>
      <c r="L21" s="136"/>
      <c r="M21" s="136"/>
      <c r="N21" s="136"/>
      <c r="O21" s="136"/>
      <c r="P21" s="136"/>
      <c r="Q21" s="136"/>
      <c r="R21" s="136"/>
      <c r="S21" s="136"/>
      <c r="T21" s="136"/>
      <c r="U21" s="136"/>
      <c r="V21" s="136"/>
      <c r="W21" s="136"/>
    </row>
    <row r="22" spans="1:23" ht="18.75" customHeight="1">
      <c r="A22" s="1024" t="s">
        <v>159</v>
      </c>
      <c r="B22" s="1024"/>
      <c r="C22" s="1024"/>
      <c r="D22" s="1024"/>
      <c r="E22" s="1025"/>
      <c r="F22" s="1025"/>
      <c r="G22" s="1025"/>
      <c r="H22" s="1025"/>
      <c r="I22" s="1025"/>
      <c r="J22" s="1025"/>
      <c r="K22" s="1025"/>
      <c r="L22" s="1025"/>
      <c r="M22" s="1025"/>
      <c r="N22" s="1025"/>
      <c r="O22" s="1025"/>
      <c r="P22" s="1025"/>
      <c r="Q22" s="1025"/>
      <c r="R22" s="1025"/>
      <c r="S22" s="1025"/>
      <c r="T22" s="1025"/>
      <c r="U22" s="1025"/>
      <c r="V22" s="1025"/>
      <c r="W22" s="1025"/>
    </row>
    <row r="23" spans="1:23" ht="18.75" customHeight="1">
      <c r="A23" s="1024"/>
      <c r="B23" s="1024"/>
      <c r="C23" s="1024"/>
      <c r="D23" s="1024"/>
      <c r="E23" s="1025"/>
      <c r="F23" s="1025"/>
      <c r="G23" s="1025"/>
      <c r="H23" s="1025"/>
      <c r="I23" s="1025"/>
      <c r="J23" s="1025"/>
      <c r="K23" s="1025"/>
      <c r="L23" s="1025"/>
      <c r="M23" s="1025"/>
      <c r="N23" s="1025"/>
      <c r="O23" s="1025"/>
      <c r="P23" s="1025"/>
      <c r="Q23" s="1025"/>
      <c r="R23" s="1025"/>
      <c r="S23" s="1025"/>
      <c r="T23" s="1025"/>
      <c r="U23" s="1025"/>
      <c r="V23" s="1025"/>
      <c r="W23" s="1025"/>
    </row>
    <row r="24" spans="1:23" ht="13.5" customHeight="1">
      <c r="A24" s="1024" t="s">
        <v>160</v>
      </c>
      <c r="B24" s="1024"/>
      <c r="C24" s="1024"/>
      <c r="D24" s="1024"/>
      <c r="E24" s="1026"/>
      <c r="F24" s="1027" t="s">
        <v>1</v>
      </c>
      <c r="G24" s="1026"/>
      <c r="H24" s="1026" t="s">
        <v>2</v>
      </c>
      <c r="I24" s="1026"/>
      <c r="J24" s="1028" t="s">
        <v>3</v>
      </c>
      <c r="K24" s="1025" t="s">
        <v>7</v>
      </c>
      <c r="L24" s="1025"/>
      <c r="M24" s="1029"/>
      <c r="N24" s="1029"/>
      <c r="O24" s="1029"/>
      <c r="P24" s="1029"/>
      <c r="Q24" s="1025" t="s">
        <v>161</v>
      </c>
      <c r="R24" s="1025"/>
      <c r="S24" s="1029"/>
      <c r="T24" s="1029"/>
      <c r="U24" s="1029"/>
      <c r="V24" s="1029"/>
      <c r="W24" s="1029"/>
    </row>
    <row r="25" spans="1:23" ht="13.5" customHeight="1">
      <c r="A25" s="1024"/>
      <c r="B25" s="1024"/>
      <c r="C25" s="1024"/>
      <c r="D25" s="1024"/>
      <c r="E25" s="1026"/>
      <c r="F25" s="1026"/>
      <c r="G25" s="1026"/>
      <c r="H25" s="1026"/>
      <c r="I25" s="1026"/>
      <c r="J25" s="1028"/>
      <c r="K25" s="1025"/>
      <c r="L25" s="1025"/>
      <c r="M25" s="1029"/>
      <c r="N25" s="1029"/>
      <c r="O25" s="1029"/>
      <c r="P25" s="1029"/>
      <c r="Q25" s="1025"/>
      <c r="R25" s="1025"/>
      <c r="S25" s="1029"/>
      <c r="T25" s="1029"/>
      <c r="U25" s="1029"/>
      <c r="V25" s="1029"/>
      <c r="W25" s="1029"/>
    </row>
    <row r="26" spans="1:23" ht="18.75" customHeight="1">
      <c r="A26" s="1030" t="s">
        <v>162</v>
      </c>
      <c r="B26" s="1030"/>
      <c r="C26" s="1031"/>
      <c r="D26" s="1031"/>
      <c r="E26" s="1031"/>
      <c r="F26" s="1031"/>
      <c r="G26" s="1031"/>
      <c r="H26" s="1031"/>
      <c r="I26" s="1031"/>
      <c r="J26" s="1031"/>
      <c r="K26" s="1031"/>
      <c r="L26" s="1031"/>
      <c r="M26" s="1031"/>
      <c r="N26" s="1031"/>
      <c r="O26" s="1031"/>
      <c r="P26" s="1031"/>
      <c r="Q26" s="1031"/>
      <c r="R26" s="1031"/>
      <c r="S26" s="1031"/>
      <c r="T26" s="1031"/>
      <c r="U26" s="1031"/>
      <c r="V26" s="1031"/>
      <c r="W26" s="1031"/>
    </row>
    <row r="27" spans="1:23">
      <c r="A27" s="1030"/>
      <c r="B27" s="1030"/>
      <c r="C27" s="1031"/>
      <c r="D27" s="1031"/>
      <c r="E27" s="1031"/>
      <c r="F27" s="1031"/>
      <c r="G27" s="1031"/>
      <c r="H27" s="1031"/>
      <c r="I27" s="1031"/>
      <c r="J27" s="1031"/>
      <c r="K27" s="1031"/>
      <c r="L27" s="1031"/>
      <c r="M27" s="1031"/>
      <c r="N27" s="1031"/>
      <c r="O27" s="1031"/>
      <c r="P27" s="1031"/>
      <c r="Q27" s="1031"/>
      <c r="R27" s="1031"/>
      <c r="S27" s="1031"/>
      <c r="T27" s="1031"/>
      <c r="U27" s="1031"/>
      <c r="V27" s="1031"/>
      <c r="W27" s="1031"/>
    </row>
    <row r="28" spans="1:23">
      <c r="A28" s="1030"/>
      <c r="B28" s="1030"/>
      <c r="C28" s="1031"/>
      <c r="D28" s="1031"/>
      <c r="E28" s="1031"/>
      <c r="F28" s="1031"/>
      <c r="G28" s="1031"/>
      <c r="H28" s="1031"/>
      <c r="I28" s="1031"/>
      <c r="J28" s="1031"/>
      <c r="K28" s="1031"/>
      <c r="L28" s="1031"/>
      <c r="M28" s="1031"/>
      <c r="N28" s="1031"/>
      <c r="O28" s="1031"/>
      <c r="P28" s="1031"/>
      <c r="Q28" s="1031"/>
      <c r="R28" s="1031"/>
      <c r="S28" s="1031"/>
      <c r="T28" s="1031"/>
      <c r="U28" s="1031"/>
      <c r="V28" s="1031"/>
      <c r="W28" s="1031"/>
    </row>
    <row r="29" spans="1:23">
      <c r="A29" s="1030"/>
      <c r="B29" s="1030"/>
      <c r="C29" s="1031"/>
      <c r="D29" s="1031"/>
      <c r="E29" s="1031"/>
      <c r="F29" s="1031"/>
      <c r="G29" s="1031"/>
      <c r="H29" s="1031"/>
      <c r="I29" s="1031"/>
      <c r="J29" s="1031"/>
      <c r="K29" s="1031"/>
      <c r="L29" s="1031"/>
      <c r="M29" s="1031"/>
      <c r="N29" s="1031"/>
      <c r="O29" s="1031"/>
      <c r="P29" s="1031"/>
      <c r="Q29" s="1031"/>
      <c r="R29" s="1031"/>
      <c r="S29" s="1031"/>
      <c r="T29" s="1031"/>
      <c r="U29" s="1031"/>
      <c r="V29" s="1031"/>
      <c r="W29" s="1031"/>
    </row>
    <row r="30" spans="1:23">
      <c r="A30" s="1030"/>
      <c r="B30" s="1030"/>
      <c r="C30" s="1031"/>
      <c r="D30" s="1031"/>
      <c r="E30" s="1031"/>
      <c r="F30" s="1031"/>
      <c r="G30" s="1031"/>
      <c r="H30" s="1031"/>
      <c r="I30" s="1031"/>
      <c r="J30" s="1031"/>
      <c r="K30" s="1031"/>
      <c r="L30" s="1031"/>
      <c r="M30" s="1031"/>
      <c r="N30" s="1031"/>
      <c r="O30" s="1031"/>
      <c r="P30" s="1031"/>
      <c r="Q30" s="1031"/>
      <c r="R30" s="1031"/>
      <c r="S30" s="1031"/>
      <c r="T30" s="1031"/>
      <c r="U30" s="1031"/>
      <c r="V30" s="1031"/>
      <c r="W30" s="1031"/>
    </row>
    <row r="31" spans="1:23">
      <c r="A31" s="1030"/>
      <c r="B31" s="1030"/>
      <c r="C31" s="1031"/>
      <c r="D31" s="1031"/>
      <c r="E31" s="1031"/>
      <c r="F31" s="1031"/>
      <c r="G31" s="1031"/>
      <c r="H31" s="1031"/>
      <c r="I31" s="1031"/>
      <c r="J31" s="1031"/>
      <c r="K31" s="1031"/>
      <c r="L31" s="1031"/>
      <c r="M31" s="1031"/>
      <c r="N31" s="1031"/>
      <c r="O31" s="1031"/>
      <c r="P31" s="1031"/>
      <c r="Q31" s="1031"/>
      <c r="R31" s="1031"/>
      <c r="S31" s="1031"/>
      <c r="T31" s="1031"/>
      <c r="U31" s="1031"/>
      <c r="V31" s="1031"/>
      <c r="W31" s="1031"/>
    </row>
    <row r="32" spans="1:23" ht="13.5" customHeight="1">
      <c r="A32" s="1030"/>
      <c r="B32" s="1030"/>
      <c r="C32" s="1031"/>
      <c r="D32" s="1031"/>
      <c r="E32" s="1031"/>
      <c r="F32" s="1031"/>
      <c r="G32" s="1031"/>
      <c r="H32" s="1031"/>
      <c r="I32" s="1031"/>
      <c r="J32" s="1031"/>
      <c r="K32" s="1031"/>
      <c r="L32" s="1031"/>
      <c r="M32" s="1031"/>
      <c r="N32" s="1031"/>
      <c r="O32" s="1031"/>
      <c r="P32" s="1031"/>
      <c r="Q32" s="1031"/>
      <c r="R32" s="1031"/>
      <c r="S32" s="1031"/>
      <c r="T32" s="1031"/>
      <c r="U32" s="1031"/>
      <c r="V32" s="1031"/>
      <c r="W32" s="1031"/>
    </row>
    <row r="33" spans="1:23" ht="13.5" customHeight="1">
      <c r="A33" s="1030"/>
      <c r="B33" s="1030"/>
      <c r="C33" s="1031"/>
      <c r="D33" s="1031"/>
      <c r="E33" s="1031"/>
      <c r="F33" s="1031"/>
      <c r="G33" s="1031"/>
      <c r="H33" s="1031"/>
      <c r="I33" s="1031"/>
      <c r="J33" s="1031"/>
      <c r="K33" s="1031"/>
      <c r="L33" s="1031"/>
      <c r="M33" s="1031"/>
      <c r="N33" s="1031"/>
      <c r="O33" s="1031"/>
      <c r="P33" s="1031"/>
      <c r="Q33" s="1031"/>
      <c r="R33" s="1031"/>
      <c r="S33" s="1031"/>
      <c r="T33" s="1031"/>
      <c r="U33" s="1031"/>
      <c r="V33" s="1031"/>
      <c r="W33" s="1031"/>
    </row>
    <row r="34" spans="1:23" ht="13.5" customHeight="1">
      <c r="A34" s="135"/>
      <c r="B34" s="135"/>
      <c r="C34" s="135"/>
      <c r="D34" s="135"/>
      <c r="E34" s="135"/>
      <c r="F34" s="136"/>
      <c r="G34" s="136"/>
      <c r="H34" s="136"/>
      <c r="I34" s="136"/>
      <c r="J34" s="136"/>
      <c r="K34" s="136"/>
      <c r="L34" s="136"/>
      <c r="M34" s="136"/>
      <c r="N34" s="136"/>
      <c r="O34" s="136"/>
      <c r="P34" s="136"/>
      <c r="Q34" s="136"/>
      <c r="R34" s="136"/>
      <c r="S34" s="136"/>
      <c r="T34" s="136"/>
      <c r="U34" s="136"/>
      <c r="V34" s="136"/>
      <c r="W34" s="136"/>
    </row>
    <row r="35" spans="1:23" ht="18.75" customHeight="1">
      <c r="A35" s="1024" t="s">
        <v>159</v>
      </c>
      <c r="B35" s="1024"/>
      <c r="C35" s="1024"/>
      <c r="D35" s="1024"/>
      <c r="E35" s="1025"/>
      <c r="F35" s="1025"/>
      <c r="G35" s="1025"/>
      <c r="H35" s="1025"/>
      <c r="I35" s="1025"/>
      <c r="J35" s="1025"/>
      <c r="K35" s="1025"/>
      <c r="L35" s="1025"/>
      <c r="M35" s="1025"/>
      <c r="N35" s="1025"/>
      <c r="O35" s="1025"/>
      <c r="P35" s="1025"/>
      <c r="Q35" s="1025"/>
      <c r="R35" s="1025"/>
      <c r="S35" s="1025"/>
      <c r="T35" s="1025"/>
      <c r="U35" s="1025"/>
      <c r="V35" s="1025"/>
      <c r="W35" s="1025"/>
    </row>
    <row r="36" spans="1:23" ht="18.75" customHeight="1">
      <c r="A36" s="1024"/>
      <c r="B36" s="1024"/>
      <c r="C36" s="1024"/>
      <c r="D36" s="1024"/>
      <c r="E36" s="1025"/>
      <c r="F36" s="1025"/>
      <c r="G36" s="1025"/>
      <c r="H36" s="1025"/>
      <c r="I36" s="1025"/>
      <c r="J36" s="1025"/>
      <c r="K36" s="1025"/>
      <c r="L36" s="1025"/>
      <c r="M36" s="1025"/>
      <c r="N36" s="1025"/>
      <c r="O36" s="1025"/>
      <c r="P36" s="1025"/>
      <c r="Q36" s="1025"/>
      <c r="R36" s="1025"/>
      <c r="S36" s="1025"/>
      <c r="T36" s="1025"/>
      <c r="U36" s="1025"/>
      <c r="V36" s="1025"/>
      <c r="W36" s="1025"/>
    </row>
    <row r="37" spans="1:23" ht="13.5" customHeight="1">
      <c r="A37" s="1024" t="s">
        <v>160</v>
      </c>
      <c r="B37" s="1024"/>
      <c r="C37" s="1024"/>
      <c r="D37" s="1024"/>
      <c r="E37" s="1026"/>
      <c r="F37" s="1027" t="s">
        <v>1</v>
      </c>
      <c r="G37" s="1026"/>
      <c r="H37" s="1026" t="s">
        <v>2</v>
      </c>
      <c r="I37" s="1026"/>
      <c r="J37" s="1028" t="s">
        <v>3</v>
      </c>
      <c r="K37" s="1025" t="s">
        <v>7</v>
      </c>
      <c r="L37" s="1025"/>
      <c r="M37" s="1029"/>
      <c r="N37" s="1029"/>
      <c r="O37" s="1029"/>
      <c r="P37" s="1029"/>
      <c r="Q37" s="1025" t="s">
        <v>161</v>
      </c>
      <c r="R37" s="1025"/>
      <c r="S37" s="1029"/>
      <c r="T37" s="1029"/>
      <c r="U37" s="1029"/>
      <c r="V37" s="1029"/>
      <c r="W37" s="1029"/>
    </row>
    <row r="38" spans="1:23" ht="13.5" customHeight="1">
      <c r="A38" s="1024"/>
      <c r="B38" s="1024"/>
      <c r="C38" s="1024"/>
      <c r="D38" s="1024"/>
      <c r="E38" s="1026"/>
      <c r="F38" s="1026"/>
      <c r="G38" s="1026"/>
      <c r="H38" s="1026"/>
      <c r="I38" s="1026"/>
      <c r="J38" s="1028"/>
      <c r="K38" s="1025"/>
      <c r="L38" s="1025"/>
      <c r="M38" s="1029"/>
      <c r="N38" s="1029"/>
      <c r="O38" s="1029"/>
      <c r="P38" s="1029"/>
      <c r="Q38" s="1025"/>
      <c r="R38" s="1025"/>
      <c r="S38" s="1029"/>
      <c r="T38" s="1029"/>
      <c r="U38" s="1029"/>
      <c r="V38" s="1029"/>
      <c r="W38" s="1029"/>
    </row>
    <row r="39" spans="1:23" ht="13.5" customHeight="1">
      <c r="A39" s="1030" t="s">
        <v>162</v>
      </c>
      <c r="B39" s="1030"/>
      <c r="C39" s="1031"/>
      <c r="D39" s="1031"/>
      <c r="E39" s="1031"/>
      <c r="F39" s="1031"/>
      <c r="G39" s="1031"/>
      <c r="H39" s="1031"/>
      <c r="I39" s="1031"/>
      <c r="J39" s="1031"/>
      <c r="K39" s="1031"/>
      <c r="L39" s="1031"/>
      <c r="M39" s="1031"/>
      <c r="N39" s="1031"/>
      <c r="O39" s="1031"/>
      <c r="P39" s="1031"/>
      <c r="Q39" s="1031"/>
      <c r="R39" s="1031"/>
      <c r="S39" s="1031"/>
      <c r="T39" s="1031"/>
      <c r="U39" s="1031"/>
      <c r="V39" s="1031"/>
      <c r="W39" s="1031"/>
    </row>
    <row r="40" spans="1:23" ht="13.5" customHeight="1">
      <c r="A40" s="1030"/>
      <c r="B40" s="1030"/>
      <c r="C40" s="1031"/>
      <c r="D40" s="1031"/>
      <c r="E40" s="1031"/>
      <c r="F40" s="1031"/>
      <c r="G40" s="1031"/>
      <c r="H40" s="1031"/>
      <c r="I40" s="1031"/>
      <c r="J40" s="1031"/>
      <c r="K40" s="1031"/>
      <c r="L40" s="1031"/>
      <c r="M40" s="1031"/>
      <c r="N40" s="1031"/>
      <c r="O40" s="1031"/>
      <c r="P40" s="1031"/>
      <c r="Q40" s="1031"/>
      <c r="R40" s="1031"/>
      <c r="S40" s="1031"/>
      <c r="T40" s="1031"/>
      <c r="U40" s="1031"/>
      <c r="V40" s="1031"/>
      <c r="W40" s="1031"/>
    </row>
    <row r="41" spans="1:23" ht="13.5" customHeight="1">
      <c r="A41" s="1030"/>
      <c r="B41" s="1030"/>
      <c r="C41" s="1031"/>
      <c r="D41" s="1031"/>
      <c r="E41" s="1031"/>
      <c r="F41" s="1031"/>
      <c r="G41" s="1031"/>
      <c r="H41" s="1031"/>
      <c r="I41" s="1031"/>
      <c r="J41" s="1031"/>
      <c r="K41" s="1031"/>
      <c r="L41" s="1031"/>
      <c r="M41" s="1031"/>
      <c r="N41" s="1031"/>
      <c r="O41" s="1031"/>
      <c r="P41" s="1031"/>
      <c r="Q41" s="1031"/>
      <c r="R41" s="1031"/>
      <c r="S41" s="1031"/>
      <c r="T41" s="1031"/>
      <c r="U41" s="1031"/>
      <c r="V41" s="1031"/>
      <c r="W41" s="1031"/>
    </row>
    <row r="42" spans="1:23" ht="13.5" customHeight="1">
      <c r="A42" s="1030"/>
      <c r="B42" s="1030"/>
      <c r="C42" s="1031"/>
      <c r="D42" s="1031"/>
      <c r="E42" s="1031"/>
      <c r="F42" s="1031"/>
      <c r="G42" s="1031"/>
      <c r="H42" s="1031"/>
      <c r="I42" s="1031"/>
      <c r="J42" s="1031"/>
      <c r="K42" s="1031"/>
      <c r="L42" s="1031"/>
      <c r="M42" s="1031"/>
      <c r="N42" s="1031"/>
      <c r="O42" s="1031"/>
      <c r="P42" s="1031"/>
      <c r="Q42" s="1031"/>
      <c r="R42" s="1031"/>
      <c r="S42" s="1031"/>
      <c r="T42" s="1031"/>
      <c r="U42" s="1031"/>
      <c r="V42" s="1031"/>
      <c r="W42" s="1031"/>
    </row>
    <row r="43" spans="1:23" ht="13.5" customHeight="1">
      <c r="A43" s="1030"/>
      <c r="B43" s="1030"/>
      <c r="C43" s="1031"/>
      <c r="D43" s="1031"/>
      <c r="E43" s="1031"/>
      <c r="F43" s="1031"/>
      <c r="G43" s="1031"/>
      <c r="H43" s="1031"/>
      <c r="I43" s="1031"/>
      <c r="J43" s="1031"/>
      <c r="K43" s="1031"/>
      <c r="L43" s="1031"/>
      <c r="M43" s="1031"/>
      <c r="N43" s="1031"/>
      <c r="O43" s="1031"/>
      <c r="P43" s="1031"/>
      <c r="Q43" s="1031"/>
      <c r="R43" s="1031"/>
      <c r="S43" s="1031"/>
      <c r="T43" s="1031"/>
      <c r="U43" s="1031"/>
      <c r="V43" s="1031"/>
      <c r="W43" s="1031"/>
    </row>
    <row r="44" spans="1:23" ht="13.5" customHeight="1">
      <c r="A44" s="1030"/>
      <c r="B44" s="1030"/>
      <c r="C44" s="1031"/>
      <c r="D44" s="1031"/>
      <c r="E44" s="1031"/>
      <c r="F44" s="1031"/>
      <c r="G44" s="1031"/>
      <c r="H44" s="1031"/>
      <c r="I44" s="1031"/>
      <c r="J44" s="1031"/>
      <c r="K44" s="1031"/>
      <c r="L44" s="1031"/>
      <c r="M44" s="1031"/>
      <c r="N44" s="1031"/>
      <c r="O44" s="1031"/>
      <c r="P44" s="1031"/>
      <c r="Q44" s="1031"/>
      <c r="R44" s="1031"/>
      <c r="S44" s="1031"/>
      <c r="T44" s="1031"/>
      <c r="U44" s="1031"/>
      <c r="V44" s="1031"/>
      <c r="W44" s="1031"/>
    </row>
    <row r="45" spans="1:23" ht="13.5" customHeight="1">
      <c r="A45" s="1030"/>
      <c r="B45" s="1030"/>
      <c r="C45" s="1031"/>
      <c r="D45" s="1031"/>
      <c r="E45" s="1031"/>
      <c r="F45" s="1031"/>
      <c r="G45" s="1031"/>
      <c r="H45" s="1031"/>
      <c r="I45" s="1031"/>
      <c r="J45" s="1031"/>
      <c r="K45" s="1031"/>
      <c r="L45" s="1031"/>
      <c r="M45" s="1031"/>
      <c r="N45" s="1031"/>
      <c r="O45" s="1031"/>
      <c r="P45" s="1031"/>
      <c r="Q45" s="1031"/>
      <c r="R45" s="1031"/>
      <c r="S45" s="1031"/>
      <c r="T45" s="1031"/>
      <c r="U45" s="1031"/>
      <c r="V45" s="1031"/>
      <c r="W45" s="1031"/>
    </row>
    <row r="46" spans="1:23" ht="13.5" customHeight="1">
      <c r="A46" s="1030"/>
      <c r="B46" s="1030"/>
      <c r="C46" s="1031"/>
      <c r="D46" s="1031"/>
      <c r="E46" s="1031"/>
      <c r="F46" s="1031"/>
      <c r="G46" s="1031"/>
      <c r="H46" s="1031"/>
      <c r="I46" s="1031"/>
      <c r="J46" s="1031"/>
      <c r="K46" s="1031"/>
      <c r="L46" s="1031"/>
      <c r="M46" s="1031"/>
      <c r="N46" s="1031"/>
      <c r="O46" s="1031"/>
      <c r="P46" s="1031"/>
      <c r="Q46" s="1031"/>
      <c r="R46" s="1031"/>
      <c r="S46" s="1031"/>
      <c r="T46" s="1031"/>
      <c r="U46" s="1031"/>
      <c r="V46" s="1031"/>
      <c r="W46" s="1031"/>
    </row>
    <row r="47" spans="1:23" ht="13.5" customHeight="1">
      <c r="A47" s="135"/>
      <c r="B47" s="135"/>
      <c r="C47" s="135"/>
      <c r="D47" s="135"/>
      <c r="E47" s="135"/>
      <c r="F47" s="135"/>
      <c r="G47" s="135"/>
      <c r="H47" s="135"/>
      <c r="I47" s="135"/>
      <c r="J47" s="135"/>
      <c r="K47" s="135"/>
      <c r="L47" s="135"/>
      <c r="M47" s="135"/>
      <c r="N47" s="135"/>
      <c r="O47" s="135"/>
      <c r="P47" s="135"/>
      <c r="Q47" s="135"/>
      <c r="R47" s="135"/>
      <c r="S47" s="135"/>
      <c r="T47" s="135"/>
      <c r="U47" s="135"/>
      <c r="V47" s="135"/>
      <c r="W47" s="135"/>
    </row>
    <row r="48" spans="1:23" ht="18.75" customHeight="1">
      <c r="A48" s="1024" t="s">
        <v>159</v>
      </c>
      <c r="B48" s="1024"/>
      <c r="C48" s="1024"/>
      <c r="D48" s="1024"/>
      <c r="E48" s="1025"/>
      <c r="F48" s="1025"/>
      <c r="G48" s="1025"/>
      <c r="H48" s="1025"/>
      <c r="I48" s="1025"/>
      <c r="J48" s="1025"/>
      <c r="K48" s="1025"/>
      <c r="L48" s="1025"/>
      <c r="M48" s="1025"/>
      <c r="N48" s="1025"/>
      <c r="O48" s="1025"/>
      <c r="P48" s="1025"/>
      <c r="Q48" s="1025"/>
      <c r="R48" s="1025"/>
      <c r="S48" s="1025"/>
      <c r="T48" s="1025"/>
      <c r="U48" s="1025"/>
      <c r="V48" s="1025"/>
      <c r="W48" s="1025"/>
    </row>
    <row r="49" spans="1:23" ht="18.75" customHeight="1">
      <c r="A49" s="1024"/>
      <c r="B49" s="1024"/>
      <c r="C49" s="1024"/>
      <c r="D49" s="1024"/>
      <c r="E49" s="1025"/>
      <c r="F49" s="1025"/>
      <c r="G49" s="1025"/>
      <c r="H49" s="1025"/>
      <c r="I49" s="1025"/>
      <c r="J49" s="1025"/>
      <c r="K49" s="1025"/>
      <c r="L49" s="1025"/>
      <c r="M49" s="1025"/>
      <c r="N49" s="1025"/>
      <c r="O49" s="1025"/>
      <c r="P49" s="1025"/>
      <c r="Q49" s="1025"/>
      <c r="R49" s="1025"/>
      <c r="S49" s="1025"/>
      <c r="T49" s="1025"/>
      <c r="U49" s="1025"/>
      <c r="V49" s="1025"/>
      <c r="W49" s="1025"/>
    </row>
    <row r="50" spans="1:23" ht="13.5" customHeight="1">
      <c r="A50" s="1024" t="s">
        <v>160</v>
      </c>
      <c r="B50" s="1024"/>
      <c r="C50" s="1024"/>
      <c r="D50" s="1024"/>
      <c r="E50" s="1026"/>
      <c r="F50" s="1027" t="s">
        <v>1</v>
      </c>
      <c r="G50" s="1026"/>
      <c r="H50" s="1026" t="s">
        <v>2</v>
      </c>
      <c r="I50" s="1026"/>
      <c r="J50" s="1028" t="s">
        <v>3</v>
      </c>
      <c r="K50" s="1025" t="s">
        <v>7</v>
      </c>
      <c r="L50" s="1025"/>
      <c r="M50" s="1029"/>
      <c r="N50" s="1029"/>
      <c r="O50" s="1029"/>
      <c r="P50" s="1029"/>
      <c r="Q50" s="1025" t="s">
        <v>161</v>
      </c>
      <c r="R50" s="1025"/>
      <c r="S50" s="1029"/>
      <c r="T50" s="1029"/>
      <c r="U50" s="1029"/>
      <c r="V50" s="1029"/>
      <c r="W50" s="1029"/>
    </row>
    <row r="51" spans="1:23" ht="13.5" customHeight="1">
      <c r="A51" s="1024"/>
      <c r="B51" s="1024"/>
      <c r="C51" s="1024"/>
      <c r="D51" s="1024"/>
      <c r="E51" s="1026"/>
      <c r="F51" s="1026"/>
      <c r="G51" s="1026"/>
      <c r="H51" s="1026"/>
      <c r="I51" s="1026"/>
      <c r="J51" s="1028"/>
      <c r="K51" s="1025"/>
      <c r="L51" s="1025"/>
      <c r="M51" s="1029"/>
      <c r="N51" s="1029"/>
      <c r="O51" s="1029"/>
      <c r="P51" s="1029"/>
      <c r="Q51" s="1025"/>
      <c r="R51" s="1025"/>
      <c r="S51" s="1029"/>
      <c r="T51" s="1029"/>
      <c r="U51" s="1029"/>
      <c r="V51" s="1029"/>
      <c r="W51" s="1029"/>
    </row>
    <row r="52" spans="1:23" ht="13.5" customHeight="1">
      <c r="A52" s="1030" t="s">
        <v>162</v>
      </c>
      <c r="B52" s="1030"/>
      <c r="C52" s="1031"/>
      <c r="D52" s="1031"/>
      <c r="E52" s="1031"/>
      <c r="F52" s="1031"/>
      <c r="G52" s="1031"/>
      <c r="H52" s="1031"/>
      <c r="I52" s="1031"/>
      <c r="J52" s="1031"/>
      <c r="K52" s="1031"/>
      <c r="L52" s="1031"/>
      <c r="M52" s="1031"/>
      <c r="N52" s="1031"/>
      <c r="O52" s="1031"/>
      <c r="P52" s="1031"/>
      <c r="Q52" s="1031"/>
      <c r="R52" s="1031"/>
      <c r="S52" s="1031"/>
      <c r="T52" s="1031"/>
      <c r="U52" s="1031"/>
      <c r="V52" s="1031"/>
      <c r="W52" s="1031"/>
    </row>
    <row r="53" spans="1:23" ht="13.5" customHeight="1">
      <c r="A53" s="1030"/>
      <c r="B53" s="1030"/>
      <c r="C53" s="1031"/>
      <c r="D53" s="1031"/>
      <c r="E53" s="1031"/>
      <c r="F53" s="1031"/>
      <c r="G53" s="1031"/>
      <c r="H53" s="1031"/>
      <c r="I53" s="1031"/>
      <c r="J53" s="1031"/>
      <c r="K53" s="1031"/>
      <c r="L53" s="1031"/>
      <c r="M53" s="1031"/>
      <c r="N53" s="1031"/>
      <c r="O53" s="1031"/>
      <c r="P53" s="1031"/>
      <c r="Q53" s="1031"/>
      <c r="R53" s="1031"/>
      <c r="S53" s="1031"/>
      <c r="T53" s="1031"/>
      <c r="U53" s="1031"/>
      <c r="V53" s="1031"/>
      <c r="W53" s="1031"/>
    </row>
    <row r="54" spans="1:23" ht="13.5" customHeight="1">
      <c r="A54" s="1030"/>
      <c r="B54" s="1030"/>
      <c r="C54" s="1031"/>
      <c r="D54" s="1031"/>
      <c r="E54" s="1031"/>
      <c r="F54" s="1031"/>
      <c r="G54" s="1031"/>
      <c r="H54" s="1031"/>
      <c r="I54" s="1031"/>
      <c r="J54" s="1031"/>
      <c r="K54" s="1031"/>
      <c r="L54" s="1031"/>
      <c r="M54" s="1031"/>
      <c r="N54" s="1031"/>
      <c r="O54" s="1031"/>
      <c r="P54" s="1031"/>
      <c r="Q54" s="1031"/>
      <c r="R54" s="1031"/>
      <c r="S54" s="1031"/>
      <c r="T54" s="1031"/>
      <c r="U54" s="1031"/>
      <c r="V54" s="1031"/>
      <c r="W54" s="1031"/>
    </row>
    <row r="55" spans="1:23" ht="13.5" customHeight="1">
      <c r="A55" s="1030"/>
      <c r="B55" s="1030"/>
      <c r="C55" s="1031"/>
      <c r="D55" s="1031"/>
      <c r="E55" s="1031"/>
      <c r="F55" s="1031"/>
      <c r="G55" s="1031"/>
      <c r="H55" s="1031"/>
      <c r="I55" s="1031"/>
      <c r="J55" s="1031"/>
      <c r="K55" s="1031"/>
      <c r="L55" s="1031"/>
      <c r="M55" s="1031"/>
      <c r="N55" s="1031"/>
      <c r="O55" s="1031"/>
      <c r="P55" s="1031"/>
      <c r="Q55" s="1031"/>
      <c r="R55" s="1031"/>
      <c r="S55" s="1031"/>
      <c r="T55" s="1031"/>
      <c r="U55" s="1031"/>
      <c r="V55" s="1031"/>
      <c r="W55" s="1031"/>
    </row>
    <row r="56" spans="1:23" ht="13.5" customHeight="1">
      <c r="A56" s="1030"/>
      <c r="B56" s="1030"/>
      <c r="C56" s="1031"/>
      <c r="D56" s="1031"/>
      <c r="E56" s="1031"/>
      <c r="F56" s="1031"/>
      <c r="G56" s="1031"/>
      <c r="H56" s="1031"/>
      <c r="I56" s="1031"/>
      <c r="J56" s="1031"/>
      <c r="K56" s="1031"/>
      <c r="L56" s="1031"/>
      <c r="M56" s="1031"/>
      <c r="N56" s="1031"/>
      <c r="O56" s="1031"/>
      <c r="P56" s="1031"/>
      <c r="Q56" s="1031"/>
      <c r="R56" s="1031"/>
      <c r="S56" s="1031"/>
      <c r="T56" s="1031"/>
      <c r="U56" s="1031"/>
      <c r="V56" s="1031"/>
      <c r="W56" s="1031"/>
    </row>
    <row r="57" spans="1:23" ht="13.5" customHeight="1">
      <c r="A57" s="1030"/>
      <c r="B57" s="1030"/>
      <c r="C57" s="1031"/>
      <c r="D57" s="1031"/>
      <c r="E57" s="1031"/>
      <c r="F57" s="1031"/>
      <c r="G57" s="1031"/>
      <c r="H57" s="1031"/>
      <c r="I57" s="1031"/>
      <c r="J57" s="1031"/>
      <c r="K57" s="1031"/>
      <c r="L57" s="1031"/>
      <c r="M57" s="1031"/>
      <c r="N57" s="1031"/>
      <c r="O57" s="1031"/>
      <c r="P57" s="1031"/>
      <c r="Q57" s="1031"/>
      <c r="R57" s="1031"/>
      <c r="S57" s="1031"/>
      <c r="T57" s="1031"/>
      <c r="U57" s="1031"/>
      <c r="V57" s="1031"/>
      <c r="W57" s="1031"/>
    </row>
    <row r="58" spans="1:23" ht="13.5" customHeight="1">
      <c r="A58" s="1030"/>
      <c r="B58" s="1030"/>
      <c r="C58" s="1031"/>
      <c r="D58" s="1031"/>
      <c r="E58" s="1031"/>
      <c r="F58" s="1031"/>
      <c r="G58" s="1031"/>
      <c r="H58" s="1031"/>
      <c r="I58" s="1031"/>
      <c r="J58" s="1031"/>
      <c r="K58" s="1031"/>
      <c r="L58" s="1031"/>
      <c r="M58" s="1031"/>
      <c r="N58" s="1031"/>
      <c r="O58" s="1031"/>
      <c r="P58" s="1031"/>
      <c r="Q58" s="1031"/>
      <c r="R58" s="1031"/>
      <c r="S58" s="1031"/>
      <c r="T58" s="1031"/>
      <c r="U58" s="1031"/>
      <c r="V58" s="1031"/>
      <c r="W58" s="1031"/>
    </row>
    <row r="59" spans="1:23" ht="10.5" customHeight="1">
      <c r="A59" s="1030"/>
      <c r="B59" s="1030"/>
      <c r="C59" s="1031"/>
      <c r="D59" s="1031"/>
      <c r="E59" s="1031"/>
      <c r="F59" s="1031"/>
      <c r="G59" s="1031"/>
      <c r="H59" s="1031"/>
      <c r="I59" s="1031"/>
      <c r="J59" s="1031"/>
      <c r="K59" s="1031"/>
      <c r="L59" s="1031"/>
      <c r="M59" s="1031"/>
      <c r="N59" s="1031"/>
      <c r="O59" s="1031"/>
      <c r="P59" s="1031"/>
      <c r="Q59" s="1031"/>
      <c r="R59" s="1031"/>
      <c r="S59" s="1031"/>
      <c r="T59" s="1031"/>
      <c r="U59" s="1031"/>
      <c r="V59" s="1031"/>
      <c r="W59" s="1031"/>
    </row>
  </sheetData>
  <mergeCells count="62">
    <mergeCell ref="A52:B59"/>
    <mergeCell ref="C52:W59"/>
    <mergeCell ref="A39:B46"/>
    <mergeCell ref="C39:W46"/>
    <mergeCell ref="A48:D49"/>
    <mergeCell ref="E48:W49"/>
    <mergeCell ref="A50:D51"/>
    <mergeCell ref="E50:E51"/>
    <mergeCell ref="F50:F51"/>
    <mergeCell ref="G50:G51"/>
    <mergeCell ref="H50:H51"/>
    <mergeCell ref="I50:I51"/>
    <mergeCell ref="J50:J51"/>
    <mergeCell ref="K50:L51"/>
    <mergeCell ref="M50:P51"/>
    <mergeCell ref="Q50:R51"/>
    <mergeCell ref="S50:W51"/>
    <mergeCell ref="A26:B33"/>
    <mergeCell ref="C26:W33"/>
    <mergeCell ref="A35:D36"/>
    <mergeCell ref="E35:W36"/>
    <mergeCell ref="A37:D38"/>
    <mergeCell ref="E37:E38"/>
    <mergeCell ref="F37:F38"/>
    <mergeCell ref="G37:G38"/>
    <mergeCell ref="H37:H38"/>
    <mergeCell ref="I37:I38"/>
    <mergeCell ref="J37:J38"/>
    <mergeCell ref="K37:L38"/>
    <mergeCell ref="M37:P38"/>
    <mergeCell ref="Q37:R38"/>
    <mergeCell ref="S37:W38"/>
    <mergeCell ref="A13:B20"/>
    <mergeCell ref="C13:W20"/>
    <mergeCell ref="A22:D23"/>
    <mergeCell ref="E22:W23"/>
    <mergeCell ref="A24:D25"/>
    <mergeCell ref="E24:E25"/>
    <mergeCell ref="F24:F25"/>
    <mergeCell ref="G24:G25"/>
    <mergeCell ref="H24:H25"/>
    <mergeCell ref="I24:I25"/>
    <mergeCell ref="J24:J25"/>
    <mergeCell ref="K24:L25"/>
    <mergeCell ref="M24:P25"/>
    <mergeCell ref="Q24:R25"/>
    <mergeCell ref="S24:W25"/>
    <mergeCell ref="A1:W1"/>
    <mergeCell ref="A7:W7"/>
    <mergeCell ref="A9:D10"/>
    <mergeCell ref="E9:W10"/>
    <mergeCell ref="A11:D12"/>
    <mergeCell ref="E11:E12"/>
    <mergeCell ref="F11:F12"/>
    <mergeCell ref="G11:G12"/>
    <mergeCell ref="H11:H12"/>
    <mergeCell ref="I11:I12"/>
    <mergeCell ref="J11:J12"/>
    <mergeCell ref="K11:L12"/>
    <mergeCell ref="M11:P12"/>
    <mergeCell ref="Q11:R12"/>
    <mergeCell ref="S11:W12"/>
  </mergeCells>
  <phoneticPr fontId="44"/>
  <pageMargins left="0.7" right="0.7" top="0.75" bottom="0.75" header="0.511811023622047" footer="0.511811023622047"/>
  <pageSetup paperSize="9" scale="7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view="pageBreakPreview" topLeftCell="A26" zoomScaleNormal="100" workbookViewId="0">
      <selection activeCell="AA52" sqref="AA52"/>
    </sheetView>
  </sheetViews>
  <sheetFormatPr defaultColWidth="9" defaultRowHeight="18.75"/>
  <cols>
    <col min="1" max="29" width="3.875" style="133" customWidth="1"/>
    <col min="30" max="16384" width="9" style="133"/>
  </cols>
  <sheetData>
    <row r="1" spans="1:23" ht="19.5">
      <c r="A1" s="1022" t="s">
        <v>165</v>
      </c>
      <c r="B1" s="1022"/>
      <c r="C1" s="1022"/>
      <c r="D1" s="1022"/>
      <c r="E1" s="1022"/>
      <c r="F1" s="1022"/>
      <c r="G1" s="1022"/>
      <c r="H1" s="1022"/>
      <c r="I1" s="1022"/>
      <c r="J1" s="1022"/>
      <c r="K1" s="1022"/>
      <c r="L1" s="1022"/>
      <c r="M1" s="1022"/>
      <c r="N1" s="1022"/>
      <c r="O1" s="1022"/>
      <c r="P1" s="1022"/>
      <c r="Q1" s="1022"/>
      <c r="R1" s="1022"/>
      <c r="S1" s="1022"/>
      <c r="T1" s="1022"/>
      <c r="U1" s="1022"/>
      <c r="V1" s="1022"/>
      <c r="W1" s="1022"/>
    </row>
    <row r="2" spans="1:23" ht="19.5">
      <c r="A2" s="137"/>
      <c r="B2" s="137"/>
      <c r="C2" s="137"/>
      <c r="D2" s="137"/>
      <c r="E2" s="137"/>
      <c r="F2" s="137"/>
      <c r="G2" s="137"/>
      <c r="H2" s="137"/>
      <c r="I2" s="137"/>
      <c r="J2" s="137"/>
      <c r="K2" s="137"/>
      <c r="L2" s="137"/>
      <c r="M2" s="137"/>
      <c r="N2" s="137"/>
      <c r="O2" s="137"/>
      <c r="P2" s="137"/>
      <c r="Q2" s="137"/>
      <c r="R2" s="137"/>
      <c r="S2" s="137"/>
      <c r="T2" s="137"/>
      <c r="U2" s="137"/>
      <c r="V2" s="137"/>
      <c r="W2" s="137"/>
    </row>
    <row r="4" spans="1:23">
      <c r="A4" s="134" t="s">
        <v>119</v>
      </c>
      <c r="B4" s="134"/>
      <c r="C4" s="134"/>
      <c r="D4" s="134"/>
      <c r="E4" s="134"/>
      <c r="F4" s="134"/>
      <c r="G4" s="134"/>
      <c r="H4" s="134"/>
      <c r="I4" s="134"/>
      <c r="J4" s="134"/>
      <c r="M4" s="134" t="s">
        <v>69</v>
      </c>
      <c r="N4" s="134"/>
      <c r="O4" s="134"/>
      <c r="P4" s="134"/>
      <c r="Q4" s="134"/>
      <c r="R4" s="134"/>
      <c r="S4" s="134"/>
      <c r="T4" s="134"/>
      <c r="U4" s="134"/>
      <c r="V4" s="134"/>
      <c r="W4" s="134"/>
    </row>
    <row r="7" spans="1:23">
      <c r="A7" s="1023" t="s">
        <v>166</v>
      </c>
      <c r="B7" s="1023"/>
      <c r="C7" s="1023"/>
      <c r="D7" s="1023"/>
      <c r="E7" s="1023"/>
      <c r="F7" s="1023"/>
      <c r="G7" s="1023"/>
      <c r="H7" s="1023"/>
      <c r="I7" s="1023"/>
      <c r="J7" s="1023"/>
      <c r="K7" s="1023"/>
      <c r="L7" s="1023"/>
      <c r="M7" s="1023"/>
      <c r="N7" s="1023"/>
      <c r="O7" s="1023"/>
      <c r="P7" s="1023"/>
      <c r="Q7" s="1023"/>
      <c r="R7" s="1023"/>
      <c r="S7" s="1023"/>
      <c r="T7" s="1023"/>
      <c r="U7" s="1023"/>
      <c r="V7" s="1023"/>
      <c r="W7" s="1023"/>
    </row>
    <row r="8" spans="1:23" ht="13.5" customHeight="1">
      <c r="A8" s="135"/>
      <c r="B8" s="135"/>
      <c r="C8" s="135"/>
      <c r="D8" s="135"/>
      <c r="E8" s="135"/>
      <c r="F8" s="136"/>
      <c r="G8" s="136"/>
      <c r="H8" s="136"/>
      <c r="I8" s="136"/>
      <c r="J8" s="136"/>
      <c r="K8" s="136"/>
      <c r="L8" s="136"/>
      <c r="M8" s="136"/>
      <c r="N8" s="136"/>
      <c r="O8" s="136"/>
      <c r="P8" s="136"/>
      <c r="Q8" s="136"/>
      <c r="R8" s="136"/>
      <c r="S8" s="136"/>
      <c r="T8" s="136"/>
      <c r="U8" s="136"/>
      <c r="V8" s="136"/>
      <c r="W8" s="136"/>
    </row>
    <row r="9" spans="1:23" ht="16.5" customHeight="1">
      <c r="A9" s="1024" t="s">
        <v>159</v>
      </c>
      <c r="B9" s="1024"/>
      <c r="C9" s="1024"/>
      <c r="D9" s="1024"/>
      <c r="E9" s="1025"/>
      <c r="F9" s="1025"/>
      <c r="G9" s="1025"/>
      <c r="H9" s="1025"/>
      <c r="I9" s="1025"/>
      <c r="J9" s="1025"/>
      <c r="K9" s="1025"/>
      <c r="L9" s="1025"/>
      <c r="M9" s="1025"/>
      <c r="N9" s="1025"/>
      <c r="O9" s="1025"/>
      <c r="P9" s="1025"/>
      <c r="Q9" s="1025"/>
      <c r="R9" s="1025"/>
      <c r="S9" s="1025"/>
      <c r="T9" s="1025"/>
      <c r="U9" s="1025"/>
      <c r="V9" s="1025"/>
      <c r="W9" s="1025"/>
    </row>
    <row r="10" spans="1:23" ht="16.5" customHeight="1">
      <c r="A10" s="1024"/>
      <c r="B10" s="1024"/>
      <c r="C10" s="1024"/>
      <c r="D10" s="1024"/>
      <c r="E10" s="1025"/>
      <c r="F10" s="1025"/>
      <c r="G10" s="1025"/>
      <c r="H10" s="1025"/>
      <c r="I10" s="1025"/>
      <c r="J10" s="1025"/>
      <c r="K10" s="1025"/>
      <c r="L10" s="1025"/>
      <c r="M10" s="1025"/>
      <c r="N10" s="1025"/>
      <c r="O10" s="1025"/>
      <c r="P10" s="1025"/>
      <c r="Q10" s="1025"/>
      <c r="R10" s="1025"/>
      <c r="S10" s="1025"/>
      <c r="T10" s="1025"/>
      <c r="U10" s="1025"/>
      <c r="V10" s="1025"/>
      <c r="W10" s="1025"/>
    </row>
    <row r="11" spans="1:23" ht="18.75" customHeight="1">
      <c r="A11" s="1024" t="s">
        <v>160</v>
      </c>
      <c r="B11" s="1024"/>
      <c r="C11" s="1024"/>
      <c r="D11" s="1024"/>
      <c r="E11" s="1026"/>
      <c r="F11" s="1027" t="s">
        <v>1</v>
      </c>
      <c r="G11" s="1026"/>
      <c r="H11" s="1026" t="s">
        <v>2</v>
      </c>
      <c r="I11" s="1026"/>
      <c r="J11" s="1028" t="s">
        <v>3</v>
      </c>
      <c r="K11" s="1025" t="s">
        <v>7</v>
      </c>
      <c r="L11" s="1025"/>
      <c r="M11" s="1029"/>
      <c r="N11" s="1029"/>
      <c r="O11" s="1029"/>
      <c r="P11" s="1029"/>
      <c r="Q11" s="1025" t="s">
        <v>161</v>
      </c>
      <c r="R11" s="1025"/>
      <c r="S11" s="1029"/>
      <c r="T11" s="1029"/>
      <c r="U11" s="1029"/>
      <c r="V11" s="1029"/>
      <c r="W11" s="1029"/>
    </row>
    <row r="12" spans="1:23" ht="13.5" customHeight="1">
      <c r="A12" s="1024"/>
      <c r="B12" s="1024"/>
      <c r="C12" s="1024"/>
      <c r="D12" s="1024"/>
      <c r="E12" s="1026"/>
      <c r="F12" s="1026"/>
      <c r="G12" s="1026"/>
      <c r="H12" s="1026"/>
      <c r="I12" s="1026"/>
      <c r="J12" s="1028"/>
      <c r="K12" s="1025"/>
      <c r="L12" s="1025"/>
      <c r="M12" s="1029"/>
      <c r="N12" s="1029"/>
      <c r="O12" s="1029"/>
      <c r="P12" s="1029"/>
      <c r="Q12" s="1025"/>
      <c r="R12" s="1025"/>
      <c r="S12" s="1029"/>
      <c r="T12" s="1029"/>
      <c r="U12" s="1029"/>
      <c r="V12" s="1029"/>
      <c r="W12" s="1029"/>
    </row>
    <row r="13" spans="1:23" ht="18.75" customHeight="1">
      <c r="A13" s="1030" t="s">
        <v>162</v>
      </c>
      <c r="B13" s="1030"/>
      <c r="C13" s="1031"/>
      <c r="D13" s="1031"/>
      <c r="E13" s="1031"/>
      <c r="F13" s="1031"/>
      <c r="G13" s="1031"/>
      <c r="H13" s="1031"/>
      <c r="I13" s="1031"/>
      <c r="J13" s="1031"/>
      <c r="K13" s="1031"/>
      <c r="L13" s="1031"/>
      <c r="M13" s="1031"/>
      <c r="N13" s="1031"/>
      <c r="O13" s="1031"/>
      <c r="P13" s="1031"/>
      <c r="Q13" s="1031"/>
      <c r="R13" s="1031"/>
      <c r="S13" s="1031"/>
      <c r="T13" s="1031"/>
      <c r="U13" s="1031"/>
      <c r="V13" s="1031"/>
      <c r="W13" s="1031"/>
    </row>
    <row r="14" spans="1:23">
      <c r="A14" s="1030"/>
      <c r="B14" s="1030"/>
      <c r="C14" s="1031"/>
      <c r="D14" s="1031"/>
      <c r="E14" s="1031"/>
      <c r="F14" s="1031"/>
      <c r="G14" s="1031"/>
      <c r="H14" s="1031"/>
      <c r="I14" s="1031"/>
      <c r="J14" s="1031"/>
      <c r="K14" s="1031"/>
      <c r="L14" s="1031"/>
      <c r="M14" s="1031"/>
      <c r="N14" s="1031"/>
      <c r="O14" s="1031"/>
      <c r="P14" s="1031"/>
      <c r="Q14" s="1031"/>
      <c r="R14" s="1031"/>
      <c r="S14" s="1031"/>
      <c r="T14" s="1031"/>
      <c r="U14" s="1031"/>
      <c r="V14" s="1031"/>
      <c r="W14" s="1031"/>
    </row>
    <row r="15" spans="1:23">
      <c r="A15" s="1030"/>
      <c r="B15" s="1030"/>
      <c r="C15" s="1031"/>
      <c r="D15" s="1031"/>
      <c r="E15" s="1031"/>
      <c r="F15" s="1031"/>
      <c r="G15" s="1031"/>
      <c r="H15" s="1031"/>
      <c r="I15" s="1031"/>
      <c r="J15" s="1031"/>
      <c r="K15" s="1031"/>
      <c r="L15" s="1031"/>
      <c r="M15" s="1031"/>
      <c r="N15" s="1031"/>
      <c r="O15" s="1031"/>
      <c r="P15" s="1031"/>
      <c r="Q15" s="1031"/>
      <c r="R15" s="1031"/>
      <c r="S15" s="1031"/>
      <c r="T15" s="1031"/>
      <c r="U15" s="1031"/>
      <c r="V15" s="1031"/>
      <c r="W15" s="1031"/>
    </row>
    <row r="16" spans="1:23">
      <c r="A16" s="1030"/>
      <c r="B16" s="1030"/>
      <c r="C16" s="1031"/>
      <c r="D16" s="1031"/>
      <c r="E16" s="1031"/>
      <c r="F16" s="1031"/>
      <c r="G16" s="1031"/>
      <c r="H16" s="1031"/>
      <c r="I16" s="1031"/>
      <c r="J16" s="1031"/>
      <c r="K16" s="1031"/>
      <c r="L16" s="1031"/>
      <c r="M16" s="1031"/>
      <c r="N16" s="1031"/>
      <c r="O16" s="1031"/>
      <c r="P16" s="1031"/>
      <c r="Q16" s="1031"/>
      <c r="R16" s="1031"/>
      <c r="S16" s="1031"/>
      <c r="T16" s="1031"/>
      <c r="U16" s="1031"/>
      <c r="V16" s="1031"/>
      <c r="W16" s="1031"/>
    </row>
    <row r="17" spans="1:23" ht="13.5" customHeight="1">
      <c r="A17" s="1030"/>
      <c r="B17" s="1030"/>
      <c r="C17" s="1031"/>
      <c r="D17" s="1031"/>
      <c r="E17" s="1031"/>
      <c r="F17" s="1031"/>
      <c r="G17" s="1031"/>
      <c r="H17" s="1031"/>
      <c r="I17" s="1031"/>
      <c r="J17" s="1031"/>
      <c r="K17" s="1031"/>
      <c r="L17" s="1031"/>
      <c r="M17" s="1031"/>
      <c r="N17" s="1031"/>
      <c r="O17" s="1031"/>
      <c r="P17" s="1031"/>
      <c r="Q17" s="1031"/>
      <c r="R17" s="1031"/>
      <c r="S17" s="1031"/>
      <c r="T17" s="1031"/>
      <c r="U17" s="1031"/>
      <c r="V17" s="1031"/>
      <c r="W17" s="1031"/>
    </row>
    <row r="18" spans="1:23">
      <c r="A18" s="1030"/>
      <c r="B18" s="1030"/>
      <c r="C18" s="1031"/>
      <c r="D18" s="1031"/>
      <c r="E18" s="1031"/>
      <c r="F18" s="1031"/>
      <c r="G18" s="1031"/>
      <c r="H18" s="1031"/>
      <c r="I18" s="1031"/>
      <c r="J18" s="1031"/>
      <c r="K18" s="1031"/>
      <c r="L18" s="1031"/>
      <c r="M18" s="1031"/>
      <c r="N18" s="1031"/>
      <c r="O18" s="1031"/>
      <c r="P18" s="1031"/>
      <c r="Q18" s="1031"/>
      <c r="R18" s="1031"/>
      <c r="S18" s="1031"/>
      <c r="T18" s="1031"/>
      <c r="U18" s="1031"/>
      <c r="V18" s="1031"/>
      <c r="W18" s="1031"/>
    </row>
    <row r="19" spans="1:23">
      <c r="A19" s="1030"/>
      <c r="B19" s="1030"/>
      <c r="C19" s="1031"/>
      <c r="D19" s="1031"/>
      <c r="E19" s="1031"/>
      <c r="F19" s="1031"/>
      <c r="G19" s="1031"/>
      <c r="H19" s="1031"/>
      <c r="I19" s="1031"/>
      <c r="J19" s="1031"/>
      <c r="K19" s="1031"/>
      <c r="L19" s="1031"/>
      <c r="M19" s="1031"/>
      <c r="N19" s="1031"/>
      <c r="O19" s="1031"/>
      <c r="P19" s="1031"/>
      <c r="Q19" s="1031"/>
      <c r="R19" s="1031"/>
      <c r="S19" s="1031"/>
      <c r="T19" s="1031"/>
      <c r="U19" s="1031"/>
      <c r="V19" s="1031"/>
      <c r="W19" s="1031"/>
    </row>
    <row r="20" spans="1:23">
      <c r="A20" s="1030"/>
      <c r="B20" s="1030"/>
      <c r="C20" s="1031"/>
      <c r="D20" s="1031"/>
      <c r="E20" s="1031"/>
      <c r="F20" s="1031"/>
      <c r="G20" s="1031"/>
      <c r="H20" s="1031"/>
      <c r="I20" s="1031"/>
      <c r="J20" s="1031"/>
      <c r="K20" s="1031"/>
      <c r="L20" s="1031"/>
      <c r="M20" s="1031"/>
      <c r="N20" s="1031"/>
      <c r="O20" s="1031"/>
      <c r="P20" s="1031"/>
      <c r="Q20" s="1031"/>
      <c r="R20" s="1031"/>
      <c r="S20" s="1031"/>
      <c r="T20" s="1031"/>
      <c r="U20" s="1031"/>
      <c r="V20" s="1031"/>
      <c r="W20" s="1031"/>
    </row>
    <row r="21" spans="1:23">
      <c r="A21" s="135"/>
      <c r="B21" s="135"/>
      <c r="C21" s="135"/>
      <c r="D21" s="135"/>
      <c r="E21" s="135"/>
      <c r="F21" s="136"/>
      <c r="G21" s="136"/>
      <c r="H21" s="136"/>
      <c r="I21" s="136"/>
      <c r="J21" s="136"/>
      <c r="K21" s="136"/>
      <c r="L21" s="136"/>
      <c r="M21" s="136"/>
      <c r="N21" s="136"/>
      <c r="O21" s="136"/>
      <c r="P21" s="136"/>
      <c r="Q21" s="136"/>
      <c r="R21" s="136"/>
      <c r="S21" s="136"/>
      <c r="T21" s="136"/>
      <c r="U21" s="136"/>
      <c r="V21" s="136"/>
      <c r="W21" s="136"/>
    </row>
    <row r="22" spans="1:23" ht="16.5" customHeight="1">
      <c r="A22" s="1024" t="s">
        <v>159</v>
      </c>
      <c r="B22" s="1024"/>
      <c r="C22" s="1024"/>
      <c r="D22" s="1024"/>
      <c r="E22" s="1025"/>
      <c r="F22" s="1025"/>
      <c r="G22" s="1025"/>
      <c r="H22" s="1025"/>
      <c r="I22" s="1025"/>
      <c r="J22" s="1025"/>
      <c r="K22" s="1025"/>
      <c r="L22" s="1025"/>
      <c r="M22" s="1025"/>
      <c r="N22" s="1025"/>
      <c r="O22" s="1025"/>
      <c r="P22" s="1025"/>
      <c r="Q22" s="1025"/>
      <c r="R22" s="1025"/>
      <c r="S22" s="1025"/>
      <c r="T22" s="1025"/>
      <c r="U22" s="1025"/>
      <c r="V22" s="1025"/>
      <c r="W22" s="1025"/>
    </row>
    <row r="23" spans="1:23" ht="16.5" customHeight="1">
      <c r="A23" s="1024"/>
      <c r="B23" s="1024"/>
      <c r="C23" s="1024"/>
      <c r="D23" s="1024"/>
      <c r="E23" s="1025"/>
      <c r="F23" s="1025"/>
      <c r="G23" s="1025"/>
      <c r="H23" s="1025"/>
      <c r="I23" s="1025"/>
      <c r="J23" s="1025"/>
      <c r="K23" s="1025"/>
      <c r="L23" s="1025"/>
      <c r="M23" s="1025"/>
      <c r="N23" s="1025"/>
      <c r="O23" s="1025"/>
      <c r="P23" s="1025"/>
      <c r="Q23" s="1025"/>
      <c r="R23" s="1025"/>
      <c r="S23" s="1025"/>
      <c r="T23" s="1025"/>
      <c r="U23" s="1025"/>
      <c r="V23" s="1025"/>
      <c r="W23" s="1025"/>
    </row>
    <row r="24" spans="1:23" ht="13.5" customHeight="1">
      <c r="A24" s="1024" t="s">
        <v>160</v>
      </c>
      <c r="B24" s="1024"/>
      <c r="C24" s="1024"/>
      <c r="D24" s="1024"/>
      <c r="E24" s="1026"/>
      <c r="F24" s="1027" t="s">
        <v>1</v>
      </c>
      <c r="G24" s="1026"/>
      <c r="H24" s="1026" t="s">
        <v>2</v>
      </c>
      <c r="I24" s="1026"/>
      <c r="J24" s="1028" t="s">
        <v>3</v>
      </c>
      <c r="K24" s="1025" t="s">
        <v>7</v>
      </c>
      <c r="L24" s="1025"/>
      <c r="M24" s="1029"/>
      <c r="N24" s="1029"/>
      <c r="O24" s="1029"/>
      <c r="P24" s="1029"/>
      <c r="Q24" s="1025" t="s">
        <v>161</v>
      </c>
      <c r="R24" s="1025"/>
      <c r="S24" s="1029"/>
      <c r="T24" s="1029"/>
      <c r="U24" s="1029"/>
      <c r="V24" s="1029"/>
      <c r="W24" s="1029"/>
    </row>
    <row r="25" spans="1:23" ht="13.5" customHeight="1">
      <c r="A25" s="1024"/>
      <c r="B25" s="1024"/>
      <c r="C25" s="1024"/>
      <c r="D25" s="1024"/>
      <c r="E25" s="1026"/>
      <c r="F25" s="1026"/>
      <c r="G25" s="1026"/>
      <c r="H25" s="1026"/>
      <c r="I25" s="1026"/>
      <c r="J25" s="1028"/>
      <c r="K25" s="1025"/>
      <c r="L25" s="1025"/>
      <c r="M25" s="1029"/>
      <c r="N25" s="1029"/>
      <c r="O25" s="1029"/>
      <c r="P25" s="1029"/>
      <c r="Q25" s="1025"/>
      <c r="R25" s="1025"/>
      <c r="S25" s="1029"/>
      <c r="T25" s="1029"/>
      <c r="U25" s="1029"/>
      <c r="V25" s="1029"/>
      <c r="W25" s="1029"/>
    </row>
    <row r="26" spans="1:23" ht="18.75" customHeight="1">
      <c r="A26" s="1030" t="s">
        <v>162</v>
      </c>
      <c r="B26" s="1030"/>
      <c r="C26" s="1031"/>
      <c r="D26" s="1031"/>
      <c r="E26" s="1031"/>
      <c r="F26" s="1031"/>
      <c r="G26" s="1031"/>
      <c r="H26" s="1031"/>
      <c r="I26" s="1031"/>
      <c r="J26" s="1031"/>
      <c r="K26" s="1031"/>
      <c r="L26" s="1031"/>
      <c r="M26" s="1031"/>
      <c r="N26" s="1031"/>
      <c r="O26" s="1031"/>
      <c r="P26" s="1031"/>
      <c r="Q26" s="1031"/>
      <c r="R26" s="1031"/>
      <c r="S26" s="1031"/>
      <c r="T26" s="1031"/>
      <c r="U26" s="1031"/>
      <c r="V26" s="1031"/>
      <c r="W26" s="1031"/>
    </row>
    <row r="27" spans="1:23">
      <c r="A27" s="1030"/>
      <c r="B27" s="1030"/>
      <c r="C27" s="1031"/>
      <c r="D27" s="1031"/>
      <c r="E27" s="1031"/>
      <c r="F27" s="1031"/>
      <c r="G27" s="1031"/>
      <c r="H27" s="1031"/>
      <c r="I27" s="1031"/>
      <c r="J27" s="1031"/>
      <c r="K27" s="1031"/>
      <c r="L27" s="1031"/>
      <c r="M27" s="1031"/>
      <c r="N27" s="1031"/>
      <c r="O27" s="1031"/>
      <c r="P27" s="1031"/>
      <c r="Q27" s="1031"/>
      <c r="R27" s="1031"/>
      <c r="S27" s="1031"/>
      <c r="T27" s="1031"/>
      <c r="U27" s="1031"/>
      <c r="V27" s="1031"/>
      <c r="W27" s="1031"/>
    </row>
    <row r="28" spans="1:23">
      <c r="A28" s="1030"/>
      <c r="B28" s="1030"/>
      <c r="C28" s="1031"/>
      <c r="D28" s="1031"/>
      <c r="E28" s="1031"/>
      <c r="F28" s="1031"/>
      <c r="G28" s="1031"/>
      <c r="H28" s="1031"/>
      <c r="I28" s="1031"/>
      <c r="J28" s="1031"/>
      <c r="K28" s="1031"/>
      <c r="L28" s="1031"/>
      <c r="M28" s="1031"/>
      <c r="N28" s="1031"/>
      <c r="O28" s="1031"/>
      <c r="P28" s="1031"/>
      <c r="Q28" s="1031"/>
      <c r="R28" s="1031"/>
      <c r="S28" s="1031"/>
      <c r="T28" s="1031"/>
      <c r="U28" s="1031"/>
      <c r="V28" s="1031"/>
      <c r="W28" s="1031"/>
    </row>
    <row r="29" spans="1:23">
      <c r="A29" s="1030"/>
      <c r="B29" s="1030"/>
      <c r="C29" s="1031"/>
      <c r="D29" s="1031"/>
      <c r="E29" s="1031"/>
      <c r="F29" s="1031"/>
      <c r="G29" s="1031"/>
      <c r="H29" s="1031"/>
      <c r="I29" s="1031"/>
      <c r="J29" s="1031"/>
      <c r="K29" s="1031"/>
      <c r="L29" s="1031"/>
      <c r="M29" s="1031"/>
      <c r="N29" s="1031"/>
      <c r="O29" s="1031"/>
      <c r="P29" s="1031"/>
      <c r="Q29" s="1031"/>
      <c r="R29" s="1031"/>
      <c r="S29" s="1031"/>
      <c r="T29" s="1031"/>
      <c r="U29" s="1031"/>
      <c r="V29" s="1031"/>
      <c r="W29" s="1031"/>
    </row>
    <row r="30" spans="1:23">
      <c r="A30" s="1030"/>
      <c r="B30" s="1030"/>
      <c r="C30" s="1031"/>
      <c r="D30" s="1031"/>
      <c r="E30" s="1031"/>
      <c r="F30" s="1031"/>
      <c r="G30" s="1031"/>
      <c r="H30" s="1031"/>
      <c r="I30" s="1031"/>
      <c r="J30" s="1031"/>
      <c r="K30" s="1031"/>
      <c r="L30" s="1031"/>
      <c r="M30" s="1031"/>
      <c r="N30" s="1031"/>
      <c r="O30" s="1031"/>
      <c r="P30" s="1031"/>
      <c r="Q30" s="1031"/>
      <c r="R30" s="1031"/>
      <c r="S30" s="1031"/>
      <c r="T30" s="1031"/>
      <c r="U30" s="1031"/>
      <c r="V30" s="1031"/>
      <c r="W30" s="1031"/>
    </row>
    <row r="31" spans="1:23">
      <c r="A31" s="1030"/>
      <c r="B31" s="1030"/>
      <c r="C31" s="1031"/>
      <c r="D31" s="1031"/>
      <c r="E31" s="1031"/>
      <c r="F31" s="1031"/>
      <c r="G31" s="1031"/>
      <c r="H31" s="1031"/>
      <c r="I31" s="1031"/>
      <c r="J31" s="1031"/>
      <c r="K31" s="1031"/>
      <c r="L31" s="1031"/>
      <c r="M31" s="1031"/>
      <c r="N31" s="1031"/>
      <c r="O31" s="1031"/>
      <c r="P31" s="1031"/>
      <c r="Q31" s="1031"/>
      <c r="R31" s="1031"/>
      <c r="S31" s="1031"/>
      <c r="T31" s="1031"/>
      <c r="U31" s="1031"/>
      <c r="V31" s="1031"/>
      <c r="W31" s="1031"/>
    </row>
    <row r="32" spans="1:23" ht="13.5" customHeight="1">
      <c r="A32" s="1030"/>
      <c r="B32" s="1030"/>
      <c r="C32" s="1031"/>
      <c r="D32" s="1031"/>
      <c r="E32" s="1031"/>
      <c r="F32" s="1031"/>
      <c r="G32" s="1031"/>
      <c r="H32" s="1031"/>
      <c r="I32" s="1031"/>
      <c r="J32" s="1031"/>
      <c r="K32" s="1031"/>
      <c r="L32" s="1031"/>
      <c r="M32" s="1031"/>
      <c r="N32" s="1031"/>
      <c r="O32" s="1031"/>
      <c r="P32" s="1031"/>
      <c r="Q32" s="1031"/>
      <c r="R32" s="1031"/>
      <c r="S32" s="1031"/>
      <c r="T32" s="1031"/>
      <c r="U32" s="1031"/>
      <c r="V32" s="1031"/>
      <c r="W32" s="1031"/>
    </row>
    <row r="33" spans="1:23" ht="13.5" customHeight="1">
      <c r="A33" s="1030"/>
      <c r="B33" s="1030"/>
      <c r="C33" s="1031"/>
      <c r="D33" s="1031"/>
      <c r="E33" s="1031"/>
      <c r="F33" s="1031"/>
      <c r="G33" s="1031"/>
      <c r="H33" s="1031"/>
      <c r="I33" s="1031"/>
      <c r="J33" s="1031"/>
      <c r="K33" s="1031"/>
      <c r="L33" s="1031"/>
      <c r="M33" s="1031"/>
      <c r="N33" s="1031"/>
      <c r="O33" s="1031"/>
      <c r="P33" s="1031"/>
      <c r="Q33" s="1031"/>
      <c r="R33" s="1031"/>
      <c r="S33" s="1031"/>
      <c r="T33" s="1031"/>
      <c r="U33" s="1031"/>
      <c r="V33" s="1031"/>
      <c r="W33" s="1031"/>
    </row>
    <row r="34" spans="1:23" ht="13.5" customHeight="1">
      <c r="A34" s="135"/>
      <c r="B34" s="135"/>
      <c r="C34" s="135"/>
      <c r="D34" s="135"/>
      <c r="E34" s="135"/>
      <c r="F34" s="136"/>
      <c r="G34" s="136"/>
      <c r="H34" s="136"/>
      <c r="I34" s="136"/>
      <c r="J34" s="136"/>
      <c r="K34" s="136"/>
      <c r="L34" s="136"/>
      <c r="M34" s="136"/>
      <c r="N34" s="136"/>
      <c r="O34" s="136"/>
      <c r="P34" s="136"/>
      <c r="Q34" s="136"/>
      <c r="R34" s="136"/>
      <c r="S34" s="136"/>
      <c r="T34" s="136"/>
      <c r="U34" s="136"/>
      <c r="V34" s="136"/>
      <c r="W34" s="136"/>
    </row>
    <row r="35" spans="1:23" ht="16.5" customHeight="1">
      <c r="A35" s="1024" t="s">
        <v>159</v>
      </c>
      <c r="B35" s="1024"/>
      <c r="C35" s="1024"/>
      <c r="D35" s="1024"/>
      <c r="E35" s="1025"/>
      <c r="F35" s="1025"/>
      <c r="G35" s="1025"/>
      <c r="H35" s="1025"/>
      <c r="I35" s="1025"/>
      <c r="J35" s="1025"/>
      <c r="K35" s="1025"/>
      <c r="L35" s="1025"/>
      <c r="M35" s="1025"/>
      <c r="N35" s="1025"/>
      <c r="O35" s="1025"/>
      <c r="P35" s="1025"/>
      <c r="Q35" s="1025"/>
      <c r="R35" s="1025"/>
      <c r="S35" s="1025"/>
      <c r="T35" s="1025"/>
      <c r="U35" s="1025"/>
      <c r="V35" s="1025"/>
      <c r="W35" s="1025"/>
    </row>
    <row r="36" spans="1:23" ht="16.5" customHeight="1">
      <c r="A36" s="1024"/>
      <c r="B36" s="1024"/>
      <c r="C36" s="1024"/>
      <c r="D36" s="1024"/>
      <c r="E36" s="1025"/>
      <c r="F36" s="1025"/>
      <c r="G36" s="1025"/>
      <c r="H36" s="1025"/>
      <c r="I36" s="1025"/>
      <c r="J36" s="1025"/>
      <c r="K36" s="1025"/>
      <c r="L36" s="1025"/>
      <c r="M36" s="1025"/>
      <c r="N36" s="1025"/>
      <c r="O36" s="1025"/>
      <c r="P36" s="1025"/>
      <c r="Q36" s="1025"/>
      <c r="R36" s="1025"/>
      <c r="S36" s="1025"/>
      <c r="T36" s="1025"/>
      <c r="U36" s="1025"/>
      <c r="V36" s="1025"/>
      <c r="W36" s="1025"/>
    </row>
    <row r="37" spans="1:23" ht="13.5" customHeight="1">
      <c r="A37" s="1024" t="s">
        <v>160</v>
      </c>
      <c r="B37" s="1024"/>
      <c r="C37" s="1024"/>
      <c r="D37" s="1024"/>
      <c r="E37" s="1026"/>
      <c r="F37" s="1027" t="s">
        <v>1</v>
      </c>
      <c r="G37" s="1026"/>
      <c r="H37" s="1026" t="s">
        <v>2</v>
      </c>
      <c r="I37" s="1026"/>
      <c r="J37" s="1028" t="s">
        <v>3</v>
      </c>
      <c r="K37" s="1025" t="s">
        <v>7</v>
      </c>
      <c r="L37" s="1025"/>
      <c r="M37" s="1029"/>
      <c r="N37" s="1029"/>
      <c r="O37" s="1029"/>
      <c r="P37" s="1029"/>
      <c r="Q37" s="1025" t="s">
        <v>161</v>
      </c>
      <c r="R37" s="1025"/>
      <c r="S37" s="1029"/>
      <c r="T37" s="1029"/>
      <c r="U37" s="1029"/>
      <c r="V37" s="1029"/>
      <c r="W37" s="1029"/>
    </row>
    <row r="38" spans="1:23" ht="13.5" customHeight="1">
      <c r="A38" s="1024"/>
      <c r="B38" s="1024"/>
      <c r="C38" s="1024"/>
      <c r="D38" s="1024"/>
      <c r="E38" s="1026"/>
      <c r="F38" s="1026"/>
      <c r="G38" s="1026"/>
      <c r="H38" s="1026"/>
      <c r="I38" s="1026"/>
      <c r="J38" s="1028"/>
      <c r="K38" s="1025"/>
      <c r="L38" s="1025"/>
      <c r="M38" s="1029"/>
      <c r="N38" s="1029"/>
      <c r="O38" s="1029"/>
      <c r="P38" s="1029"/>
      <c r="Q38" s="1025"/>
      <c r="R38" s="1025"/>
      <c r="S38" s="1029"/>
      <c r="T38" s="1029"/>
      <c r="U38" s="1029"/>
      <c r="V38" s="1029"/>
      <c r="W38" s="1029"/>
    </row>
    <row r="39" spans="1:23" ht="13.5" customHeight="1">
      <c r="A39" s="1030" t="s">
        <v>162</v>
      </c>
      <c r="B39" s="1030"/>
      <c r="C39" s="1031"/>
      <c r="D39" s="1031"/>
      <c r="E39" s="1031"/>
      <c r="F39" s="1031"/>
      <c r="G39" s="1031"/>
      <c r="H39" s="1031"/>
      <c r="I39" s="1031"/>
      <c r="J39" s="1031"/>
      <c r="K39" s="1031"/>
      <c r="L39" s="1031"/>
      <c r="M39" s="1031"/>
      <c r="N39" s="1031"/>
      <c r="O39" s="1031"/>
      <c r="P39" s="1031"/>
      <c r="Q39" s="1031"/>
      <c r="R39" s="1031"/>
      <c r="S39" s="1031"/>
      <c r="T39" s="1031"/>
      <c r="U39" s="1031"/>
      <c r="V39" s="1031"/>
      <c r="W39" s="1031"/>
    </row>
    <row r="40" spans="1:23" ht="13.5" customHeight="1">
      <c r="A40" s="1030"/>
      <c r="B40" s="1030"/>
      <c r="C40" s="1031"/>
      <c r="D40" s="1031"/>
      <c r="E40" s="1031"/>
      <c r="F40" s="1031"/>
      <c r="G40" s="1031"/>
      <c r="H40" s="1031"/>
      <c r="I40" s="1031"/>
      <c r="J40" s="1031"/>
      <c r="K40" s="1031"/>
      <c r="L40" s="1031"/>
      <c r="M40" s="1031"/>
      <c r="N40" s="1031"/>
      <c r="O40" s="1031"/>
      <c r="P40" s="1031"/>
      <c r="Q40" s="1031"/>
      <c r="R40" s="1031"/>
      <c r="S40" s="1031"/>
      <c r="T40" s="1031"/>
      <c r="U40" s="1031"/>
      <c r="V40" s="1031"/>
      <c r="W40" s="1031"/>
    </row>
    <row r="41" spans="1:23" ht="13.5" customHeight="1">
      <c r="A41" s="1030"/>
      <c r="B41" s="1030"/>
      <c r="C41" s="1031"/>
      <c r="D41" s="1031"/>
      <c r="E41" s="1031"/>
      <c r="F41" s="1031"/>
      <c r="G41" s="1031"/>
      <c r="H41" s="1031"/>
      <c r="I41" s="1031"/>
      <c r="J41" s="1031"/>
      <c r="K41" s="1031"/>
      <c r="L41" s="1031"/>
      <c r="M41" s="1031"/>
      <c r="N41" s="1031"/>
      <c r="O41" s="1031"/>
      <c r="P41" s="1031"/>
      <c r="Q41" s="1031"/>
      <c r="R41" s="1031"/>
      <c r="S41" s="1031"/>
      <c r="T41" s="1031"/>
      <c r="U41" s="1031"/>
      <c r="V41" s="1031"/>
      <c r="W41" s="1031"/>
    </row>
    <row r="42" spans="1:23" ht="13.5" customHeight="1">
      <c r="A42" s="1030"/>
      <c r="B42" s="1030"/>
      <c r="C42" s="1031"/>
      <c r="D42" s="1031"/>
      <c r="E42" s="1031"/>
      <c r="F42" s="1031"/>
      <c r="G42" s="1031"/>
      <c r="H42" s="1031"/>
      <c r="I42" s="1031"/>
      <c r="J42" s="1031"/>
      <c r="K42" s="1031"/>
      <c r="L42" s="1031"/>
      <c r="M42" s="1031"/>
      <c r="N42" s="1031"/>
      <c r="O42" s="1031"/>
      <c r="P42" s="1031"/>
      <c r="Q42" s="1031"/>
      <c r="R42" s="1031"/>
      <c r="S42" s="1031"/>
      <c r="T42" s="1031"/>
      <c r="U42" s="1031"/>
      <c r="V42" s="1031"/>
      <c r="W42" s="1031"/>
    </row>
    <row r="43" spans="1:23" ht="13.5" customHeight="1">
      <c r="A43" s="1030"/>
      <c r="B43" s="1030"/>
      <c r="C43" s="1031"/>
      <c r="D43" s="1031"/>
      <c r="E43" s="1031"/>
      <c r="F43" s="1031"/>
      <c r="G43" s="1031"/>
      <c r="H43" s="1031"/>
      <c r="I43" s="1031"/>
      <c r="J43" s="1031"/>
      <c r="K43" s="1031"/>
      <c r="L43" s="1031"/>
      <c r="M43" s="1031"/>
      <c r="N43" s="1031"/>
      <c r="O43" s="1031"/>
      <c r="P43" s="1031"/>
      <c r="Q43" s="1031"/>
      <c r="R43" s="1031"/>
      <c r="S43" s="1031"/>
      <c r="T43" s="1031"/>
      <c r="U43" s="1031"/>
      <c r="V43" s="1031"/>
      <c r="W43" s="1031"/>
    </row>
    <row r="44" spans="1:23" ht="13.5" customHeight="1">
      <c r="A44" s="1030"/>
      <c r="B44" s="1030"/>
      <c r="C44" s="1031"/>
      <c r="D44" s="1031"/>
      <c r="E44" s="1031"/>
      <c r="F44" s="1031"/>
      <c r="G44" s="1031"/>
      <c r="H44" s="1031"/>
      <c r="I44" s="1031"/>
      <c r="J44" s="1031"/>
      <c r="K44" s="1031"/>
      <c r="L44" s="1031"/>
      <c r="M44" s="1031"/>
      <c r="N44" s="1031"/>
      <c r="O44" s="1031"/>
      <c r="P44" s="1031"/>
      <c r="Q44" s="1031"/>
      <c r="R44" s="1031"/>
      <c r="S44" s="1031"/>
      <c r="T44" s="1031"/>
      <c r="U44" s="1031"/>
      <c r="V44" s="1031"/>
      <c r="W44" s="1031"/>
    </row>
    <row r="45" spans="1:23" ht="13.5" customHeight="1">
      <c r="A45" s="1030"/>
      <c r="B45" s="1030"/>
      <c r="C45" s="1031"/>
      <c r="D45" s="1031"/>
      <c r="E45" s="1031"/>
      <c r="F45" s="1031"/>
      <c r="G45" s="1031"/>
      <c r="H45" s="1031"/>
      <c r="I45" s="1031"/>
      <c r="J45" s="1031"/>
      <c r="K45" s="1031"/>
      <c r="L45" s="1031"/>
      <c r="M45" s="1031"/>
      <c r="N45" s="1031"/>
      <c r="O45" s="1031"/>
      <c r="P45" s="1031"/>
      <c r="Q45" s="1031"/>
      <c r="R45" s="1031"/>
      <c r="S45" s="1031"/>
      <c r="T45" s="1031"/>
      <c r="U45" s="1031"/>
      <c r="V45" s="1031"/>
      <c r="W45" s="1031"/>
    </row>
    <row r="46" spans="1:23" ht="13.5" customHeight="1">
      <c r="A46" s="1030"/>
      <c r="B46" s="1030"/>
      <c r="C46" s="1031"/>
      <c r="D46" s="1031"/>
      <c r="E46" s="1031"/>
      <c r="F46" s="1031"/>
      <c r="G46" s="1031"/>
      <c r="H46" s="1031"/>
      <c r="I46" s="1031"/>
      <c r="J46" s="1031"/>
      <c r="K46" s="1031"/>
      <c r="L46" s="1031"/>
      <c r="M46" s="1031"/>
      <c r="N46" s="1031"/>
      <c r="O46" s="1031"/>
      <c r="P46" s="1031"/>
      <c r="Q46" s="1031"/>
      <c r="R46" s="1031"/>
      <c r="S46" s="1031"/>
      <c r="T46" s="1031"/>
      <c r="U46" s="1031"/>
      <c r="V46" s="1031"/>
      <c r="W46" s="1031"/>
    </row>
    <row r="47" spans="1:23" ht="13.5" customHeight="1">
      <c r="A47" s="135"/>
      <c r="B47" s="135"/>
      <c r="C47" s="135"/>
      <c r="D47" s="135"/>
      <c r="E47" s="135"/>
      <c r="F47" s="135"/>
      <c r="G47" s="135"/>
      <c r="H47" s="135"/>
      <c r="I47" s="135"/>
      <c r="J47" s="135"/>
      <c r="K47" s="135"/>
      <c r="L47" s="135"/>
      <c r="M47" s="135"/>
      <c r="N47" s="135"/>
      <c r="O47" s="135"/>
      <c r="P47" s="135"/>
      <c r="Q47" s="135"/>
      <c r="R47" s="135"/>
      <c r="S47" s="135"/>
      <c r="T47" s="135"/>
      <c r="U47" s="135"/>
      <c r="V47" s="135"/>
      <c r="W47" s="135"/>
    </row>
    <row r="48" spans="1:23" ht="13.5" customHeight="1">
      <c r="A48" s="1024" t="s">
        <v>163</v>
      </c>
      <c r="B48" s="1024"/>
      <c r="C48" s="1024"/>
      <c r="D48" s="1024"/>
      <c r="E48" s="1024"/>
      <c r="F48" s="1024"/>
      <c r="G48" s="1024"/>
      <c r="H48" s="1024"/>
      <c r="I48" s="1024"/>
      <c r="J48" s="1024"/>
      <c r="K48" s="1024"/>
      <c r="L48" s="1024"/>
      <c r="M48" s="1024"/>
      <c r="N48" s="1024"/>
      <c r="O48" s="1024"/>
      <c r="P48" s="1024"/>
      <c r="Q48" s="1024"/>
      <c r="R48" s="1024"/>
      <c r="S48" s="1024"/>
      <c r="T48" s="1024"/>
      <c r="U48" s="1024"/>
      <c r="V48" s="1024"/>
      <c r="W48" s="1024"/>
    </row>
    <row r="49" spans="1:23" ht="13.5" customHeight="1">
      <c r="A49" s="1024"/>
      <c r="B49" s="1024"/>
      <c r="C49" s="1024"/>
      <c r="D49" s="1024"/>
      <c r="E49" s="1024"/>
      <c r="F49" s="1024"/>
      <c r="G49" s="1024"/>
      <c r="H49" s="1024"/>
      <c r="I49" s="1024"/>
      <c r="J49" s="1024"/>
      <c r="K49" s="1024"/>
      <c r="L49" s="1024"/>
      <c r="M49" s="1024"/>
      <c r="N49" s="1024"/>
      <c r="O49" s="1024"/>
      <c r="P49" s="1024"/>
      <c r="Q49" s="1024"/>
      <c r="R49" s="1024"/>
      <c r="S49" s="1024"/>
      <c r="T49" s="1024"/>
      <c r="U49" s="1024"/>
      <c r="V49" s="1024"/>
      <c r="W49" s="1024"/>
    </row>
    <row r="50" spans="1:23" ht="13.5" customHeight="1">
      <c r="A50" s="1025"/>
      <c r="B50" s="1025"/>
      <c r="C50" s="1025"/>
      <c r="D50" s="1025"/>
      <c r="E50" s="1025"/>
      <c r="F50" s="1025"/>
      <c r="G50" s="1025"/>
      <c r="H50" s="1025"/>
      <c r="I50" s="1025"/>
      <c r="J50" s="1025"/>
      <c r="K50" s="1025"/>
      <c r="L50" s="1025"/>
      <c r="M50" s="1025"/>
      <c r="N50" s="1025"/>
      <c r="O50" s="1025"/>
      <c r="P50" s="1025"/>
      <c r="Q50" s="1025"/>
      <c r="R50" s="1025"/>
      <c r="S50" s="1025"/>
      <c r="T50" s="1025"/>
      <c r="U50" s="1025"/>
      <c r="V50" s="1025"/>
      <c r="W50" s="1025"/>
    </row>
    <row r="51" spans="1:23" ht="13.5" customHeight="1">
      <c r="A51" s="1025"/>
      <c r="B51" s="1025"/>
      <c r="C51" s="1025"/>
      <c r="D51" s="1025"/>
      <c r="E51" s="1025"/>
      <c r="F51" s="1025"/>
      <c r="G51" s="1025"/>
      <c r="H51" s="1025"/>
      <c r="I51" s="1025"/>
      <c r="J51" s="1025"/>
      <c r="K51" s="1025"/>
      <c r="L51" s="1025"/>
      <c r="M51" s="1025"/>
      <c r="N51" s="1025"/>
      <c r="O51" s="1025"/>
      <c r="P51" s="1025"/>
      <c r="Q51" s="1025"/>
      <c r="R51" s="1025"/>
      <c r="S51" s="1025"/>
      <c r="T51" s="1025"/>
      <c r="U51" s="1025"/>
      <c r="V51" s="1025"/>
      <c r="W51" s="1025"/>
    </row>
    <row r="52" spans="1:23" ht="13.5" customHeight="1">
      <c r="A52" s="1025"/>
      <c r="B52" s="1025"/>
      <c r="C52" s="1025"/>
      <c r="D52" s="1025"/>
      <c r="E52" s="1025"/>
      <c r="F52" s="1025"/>
      <c r="G52" s="1025"/>
      <c r="H52" s="1025"/>
      <c r="I52" s="1025"/>
      <c r="J52" s="1025"/>
      <c r="K52" s="1025"/>
      <c r="L52" s="1025"/>
      <c r="M52" s="1025"/>
      <c r="N52" s="1025"/>
      <c r="O52" s="1025"/>
      <c r="P52" s="1025"/>
      <c r="Q52" s="1025"/>
      <c r="R52" s="1025"/>
      <c r="S52" s="1025"/>
      <c r="T52" s="1025"/>
      <c r="U52" s="1025"/>
      <c r="V52" s="1025"/>
      <c r="W52" s="1025"/>
    </row>
    <row r="53" spans="1:23" ht="13.5" customHeight="1">
      <c r="A53" s="1025"/>
      <c r="B53" s="1025"/>
      <c r="C53" s="1025"/>
      <c r="D53" s="1025"/>
      <c r="E53" s="1025"/>
      <c r="F53" s="1025"/>
      <c r="G53" s="1025"/>
      <c r="H53" s="1025"/>
      <c r="I53" s="1025"/>
      <c r="J53" s="1025"/>
      <c r="K53" s="1025"/>
      <c r="L53" s="1025"/>
      <c r="M53" s="1025"/>
      <c r="N53" s="1025"/>
      <c r="O53" s="1025"/>
      <c r="P53" s="1025"/>
      <c r="Q53" s="1025"/>
      <c r="R53" s="1025"/>
      <c r="S53" s="1025"/>
      <c r="T53" s="1025"/>
      <c r="U53" s="1025"/>
      <c r="V53" s="1025"/>
      <c r="W53" s="1025"/>
    </row>
    <row r="54" spans="1:23" ht="13.5" customHeight="1">
      <c r="A54" s="1025"/>
      <c r="B54" s="1025"/>
      <c r="C54" s="1025"/>
      <c r="D54" s="1025"/>
      <c r="E54" s="1025"/>
      <c r="F54" s="1025"/>
      <c r="G54" s="1025"/>
      <c r="H54" s="1025"/>
      <c r="I54" s="1025"/>
      <c r="J54" s="1025"/>
      <c r="K54" s="1025"/>
      <c r="L54" s="1025"/>
      <c r="M54" s="1025"/>
      <c r="N54" s="1025"/>
      <c r="O54" s="1025"/>
      <c r="P54" s="1025"/>
      <c r="Q54" s="1025"/>
      <c r="R54" s="1025"/>
      <c r="S54" s="1025"/>
      <c r="T54" s="1025"/>
      <c r="U54" s="1025"/>
      <c r="V54" s="1025"/>
      <c r="W54" s="1025"/>
    </row>
    <row r="55" spans="1:23" ht="13.5" customHeight="1">
      <c r="A55" s="1025"/>
      <c r="B55" s="1025"/>
      <c r="C55" s="1025"/>
      <c r="D55" s="1025"/>
      <c r="E55" s="1025"/>
      <c r="F55" s="1025"/>
      <c r="G55" s="1025"/>
      <c r="H55" s="1025"/>
      <c r="I55" s="1025"/>
      <c r="J55" s="1025"/>
      <c r="K55" s="1025"/>
      <c r="L55" s="1025"/>
      <c r="M55" s="1025"/>
      <c r="N55" s="1025"/>
      <c r="O55" s="1025"/>
      <c r="P55" s="1025"/>
      <c r="Q55" s="1025"/>
      <c r="R55" s="1025"/>
      <c r="S55" s="1025"/>
      <c r="T55" s="1025"/>
      <c r="U55" s="1025"/>
      <c r="V55" s="1025"/>
      <c r="W55" s="1025"/>
    </row>
    <row r="56" spans="1:23" ht="13.5" customHeight="1">
      <c r="A56" s="1025"/>
      <c r="B56" s="1025"/>
      <c r="C56" s="1025"/>
      <c r="D56" s="1025"/>
      <c r="E56" s="1025"/>
      <c r="F56" s="1025"/>
      <c r="G56" s="1025"/>
      <c r="H56" s="1025"/>
      <c r="I56" s="1025"/>
      <c r="J56" s="1025"/>
      <c r="K56" s="1025"/>
      <c r="L56" s="1025"/>
      <c r="M56" s="1025"/>
      <c r="N56" s="1025"/>
      <c r="O56" s="1025"/>
      <c r="P56" s="1025"/>
      <c r="Q56" s="1025"/>
      <c r="R56" s="1025"/>
      <c r="S56" s="1025"/>
      <c r="T56" s="1025"/>
      <c r="U56" s="1025"/>
      <c r="V56" s="1025"/>
      <c r="W56" s="1025"/>
    </row>
    <row r="57" spans="1:23" ht="13.5" customHeight="1">
      <c r="A57" s="1025"/>
      <c r="B57" s="1025"/>
      <c r="C57" s="1025"/>
      <c r="D57" s="1025"/>
      <c r="E57" s="1025"/>
      <c r="F57" s="1025"/>
      <c r="G57" s="1025"/>
      <c r="H57" s="1025"/>
      <c r="I57" s="1025"/>
      <c r="J57" s="1025"/>
      <c r="K57" s="1025"/>
      <c r="L57" s="1025"/>
      <c r="M57" s="1025"/>
      <c r="N57" s="1025"/>
      <c r="O57" s="1025"/>
      <c r="P57" s="1025"/>
      <c r="Q57" s="1025"/>
      <c r="R57" s="1025"/>
      <c r="S57" s="1025"/>
      <c r="T57" s="1025"/>
      <c r="U57" s="1025"/>
      <c r="V57" s="1025"/>
      <c r="W57" s="1025"/>
    </row>
    <row r="58" spans="1:23" ht="13.5" customHeight="1">
      <c r="A58" s="1025"/>
      <c r="B58" s="1025"/>
      <c r="C58" s="1025"/>
      <c r="D58" s="1025"/>
      <c r="E58" s="1025"/>
      <c r="F58" s="1025"/>
      <c r="G58" s="1025"/>
      <c r="H58" s="1025"/>
      <c r="I58" s="1025"/>
      <c r="J58" s="1025"/>
      <c r="K58" s="1025"/>
      <c r="L58" s="1025"/>
      <c r="M58" s="1025"/>
      <c r="N58" s="1025"/>
      <c r="O58" s="1025"/>
      <c r="P58" s="1025"/>
      <c r="Q58" s="1025"/>
      <c r="R58" s="1025"/>
      <c r="S58" s="1025"/>
      <c r="T58" s="1025"/>
      <c r="U58" s="1025"/>
      <c r="V58" s="1025"/>
      <c r="W58" s="1025"/>
    </row>
    <row r="59" spans="1:23" ht="10.5" customHeight="1">
      <c r="A59" s="1025"/>
      <c r="B59" s="1025"/>
      <c r="C59" s="1025"/>
      <c r="D59" s="1025"/>
      <c r="E59" s="1025"/>
      <c r="F59" s="1025"/>
      <c r="G59" s="1025"/>
      <c r="H59" s="1025"/>
      <c r="I59" s="1025"/>
      <c r="J59" s="1025"/>
      <c r="K59" s="1025"/>
      <c r="L59" s="1025"/>
      <c r="M59" s="1025"/>
      <c r="N59" s="1025"/>
      <c r="O59" s="1025"/>
      <c r="P59" s="1025"/>
      <c r="Q59" s="1025"/>
      <c r="R59" s="1025"/>
      <c r="S59" s="1025"/>
      <c r="T59" s="1025"/>
      <c r="U59" s="1025"/>
      <c r="V59" s="1025"/>
      <c r="W59" s="1025"/>
    </row>
    <row r="60" spans="1:23">
      <c r="A60" s="1025"/>
      <c r="B60" s="1025"/>
      <c r="C60" s="1025"/>
      <c r="D60" s="1025"/>
      <c r="E60" s="1025"/>
      <c r="F60" s="1025"/>
      <c r="G60" s="1025"/>
      <c r="H60" s="1025"/>
      <c r="I60" s="1025"/>
      <c r="J60" s="1025"/>
      <c r="K60" s="1025"/>
      <c r="L60" s="1025"/>
      <c r="M60" s="1025"/>
      <c r="N60" s="1025"/>
      <c r="O60" s="1025"/>
      <c r="P60" s="1025"/>
      <c r="Q60" s="1025"/>
      <c r="R60" s="1025"/>
      <c r="S60" s="1025"/>
      <c r="T60" s="1025"/>
      <c r="U60" s="1025"/>
      <c r="V60" s="1025"/>
      <c r="W60" s="1025"/>
    </row>
  </sheetData>
  <mergeCells count="49">
    <mergeCell ref="A39:B46"/>
    <mergeCell ref="C39:W46"/>
    <mergeCell ref="A48:W49"/>
    <mergeCell ref="A50:W60"/>
    <mergeCell ref="A26:B33"/>
    <mergeCell ref="C26:W33"/>
    <mergeCell ref="A35:D36"/>
    <mergeCell ref="E35:W36"/>
    <mergeCell ref="A37:D38"/>
    <mergeCell ref="E37:E38"/>
    <mergeCell ref="F37:F38"/>
    <mergeCell ref="G37:G38"/>
    <mergeCell ref="H37:H38"/>
    <mergeCell ref="I37:I38"/>
    <mergeCell ref="J37:J38"/>
    <mergeCell ref="K37:L38"/>
    <mergeCell ref="Q11:R12"/>
    <mergeCell ref="M37:P38"/>
    <mergeCell ref="Q37:R38"/>
    <mergeCell ref="S37:W38"/>
    <mergeCell ref="S11:W12"/>
    <mergeCell ref="M24:P25"/>
    <mergeCell ref="A13:B20"/>
    <mergeCell ref="C13:W20"/>
    <mergeCell ref="A22:D23"/>
    <mergeCell ref="E22:W23"/>
    <mergeCell ref="A24:D25"/>
    <mergeCell ref="E24:E25"/>
    <mergeCell ref="F24:F25"/>
    <mergeCell ref="G24:G25"/>
    <mergeCell ref="H24:H25"/>
    <mergeCell ref="I24:I25"/>
    <mergeCell ref="J24:J25"/>
    <mergeCell ref="K24:L25"/>
    <mergeCell ref="Q24:R25"/>
    <mergeCell ref="S24:W25"/>
    <mergeCell ref="A1:W1"/>
    <mergeCell ref="A7:W7"/>
    <mergeCell ref="A9:D10"/>
    <mergeCell ref="E9:W10"/>
    <mergeCell ref="A11:D12"/>
    <mergeCell ref="E11:E12"/>
    <mergeCell ref="F11:F12"/>
    <mergeCell ref="G11:G12"/>
    <mergeCell ref="H11:H12"/>
    <mergeCell ref="I11:I12"/>
    <mergeCell ref="J11:J12"/>
    <mergeCell ref="K11:L12"/>
    <mergeCell ref="M11:P12"/>
  </mergeCells>
  <phoneticPr fontId="44"/>
  <pageMargins left="0.7" right="0.7" top="0.75" bottom="0.75" header="0.511811023622047" footer="0.511811023622047"/>
  <pageSetup paperSize="9" scale="7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view="pageBreakPreview" zoomScaleNormal="100" workbookViewId="0">
      <selection activeCell="H10" sqref="H10"/>
    </sheetView>
  </sheetViews>
  <sheetFormatPr defaultColWidth="9" defaultRowHeight="18.75"/>
  <cols>
    <col min="1" max="29" width="3.875" style="133" customWidth="1"/>
    <col min="30" max="16384" width="9" style="133"/>
  </cols>
  <sheetData>
    <row r="1" spans="1:23" ht="19.5">
      <c r="A1" s="1022" t="s">
        <v>167</v>
      </c>
      <c r="B1" s="1022"/>
      <c r="C1" s="1022"/>
      <c r="D1" s="1022"/>
      <c r="E1" s="1022"/>
      <c r="F1" s="1022"/>
      <c r="G1" s="1022"/>
      <c r="H1" s="1022"/>
      <c r="I1" s="1022"/>
      <c r="J1" s="1022"/>
      <c r="K1" s="1022"/>
      <c r="L1" s="1022"/>
      <c r="M1" s="1022"/>
      <c r="N1" s="1022"/>
      <c r="O1" s="1022"/>
      <c r="P1" s="1022"/>
      <c r="Q1" s="1022"/>
      <c r="R1" s="1022"/>
      <c r="S1" s="1022"/>
      <c r="T1" s="1022"/>
      <c r="U1" s="1022"/>
      <c r="V1" s="1022"/>
      <c r="W1" s="1022"/>
    </row>
    <row r="2" spans="1:23" ht="19.5">
      <c r="A2" s="137"/>
      <c r="B2" s="137"/>
      <c r="C2" s="137"/>
      <c r="D2" s="137"/>
      <c r="E2" s="137"/>
      <c r="F2" s="137"/>
      <c r="G2" s="137"/>
      <c r="H2" s="137"/>
      <c r="I2" s="137"/>
      <c r="J2" s="137"/>
      <c r="K2" s="137"/>
      <c r="L2" s="137"/>
      <c r="M2" s="137"/>
      <c r="N2" s="137"/>
      <c r="O2" s="137"/>
      <c r="P2" s="137"/>
      <c r="Q2" s="137"/>
      <c r="R2" s="137"/>
      <c r="S2" s="137"/>
      <c r="T2" s="137"/>
      <c r="U2" s="137"/>
      <c r="V2" s="137"/>
      <c r="W2" s="137"/>
    </row>
    <row r="4" spans="1:23">
      <c r="A4" s="134" t="s">
        <v>119</v>
      </c>
      <c r="B4" s="134"/>
      <c r="C4" s="134"/>
      <c r="D4" s="134"/>
      <c r="E4" s="134"/>
      <c r="F4" s="134"/>
      <c r="G4" s="134"/>
      <c r="H4" s="134"/>
      <c r="I4" s="134"/>
      <c r="J4" s="134"/>
      <c r="M4" s="134" t="s">
        <v>69</v>
      </c>
      <c r="N4" s="134"/>
      <c r="O4" s="134"/>
      <c r="P4" s="134"/>
      <c r="Q4" s="134"/>
      <c r="R4" s="134"/>
      <c r="S4" s="134"/>
      <c r="T4" s="134"/>
      <c r="U4" s="134"/>
      <c r="V4" s="134"/>
      <c r="W4" s="134"/>
    </row>
    <row r="6" spans="1:23">
      <c r="A6" s="134" t="s">
        <v>168</v>
      </c>
      <c r="B6" s="134"/>
      <c r="C6" s="134"/>
      <c r="D6" s="134"/>
      <c r="E6" s="134"/>
      <c r="F6" s="134" t="s">
        <v>1</v>
      </c>
      <c r="G6" s="134"/>
      <c r="H6" s="134" t="s">
        <v>2</v>
      </c>
      <c r="I6" s="134"/>
      <c r="J6" s="134" t="s">
        <v>3</v>
      </c>
      <c r="M6" s="134" t="s">
        <v>169</v>
      </c>
      <c r="N6" s="134"/>
      <c r="O6" s="134"/>
      <c r="P6" s="134"/>
      <c r="Q6" s="134"/>
      <c r="R6" s="134"/>
      <c r="S6" s="134" t="s">
        <v>170</v>
      </c>
      <c r="T6" s="134"/>
      <c r="U6" s="134"/>
      <c r="V6" s="134"/>
      <c r="W6" s="134"/>
    </row>
    <row r="8" spans="1:23">
      <c r="A8" s="134" t="s">
        <v>171</v>
      </c>
      <c r="B8" s="134"/>
      <c r="C8" s="134"/>
      <c r="D8" s="134"/>
      <c r="E8" s="134"/>
      <c r="F8" s="134"/>
      <c r="G8" s="134"/>
      <c r="H8" s="134"/>
      <c r="I8" s="134"/>
      <c r="J8" s="134"/>
      <c r="K8" s="134"/>
      <c r="L8" s="134"/>
      <c r="M8" s="134"/>
      <c r="N8" s="134"/>
      <c r="O8" s="134"/>
      <c r="P8" s="134"/>
      <c r="Q8" s="134"/>
      <c r="R8" s="134"/>
      <c r="S8" s="134"/>
      <c r="T8" s="134"/>
      <c r="U8" s="134"/>
      <c r="V8" s="134"/>
      <c r="W8" s="134"/>
    </row>
    <row r="11" spans="1:23" ht="18.75" customHeight="1">
      <c r="A11" s="1024" t="s">
        <v>172</v>
      </c>
      <c r="B11" s="1024"/>
      <c r="C11" s="1024"/>
      <c r="D11" s="1024"/>
      <c r="E11" s="1024"/>
      <c r="F11" s="1025"/>
      <c r="G11" s="1025"/>
      <c r="H11" s="1025"/>
      <c r="I11" s="1025"/>
      <c r="J11" s="1025"/>
      <c r="K11" s="1025"/>
      <c r="L11" s="1025"/>
      <c r="M11" s="1025"/>
      <c r="N11" s="1025"/>
      <c r="O11" s="1025"/>
      <c r="P11" s="1025"/>
      <c r="Q11" s="1025"/>
      <c r="R11" s="1025"/>
      <c r="S11" s="1025"/>
      <c r="T11" s="1025"/>
      <c r="U11" s="1025"/>
      <c r="V11" s="1025"/>
      <c r="W11" s="1025"/>
    </row>
    <row r="12" spans="1:23">
      <c r="A12" s="1024"/>
      <c r="B12" s="1024"/>
      <c r="C12" s="1024"/>
      <c r="D12" s="1024"/>
      <c r="E12" s="1024"/>
      <c r="F12" s="1025"/>
      <c r="G12" s="1025"/>
      <c r="H12" s="1025"/>
      <c r="I12" s="1025"/>
      <c r="J12" s="1025"/>
      <c r="K12" s="1025"/>
      <c r="L12" s="1025"/>
      <c r="M12" s="1025"/>
      <c r="N12" s="1025"/>
      <c r="O12" s="1025"/>
      <c r="P12" s="1025"/>
      <c r="Q12" s="1025"/>
      <c r="R12" s="1025"/>
      <c r="S12" s="1025"/>
      <c r="T12" s="1025"/>
      <c r="U12" s="1025"/>
      <c r="V12" s="1025"/>
      <c r="W12" s="1025"/>
    </row>
    <row r="13" spans="1:23">
      <c r="A13" s="1024"/>
      <c r="B13" s="1024"/>
      <c r="C13" s="1024"/>
      <c r="D13" s="1024"/>
      <c r="E13" s="1024"/>
      <c r="F13" s="1025"/>
      <c r="G13" s="1025"/>
      <c r="H13" s="1025"/>
      <c r="I13" s="1025"/>
      <c r="J13" s="1025"/>
      <c r="K13" s="1025"/>
      <c r="L13" s="1025"/>
      <c r="M13" s="1025"/>
      <c r="N13" s="1025"/>
      <c r="O13" s="1025"/>
      <c r="P13" s="1025"/>
      <c r="Q13" s="1025"/>
      <c r="R13" s="1025"/>
      <c r="S13" s="1025"/>
      <c r="T13" s="1025"/>
      <c r="U13" s="1025"/>
      <c r="V13" s="1025"/>
      <c r="W13" s="1025"/>
    </row>
    <row r="14" spans="1:23">
      <c r="A14" s="1024"/>
      <c r="B14" s="1024"/>
      <c r="C14" s="1024"/>
      <c r="D14" s="1024"/>
      <c r="E14" s="1024"/>
      <c r="F14" s="1025"/>
      <c r="G14" s="1025"/>
      <c r="H14" s="1025"/>
      <c r="I14" s="1025"/>
      <c r="J14" s="1025"/>
      <c r="K14" s="1025"/>
      <c r="L14" s="1025"/>
      <c r="M14" s="1025"/>
      <c r="N14" s="1025"/>
      <c r="O14" s="1025"/>
      <c r="P14" s="1025"/>
      <c r="Q14" s="1025"/>
      <c r="R14" s="1025"/>
      <c r="S14" s="1025"/>
      <c r="T14" s="1025"/>
      <c r="U14" s="1025"/>
      <c r="V14" s="1025"/>
      <c r="W14" s="1025"/>
    </row>
    <row r="15" spans="1:23">
      <c r="A15" s="1024"/>
      <c r="B15" s="1024"/>
      <c r="C15" s="1024"/>
      <c r="D15" s="1024"/>
      <c r="E15" s="1024"/>
      <c r="F15" s="1025"/>
      <c r="G15" s="1025"/>
      <c r="H15" s="1025"/>
      <c r="I15" s="1025"/>
      <c r="J15" s="1025"/>
      <c r="K15" s="1025"/>
      <c r="L15" s="1025"/>
      <c r="M15" s="1025"/>
      <c r="N15" s="1025"/>
      <c r="O15" s="1025"/>
      <c r="P15" s="1025"/>
      <c r="Q15" s="1025"/>
      <c r="R15" s="1025"/>
      <c r="S15" s="1025"/>
      <c r="T15" s="1025"/>
      <c r="U15" s="1025"/>
      <c r="V15" s="1025"/>
      <c r="W15" s="1025"/>
    </row>
    <row r="16" spans="1:23">
      <c r="A16" s="1024"/>
      <c r="B16" s="1024"/>
      <c r="C16" s="1024"/>
      <c r="D16" s="1024"/>
      <c r="E16" s="1024"/>
      <c r="F16" s="1025"/>
      <c r="G16" s="1025"/>
      <c r="H16" s="1025"/>
      <c r="I16" s="1025"/>
      <c r="J16" s="1025"/>
      <c r="K16" s="1025"/>
      <c r="L16" s="1025"/>
      <c r="M16" s="1025"/>
      <c r="N16" s="1025"/>
      <c r="O16" s="1025"/>
      <c r="P16" s="1025"/>
      <c r="Q16" s="1025"/>
      <c r="R16" s="1025"/>
      <c r="S16" s="1025"/>
      <c r="T16" s="1025"/>
      <c r="U16" s="1025"/>
      <c r="V16" s="1025"/>
      <c r="W16" s="1025"/>
    </row>
    <row r="17" spans="1:23">
      <c r="A17" s="1024"/>
      <c r="B17" s="1024"/>
      <c r="C17" s="1024"/>
      <c r="D17" s="1024"/>
      <c r="E17" s="1024"/>
      <c r="F17" s="1025"/>
      <c r="G17" s="1025"/>
      <c r="H17" s="1025"/>
      <c r="I17" s="1025"/>
      <c r="J17" s="1025"/>
      <c r="K17" s="1025"/>
      <c r="L17" s="1025"/>
      <c r="M17" s="1025"/>
      <c r="N17" s="1025"/>
      <c r="O17" s="1025"/>
      <c r="P17" s="1025"/>
      <c r="Q17" s="1025"/>
      <c r="R17" s="1025"/>
      <c r="S17" s="1025"/>
      <c r="T17" s="1025"/>
      <c r="U17" s="1025"/>
      <c r="V17" s="1025"/>
      <c r="W17" s="1025"/>
    </row>
    <row r="18" spans="1:23">
      <c r="A18" s="1024"/>
      <c r="B18" s="1024"/>
      <c r="C18" s="1024"/>
      <c r="D18" s="1024"/>
      <c r="E18" s="1024"/>
      <c r="F18" s="1025"/>
      <c r="G18" s="1025"/>
      <c r="H18" s="1025"/>
      <c r="I18" s="1025"/>
      <c r="J18" s="1025"/>
      <c r="K18" s="1025"/>
      <c r="L18" s="1025"/>
      <c r="M18" s="1025"/>
      <c r="N18" s="1025"/>
      <c r="O18" s="1025"/>
      <c r="P18" s="1025"/>
      <c r="Q18" s="1025"/>
      <c r="R18" s="1025"/>
      <c r="S18" s="1025"/>
      <c r="T18" s="1025"/>
      <c r="U18" s="1025"/>
      <c r="V18" s="1025"/>
      <c r="W18" s="1025"/>
    </row>
    <row r="19" spans="1:23">
      <c r="A19" s="1024"/>
      <c r="B19" s="1024"/>
      <c r="C19" s="1024"/>
      <c r="D19" s="1024"/>
      <c r="E19" s="1024"/>
      <c r="F19" s="1025"/>
      <c r="G19" s="1025"/>
      <c r="H19" s="1025"/>
      <c r="I19" s="1025"/>
      <c r="J19" s="1025"/>
      <c r="K19" s="1025"/>
      <c r="L19" s="1025"/>
      <c r="M19" s="1025"/>
      <c r="N19" s="1025"/>
      <c r="O19" s="1025"/>
      <c r="P19" s="1025"/>
      <c r="Q19" s="1025"/>
      <c r="R19" s="1025"/>
      <c r="S19" s="1025"/>
      <c r="T19" s="1025"/>
      <c r="U19" s="1025"/>
      <c r="V19" s="1025"/>
      <c r="W19" s="1025"/>
    </row>
    <row r="20" spans="1:23">
      <c r="A20" s="1024"/>
      <c r="B20" s="1024"/>
      <c r="C20" s="1024"/>
      <c r="D20" s="1024"/>
      <c r="E20" s="1024"/>
      <c r="F20" s="1025"/>
      <c r="G20" s="1025"/>
      <c r="H20" s="1025"/>
      <c r="I20" s="1025"/>
      <c r="J20" s="1025"/>
      <c r="K20" s="1025"/>
      <c r="L20" s="1025"/>
      <c r="M20" s="1025"/>
      <c r="N20" s="1025"/>
      <c r="O20" s="1025"/>
      <c r="P20" s="1025"/>
      <c r="Q20" s="1025"/>
      <c r="R20" s="1025"/>
      <c r="S20" s="1025"/>
      <c r="T20" s="1025"/>
      <c r="U20" s="1025"/>
      <c r="V20" s="1025"/>
      <c r="W20" s="1025"/>
    </row>
    <row r="21" spans="1:23">
      <c r="A21" s="1024"/>
      <c r="B21" s="1024"/>
      <c r="C21" s="1024"/>
      <c r="D21" s="1024"/>
      <c r="E21" s="1024"/>
      <c r="F21" s="1025"/>
      <c r="G21" s="1025"/>
      <c r="H21" s="1025"/>
      <c r="I21" s="1025"/>
      <c r="J21" s="1025"/>
      <c r="K21" s="1025"/>
      <c r="L21" s="1025"/>
      <c r="M21" s="1025"/>
      <c r="N21" s="1025"/>
      <c r="O21" s="1025"/>
      <c r="P21" s="1025"/>
      <c r="Q21" s="1025"/>
      <c r="R21" s="1025"/>
      <c r="S21" s="1025"/>
      <c r="T21" s="1025"/>
      <c r="U21" s="1025"/>
      <c r="V21" s="1025"/>
      <c r="W21" s="1025"/>
    </row>
    <row r="22" spans="1:23" ht="13.5" customHeight="1">
      <c r="A22" s="1024" t="s">
        <v>173</v>
      </c>
      <c r="B22" s="1024"/>
      <c r="C22" s="1024"/>
      <c r="D22" s="1024"/>
      <c r="E22" s="1024"/>
      <c r="F22" s="1029"/>
      <c r="G22" s="1029"/>
      <c r="H22" s="1029"/>
      <c r="I22" s="1029"/>
      <c r="J22" s="1029"/>
      <c r="K22" s="1029"/>
      <c r="L22" s="1029"/>
      <c r="M22" s="1029"/>
      <c r="N22" s="1029"/>
      <c r="O22" s="1029"/>
      <c r="P22" s="1029"/>
      <c r="Q22" s="1029"/>
      <c r="R22" s="1029"/>
      <c r="S22" s="1029"/>
      <c r="T22" s="1029"/>
      <c r="U22" s="1029"/>
      <c r="V22" s="1029"/>
      <c r="W22" s="1029"/>
    </row>
    <row r="23" spans="1:23">
      <c r="A23" s="1024"/>
      <c r="B23" s="1024"/>
      <c r="C23" s="1024"/>
      <c r="D23" s="1024"/>
      <c r="E23" s="1024"/>
      <c r="F23" s="1029"/>
      <c r="G23" s="1029"/>
      <c r="H23" s="1029"/>
      <c r="I23" s="1029"/>
      <c r="J23" s="1029"/>
      <c r="K23" s="1029"/>
      <c r="L23" s="1029"/>
      <c r="M23" s="1029"/>
      <c r="N23" s="1029"/>
      <c r="O23" s="1029"/>
      <c r="P23" s="1029"/>
      <c r="Q23" s="1029"/>
      <c r="R23" s="1029"/>
      <c r="S23" s="1029"/>
      <c r="T23" s="1029"/>
      <c r="U23" s="1029"/>
      <c r="V23" s="1029"/>
      <c r="W23" s="1029"/>
    </row>
    <row r="24" spans="1:23">
      <c r="A24" s="1024"/>
      <c r="B24" s="1024"/>
      <c r="C24" s="1024"/>
      <c r="D24" s="1024"/>
      <c r="E24" s="1024"/>
      <c r="F24" s="1029"/>
      <c r="G24" s="1029"/>
      <c r="H24" s="1029"/>
      <c r="I24" s="1029"/>
      <c r="J24" s="1029"/>
      <c r="K24" s="1029"/>
      <c r="L24" s="1029"/>
      <c r="M24" s="1029"/>
      <c r="N24" s="1029"/>
      <c r="O24" s="1029"/>
      <c r="P24" s="1029"/>
      <c r="Q24" s="1029"/>
      <c r="R24" s="1029"/>
      <c r="S24" s="1029"/>
      <c r="T24" s="1029"/>
      <c r="U24" s="1029"/>
      <c r="V24" s="1029"/>
      <c r="W24" s="1029"/>
    </row>
    <row r="25" spans="1:23">
      <c r="A25" s="1024"/>
      <c r="B25" s="1024"/>
      <c r="C25" s="1024"/>
      <c r="D25" s="1024"/>
      <c r="E25" s="1024"/>
      <c r="F25" s="1029"/>
      <c r="G25" s="1029"/>
      <c r="H25" s="1029"/>
      <c r="I25" s="1029"/>
      <c r="J25" s="1029"/>
      <c r="K25" s="1029"/>
      <c r="L25" s="1029"/>
      <c r="M25" s="1029"/>
      <c r="N25" s="1029"/>
      <c r="O25" s="1029"/>
      <c r="P25" s="1029"/>
      <c r="Q25" s="1029"/>
      <c r="R25" s="1029"/>
      <c r="S25" s="1029"/>
      <c r="T25" s="1029"/>
      <c r="U25" s="1029"/>
      <c r="V25" s="1029"/>
      <c r="W25" s="1029"/>
    </row>
    <row r="26" spans="1:23">
      <c r="A26" s="1024"/>
      <c r="B26" s="1024"/>
      <c r="C26" s="1024"/>
      <c r="D26" s="1024"/>
      <c r="E26" s="1024"/>
      <c r="F26" s="1029"/>
      <c r="G26" s="1029"/>
      <c r="H26" s="1029"/>
      <c r="I26" s="1029"/>
      <c r="J26" s="1029"/>
      <c r="K26" s="1029"/>
      <c r="L26" s="1029"/>
      <c r="M26" s="1029"/>
      <c r="N26" s="1029"/>
      <c r="O26" s="1029"/>
      <c r="P26" s="1029"/>
      <c r="Q26" s="1029"/>
      <c r="R26" s="1029"/>
      <c r="S26" s="1029"/>
      <c r="T26" s="1029"/>
      <c r="U26" s="1029"/>
      <c r="V26" s="1029"/>
      <c r="W26" s="1029"/>
    </row>
    <row r="27" spans="1:23">
      <c r="A27" s="1024"/>
      <c r="B27" s="1024"/>
      <c r="C27" s="1024"/>
      <c r="D27" s="1024"/>
      <c r="E27" s="1024"/>
      <c r="F27" s="1029"/>
      <c r="G27" s="1029"/>
      <c r="H27" s="1029"/>
      <c r="I27" s="1029"/>
      <c r="J27" s="1029"/>
      <c r="K27" s="1029"/>
      <c r="L27" s="1029"/>
      <c r="M27" s="1029"/>
      <c r="N27" s="1029"/>
      <c r="O27" s="1029"/>
      <c r="P27" s="1029"/>
      <c r="Q27" s="1029"/>
      <c r="R27" s="1029"/>
      <c r="S27" s="1029"/>
      <c r="T27" s="1029"/>
      <c r="U27" s="1029"/>
      <c r="V27" s="1029"/>
      <c r="W27" s="1029"/>
    </row>
    <row r="28" spans="1:23">
      <c r="A28" s="1024"/>
      <c r="B28" s="1024"/>
      <c r="C28" s="1024"/>
      <c r="D28" s="1024"/>
      <c r="E28" s="1024"/>
      <c r="F28" s="1029"/>
      <c r="G28" s="1029"/>
      <c r="H28" s="1029"/>
      <c r="I28" s="1029"/>
      <c r="J28" s="1029"/>
      <c r="K28" s="1029"/>
      <c r="L28" s="1029"/>
      <c r="M28" s="1029"/>
      <c r="N28" s="1029"/>
      <c r="O28" s="1029"/>
      <c r="P28" s="1029"/>
      <c r="Q28" s="1029"/>
      <c r="R28" s="1029"/>
      <c r="S28" s="1029"/>
      <c r="T28" s="1029"/>
      <c r="U28" s="1029"/>
      <c r="V28" s="1029"/>
      <c r="W28" s="1029"/>
    </row>
    <row r="29" spans="1:23" ht="13.5" customHeight="1">
      <c r="A29" s="1024"/>
      <c r="B29" s="1024"/>
      <c r="C29" s="1024"/>
      <c r="D29" s="1024"/>
      <c r="E29" s="1024"/>
      <c r="F29" s="1029"/>
      <c r="G29" s="1029"/>
      <c r="H29" s="1029"/>
      <c r="I29" s="1029"/>
      <c r="J29" s="1029"/>
      <c r="K29" s="1029"/>
      <c r="L29" s="1029"/>
      <c r="M29" s="1029"/>
      <c r="N29" s="1029"/>
      <c r="O29" s="1029"/>
      <c r="P29" s="1029"/>
      <c r="Q29" s="1029"/>
      <c r="R29" s="1029"/>
      <c r="S29" s="1029"/>
      <c r="T29" s="1029"/>
      <c r="U29" s="1029"/>
      <c r="V29" s="1029"/>
      <c r="W29" s="1029"/>
    </row>
    <row r="30" spans="1:23">
      <c r="A30" s="1024"/>
      <c r="B30" s="1024"/>
      <c r="C30" s="1024"/>
      <c r="D30" s="1024"/>
      <c r="E30" s="1024"/>
      <c r="F30" s="1029"/>
      <c r="G30" s="1029"/>
      <c r="H30" s="1029"/>
      <c r="I30" s="1029"/>
      <c r="J30" s="1029"/>
      <c r="K30" s="1029"/>
      <c r="L30" s="1029"/>
      <c r="M30" s="1029"/>
      <c r="N30" s="1029"/>
      <c r="O30" s="1029"/>
      <c r="P30" s="1029"/>
      <c r="Q30" s="1029"/>
      <c r="R30" s="1029"/>
      <c r="S30" s="1029"/>
      <c r="T30" s="1029"/>
      <c r="U30" s="1029"/>
      <c r="V30" s="1029"/>
      <c r="W30" s="1029"/>
    </row>
    <row r="31" spans="1:23">
      <c r="A31" s="1024"/>
      <c r="B31" s="1024"/>
      <c r="C31" s="1024"/>
      <c r="D31" s="1024"/>
      <c r="E31" s="1024"/>
      <c r="F31" s="1029"/>
      <c r="G31" s="1029"/>
      <c r="H31" s="1029"/>
      <c r="I31" s="1029"/>
      <c r="J31" s="1029"/>
      <c r="K31" s="1029"/>
      <c r="L31" s="1029"/>
      <c r="M31" s="1029"/>
      <c r="N31" s="1029"/>
      <c r="O31" s="1029"/>
      <c r="P31" s="1029"/>
      <c r="Q31" s="1029"/>
      <c r="R31" s="1029"/>
      <c r="S31" s="1029"/>
      <c r="T31" s="1029"/>
      <c r="U31" s="1029"/>
      <c r="V31" s="1029"/>
      <c r="W31" s="1029"/>
    </row>
    <row r="32" spans="1:23">
      <c r="A32" s="1024"/>
      <c r="B32" s="1024"/>
      <c r="C32" s="1024"/>
      <c r="D32" s="1024"/>
      <c r="E32" s="1024"/>
      <c r="F32" s="1029"/>
      <c r="G32" s="1029"/>
      <c r="H32" s="1029"/>
      <c r="I32" s="1029"/>
      <c r="J32" s="1029"/>
      <c r="K32" s="1029"/>
      <c r="L32" s="1029"/>
      <c r="M32" s="1029"/>
      <c r="N32" s="1029"/>
      <c r="O32" s="1029"/>
      <c r="P32" s="1029"/>
      <c r="Q32" s="1029"/>
      <c r="R32" s="1029"/>
      <c r="S32" s="1029"/>
      <c r="T32" s="1029"/>
      <c r="U32" s="1029"/>
      <c r="V32" s="1029"/>
      <c r="W32" s="1029"/>
    </row>
    <row r="33" spans="1:23">
      <c r="A33" s="1024"/>
      <c r="B33" s="1024"/>
      <c r="C33" s="1024"/>
      <c r="D33" s="1024"/>
      <c r="E33" s="1024"/>
      <c r="F33" s="1029"/>
      <c r="G33" s="1029"/>
      <c r="H33" s="1029"/>
      <c r="I33" s="1029"/>
      <c r="J33" s="1029"/>
      <c r="K33" s="1029"/>
      <c r="L33" s="1029"/>
      <c r="M33" s="1029"/>
      <c r="N33" s="1029"/>
      <c r="O33" s="1029"/>
      <c r="P33" s="1029"/>
      <c r="Q33" s="1029"/>
      <c r="R33" s="1029"/>
      <c r="S33" s="1029"/>
      <c r="T33" s="1029"/>
      <c r="U33" s="1029"/>
      <c r="V33" s="1029"/>
      <c r="W33" s="1029"/>
    </row>
    <row r="34" spans="1:23">
      <c r="A34" s="1024"/>
      <c r="B34" s="1024"/>
      <c r="C34" s="1024"/>
      <c r="D34" s="1024"/>
      <c r="E34" s="1024"/>
      <c r="F34" s="1029"/>
      <c r="G34" s="1029"/>
      <c r="H34" s="1029"/>
      <c r="I34" s="1029"/>
      <c r="J34" s="1029"/>
      <c r="K34" s="1029"/>
      <c r="L34" s="1029"/>
      <c r="M34" s="1029"/>
      <c r="N34" s="1029"/>
      <c r="O34" s="1029"/>
      <c r="P34" s="1029"/>
      <c r="Q34" s="1029"/>
      <c r="R34" s="1029"/>
      <c r="S34" s="1029"/>
      <c r="T34" s="1029"/>
      <c r="U34" s="1029"/>
      <c r="V34" s="1029"/>
      <c r="W34" s="1029"/>
    </row>
    <row r="35" spans="1:23">
      <c r="A35" s="1024"/>
      <c r="B35" s="1024"/>
      <c r="C35" s="1024"/>
      <c r="D35" s="1024"/>
      <c r="E35" s="1024"/>
      <c r="F35" s="1029"/>
      <c r="G35" s="1029"/>
      <c r="H35" s="1029"/>
      <c r="I35" s="1029"/>
      <c r="J35" s="1029"/>
      <c r="K35" s="1029"/>
      <c r="L35" s="1029"/>
      <c r="M35" s="1029"/>
      <c r="N35" s="1029"/>
      <c r="O35" s="1029"/>
      <c r="P35" s="1029"/>
      <c r="Q35" s="1029"/>
      <c r="R35" s="1029"/>
      <c r="S35" s="1029"/>
      <c r="T35" s="1029"/>
      <c r="U35" s="1029"/>
      <c r="V35" s="1029"/>
      <c r="W35" s="1029"/>
    </row>
    <row r="36" spans="1:23" ht="13.5" customHeight="1">
      <c r="A36" s="1024" t="s">
        <v>174</v>
      </c>
      <c r="B36" s="1024"/>
      <c r="C36" s="1024"/>
      <c r="D36" s="1024"/>
      <c r="E36" s="1024"/>
      <c r="F36" s="1029"/>
      <c r="G36" s="1029"/>
      <c r="H36" s="1029"/>
      <c r="I36" s="1029"/>
      <c r="J36" s="1029"/>
      <c r="K36" s="1029"/>
      <c r="L36" s="1029"/>
      <c r="M36" s="1029"/>
      <c r="N36" s="1029"/>
      <c r="O36" s="1029"/>
      <c r="P36" s="1029"/>
      <c r="Q36" s="1029"/>
      <c r="R36" s="1029"/>
      <c r="S36" s="1029"/>
      <c r="T36" s="1029"/>
      <c r="U36" s="1029"/>
      <c r="V36" s="1029"/>
      <c r="W36" s="1029"/>
    </row>
    <row r="37" spans="1:23">
      <c r="A37" s="1024"/>
      <c r="B37" s="1024"/>
      <c r="C37" s="1024"/>
      <c r="D37" s="1024"/>
      <c r="E37" s="1024"/>
      <c r="F37" s="1029"/>
      <c r="G37" s="1029"/>
      <c r="H37" s="1029"/>
      <c r="I37" s="1029"/>
      <c r="J37" s="1029"/>
      <c r="K37" s="1029"/>
      <c r="L37" s="1029"/>
      <c r="M37" s="1029"/>
      <c r="N37" s="1029"/>
      <c r="O37" s="1029"/>
      <c r="P37" s="1029"/>
      <c r="Q37" s="1029"/>
      <c r="R37" s="1029"/>
      <c r="S37" s="1029"/>
      <c r="T37" s="1029"/>
      <c r="U37" s="1029"/>
      <c r="V37" s="1029"/>
      <c r="W37" s="1029"/>
    </row>
    <row r="38" spans="1:23">
      <c r="A38" s="1024"/>
      <c r="B38" s="1024"/>
      <c r="C38" s="1024"/>
      <c r="D38" s="1024"/>
      <c r="E38" s="1024"/>
      <c r="F38" s="1029"/>
      <c r="G38" s="1029"/>
      <c r="H38" s="1029"/>
      <c r="I38" s="1029"/>
      <c r="J38" s="1029"/>
      <c r="K38" s="1029"/>
      <c r="L38" s="1029"/>
      <c r="M38" s="1029"/>
      <c r="N38" s="1029"/>
      <c r="O38" s="1029"/>
      <c r="P38" s="1029"/>
      <c r="Q38" s="1029"/>
      <c r="R38" s="1029"/>
      <c r="S38" s="1029"/>
      <c r="T38" s="1029"/>
      <c r="U38" s="1029"/>
      <c r="V38" s="1029"/>
      <c r="W38" s="1029"/>
    </row>
    <row r="39" spans="1:23">
      <c r="A39" s="1024"/>
      <c r="B39" s="1024"/>
      <c r="C39" s="1024"/>
      <c r="D39" s="1024"/>
      <c r="E39" s="1024"/>
      <c r="F39" s="1029"/>
      <c r="G39" s="1029"/>
      <c r="H39" s="1029"/>
      <c r="I39" s="1029"/>
      <c r="J39" s="1029"/>
      <c r="K39" s="1029"/>
      <c r="L39" s="1029"/>
      <c r="M39" s="1029"/>
      <c r="N39" s="1029"/>
      <c r="O39" s="1029"/>
      <c r="P39" s="1029"/>
      <c r="Q39" s="1029"/>
      <c r="R39" s="1029"/>
      <c r="S39" s="1029"/>
      <c r="T39" s="1029"/>
      <c r="U39" s="1029"/>
      <c r="V39" s="1029"/>
      <c r="W39" s="1029"/>
    </row>
    <row r="40" spans="1:23">
      <c r="A40" s="1024"/>
      <c r="B40" s="1024"/>
      <c r="C40" s="1024"/>
      <c r="D40" s="1024"/>
      <c r="E40" s="1024"/>
      <c r="F40" s="1029"/>
      <c r="G40" s="1029"/>
      <c r="H40" s="1029"/>
      <c r="I40" s="1029"/>
      <c r="J40" s="1029"/>
      <c r="K40" s="1029"/>
      <c r="L40" s="1029"/>
      <c r="M40" s="1029"/>
      <c r="N40" s="1029"/>
      <c r="O40" s="1029"/>
      <c r="P40" s="1029"/>
      <c r="Q40" s="1029"/>
      <c r="R40" s="1029"/>
      <c r="S40" s="1029"/>
      <c r="T40" s="1029"/>
      <c r="U40" s="1029"/>
      <c r="V40" s="1029"/>
      <c r="W40" s="1029"/>
    </row>
    <row r="41" spans="1:23">
      <c r="A41" s="1024"/>
      <c r="B41" s="1024"/>
      <c r="C41" s="1024"/>
      <c r="D41" s="1024"/>
      <c r="E41" s="1024"/>
      <c r="F41" s="1029"/>
      <c r="G41" s="1029"/>
      <c r="H41" s="1029"/>
      <c r="I41" s="1029"/>
      <c r="J41" s="1029"/>
      <c r="K41" s="1029"/>
      <c r="L41" s="1029"/>
      <c r="M41" s="1029"/>
      <c r="N41" s="1029"/>
      <c r="O41" s="1029"/>
      <c r="P41" s="1029"/>
      <c r="Q41" s="1029"/>
      <c r="R41" s="1029"/>
      <c r="S41" s="1029"/>
      <c r="T41" s="1029"/>
      <c r="U41" s="1029"/>
      <c r="V41" s="1029"/>
      <c r="W41" s="1029"/>
    </row>
    <row r="42" spans="1:23" ht="13.5" customHeight="1">
      <c r="A42" s="1024"/>
      <c r="B42" s="1024"/>
      <c r="C42" s="1024"/>
      <c r="D42" s="1024"/>
      <c r="E42" s="1024"/>
      <c r="F42" s="1029"/>
      <c r="G42" s="1029"/>
      <c r="H42" s="1029"/>
      <c r="I42" s="1029"/>
      <c r="J42" s="1029"/>
      <c r="K42" s="1029"/>
      <c r="L42" s="1029"/>
      <c r="M42" s="1029"/>
      <c r="N42" s="1029"/>
      <c r="O42" s="1029"/>
      <c r="P42" s="1029"/>
      <c r="Q42" s="1029"/>
      <c r="R42" s="1029"/>
      <c r="S42" s="1029"/>
      <c r="T42" s="1029"/>
      <c r="U42" s="1029"/>
      <c r="V42" s="1029"/>
      <c r="W42" s="1029"/>
    </row>
    <row r="43" spans="1:23" ht="13.5" customHeight="1">
      <c r="A43" s="1024"/>
      <c r="B43" s="1024"/>
      <c r="C43" s="1024"/>
      <c r="D43" s="1024"/>
      <c r="E43" s="1024"/>
      <c r="F43" s="1029"/>
      <c r="G43" s="1029"/>
      <c r="H43" s="1029"/>
      <c r="I43" s="1029"/>
      <c r="J43" s="1029"/>
      <c r="K43" s="1029"/>
      <c r="L43" s="1029"/>
      <c r="M43" s="1029"/>
      <c r="N43" s="1029"/>
      <c r="O43" s="1029"/>
      <c r="P43" s="1029"/>
      <c r="Q43" s="1029"/>
      <c r="R43" s="1029"/>
      <c r="S43" s="1029"/>
      <c r="T43" s="1029"/>
      <c r="U43" s="1029"/>
      <c r="V43" s="1029"/>
      <c r="W43" s="1029"/>
    </row>
    <row r="44" spans="1:23" ht="13.5" customHeight="1">
      <c r="A44" s="1024"/>
      <c r="B44" s="1024"/>
      <c r="C44" s="1024"/>
      <c r="D44" s="1024"/>
      <c r="E44" s="1024"/>
      <c r="F44" s="1029"/>
      <c r="G44" s="1029"/>
      <c r="H44" s="1029"/>
      <c r="I44" s="1029"/>
      <c r="J44" s="1029"/>
      <c r="K44" s="1029"/>
      <c r="L44" s="1029"/>
      <c r="M44" s="1029"/>
      <c r="N44" s="1029"/>
      <c r="O44" s="1029"/>
      <c r="P44" s="1029"/>
      <c r="Q44" s="1029"/>
      <c r="R44" s="1029"/>
      <c r="S44" s="1029"/>
      <c r="T44" s="1029"/>
      <c r="U44" s="1029"/>
      <c r="V44" s="1029"/>
      <c r="W44" s="1029"/>
    </row>
    <row r="45" spans="1:23" ht="13.5" customHeight="1">
      <c r="A45" s="1024"/>
      <c r="B45" s="1024"/>
      <c r="C45" s="1024"/>
      <c r="D45" s="1024"/>
      <c r="E45" s="1024"/>
      <c r="F45" s="1029"/>
      <c r="G45" s="1029"/>
      <c r="H45" s="1029"/>
      <c r="I45" s="1029"/>
      <c r="J45" s="1029"/>
      <c r="K45" s="1029"/>
      <c r="L45" s="1029"/>
      <c r="M45" s="1029"/>
      <c r="N45" s="1029"/>
      <c r="O45" s="1029"/>
      <c r="P45" s="1029"/>
      <c r="Q45" s="1029"/>
      <c r="R45" s="1029"/>
      <c r="S45" s="1029"/>
      <c r="T45" s="1029"/>
      <c r="U45" s="1029"/>
      <c r="V45" s="1029"/>
      <c r="W45" s="1029"/>
    </row>
    <row r="46" spans="1:23" ht="13.5" customHeight="1">
      <c r="A46" s="1024"/>
      <c r="B46" s="1024"/>
      <c r="C46" s="1024"/>
      <c r="D46" s="1024"/>
      <c r="E46" s="1024"/>
      <c r="F46" s="1029"/>
      <c r="G46" s="1029"/>
      <c r="H46" s="1029"/>
      <c r="I46" s="1029"/>
      <c r="J46" s="1029"/>
      <c r="K46" s="1029"/>
      <c r="L46" s="1029"/>
      <c r="M46" s="1029"/>
      <c r="N46" s="1029"/>
      <c r="O46" s="1029"/>
      <c r="P46" s="1029"/>
      <c r="Q46" s="1029"/>
      <c r="R46" s="1029"/>
      <c r="S46" s="1029"/>
      <c r="T46" s="1029"/>
      <c r="U46" s="1029"/>
      <c r="V46" s="1029"/>
      <c r="W46" s="1029"/>
    </row>
    <row r="47" spans="1:23" ht="13.5" customHeight="1">
      <c r="A47" s="1024"/>
      <c r="B47" s="1024"/>
      <c r="C47" s="1024"/>
      <c r="D47" s="1024"/>
      <c r="E47" s="1024"/>
      <c r="F47" s="1029"/>
      <c r="G47" s="1029"/>
      <c r="H47" s="1029"/>
      <c r="I47" s="1029"/>
      <c r="J47" s="1029"/>
      <c r="K47" s="1029"/>
      <c r="L47" s="1029"/>
      <c r="M47" s="1029"/>
      <c r="N47" s="1029"/>
      <c r="O47" s="1029"/>
      <c r="P47" s="1029"/>
      <c r="Q47" s="1029"/>
      <c r="R47" s="1029"/>
      <c r="S47" s="1029"/>
      <c r="T47" s="1029"/>
      <c r="U47" s="1029"/>
      <c r="V47" s="1029"/>
      <c r="W47" s="1029"/>
    </row>
    <row r="48" spans="1:23" ht="13.5" customHeight="1">
      <c r="A48" s="1024"/>
      <c r="B48" s="1024"/>
      <c r="C48" s="1024"/>
      <c r="D48" s="1024"/>
      <c r="E48" s="1024"/>
      <c r="F48" s="1029"/>
      <c r="G48" s="1029"/>
      <c r="H48" s="1029"/>
      <c r="I48" s="1029"/>
      <c r="J48" s="1029"/>
      <c r="K48" s="1029"/>
      <c r="L48" s="1029"/>
      <c r="M48" s="1029"/>
      <c r="N48" s="1029"/>
      <c r="O48" s="1029"/>
      <c r="P48" s="1029"/>
      <c r="Q48" s="1029"/>
      <c r="R48" s="1029"/>
      <c r="S48" s="1029"/>
      <c r="T48" s="1029"/>
      <c r="U48" s="1029"/>
      <c r="V48" s="1029"/>
      <c r="W48" s="1029"/>
    </row>
    <row r="49" spans="1:23" ht="13.5" customHeight="1">
      <c r="A49" s="1024" t="s">
        <v>175</v>
      </c>
      <c r="B49" s="1024"/>
      <c r="C49" s="1024"/>
      <c r="D49" s="1024"/>
      <c r="E49" s="1024"/>
      <c r="F49" s="1025"/>
      <c r="G49" s="1025"/>
      <c r="H49" s="1025"/>
      <c r="I49" s="1025"/>
      <c r="J49" s="1025"/>
      <c r="K49" s="1025"/>
      <c r="L49" s="1025"/>
      <c r="M49" s="1025"/>
      <c r="N49" s="1025"/>
      <c r="O49" s="1025"/>
      <c r="P49" s="1025"/>
      <c r="Q49" s="1025"/>
      <c r="R49" s="1025"/>
      <c r="S49" s="1025"/>
      <c r="T49" s="1025"/>
      <c r="U49" s="1025"/>
      <c r="V49" s="1025"/>
      <c r="W49" s="1025"/>
    </row>
    <row r="50" spans="1:23" ht="13.5" customHeight="1">
      <c r="A50" s="1024"/>
      <c r="B50" s="1024"/>
      <c r="C50" s="1024"/>
      <c r="D50" s="1024"/>
      <c r="E50" s="1024"/>
      <c r="F50" s="1025"/>
      <c r="G50" s="1025"/>
      <c r="H50" s="1025"/>
      <c r="I50" s="1025"/>
      <c r="J50" s="1025"/>
      <c r="K50" s="1025"/>
      <c r="L50" s="1025"/>
      <c r="M50" s="1025"/>
      <c r="N50" s="1025"/>
      <c r="O50" s="1025"/>
      <c r="P50" s="1025"/>
      <c r="Q50" s="1025"/>
      <c r="R50" s="1025"/>
      <c r="S50" s="1025"/>
      <c r="T50" s="1025"/>
      <c r="U50" s="1025"/>
      <c r="V50" s="1025"/>
      <c r="W50" s="1025"/>
    </row>
    <row r="51" spans="1:23" ht="13.5" customHeight="1">
      <c r="A51" s="1024"/>
      <c r="B51" s="1024"/>
      <c r="C51" s="1024"/>
      <c r="D51" s="1024"/>
      <c r="E51" s="1024"/>
      <c r="F51" s="1025"/>
      <c r="G51" s="1025"/>
      <c r="H51" s="1025"/>
      <c r="I51" s="1025"/>
      <c r="J51" s="1025"/>
      <c r="K51" s="1025"/>
      <c r="L51" s="1025"/>
      <c r="M51" s="1025"/>
      <c r="N51" s="1025"/>
      <c r="O51" s="1025"/>
      <c r="P51" s="1025"/>
      <c r="Q51" s="1025"/>
      <c r="R51" s="1025"/>
      <c r="S51" s="1025"/>
      <c r="T51" s="1025"/>
      <c r="U51" s="1025"/>
      <c r="V51" s="1025"/>
      <c r="W51" s="1025"/>
    </row>
    <row r="52" spans="1:23" ht="13.5" customHeight="1">
      <c r="A52" s="1024"/>
      <c r="B52" s="1024"/>
      <c r="C52" s="1024"/>
      <c r="D52" s="1024"/>
      <c r="E52" s="1024"/>
      <c r="F52" s="1025"/>
      <c r="G52" s="1025"/>
      <c r="H52" s="1025"/>
      <c r="I52" s="1025"/>
      <c r="J52" s="1025"/>
      <c r="K52" s="1025"/>
      <c r="L52" s="1025"/>
      <c r="M52" s="1025"/>
      <c r="N52" s="1025"/>
      <c r="O52" s="1025"/>
      <c r="P52" s="1025"/>
      <c r="Q52" s="1025"/>
      <c r="R52" s="1025"/>
      <c r="S52" s="1025"/>
      <c r="T52" s="1025"/>
      <c r="U52" s="1025"/>
      <c r="V52" s="1025"/>
      <c r="W52" s="1025"/>
    </row>
    <row r="53" spans="1:23" ht="13.5" customHeight="1">
      <c r="A53" s="1024"/>
      <c r="B53" s="1024"/>
      <c r="C53" s="1024"/>
      <c r="D53" s="1024"/>
      <c r="E53" s="1024"/>
      <c r="F53" s="1025"/>
      <c r="G53" s="1025"/>
      <c r="H53" s="1025"/>
      <c r="I53" s="1025"/>
      <c r="J53" s="1025"/>
      <c r="K53" s="1025"/>
      <c r="L53" s="1025"/>
      <c r="M53" s="1025"/>
      <c r="N53" s="1025"/>
      <c r="O53" s="1025"/>
      <c r="P53" s="1025"/>
      <c r="Q53" s="1025"/>
      <c r="R53" s="1025"/>
      <c r="S53" s="1025"/>
      <c r="T53" s="1025"/>
      <c r="U53" s="1025"/>
      <c r="V53" s="1025"/>
      <c r="W53" s="1025"/>
    </row>
    <row r="54" spans="1:23" ht="13.5" customHeight="1">
      <c r="A54" s="1024"/>
      <c r="B54" s="1024"/>
      <c r="C54" s="1024"/>
      <c r="D54" s="1024"/>
      <c r="E54" s="1024"/>
      <c r="F54" s="1025"/>
      <c r="G54" s="1025"/>
      <c r="H54" s="1025"/>
      <c r="I54" s="1025"/>
      <c r="J54" s="1025"/>
      <c r="K54" s="1025"/>
      <c r="L54" s="1025"/>
      <c r="M54" s="1025"/>
      <c r="N54" s="1025"/>
      <c r="O54" s="1025"/>
      <c r="P54" s="1025"/>
      <c r="Q54" s="1025"/>
      <c r="R54" s="1025"/>
      <c r="S54" s="1025"/>
      <c r="T54" s="1025"/>
      <c r="U54" s="1025"/>
      <c r="V54" s="1025"/>
      <c r="W54" s="1025"/>
    </row>
    <row r="55" spans="1:23" ht="13.5" customHeight="1">
      <c r="A55" s="1024"/>
      <c r="B55" s="1024"/>
      <c r="C55" s="1024"/>
      <c r="D55" s="1024"/>
      <c r="E55" s="1024"/>
      <c r="F55" s="1025"/>
      <c r="G55" s="1025"/>
      <c r="H55" s="1025"/>
      <c r="I55" s="1025"/>
      <c r="J55" s="1025"/>
      <c r="K55" s="1025"/>
      <c r="L55" s="1025"/>
      <c r="M55" s="1025"/>
      <c r="N55" s="1025"/>
      <c r="O55" s="1025"/>
      <c r="P55" s="1025"/>
      <c r="Q55" s="1025"/>
      <c r="R55" s="1025"/>
      <c r="S55" s="1025"/>
      <c r="T55" s="1025"/>
      <c r="U55" s="1025"/>
      <c r="V55" s="1025"/>
      <c r="W55" s="1025"/>
    </row>
    <row r="56" spans="1:23" ht="10.5" customHeight="1">
      <c r="A56" s="1024"/>
      <c r="B56" s="1024"/>
      <c r="C56" s="1024"/>
      <c r="D56" s="1024"/>
      <c r="E56" s="1024"/>
      <c r="F56" s="1025"/>
      <c r="G56" s="1025"/>
      <c r="H56" s="1025"/>
      <c r="I56" s="1025"/>
      <c r="J56" s="1025"/>
      <c r="K56" s="1025"/>
      <c r="L56" s="1025"/>
      <c r="M56" s="1025"/>
      <c r="N56" s="1025"/>
      <c r="O56" s="1025"/>
      <c r="P56" s="1025"/>
      <c r="Q56" s="1025"/>
      <c r="R56" s="1025"/>
      <c r="S56" s="1025"/>
      <c r="T56" s="1025"/>
      <c r="U56" s="1025"/>
      <c r="V56" s="1025"/>
      <c r="W56" s="1025"/>
    </row>
    <row r="57" spans="1:23" ht="10.5" customHeight="1">
      <c r="A57" s="1024"/>
      <c r="B57" s="1024"/>
      <c r="C57" s="1024"/>
      <c r="D57" s="1024"/>
      <c r="E57" s="1024"/>
      <c r="F57" s="1025"/>
      <c r="G57" s="1025"/>
      <c r="H57" s="1025"/>
      <c r="I57" s="1025"/>
      <c r="J57" s="1025"/>
      <c r="K57" s="1025"/>
      <c r="L57" s="1025"/>
      <c r="M57" s="1025"/>
      <c r="N57" s="1025"/>
      <c r="O57" s="1025"/>
      <c r="P57" s="1025"/>
      <c r="Q57" s="1025"/>
      <c r="R57" s="1025"/>
      <c r="S57" s="1025"/>
      <c r="T57" s="1025"/>
      <c r="U57" s="1025"/>
      <c r="V57" s="1025"/>
      <c r="W57" s="1025"/>
    </row>
    <row r="58" spans="1:23" ht="10.5" customHeight="1">
      <c r="A58" s="1024"/>
      <c r="B58" s="1024"/>
      <c r="C58" s="1024"/>
      <c r="D58" s="1024"/>
      <c r="E58" s="1024"/>
      <c r="F58" s="1025"/>
      <c r="G58" s="1025"/>
      <c r="H58" s="1025"/>
      <c r="I58" s="1025"/>
      <c r="J58" s="1025"/>
      <c r="K58" s="1025"/>
      <c r="L58" s="1025"/>
      <c r="M58" s="1025"/>
      <c r="N58" s="1025"/>
      <c r="O58" s="1025"/>
      <c r="P58" s="1025"/>
      <c r="Q58" s="1025"/>
      <c r="R58" s="1025"/>
      <c r="S58" s="1025"/>
      <c r="T58" s="1025"/>
      <c r="U58" s="1025"/>
      <c r="V58" s="1025"/>
      <c r="W58" s="1025"/>
    </row>
    <row r="59" spans="1:23" ht="10.5" customHeight="1">
      <c r="A59" s="1024"/>
      <c r="B59" s="1024"/>
      <c r="C59" s="1024"/>
      <c r="D59" s="1024"/>
      <c r="E59" s="1024"/>
      <c r="F59" s="1025"/>
      <c r="G59" s="1025"/>
      <c r="H59" s="1025"/>
      <c r="I59" s="1025"/>
      <c r="J59" s="1025"/>
      <c r="K59" s="1025"/>
      <c r="L59" s="1025"/>
      <c r="M59" s="1025"/>
      <c r="N59" s="1025"/>
      <c r="O59" s="1025"/>
      <c r="P59" s="1025"/>
      <c r="Q59" s="1025"/>
      <c r="R59" s="1025"/>
      <c r="S59" s="1025"/>
      <c r="T59" s="1025"/>
      <c r="U59" s="1025"/>
      <c r="V59" s="1025"/>
      <c r="W59" s="1025"/>
    </row>
    <row r="60" spans="1:23" ht="10.5" customHeight="1">
      <c r="A60" s="1024"/>
      <c r="B60" s="1024"/>
      <c r="C60" s="1024"/>
      <c r="D60" s="1024"/>
      <c r="E60" s="1024"/>
      <c r="F60" s="1025"/>
      <c r="G60" s="1025"/>
      <c r="H60" s="1025"/>
      <c r="I60" s="1025"/>
      <c r="J60" s="1025"/>
      <c r="K60" s="1025"/>
      <c r="L60" s="1025"/>
      <c r="M60" s="1025"/>
      <c r="N60" s="1025"/>
      <c r="O60" s="1025"/>
      <c r="P60" s="1025"/>
      <c r="Q60" s="1025"/>
      <c r="R60" s="1025"/>
      <c r="S60" s="1025"/>
      <c r="T60" s="1025"/>
      <c r="U60" s="1025"/>
      <c r="V60" s="1025"/>
      <c r="W60" s="1025"/>
    </row>
    <row r="61" spans="1:23" ht="10.5" customHeight="1">
      <c r="A61" s="1024"/>
      <c r="B61" s="1024"/>
      <c r="C61" s="1024"/>
      <c r="D61" s="1024"/>
      <c r="E61" s="1024"/>
      <c r="F61" s="1025"/>
      <c r="G61" s="1025"/>
      <c r="H61" s="1025"/>
      <c r="I61" s="1025"/>
      <c r="J61" s="1025"/>
      <c r="K61" s="1025"/>
      <c r="L61" s="1025"/>
      <c r="M61" s="1025"/>
      <c r="N61" s="1025"/>
      <c r="O61" s="1025"/>
      <c r="P61" s="1025"/>
      <c r="Q61" s="1025"/>
      <c r="R61" s="1025"/>
      <c r="S61" s="1025"/>
      <c r="T61" s="1025"/>
      <c r="U61" s="1025"/>
      <c r="V61" s="1025"/>
      <c r="W61" s="1025"/>
    </row>
    <row r="62" spans="1:23" ht="10.5" customHeight="1"/>
    <row r="63" spans="1:23" ht="10.5" customHeight="1"/>
    <row r="64" spans="1:23" ht="10.5" customHeight="1"/>
    <row r="65" ht="10.5" customHeight="1"/>
  </sheetData>
  <mergeCells count="9">
    <mergeCell ref="A36:E48"/>
    <mergeCell ref="F36:W48"/>
    <mergeCell ref="A49:E61"/>
    <mergeCell ref="F49:W61"/>
    <mergeCell ref="A1:W1"/>
    <mergeCell ref="A11:E21"/>
    <mergeCell ref="F11:W21"/>
    <mergeCell ref="A22:E35"/>
    <mergeCell ref="F22:W35"/>
  </mergeCells>
  <phoneticPr fontId="44"/>
  <pageMargins left="0.7" right="0.7" top="0.75" bottom="0.75" header="0.511811023622047" footer="0.511811023622047"/>
  <pageSetup paperSize="9" scale="89" orientation="portrait" horizontalDpi="300" verticalDpi="300"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14</vt:i4>
      </vt:variant>
    </vt:vector>
  </HeadingPairs>
  <TitlesOfParts>
    <vt:vector size="37" baseType="lpstr">
      <vt:lpstr>様式第7号</vt:lpstr>
      <vt:lpstr>届出書</vt:lpstr>
      <vt:lpstr>体制等状況一覧</vt:lpstr>
      <vt:lpstr>【別添29】勤務形態一覧表</vt:lpstr>
      <vt:lpstr>【別添1-5】相談支援（単独）</vt:lpstr>
      <vt:lpstr>機能強化型（単独）添付書類</vt:lpstr>
      <vt:lpstr>【別添1-6】相談支援 (協働)</vt:lpstr>
      <vt:lpstr>機能強化型（協働）添付書類</vt:lpstr>
      <vt:lpstr>【別添9】主任相談支援専門員配置加算</vt:lpstr>
      <vt:lpstr>【別添22】ピアサポート体制加算（相談）</vt:lpstr>
      <vt:lpstr>【別添39】体制加算（相談支援）</vt:lpstr>
      <vt:lpstr>各種体制加算の届出に必要な添付書類</vt:lpstr>
      <vt:lpstr>機能強化型（単独）保存様式</vt:lpstr>
      <vt:lpstr>機能強化型（協働）保存様式</vt:lpstr>
      <vt:lpstr>行動障害支援体制加算　名簿</vt:lpstr>
      <vt:lpstr>要医療児者支援体制加算　名簿</vt:lpstr>
      <vt:lpstr>精神障害者支援体制加算　名簿</vt:lpstr>
      <vt:lpstr>【別添48】地域体制強化共同支援加算</vt:lpstr>
      <vt:lpstr>入院時情報提供書</vt:lpstr>
      <vt:lpstr>退院・退所加算　保存様式</vt:lpstr>
      <vt:lpstr>居宅介護支援事業所等連携加算　保存様式</vt:lpstr>
      <vt:lpstr>医療・保育・教育連携加算　保存様式</vt:lpstr>
      <vt:lpstr>サービス提供時モニタリング記録　保存様式</vt:lpstr>
      <vt:lpstr>'【別添1-5】相談支援（単独）'!Print_Area</vt:lpstr>
      <vt:lpstr>'【別添1-6】相談支援 (協働)'!Print_Area</vt:lpstr>
      <vt:lpstr>'【別添22】ピアサポート体制加算（相談）'!Print_Area</vt:lpstr>
      <vt:lpstr>【別添29】勤務形態一覧表!Print_Area</vt:lpstr>
      <vt:lpstr>【別添48】地域体制強化共同支援加算!Print_Area</vt:lpstr>
      <vt:lpstr>【別添9】主任相談支援専門員配置加算!Print_Area</vt:lpstr>
      <vt:lpstr>各種体制加算の届出に必要な添付書類!Print_Area</vt:lpstr>
      <vt:lpstr>'行動障害支援体制加算　名簿'!Print_Area</vt:lpstr>
      <vt:lpstr>'精神障害者支援体制加算　名簿'!Print_Area</vt:lpstr>
      <vt:lpstr>体制等状況一覧!Print_Area</vt:lpstr>
      <vt:lpstr>届出書!Print_Area</vt:lpstr>
      <vt:lpstr>様式第7号!Print_Area</vt:lpstr>
      <vt:lpstr>'要医療児者支援体制加算　名簿'!Print_Area</vt:lpstr>
      <vt:lpstr>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FINE_User</cp:lastModifiedBy>
  <cp:revision>0</cp:revision>
  <cp:lastPrinted>2024-11-26T06:16:51Z</cp:lastPrinted>
  <dcterms:created xsi:type="dcterms:W3CDTF">2015-06-05T18:19:34Z</dcterms:created>
  <dcterms:modified xsi:type="dcterms:W3CDTF">2024-11-26T06:19:12Z</dcterms:modified>
  <dc:language>ja-JP</dc:language>
</cp:coreProperties>
</file>