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N-17 訪問型在宅レスパイト事業\★R6\00 協定準備依頼（契約書→協定書へ変更）\01 協定書にしたことに伴う諸々変更\①②ホームページ\公表用資料\"/>
    </mc:Choice>
  </mc:AlternateContent>
  <bookViews>
    <workbookView xWindow="-15" yWindow="0" windowWidth="18585" windowHeight="5820" tabRatio="826"/>
  </bookViews>
  <sheets>
    <sheet name="様1申請書" sheetId="6" r:id="rId1"/>
  </sheets>
  <definedNames>
    <definedName name="_xlnm.Print_Area" localSheetId="0">様1申請書!$D$2:$AB$44</definedName>
    <definedName name="事業所登録台帳">#REF!</definedName>
    <definedName name="利用者登録台帳">#REF!</definedName>
  </definedNames>
  <calcPr calcId="162913"/>
</workbook>
</file>

<file path=xl/calcChain.xml><?xml version="1.0" encoding="utf-8"?>
<calcChain xmlns="http://schemas.openxmlformats.org/spreadsheetml/2006/main">
  <c r="N35" i="6" l="1"/>
  <c r="H34" i="6"/>
  <c r="H33" i="6"/>
  <c r="O32" i="6"/>
  <c r="H32" i="6"/>
  <c r="H31" i="6"/>
  <c r="G28" i="6"/>
  <c r="M25" i="6"/>
  <c r="J24" i="6"/>
  <c r="I19" i="6"/>
  <c r="I18" i="6"/>
  <c r="I17" i="6"/>
  <c r="I16" i="6"/>
  <c r="I15" i="6"/>
  <c r="I14" i="6"/>
  <c r="I13" i="6"/>
  <c r="I12" i="6"/>
  <c r="R11" i="6"/>
  <c r="J11" i="6"/>
  <c r="U10" i="6"/>
  <c r="I10" i="6"/>
  <c r="I9" i="6"/>
</calcChain>
</file>

<file path=xl/sharedStrings.xml><?xml version="1.0" encoding="utf-8"?>
<sst xmlns="http://schemas.openxmlformats.org/spreadsheetml/2006/main" count="58" uniqueCount="50">
  <si>
    <t>居住地</t>
    <rPh sb="0" eb="3">
      <t>キョジュウチ</t>
    </rPh>
    <phoneticPr fontId="2"/>
  </si>
  <si>
    <t>生年月日</t>
    <rPh sb="0" eb="2">
      <t>セイネン</t>
    </rPh>
    <rPh sb="2" eb="4">
      <t>ガッピ</t>
    </rPh>
    <phoneticPr fontId="2"/>
  </si>
  <si>
    <t>支給期間</t>
    <rPh sb="0" eb="2">
      <t>シキュウ</t>
    </rPh>
    <rPh sb="2" eb="4">
      <t>キカン</t>
    </rPh>
    <phoneticPr fontId="2"/>
  </si>
  <si>
    <t>円</t>
    <rPh sb="0" eb="1">
      <t>エン</t>
    </rPh>
    <phoneticPr fontId="2"/>
  </si>
  <si>
    <t>適用期間</t>
    <rPh sb="0" eb="2">
      <t>テキヨウ</t>
    </rPh>
    <rPh sb="2" eb="4">
      <t>キカン</t>
    </rPh>
    <phoneticPr fontId="2"/>
  </si>
  <si>
    <t>平成</t>
    <rPh sb="0" eb="2">
      <t>ヘイセイ</t>
    </rPh>
    <phoneticPr fontId="2"/>
  </si>
  <si>
    <t>フリガナ</t>
    <phoneticPr fontId="2"/>
  </si>
  <si>
    <t>〒</t>
    <phoneticPr fontId="2"/>
  </si>
  <si>
    <t>代筆者</t>
    <rPh sb="0" eb="3">
      <t>ダイヒツシャ</t>
    </rPh>
    <phoneticPr fontId="2"/>
  </si>
  <si>
    <t>□月額負担上限額に関する認定</t>
    <rPh sb="1" eb="3">
      <t>げつがく</t>
    </rPh>
    <rPh sb="3" eb="5">
      <t>ふたん</t>
    </rPh>
    <rPh sb="5" eb="8">
      <t>じょうげんがく</t>
    </rPh>
    <rPh sb="9" eb="10">
      <t>かん</t>
    </rPh>
    <rPh sb="12" eb="14">
      <t>にんてい</t>
    </rPh>
    <phoneticPr fontId="2" type="Hiragana" alignment="distributed"/>
  </si>
  <si>
    <t>【下記にあてはまる番号のいずれかに○をつけてください】</t>
    <rPh sb="1" eb="3">
      <t>かき</t>
    </rPh>
    <rPh sb="9" eb="11">
      <t>ばんごう</t>
    </rPh>
    <phoneticPr fontId="2" type="Hiragana" alignment="distributed"/>
  </si>
  <si>
    <t>１．生活保護受給世帯の方または中国残留邦人支援法による支援給付を受けている方</t>
    <rPh sb="2" eb="4">
      <t>せいかつ</t>
    </rPh>
    <rPh sb="4" eb="6">
      <t>ほご</t>
    </rPh>
    <rPh sb="6" eb="8">
      <t>じゅきゅう</t>
    </rPh>
    <rPh sb="8" eb="10">
      <t>せたい</t>
    </rPh>
    <rPh sb="11" eb="12">
      <t>かた</t>
    </rPh>
    <phoneticPr fontId="2" type="Hiragana" alignment="distributed"/>
  </si>
  <si>
    <t>３．本人及び配偶者が市町村民税非課税で上記２に該当しない方</t>
    <rPh sb="2" eb="4">
      <t>ほんにん</t>
    </rPh>
    <rPh sb="4" eb="5">
      <t>およ</t>
    </rPh>
    <rPh sb="6" eb="9">
      <t>はいぐうしゃ</t>
    </rPh>
    <rPh sb="10" eb="15">
      <t>しちょうそんみんぜい</t>
    </rPh>
    <rPh sb="15" eb="18">
      <t>ひかぜい</t>
    </rPh>
    <rPh sb="19" eb="21">
      <t>じょうき</t>
    </rPh>
    <rPh sb="23" eb="25">
      <t>がいとう</t>
    </rPh>
    <rPh sb="28" eb="29">
      <t>かた</t>
    </rPh>
    <phoneticPr fontId="2" type="Hiragana" alignment="distributed"/>
  </si>
  <si>
    <t>４．本人または配偶者が市民税課税で、市民税所得割額の合計額が１６万円未満の方</t>
    <rPh sb="2" eb="4">
      <t>ほんにん</t>
    </rPh>
    <rPh sb="7" eb="10">
      <t>はいぐうしゃ</t>
    </rPh>
    <rPh sb="11" eb="13">
      <t>しみん</t>
    </rPh>
    <rPh sb="13" eb="14">
      <t>ぜい</t>
    </rPh>
    <rPh sb="14" eb="16">
      <t>かぜい</t>
    </rPh>
    <rPh sb="18" eb="21">
      <t>しみんぜい</t>
    </rPh>
    <rPh sb="21" eb="24">
      <t>しょとくわり</t>
    </rPh>
    <rPh sb="24" eb="25">
      <t>がく</t>
    </rPh>
    <rPh sb="26" eb="29">
      <t>ごうけいがく</t>
    </rPh>
    <rPh sb="32" eb="34">
      <t>まんえん</t>
    </rPh>
    <rPh sb="34" eb="36">
      <t>みまん</t>
    </rPh>
    <rPh sb="37" eb="38">
      <t>かた</t>
    </rPh>
    <phoneticPr fontId="2" type="Hiragana" alignment="distributed"/>
  </si>
  <si>
    <t>５．本人または配偶者が市民税課税で、市民税所得割額の合計額が１６万円以上の方</t>
    <rPh sb="2" eb="4">
      <t>ほんにん</t>
    </rPh>
    <rPh sb="7" eb="10">
      <t>はいぐうしゃ</t>
    </rPh>
    <rPh sb="11" eb="14">
      <t>しみんぜい</t>
    </rPh>
    <rPh sb="14" eb="16">
      <t>かぜい</t>
    </rPh>
    <rPh sb="18" eb="21">
      <t>しみんぜい</t>
    </rPh>
    <rPh sb="21" eb="24">
      <t>しょとくわり</t>
    </rPh>
    <rPh sb="24" eb="25">
      <t>がく</t>
    </rPh>
    <rPh sb="26" eb="29">
      <t>ごうけいがく</t>
    </rPh>
    <rPh sb="32" eb="34">
      <t>まんえん</t>
    </rPh>
    <rPh sb="34" eb="36">
      <t>いじょう</t>
    </rPh>
    <rPh sb="37" eb="38">
      <t>かた</t>
    </rPh>
    <phoneticPr fontId="2" type="Hiragana" alignment="distributed"/>
  </si>
  <si>
    <t>届出者</t>
    <rPh sb="0" eb="1">
      <t>とど</t>
    </rPh>
    <rPh sb="1" eb="2">
      <t>で</t>
    </rPh>
    <rPh sb="2" eb="3">
      <t>しゃ</t>
    </rPh>
    <phoneticPr fontId="2" type="Hiragana" alignment="distributed"/>
  </si>
  <si>
    <t>フリガナ
氏　　名</t>
    <rPh sb="5" eb="6">
      <t>し</t>
    </rPh>
    <rPh sb="8" eb="9">
      <t>めい</t>
    </rPh>
    <phoneticPr fontId="2" type="Hiragana" alignment="distributed"/>
  </si>
  <si>
    <t>住　　所</t>
    <rPh sb="0" eb="1">
      <t>じゅう</t>
    </rPh>
    <rPh sb="3" eb="4">
      <t>しょ</t>
    </rPh>
    <phoneticPr fontId="2" type="Hiragana" alignment="distributed"/>
  </si>
  <si>
    <t>※申請者自身が届け出る場合
　には、本欄の記入は不要です。</t>
    <rPh sb="1" eb="4">
      <t>しんせいしゃ</t>
    </rPh>
    <rPh sb="4" eb="6">
      <t>じしん</t>
    </rPh>
    <rPh sb="7" eb="8">
      <t>とど</t>
    </rPh>
    <rPh sb="9" eb="10">
      <t>で</t>
    </rPh>
    <rPh sb="11" eb="13">
      <t>ばあい</t>
    </rPh>
    <rPh sb="18" eb="20">
      <t>ほんらん</t>
    </rPh>
    <rPh sb="21" eb="23">
      <t>きにゅう</t>
    </rPh>
    <rPh sb="24" eb="26">
      <t>ふよう</t>
    </rPh>
    <phoneticPr fontId="2" type="Hiragana" alignment="distributed"/>
  </si>
  <si>
    <t>電話番号</t>
    <phoneticPr fontId="2" type="Hiragana" alignment="distributed"/>
  </si>
  <si>
    <t>障がい福祉サービスの利用状況</t>
    <rPh sb="0" eb="1">
      <t>サワ</t>
    </rPh>
    <rPh sb="3" eb="5">
      <t>フクシ</t>
    </rPh>
    <rPh sb="10" eb="12">
      <t>リヨウ</t>
    </rPh>
    <rPh sb="12" eb="14">
      <t>ジョウキョウ</t>
    </rPh>
    <phoneticPr fontId="2"/>
  </si>
  <si>
    <t>※障がい福祉サービス受給者証の写しを添付することにより記載の省略可。</t>
    <rPh sb="1" eb="2">
      <t>サワ</t>
    </rPh>
    <rPh sb="4" eb="6">
      <t>フクシ</t>
    </rPh>
    <rPh sb="10" eb="13">
      <t>ジュキュウシャ</t>
    </rPh>
    <rPh sb="13" eb="14">
      <t>ショウ</t>
    </rPh>
    <rPh sb="15" eb="16">
      <t>ウツ</t>
    </rPh>
    <rPh sb="18" eb="20">
      <t>テンプ</t>
    </rPh>
    <rPh sb="27" eb="29">
      <t>キサイ</t>
    </rPh>
    <rPh sb="30" eb="32">
      <t>ショウリャク</t>
    </rPh>
    <rPh sb="32" eb="33">
      <t>カ</t>
    </rPh>
    <phoneticPr fontId="2"/>
  </si>
  <si>
    <t>障がい福祉サービスの利用状況等</t>
    <rPh sb="0" eb="1">
      <t>サワ</t>
    </rPh>
    <rPh sb="3" eb="5">
      <t>フクシ</t>
    </rPh>
    <rPh sb="10" eb="12">
      <t>リヨウ</t>
    </rPh>
    <rPh sb="12" eb="14">
      <t>ジョウキョウ</t>
    </rPh>
    <rPh sb="14" eb="15">
      <t>ナド</t>
    </rPh>
    <phoneticPr fontId="2"/>
  </si>
  <si>
    <t>主治医</t>
    <rPh sb="0" eb="3">
      <t>シュジイ</t>
    </rPh>
    <phoneticPr fontId="2"/>
  </si>
  <si>
    <t>所在地</t>
    <rPh sb="0" eb="3">
      <t>ショザイチ</t>
    </rPh>
    <phoneticPr fontId="2"/>
  </si>
  <si>
    <t>疾患名等</t>
    <rPh sb="0" eb="2">
      <t>シッカン</t>
    </rPh>
    <rPh sb="2" eb="3">
      <t>メイ</t>
    </rPh>
    <rPh sb="3" eb="4">
      <t>トウ</t>
    </rPh>
    <phoneticPr fontId="2"/>
  </si>
  <si>
    <t>人工呼吸器装着の有無</t>
    <rPh sb="0" eb="2">
      <t>ジンコウ</t>
    </rPh>
    <rPh sb="2" eb="5">
      <t>コキュウキ</t>
    </rPh>
    <rPh sb="5" eb="7">
      <t>ソウチャク</t>
    </rPh>
    <rPh sb="8" eb="10">
      <t>ウム</t>
    </rPh>
    <phoneticPr fontId="2"/>
  </si>
  <si>
    <t>）</t>
    <phoneticPr fontId="2"/>
  </si>
  <si>
    <t>申請者との関係</t>
    <rPh sb="0" eb="3">
      <t>しんせいしゃ</t>
    </rPh>
    <rPh sb="5" eb="7">
      <t>かんけい</t>
    </rPh>
    <phoneticPr fontId="2" type="Hiragana" alignment="distributed"/>
  </si>
  <si>
    <t>年</t>
    <rPh sb="0" eb="1">
      <t>ネン</t>
    </rPh>
    <phoneticPr fontId="2"/>
  </si>
  <si>
    <t>月</t>
    <rPh sb="0" eb="1">
      <t>ツキ</t>
    </rPh>
    <phoneticPr fontId="2"/>
  </si>
  <si>
    <t>日</t>
    <rPh sb="0" eb="1">
      <t>ニチ</t>
    </rPh>
    <phoneticPr fontId="2"/>
  </si>
  <si>
    <t>短期入所</t>
    <rPh sb="0" eb="2">
      <t>タンキ</t>
    </rPh>
    <rPh sb="2" eb="4">
      <t>ニュウショ</t>
    </rPh>
    <phoneticPr fontId="2"/>
  </si>
  <si>
    <t>電話（</t>
    <rPh sb="0" eb="2">
      <t>デンワ</t>
    </rPh>
    <phoneticPr fontId="2"/>
  </si>
  <si>
    <t>申請日：</t>
    <rPh sb="0" eb="2">
      <t>シンセイ</t>
    </rPh>
    <rPh sb="2" eb="3">
      <t>ビ</t>
    </rPh>
    <phoneticPr fontId="2"/>
  </si>
  <si>
    <t>日～</t>
    <rPh sb="0" eb="1">
      <t>ニチ</t>
    </rPh>
    <phoneticPr fontId="2"/>
  </si>
  <si>
    <t>現在利用している訪問看護事業所</t>
    <rPh sb="0" eb="2">
      <t>ゲンザイ</t>
    </rPh>
    <rPh sb="2" eb="4">
      <t>リヨウ</t>
    </rPh>
    <rPh sb="8" eb="10">
      <t>ホウモン</t>
    </rPh>
    <rPh sb="10" eb="12">
      <t>カンゴ</t>
    </rPh>
    <rPh sb="12" eb="15">
      <t>ジギョウショ</t>
    </rPh>
    <phoneticPr fontId="2"/>
  </si>
  <si>
    <t>区長</t>
    <phoneticPr fontId="2"/>
  </si>
  <si>
    <t>（あて先）　福岡市</t>
    <rPh sb="3" eb="4">
      <t>サキ</t>
    </rPh>
    <rPh sb="6" eb="9">
      <t>フクオカシ</t>
    </rPh>
    <phoneticPr fontId="2"/>
  </si>
  <si>
    <t>申請者との
関係</t>
    <rPh sb="0" eb="3">
      <t>シンセイシャ</t>
    </rPh>
    <rPh sb="6" eb="8">
      <t>カンケイ</t>
    </rPh>
    <phoneticPr fontId="2"/>
  </si>
  <si>
    <t>氏名または
名称</t>
    <rPh sb="0" eb="2">
      <t>シメイ</t>
    </rPh>
    <rPh sb="6" eb="8">
      <t>メイショウ</t>
    </rPh>
    <phoneticPr fontId="2"/>
  </si>
  <si>
    <t>変更の
場合は
変更事由</t>
    <rPh sb="0" eb="2">
      <t>ヘンコウ</t>
    </rPh>
    <rPh sb="4" eb="6">
      <t>バアイ</t>
    </rPh>
    <rPh sb="8" eb="10">
      <t>ヘンコウ</t>
    </rPh>
    <rPh sb="10" eb="12">
      <t>ジユウ</t>
    </rPh>
    <phoneticPr fontId="2"/>
  </si>
  <si>
    <t>利用者負担
上限月額</t>
    <rPh sb="0" eb="3">
      <t>リヨウシャ</t>
    </rPh>
    <rPh sb="3" eb="5">
      <t>フタン</t>
    </rPh>
    <rPh sb="6" eb="8">
      <t>ジョウゲン</t>
    </rPh>
    <rPh sb="8" eb="10">
      <t>ゲツガク</t>
    </rPh>
    <phoneticPr fontId="2"/>
  </si>
  <si>
    <t>受給者証番号</t>
    <rPh sb="0" eb="3">
      <t>ジュキュウシャ</t>
    </rPh>
    <rPh sb="3" eb="4">
      <t>ショウ</t>
    </rPh>
    <rPh sb="4" eb="6">
      <t>バンゴウ</t>
    </rPh>
    <phoneticPr fontId="2"/>
  </si>
  <si>
    <t>利用者No.</t>
    <rPh sb="0" eb="3">
      <t>リヨウシャ</t>
    </rPh>
    <phoneticPr fontId="2"/>
  </si>
  <si>
    <t>気管カニューレ装用の
有無</t>
    <rPh sb="0" eb="2">
      <t>キカン</t>
    </rPh>
    <rPh sb="7" eb="9">
      <t>ソウヨウ</t>
    </rPh>
    <rPh sb="11" eb="13">
      <t>ウム</t>
    </rPh>
    <phoneticPr fontId="2"/>
  </si>
  <si>
    <t>申請者</t>
    <rPh sb="0" eb="3">
      <t>シンセイシャ</t>
    </rPh>
    <phoneticPr fontId="2"/>
  </si>
  <si>
    <t>　下記のとおり、福岡市訪問型在宅レスパイト事業の利用登録を申請いたします。
　なお、利用者負担額の決定にのため、必要に応じて福岡市が申請者及び配偶者の収入状況について、税務資料その他の公募等により調査することについて同意します。
　また、主治医や訪問看護事業所から事業に必要な利用者の情報を得ることについて同意します。</t>
    <rPh sb="56" eb="58">
      <t>ヒツヨウ</t>
    </rPh>
    <rPh sb="59" eb="60">
      <t>オウ</t>
    </rPh>
    <rPh sb="119" eb="122">
      <t>シュジイ</t>
    </rPh>
    <rPh sb="123" eb="125">
      <t>ホウモン</t>
    </rPh>
    <rPh sb="125" eb="127">
      <t>カンゴ</t>
    </rPh>
    <rPh sb="127" eb="130">
      <t>ジギョウショ</t>
    </rPh>
    <rPh sb="132" eb="134">
      <t>ジギョウ</t>
    </rPh>
    <rPh sb="135" eb="137">
      <t>ヒツヨウ</t>
    </rPh>
    <rPh sb="142" eb="144">
      <t>ジョウホウ</t>
    </rPh>
    <rPh sb="145" eb="146">
      <t>エ</t>
    </rPh>
    <rPh sb="153" eb="155">
      <t>ドウイ</t>
    </rPh>
    <phoneticPr fontId="2"/>
  </si>
  <si>
    <t>２．本人及び配偶者が市町村民税非課税で、本人の障害基礎年金等の収入の合計額が８０万円以下の方</t>
    <rPh sb="20" eb="22">
      <t>ほんにん</t>
    </rPh>
    <rPh sb="23" eb="25">
      <t>しょうがい</t>
    </rPh>
    <rPh sb="25" eb="27">
      <t>きそ</t>
    </rPh>
    <rPh sb="27" eb="29">
      <t>ねんきん</t>
    </rPh>
    <rPh sb="29" eb="30">
      <t>とう</t>
    </rPh>
    <phoneticPr fontId="2" type="Hiragana" alignment="distributed"/>
  </si>
  <si>
    <t>福岡市訪問型在宅レスパイト事業 利用（変更）申請書</t>
    <rPh sb="13" eb="15">
      <t>ジギョウ</t>
    </rPh>
    <rPh sb="16" eb="18">
      <t>リヨウ</t>
    </rPh>
    <rPh sb="19" eb="21">
      <t>ヘンコウ</t>
    </rPh>
    <rPh sb="22" eb="25">
      <t>シンセイショ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</si>
</sst>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9"/>
      <name val="ＭＳ 明朝"/>
      <family val="1"/>
      <charset val="128"/>
    </font>
    <font>
      <sz val="10"/>
      <name val="ＭＳ 明朝"/>
      <family val="1"/>
      <charset val="128"/>
    </font>
    <font>
      <b/>
      <sz val="14"/>
      <name val="ＭＳ 明朝"/>
      <family val="1"/>
      <charset val="128"/>
    </font>
    <font>
      <b/>
      <u/>
      <sz val="10"/>
      <name val="ＭＳ 明朝"/>
      <family val="1"/>
      <charset val="128"/>
    </font>
    <font>
      <b/>
      <sz val="10"/>
      <name val="ＭＳ 明朝"/>
      <family val="1"/>
      <charset val="128"/>
    </font>
    <font>
      <b/>
      <u/>
      <sz val="9"/>
      <name val="ＭＳ 明朝"/>
      <family val="1"/>
      <charset val="128"/>
    </font>
    <font>
      <b/>
      <sz val="14"/>
      <color theme="1"/>
      <name val="ＭＳ 明朝"/>
      <family val="1"/>
      <charset val="128"/>
    </font>
  </fonts>
  <fills count="3">
    <fill>
      <patternFill patternType="none"/>
    </fill>
    <fill>
      <patternFill patternType="gray125"/>
    </fill>
    <fill>
      <patternFill patternType="solid">
        <fgColor rgb="FFFFFFCC"/>
        <bgColor indexed="64"/>
      </patternFill>
    </fill>
  </fills>
  <borders count="47">
    <border>
      <left/>
      <right/>
      <top/>
      <bottom/>
      <diagonal/>
    </border>
    <border>
      <left/>
      <right/>
      <top style="thin">
        <color indexed="64"/>
      </top>
      <bottom/>
      <diagonal/>
    </border>
    <border>
      <left/>
      <right/>
      <top/>
      <bottom style="thin">
        <color indexed="64"/>
      </bottom>
      <diagonal/>
    </border>
    <border>
      <left/>
      <right/>
      <top/>
      <bottom style="medium">
        <color indexed="64"/>
      </bottom>
      <diagonal/>
    </border>
    <border>
      <left/>
      <right style="medium">
        <color indexed="64"/>
      </right>
      <top style="thin">
        <color indexed="64"/>
      </top>
      <bottom/>
      <diagonal/>
    </border>
    <border>
      <left style="thin">
        <color indexed="64"/>
      </left>
      <right/>
      <top style="thin">
        <color indexed="64"/>
      </top>
      <bottom/>
      <diagonal/>
    </border>
    <border>
      <left/>
      <right/>
      <top style="thin">
        <color indexed="64"/>
      </top>
      <bottom style="medium">
        <color indexed="64"/>
      </bottom>
      <diagonal/>
    </border>
    <border>
      <left/>
      <right/>
      <top style="medium">
        <color indexed="64"/>
      </top>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medium">
        <color indexed="64"/>
      </top>
      <bottom style="dotted">
        <color indexed="64"/>
      </bottom>
      <diagonal/>
    </border>
    <border>
      <left/>
      <right style="thin">
        <color indexed="64"/>
      </right>
      <top style="medium">
        <color indexed="64"/>
      </top>
      <bottom style="dotted">
        <color indexed="64"/>
      </bottom>
      <diagonal/>
    </border>
    <border>
      <left/>
      <right/>
      <top style="medium">
        <color indexed="64"/>
      </top>
      <bottom style="dotted">
        <color indexed="64"/>
      </bottom>
      <diagonal/>
    </border>
  </borders>
  <cellStyleXfs count="5">
    <xf numFmtId="0" fontId="0" fillId="0" borderId="0">
      <alignment vertical="center"/>
    </xf>
    <xf numFmtId="0" fontId="1" fillId="0" borderId="0"/>
    <xf numFmtId="0" fontId="1" fillId="0" borderId="0"/>
    <xf numFmtId="0" fontId="1" fillId="0" borderId="0"/>
    <xf numFmtId="0" fontId="1" fillId="0" borderId="0"/>
  </cellStyleXfs>
  <cellXfs count="147">
    <xf numFmtId="0" fontId="0" fillId="0" borderId="0" xfId="0">
      <alignment vertical="center"/>
    </xf>
    <xf numFmtId="0" fontId="3" fillId="0" borderId="0" xfId="0" applyFont="1" applyBorder="1">
      <alignment vertical="center"/>
    </xf>
    <xf numFmtId="0" fontId="3" fillId="0" borderId="0" xfId="0" applyFont="1" applyAlignment="1">
      <alignment vertical="center"/>
    </xf>
    <xf numFmtId="0" fontId="5" fillId="0" borderId="0" xfId="1" applyFont="1" applyBorder="1" applyAlignment="1">
      <alignment vertical="center"/>
    </xf>
    <xf numFmtId="0" fontId="5" fillId="0" borderId="0" xfId="0" applyFont="1" applyBorder="1">
      <alignment vertical="center"/>
    </xf>
    <xf numFmtId="0" fontId="5" fillId="0" borderId="0" xfId="0" applyFont="1" applyBorder="1" applyAlignment="1">
      <alignment horizontal="right" vertical="center"/>
    </xf>
    <xf numFmtId="0" fontId="5" fillId="0" borderId="0" xfId="0" applyFont="1" applyBorder="1" applyAlignment="1">
      <alignment horizontal="distributed" vertical="center"/>
    </xf>
    <xf numFmtId="0" fontId="5" fillId="0" borderId="1" xfId="0" applyFont="1" applyFill="1" applyBorder="1" applyAlignment="1">
      <alignment vertical="center"/>
    </xf>
    <xf numFmtId="0" fontId="5" fillId="0" borderId="4" xfId="0" applyFont="1" applyFill="1" applyBorder="1" applyAlignment="1">
      <alignment vertical="center"/>
    </xf>
    <xf numFmtId="0" fontId="5" fillId="0" borderId="0" xfId="0" applyFont="1" applyFill="1" applyBorder="1" applyAlignment="1">
      <alignment vertical="center"/>
    </xf>
    <xf numFmtId="0" fontId="5" fillId="0" borderId="15" xfId="0" applyFont="1" applyFill="1" applyBorder="1" applyAlignment="1">
      <alignment vertical="center"/>
    </xf>
    <xf numFmtId="0" fontId="5" fillId="0" borderId="0" xfId="0" applyFont="1" applyFill="1" applyBorder="1">
      <alignment vertical="center"/>
    </xf>
    <xf numFmtId="0" fontId="5"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5" fillId="0" borderId="7" xfId="0" applyFont="1" applyFill="1" applyBorder="1">
      <alignment vertical="center"/>
    </xf>
    <xf numFmtId="0" fontId="7" fillId="0" borderId="7" xfId="0" applyFont="1" applyFill="1" applyBorder="1">
      <alignment vertical="center"/>
    </xf>
    <xf numFmtId="0" fontId="5" fillId="0" borderId="14" xfId="0" applyFont="1" applyFill="1" applyBorder="1">
      <alignment vertical="center"/>
    </xf>
    <xf numFmtId="0" fontId="5" fillId="0" borderId="11" xfId="0" applyFont="1" applyFill="1" applyBorder="1">
      <alignment vertical="center"/>
    </xf>
    <xf numFmtId="0" fontId="5" fillId="0" borderId="12" xfId="0" applyFont="1" applyFill="1" applyBorder="1">
      <alignment vertical="center"/>
    </xf>
    <xf numFmtId="0" fontId="5" fillId="0" borderId="3" xfId="0" applyFont="1" applyFill="1" applyBorder="1">
      <alignment vertical="center"/>
    </xf>
    <xf numFmtId="0" fontId="3" fillId="0" borderId="0" xfId="0" applyFont="1" applyFill="1" applyAlignment="1">
      <alignment vertical="center"/>
    </xf>
    <xf numFmtId="0" fontId="8" fillId="0" borderId="0" xfId="0" applyFont="1" applyFill="1" applyBorder="1" applyAlignment="1">
      <alignment vertical="center"/>
    </xf>
    <xf numFmtId="0" fontId="3" fillId="0" borderId="1" xfId="0" applyFont="1" applyFill="1" applyBorder="1" applyAlignment="1">
      <alignment vertical="center"/>
    </xf>
    <xf numFmtId="0" fontId="3" fillId="0" borderId="18" xfId="0" applyFont="1" applyFill="1" applyBorder="1" applyAlignment="1">
      <alignment vertical="center"/>
    </xf>
    <xf numFmtId="0" fontId="3" fillId="0" borderId="0" xfId="0" applyFont="1" applyFill="1" applyBorder="1" applyAlignment="1">
      <alignment vertical="center"/>
    </xf>
    <xf numFmtId="0" fontId="3" fillId="0" borderId="20" xfId="0" applyFont="1" applyFill="1" applyBorder="1" applyAlignment="1">
      <alignment vertical="center"/>
    </xf>
    <xf numFmtId="0" fontId="3" fillId="0" borderId="2" xfId="0" applyFont="1" applyFill="1" applyBorder="1" applyAlignment="1">
      <alignment vertical="center"/>
    </xf>
    <xf numFmtId="0" fontId="3" fillId="0" borderId="22" xfId="0" applyFont="1" applyFill="1" applyBorder="1" applyAlignment="1">
      <alignment vertical="center"/>
    </xf>
    <xf numFmtId="0" fontId="5" fillId="0" borderId="7" xfId="0" applyFont="1" applyFill="1" applyBorder="1" applyAlignment="1">
      <alignment vertical="center"/>
    </xf>
    <xf numFmtId="0" fontId="3" fillId="0" borderId="21" xfId="0" applyFont="1" applyBorder="1" applyAlignment="1">
      <alignment vertical="center"/>
    </xf>
    <xf numFmtId="0" fontId="5" fillId="0" borderId="34" xfId="0" applyFont="1" applyFill="1" applyBorder="1" applyAlignment="1">
      <alignment vertical="center"/>
    </xf>
    <xf numFmtId="0" fontId="5" fillId="0" borderId="5" xfId="0" applyFont="1" applyFill="1" applyBorder="1" applyAlignment="1">
      <alignment vertical="center"/>
    </xf>
    <xf numFmtId="0" fontId="3" fillId="0" borderId="7" xfId="0" applyFont="1" applyBorder="1" applyAlignment="1">
      <alignment vertical="center"/>
    </xf>
    <xf numFmtId="0" fontId="3" fillId="0" borderId="14" xfId="0" applyFont="1" applyBorder="1" applyAlignment="1">
      <alignment vertical="center"/>
    </xf>
    <xf numFmtId="0" fontId="5" fillId="0" borderId="0" xfId="0" applyFont="1" applyBorder="1" applyAlignment="1">
      <alignment vertical="center"/>
    </xf>
    <xf numFmtId="0" fontId="6" fillId="0" borderId="0" xfId="1" applyFont="1" applyBorder="1" applyAlignment="1">
      <alignment horizontal="center" vertical="center"/>
    </xf>
    <xf numFmtId="0" fontId="5" fillId="0" borderId="8" xfId="0" applyFont="1" applyFill="1" applyBorder="1" applyAlignment="1">
      <alignment horizontal="center" vertical="center" wrapText="1"/>
    </xf>
    <xf numFmtId="0" fontId="5" fillId="0" borderId="16" xfId="0" applyFont="1" applyFill="1" applyBorder="1" applyAlignment="1">
      <alignment vertical="center"/>
    </xf>
    <xf numFmtId="0" fontId="9" fillId="0" borderId="7" xfId="0" applyFont="1" applyFill="1" applyBorder="1">
      <alignment vertical="center"/>
    </xf>
    <xf numFmtId="0" fontId="5" fillId="0" borderId="7" xfId="0" applyFont="1" applyBorder="1">
      <alignment vertical="center"/>
    </xf>
    <xf numFmtId="0" fontId="5" fillId="0" borderId="15"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3" xfId="0" applyFont="1" applyFill="1" applyBorder="1" applyAlignment="1">
      <alignment horizontal="left" vertical="center"/>
    </xf>
    <xf numFmtId="0" fontId="5" fillId="0" borderId="30" xfId="0" applyFont="1" applyFill="1" applyBorder="1" applyAlignment="1">
      <alignment horizontal="center" vertical="center" wrapText="1"/>
    </xf>
    <xf numFmtId="0" fontId="5" fillId="0" borderId="1" xfId="0" applyFont="1" applyFill="1" applyBorder="1" applyAlignment="1">
      <alignment vertical="center"/>
    </xf>
    <xf numFmtId="0" fontId="5" fillId="0" borderId="11" xfId="0" applyFont="1" applyFill="1" applyBorder="1" applyAlignment="1">
      <alignment horizontal="left" vertical="center"/>
    </xf>
    <xf numFmtId="0" fontId="5" fillId="0" borderId="8" xfId="0" applyFont="1" applyFill="1" applyBorder="1">
      <alignment vertical="center"/>
    </xf>
    <xf numFmtId="0" fontId="5" fillId="0" borderId="18" xfId="0" applyFont="1" applyFill="1" applyBorder="1" applyAlignment="1">
      <alignment horizontal="center" vertical="center"/>
    </xf>
    <xf numFmtId="0" fontId="3" fillId="0" borderId="4" xfId="0" applyFont="1" applyBorder="1" applyAlignment="1">
      <alignment vertical="center"/>
    </xf>
    <xf numFmtId="0" fontId="5" fillId="0" borderId="10" xfId="0" applyFont="1" applyFill="1" applyBorder="1" applyAlignment="1">
      <alignment horizontal="left" vertical="center"/>
    </xf>
    <xf numFmtId="0" fontId="5" fillId="0" borderId="7" xfId="0" applyFont="1" applyFill="1" applyBorder="1" applyAlignment="1">
      <alignment horizontal="center" vertical="center"/>
    </xf>
    <xf numFmtId="0" fontId="5" fillId="0" borderId="7" xfId="0" applyFont="1" applyFill="1" applyBorder="1" applyAlignment="1">
      <alignment horizontal="left" vertical="center"/>
    </xf>
    <xf numFmtId="0" fontId="5" fillId="0" borderId="14" xfId="0" applyFont="1" applyBorder="1">
      <alignment vertical="center"/>
    </xf>
    <xf numFmtId="0" fontId="5" fillId="0" borderId="28" xfId="0" applyFont="1" applyFill="1" applyBorder="1" applyAlignment="1">
      <alignment horizontal="center" vertical="center" wrapText="1"/>
    </xf>
    <xf numFmtId="0" fontId="5" fillId="0" borderId="28" xfId="1" applyFont="1" applyBorder="1" applyAlignment="1">
      <alignment horizontal="center" vertical="center"/>
    </xf>
    <xf numFmtId="0" fontId="5" fillId="2" borderId="28" xfId="1" applyFont="1" applyFill="1" applyBorder="1" applyAlignment="1">
      <alignment horizontal="center" vertical="center"/>
    </xf>
    <xf numFmtId="0" fontId="5" fillId="0" borderId="27"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35" xfId="0" applyFont="1" applyFill="1" applyBorder="1" applyAlignment="1">
      <alignment horizontal="center" vertical="center" shrinkToFit="1"/>
    </xf>
    <xf numFmtId="0" fontId="5" fillId="0" borderId="36" xfId="0" applyFont="1" applyFill="1" applyBorder="1" applyAlignment="1">
      <alignment horizontal="center" vertical="center" shrinkToFit="1"/>
    </xf>
    <xf numFmtId="0" fontId="5" fillId="0" borderId="33"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0" xfId="0" applyFont="1" applyFill="1" applyBorder="1" applyAlignment="1">
      <alignment horizontal="center" vertical="center" wrapText="1"/>
    </xf>
    <xf numFmtId="0" fontId="5" fillId="0" borderId="3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16"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3" fillId="0" borderId="25" xfId="0" applyFont="1" applyFill="1" applyBorder="1" applyAlignment="1">
      <alignment vertical="center"/>
    </xf>
    <xf numFmtId="0" fontId="3" fillId="0" borderId="3" xfId="0" applyFont="1" applyFill="1" applyBorder="1" applyAlignment="1">
      <alignment vertical="center"/>
    </xf>
    <xf numFmtId="0" fontId="3" fillId="0" borderId="13" xfId="0" applyFont="1" applyFill="1" applyBorder="1" applyAlignment="1">
      <alignment vertical="center"/>
    </xf>
    <xf numFmtId="0" fontId="3" fillId="0" borderId="16" xfId="0" applyFont="1" applyFill="1" applyBorder="1" applyAlignment="1">
      <alignment vertical="center"/>
    </xf>
    <xf numFmtId="0" fontId="3" fillId="0" borderId="15" xfId="0" applyFont="1" applyFill="1" applyBorder="1" applyAlignment="1">
      <alignment vertical="center"/>
    </xf>
    <xf numFmtId="0" fontId="3" fillId="0" borderId="17" xfId="0" applyFont="1" applyFill="1" applyBorder="1" applyAlignment="1">
      <alignment vertical="center"/>
    </xf>
    <xf numFmtId="0" fontId="5" fillId="0" borderId="16"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 fillId="0" borderId="29" xfId="0" applyFont="1" applyFill="1" applyBorder="1" applyAlignment="1">
      <alignment vertical="center" wrapText="1"/>
    </xf>
    <xf numFmtId="0" fontId="5" fillId="0" borderId="1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3" fillId="0" borderId="20" xfId="0" applyFont="1" applyFill="1" applyBorder="1" applyAlignment="1">
      <alignment vertical="center" wrapText="1"/>
    </xf>
    <xf numFmtId="0" fontId="3" fillId="0" borderId="22" xfId="0" applyFont="1" applyFill="1" applyBorder="1" applyAlignment="1">
      <alignment vertical="center" wrapText="1"/>
    </xf>
    <xf numFmtId="0" fontId="4" fillId="0" borderId="34"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22" xfId="0" applyFont="1" applyFill="1" applyBorder="1" applyAlignment="1">
      <alignment horizontal="center" vertical="center"/>
    </xf>
    <xf numFmtId="0" fontId="5" fillId="0" borderId="2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vertical="center"/>
    </xf>
    <xf numFmtId="0" fontId="5" fillId="0" borderId="44" xfId="0" applyFont="1" applyFill="1" applyBorder="1" applyAlignment="1">
      <alignment horizontal="center" vertical="center"/>
    </xf>
    <xf numFmtId="0" fontId="5" fillId="0" borderId="45" xfId="0" applyFont="1" applyFill="1" applyBorder="1" applyAlignment="1">
      <alignment horizontal="center" vertical="center"/>
    </xf>
    <xf numFmtId="0" fontId="5" fillId="0" borderId="46" xfId="0" applyFont="1" applyFill="1" applyBorder="1" applyAlignment="1">
      <alignment horizontal="center" vertical="center"/>
    </xf>
    <xf numFmtId="0" fontId="5" fillId="0" borderId="1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4" xfId="0" applyFont="1" applyBorder="1" applyAlignment="1">
      <alignment horizontal="center" vertical="center"/>
    </xf>
    <xf numFmtId="0" fontId="3" fillId="0" borderId="0" xfId="0" applyFont="1" applyBorder="1" applyAlignment="1">
      <alignment vertical="top" wrapText="1"/>
    </xf>
    <xf numFmtId="0" fontId="3" fillId="0" borderId="10" xfId="0" applyFont="1" applyBorder="1" applyAlignment="1">
      <alignment vertical="center"/>
    </xf>
    <xf numFmtId="0" fontId="3" fillId="0" borderId="7" xfId="0" applyFont="1" applyBorder="1" applyAlignment="1">
      <alignment vertical="center"/>
    </xf>
    <xf numFmtId="0" fontId="5" fillId="0" borderId="10" xfId="0" applyFont="1" applyBorder="1" applyAlignment="1">
      <alignment horizontal="center" vertical="center"/>
    </xf>
    <xf numFmtId="0" fontId="3" fillId="0" borderId="7" xfId="0" applyFont="1" applyBorder="1" applyAlignment="1">
      <alignment horizontal="center" vertical="center"/>
    </xf>
    <xf numFmtId="0" fontId="3" fillId="0" borderId="10" xfId="0" applyFont="1" applyBorder="1" applyAlignment="1">
      <alignment horizontal="center" vertical="center"/>
    </xf>
    <xf numFmtId="0" fontId="3" fillId="0" borderId="0" xfId="0" applyFont="1" applyFill="1" applyAlignment="1">
      <alignment horizontal="left" vertical="center" wrapText="1"/>
    </xf>
    <xf numFmtId="0" fontId="3" fillId="0" borderId="0" xfId="0" applyFont="1" applyAlignment="1">
      <alignment vertical="center"/>
    </xf>
    <xf numFmtId="0" fontId="5" fillId="0" borderId="37"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3" fillId="0" borderId="28" xfId="0" applyFont="1" applyFill="1" applyBorder="1" applyAlignment="1">
      <alignment horizontal="center" vertical="center" textRotation="255"/>
    </xf>
    <xf numFmtId="0" fontId="5" fillId="0" borderId="23" xfId="0" applyFont="1" applyFill="1" applyBorder="1" applyAlignment="1">
      <alignment horizontal="left" vertical="center"/>
    </xf>
    <xf numFmtId="0" fontId="5" fillId="0" borderId="6" xfId="0" applyFont="1" applyFill="1" applyBorder="1" applyAlignment="1">
      <alignment horizontal="left" vertical="center"/>
    </xf>
    <xf numFmtId="0" fontId="5" fillId="0" borderId="3" xfId="0" applyFont="1" applyFill="1" applyBorder="1" applyAlignment="1">
      <alignment horizontal="left" vertical="center"/>
    </xf>
    <xf numFmtId="0" fontId="3" fillId="0" borderId="13" xfId="0" applyFont="1" applyBorder="1" applyAlignment="1">
      <alignment vertical="center"/>
    </xf>
    <xf numFmtId="0" fontId="5" fillId="0" borderId="25"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30" xfId="0" applyFont="1" applyFill="1" applyBorder="1" applyAlignment="1">
      <alignment horizontal="center" vertical="center"/>
    </xf>
    <xf numFmtId="0" fontId="3" fillId="0" borderId="28" xfId="0" applyFont="1" applyFill="1" applyBorder="1" applyAlignment="1">
      <alignment horizontal="center" vertical="center" wrapText="1"/>
    </xf>
    <xf numFmtId="0" fontId="3" fillId="0" borderId="28"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31" xfId="0" applyFont="1" applyFill="1" applyBorder="1" applyAlignment="1">
      <alignment horizontal="center" vertical="center"/>
    </xf>
    <xf numFmtId="0" fontId="5" fillId="0" borderId="19" xfId="0" applyFont="1" applyFill="1" applyBorder="1" applyAlignment="1">
      <alignment vertical="center" wrapText="1"/>
    </xf>
    <xf numFmtId="0" fontId="5" fillId="0" borderId="0" xfId="0" applyFont="1" applyFill="1" applyBorder="1" applyAlignment="1">
      <alignment vertical="center" wrapText="1"/>
    </xf>
    <xf numFmtId="0" fontId="5" fillId="0" borderId="39" xfId="0" applyFont="1" applyFill="1" applyBorder="1" applyAlignment="1">
      <alignment vertical="center" wrapText="1"/>
    </xf>
    <xf numFmtId="0" fontId="5" fillId="0" borderId="24" xfId="0" applyFont="1" applyFill="1" applyBorder="1" applyAlignment="1">
      <alignment vertical="center" wrapText="1"/>
    </xf>
    <xf numFmtId="0" fontId="5" fillId="0" borderId="26" xfId="0" applyFont="1" applyFill="1" applyBorder="1" applyAlignment="1">
      <alignment vertical="center" wrapText="1"/>
    </xf>
    <xf numFmtId="0" fontId="8" fillId="0" borderId="16" xfId="0" applyFont="1" applyFill="1" applyBorder="1" applyAlignment="1">
      <alignment horizontal="left" vertical="center" indent="2"/>
    </xf>
    <xf numFmtId="0" fontId="8" fillId="0" borderId="15" xfId="0" applyFont="1" applyFill="1" applyBorder="1" applyAlignment="1">
      <alignment horizontal="left" vertical="center" indent="2"/>
    </xf>
    <xf numFmtId="0" fontId="8" fillId="0" borderId="17" xfId="0" applyFont="1" applyFill="1" applyBorder="1" applyAlignment="1">
      <alignment horizontal="left" vertical="center" indent="2"/>
    </xf>
    <xf numFmtId="0" fontId="5" fillId="0" borderId="16"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7" xfId="0" applyFont="1" applyFill="1" applyBorder="1" applyAlignment="1">
      <alignment horizontal="center" vertical="center"/>
    </xf>
    <xf numFmtId="0" fontId="3" fillId="0" borderId="0" xfId="0" applyFont="1" applyBorder="1" applyAlignment="1">
      <alignment horizontal="center" vertical="center"/>
    </xf>
    <xf numFmtId="0" fontId="5" fillId="0" borderId="40" xfId="0" applyFont="1" applyFill="1" applyBorder="1" applyAlignment="1">
      <alignment horizontal="center" vertical="center"/>
    </xf>
    <xf numFmtId="0" fontId="5" fillId="0" borderId="42" xfId="0" applyFont="1" applyFill="1" applyBorder="1" applyAlignment="1">
      <alignment horizontal="center" vertical="center"/>
    </xf>
    <xf numFmtId="0" fontId="5" fillId="0" borderId="41" xfId="0" applyFont="1" applyFill="1" applyBorder="1" applyAlignment="1">
      <alignment horizontal="center" vertical="center"/>
    </xf>
    <xf numFmtId="0" fontId="3" fillId="0" borderId="2" xfId="0" applyFont="1" applyBorder="1" applyAlignment="1">
      <alignment horizontal="center" vertical="center" wrapText="1"/>
    </xf>
    <xf numFmtId="0" fontId="3" fillId="0" borderId="9" xfId="0" applyFont="1" applyBorder="1" applyAlignment="1">
      <alignment horizontal="center" vertical="center" wrapText="1"/>
    </xf>
    <xf numFmtId="0" fontId="5" fillId="0" borderId="8" xfId="0" applyFont="1" applyFill="1" applyBorder="1" applyAlignment="1">
      <alignment horizontal="center" vertical="center"/>
    </xf>
    <xf numFmtId="0" fontId="5" fillId="0" borderId="21" xfId="0" applyFont="1" applyFill="1" applyBorder="1" applyAlignment="1">
      <alignment vertical="center"/>
    </xf>
    <xf numFmtId="0" fontId="5" fillId="0" borderId="2" xfId="0" applyFont="1" applyFill="1" applyBorder="1" applyAlignment="1">
      <alignment vertical="center"/>
    </xf>
    <xf numFmtId="0" fontId="5" fillId="0" borderId="9" xfId="0" applyFont="1" applyFill="1" applyBorder="1" applyAlignment="1">
      <alignment vertical="center"/>
    </xf>
    <xf numFmtId="0" fontId="10" fillId="0" borderId="0" xfId="1" applyFont="1" applyBorder="1" applyAlignment="1">
      <alignment horizontal="center" vertical="center"/>
    </xf>
  </cellXfs>
  <cellStyles count="5">
    <cellStyle name="標準" xfId="0" builtinId="0"/>
    <cellStyle name="標準 2" xfId="2"/>
    <cellStyle name="標準 3" xfId="3"/>
    <cellStyle name="標準 4" xfId="4"/>
    <cellStyle name="標準_日中一時支援事業帳票" xfId="1"/>
  </cellStyles>
  <dxfs count="0"/>
  <tableStyles count="0" defaultTableStyle="TableStyleMedium9" defaultPivotStyle="PivotStyleLight16"/>
  <colors>
    <mruColors>
      <color rgb="FFFFFFCC"/>
      <color rgb="FFFFFF99"/>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38100</xdr:colOff>
      <xdr:row>29</xdr:row>
      <xdr:rowOff>0</xdr:rowOff>
    </xdr:from>
    <xdr:to>
      <xdr:col>27</xdr:col>
      <xdr:colOff>161925</xdr:colOff>
      <xdr:row>29</xdr:row>
      <xdr:rowOff>0</xdr:rowOff>
    </xdr:to>
    <xdr:sp macro="" textlink="">
      <xdr:nvSpPr>
        <xdr:cNvPr id="4109" name="Rectangle 13"/>
        <xdr:cNvSpPr>
          <a:spLocks noChangeArrowheads="1"/>
        </xdr:cNvSpPr>
      </xdr:nvSpPr>
      <xdr:spPr bwMode="auto">
        <a:xfrm>
          <a:off x="3810000" y="10210800"/>
          <a:ext cx="3409950" cy="2667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HGSｺﾞｼｯｸM"/>
              <a:ea typeface="HGSｺﾞｼｯｸM"/>
            </a:rPr>
            <a:t>（申請者名）</a:t>
          </a:r>
        </a:p>
      </xdr:txBody>
    </xdr:sp>
    <xdr:clientData/>
  </xdr:twoCellAnchor>
  <xdr:oneCellAnchor>
    <xdr:from>
      <xdr:col>19</xdr:col>
      <xdr:colOff>0</xdr:colOff>
      <xdr:row>38</xdr:row>
      <xdr:rowOff>0</xdr:rowOff>
    </xdr:from>
    <xdr:ext cx="35651" cy="154209"/>
    <xdr:sp macro="" textlink="">
      <xdr:nvSpPr>
        <xdr:cNvPr id="4199" name="Rectangle 103"/>
        <xdr:cNvSpPr>
          <a:spLocks noChangeArrowheads="1"/>
        </xdr:cNvSpPr>
      </xdr:nvSpPr>
      <xdr:spPr bwMode="auto">
        <a:xfrm>
          <a:off x="4562475" y="8524875"/>
          <a:ext cx="35651" cy="154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ja-JP" altLang="en-US" sz="1000" b="0" i="0" u="none" strike="noStrike" baseline="0">
              <a:solidFill>
                <a:srgbClr val="000000"/>
              </a:solidFill>
              <a:latin typeface="Century"/>
            </a:rPr>
            <a:t> </a:t>
          </a:r>
        </a:p>
      </xdr:txBody>
    </xdr:sp>
    <xdr:clientData/>
  </xdr:oneCellAnchor>
  <xdr:oneCellAnchor>
    <xdr:from>
      <xdr:col>19</xdr:col>
      <xdr:colOff>0</xdr:colOff>
      <xdr:row>38</xdr:row>
      <xdr:rowOff>0</xdr:rowOff>
    </xdr:from>
    <xdr:ext cx="39178" cy="169598"/>
    <xdr:sp macro="" textlink="">
      <xdr:nvSpPr>
        <xdr:cNvPr id="4200" name="Rectangle 104"/>
        <xdr:cNvSpPr>
          <a:spLocks noChangeArrowheads="1"/>
        </xdr:cNvSpPr>
      </xdr:nvSpPr>
      <xdr:spPr bwMode="auto">
        <a:xfrm>
          <a:off x="4562475" y="8524875"/>
          <a:ext cx="39178" cy="1695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ja-JP" altLang="en-US" sz="1100" b="0" i="0" u="none" strike="noStrike" baseline="0">
              <a:solidFill>
                <a:srgbClr val="000000"/>
              </a:solidFill>
              <a:latin typeface="Century"/>
            </a:rPr>
            <a:t> </a:t>
          </a:r>
        </a:p>
      </xdr:txBody>
    </xdr:sp>
    <xdr:clientData/>
  </xdr:oneCellAnchor>
  <xdr:oneCellAnchor>
    <xdr:from>
      <xdr:col>19</xdr:col>
      <xdr:colOff>0</xdr:colOff>
      <xdr:row>38</xdr:row>
      <xdr:rowOff>0</xdr:rowOff>
    </xdr:from>
    <xdr:ext cx="35651" cy="154209"/>
    <xdr:sp macro="" textlink="">
      <xdr:nvSpPr>
        <xdr:cNvPr id="4201" name="Rectangle 105"/>
        <xdr:cNvSpPr>
          <a:spLocks noChangeArrowheads="1"/>
        </xdr:cNvSpPr>
      </xdr:nvSpPr>
      <xdr:spPr bwMode="auto">
        <a:xfrm>
          <a:off x="4562475" y="8524875"/>
          <a:ext cx="35651" cy="154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ja-JP" altLang="en-US" sz="1000" b="0" i="0" u="none" strike="noStrike" baseline="0">
              <a:solidFill>
                <a:srgbClr val="000000"/>
              </a:solidFill>
              <a:latin typeface="Century"/>
            </a:rPr>
            <a:t> </a:t>
          </a:r>
        </a:p>
      </xdr:txBody>
    </xdr:sp>
    <xdr:clientData/>
  </xdr:oneCellAnchor>
  <xdr:oneCellAnchor>
    <xdr:from>
      <xdr:col>19</xdr:col>
      <xdr:colOff>0</xdr:colOff>
      <xdr:row>38</xdr:row>
      <xdr:rowOff>0</xdr:rowOff>
    </xdr:from>
    <xdr:ext cx="39178" cy="169598"/>
    <xdr:sp macro="" textlink="">
      <xdr:nvSpPr>
        <xdr:cNvPr id="4202" name="Rectangle 106"/>
        <xdr:cNvSpPr>
          <a:spLocks noChangeArrowheads="1"/>
        </xdr:cNvSpPr>
      </xdr:nvSpPr>
      <xdr:spPr bwMode="auto">
        <a:xfrm>
          <a:off x="4562475" y="8524875"/>
          <a:ext cx="39178" cy="1695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ja-JP" altLang="en-US" sz="1100" b="0" i="0" u="none" strike="noStrike" baseline="0">
              <a:solidFill>
                <a:srgbClr val="000000"/>
              </a:solidFill>
              <a:latin typeface="Century"/>
            </a:rPr>
            <a:t> </a:t>
          </a:r>
        </a:p>
      </xdr:txBody>
    </xdr:sp>
    <xdr:clientData/>
  </xdr:oneCellAnchor>
  <xdr:oneCellAnchor>
    <xdr:from>
      <xdr:col>19</xdr:col>
      <xdr:colOff>0</xdr:colOff>
      <xdr:row>38</xdr:row>
      <xdr:rowOff>0</xdr:rowOff>
    </xdr:from>
    <xdr:ext cx="35651" cy="154209"/>
    <xdr:sp macro="" textlink="">
      <xdr:nvSpPr>
        <xdr:cNvPr id="4203" name="Rectangle 107"/>
        <xdr:cNvSpPr>
          <a:spLocks noChangeArrowheads="1"/>
        </xdr:cNvSpPr>
      </xdr:nvSpPr>
      <xdr:spPr bwMode="auto">
        <a:xfrm>
          <a:off x="4562475" y="8524875"/>
          <a:ext cx="35651" cy="154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ja-JP" altLang="en-US" sz="1000" b="0" i="0" u="none" strike="noStrike" baseline="0">
              <a:solidFill>
                <a:srgbClr val="000000"/>
              </a:solidFill>
              <a:latin typeface="Century"/>
            </a:rPr>
            <a:t> </a:t>
          </a:r>
        </a:p>
      </xdr:txBody>
    </xdr:sp>
    <xdr:clientData/>
  </xdr:oneCellAnchor>
  <xdr:oneCellAnchor>
    <xdr:from>
      <xdr:col>19</xdr:col>
      <xdr:colOff>0</xdr:colOff>
      <xdr:row>38</xdr:row>
      <xdr:rowOff>0</xdr:rowOff>
    </xdr:from>
    <xdr:ext cx="39178" cy="169598"/>
    <xdr:sp macro="" textlink="">
      <xdr:nvSpPr>
        <xdr:cNvPr id="4204" name="Rectangle 108"/>
        <xdr:cNvSpPr>
          <a:spLocks noChangeArrowheads="1"/>
        </xdr:cNvSpPr>
      </xdr:nvSpPr>
      <xdr:spPr bwMode="auto">
        <a:xfrm>
          <a:off x="4562475" y="8524875"/>
          <a:ext cx="39178" cy="1695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ja-JP" altLang="en-US" sz="1100" b="0" i="0" u="none" strike="noStrike" baseline="0">
              <a:solidFill>
                <a:srgbClr val="000000"/>
              </a:solidFill>
              <a:latin typeface="Century"/>
            </a:rPr>
            <a:t> </a:t>
          </a:r>
        </a:p>
      </xdr:txBody>
    </xdr:sp>
    <xdr:clientData/>
  </xdr:oneCellAnchor>
  <xdr:oneCellAnchor>
    <xdr:from>
      <xdr:col>19</xdr:col>
      <xdr:colOff>0</xdr:colOff>
      <xdr:row>38</xdr:row>
      <xdr:rowOff>0</xdr:rowOff>
    </xdr:from>
    <xdr:ext cx="35651" cy="154209"/>
    <xdr:sp macro="" textlink="">
      <xdr:nvSpPr>
        <xdr:cNvPr id="4205" name="Rectangle 109"/>
        <xdr:cNvSpPr>
          <a:spLocks noChangeArrowheads="1"/>
        </xdr:cNvSpPr>
      </xdr:nvSpPr>
      <xdr:spPr bwMode="auto">
        <a:xfrm>
          <a:off x="4562475" y="8524875"/>
          <a:ext cx="35651" cy="154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ja-JP" altLang="en-US" sz="1000" b="0" i="0" u="none" strike="noStrike" baseline="0">
              <a:solidFill>
                <a:srgbClr val="000000"/>
              </a:solidFill>
              <a:latin typeface="Century"/>
            </a:rPr>
            <a:t> </a:t>
          </a:r>
        </a:p>
      </xdr:txBody>
    </xdr:sp>
    <xdr:clientData/>
  </xdr:oneCellAnchor>
  <xdr:oneCellAnchor>
    <xdr:from>
      <xdr:col>19</xdr:col>
      <xdr:colOff>0</xdr:colOff>
      <xdr:row>38</xdr:row>
      <xdr:rowOff>0</xdr:rowOff>
    </xdr:from>
    <xdr:ext cx="39178" cy="169598"/>
    <xdr:sp macro="" textlink="">
      <xdr:nvSpPr>
        <xdr:cNvPr id="4206" name="Rectangle 110"/>
        <xdr:cNvSpPr>
          <a:spLocks noChangeArrowheads="1"/>
        </xdr:cNvSpPr>
      </xdr:nvSpPr>
      <xdr:spPr bwMode="auto">
        <a:xfrm>
          <a:off x="4562475" y="8524875"/>
          <a:ext cx="39178" cy="1695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ja-JP" altLang="en-US" sz="1100" b="0" i="0" u="none" strike="noStrike" baseline="0">
              <a:solidFill>
                <a:srgbClr val="000000"/>
              </a:solidFill>
              <a:latin typeface="Century"/>
            </a:rPr>
            <a:t> </a:t>
          </a:r>
        </a:p>
      </xdr:txBody>
    </xdr:sp>
    <xdr:clientData/>
  </xdr:oneCellAnchor>
  <xdr:oneCellAnchor>
    <xdr:from>
      <xdr:col>19</xdr:col>
      <xdr:colOff>0</xdr:colOff>
      <xdr:row>38</xdr:row>
      <xdr:rowOff>0</xdr:rowOff>
    </xdr:from>
    <xdr:ext cx="35651" cy="154209"/>
    <xdr:sp macro="" textlink="">
      <xdr:nvSpPr>
        <xdr:cNvPr id="4207" name="Rectangle 111"/>
        <xdr:cNvSpPr>
          <a:spLocks noChangeArrowheads="1"/>
        </xdr:cNvSpPr>
      </xdr:nvSpPr>
      <xdr:spPr bwMode="auto">
        <a:xfrm>
          <a:off x="4343400" y="8524875"/>
          <a:ext cx="35651" cy="154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ja-JP" altLang="en-US" sz="1000" b="0" i="0" u="none" strike="noStrike" baseline="0">
              <a:solidFill>
                <a:srgbClr val="000000"/>
              </a:solidFill>
              <a:latin typeface="Century"/>
            </a:rPr>
            <a:t> </a:t>
          </a:r>
        </a:p>
      </xdr:txBody>
    </xdr:sp>
    <xdr:clientData/>
  </xdr:oneCellAnchor>
  <xdr:oneCellAnchor>
    <xdr:from>
      <xdr:col>19</xdr:col>
      <xdr:colOff>0</xdr:colOff>
      <xdr:row>38</xdr:row>
      <xdr:rowOff>0</xdr:rowOff>
    </xdr:from>
    <xdr:ext cx="39178" cy="169598"/>
    <xdr:sp macro="" textlink="">
      <xdr:nvSpPr>
        <xdr:cNvPr id="4208" name="Rectangle 112"/>
        <xdr:cNvSpPr>
          <a:spLocks noChangeArrowheads="1"/>
        </xdr:cNvSpPr>
      </xdr:nvSpPr>
      <xdr:spPr bwMode="auto">
        <a:xfrm>
          <a:off x="4343400" y="8524875"/>
          <a:ext cx="39178" cy="1695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ja-JP" altLang="en-US" sz="1100" b="0" i="0" u="none" strike="noStrike" baseline="0">
              <a:solidFill>
                <a:srgbClr val="000000"/>
              </a:solidFill>
              <a:latin typeface="Century"/>
            </a:rPr>
            <a:t> </a:t>
          </a:r>
        </a:p>
      </xdr:txBody>
    </xdr:sp>
    <xdr:clientData/>
  </xdr:oneCellAnchor>
  <xdr:oneCellAnchor>
    <xdr:from>
      <xdr:col>14</xdr:col>
      <xdr:colOff>0</xdr:colOff>
      <xdr:row>38</xdr:row>
      <xdr:rowOff>0</xdr:rowOff>
    </xdr:from>
    <xdr:ext cx="35651" cy="154209"/>
    <xdr:sp macro="" textlink="">
      <xdr:nvSpPr>
        <xdr:cNvPr id="4209" name="Rectangle 113"/>
        <xdr:cNvSpPr>
          <a:spLocks noChangeArrowheads="1"/>
        </xdr:cNvSpPr>
      </xdr:nvSpPr>
      <xdr:spPr bwMode="auto">
        <a:xfrm>
          <a:off x="3905250" y="8524875"/>
          <a:ext cx="35651" cy="154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ja-JP" altLang="en-US" sz="1000" b="0" i="0" u="none" strike="noStrike" baseline="0">
              <a:solidFill>
                <a:srgbClr val="000000"/>
              </a:solidFill>
              <a:latin typeface="Century"/>
            </a:rPr>
            <a:t> </a:t>
          </a:r>
        </a:p>
      </xdr:txBody>
    </xdr:sp>
    <xdr:clientData/>
  </xdr:oneCellAnchor>
  <xdr:oneCellAnchor>
    <xdr:from>
      <xdr:col>14</xdr:col>
      <xdr:colOff>0</xdr:colOff>
      <xdr:row>38</xdr:row>
      <xdr:rowOff>0</xdr:rowOff>
    </xdr:from>
    <xdr:ext cx="39178" cy="169598"/>
    <xdr:sp macro="" textlink="">
      <xdr:nvSpPr>
        <xdr:cNvPr id="4210" name="Rectangle 114"/>
        <xdr:cNvSpPr>
          <a:spLocks noChangeArrowheads="1"/>
        </xdr:cNvSpPr>
      </xdr:nvSpPr>
      <xdr:spPr bwMode="auto">
        <a:xfrm>
          <a:off x="3905250" y="8524875"/>
          <a:ext cx="39178" cy="1695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ja-JP" altLang="en-US" sz="1100" b="0" i="0" u="none" strike="noStrike" baseline="0">
              <a:solidFill>
                <a:srgbClr val="000000"/>
              </a:solidFill>
              <a:latin typeface="Century"/>
            </a:rPr>
            <a:t> </a:t>
          </a:r>
        </a:p>
      </xdr:txBody>
    </xdr:sp>
    <xdr:clientData/>
  </xdr:oneCellAnchor>
  <xdr:oneCellAnchor>
    <xdr:from>
      <xdr:col>14</xdr:col>
      <xdr:colOff>0</xdr:colOff>
      <xdr:row>38</xdr:row>
      <xdr:rowOff>0</xdr:rowOff>
    </xdr:from>
    <xdr:ext cx="35651" cy="154209"/>
    <xdr:sp macro="" textlink="">
      <xdr:nvSpPr>
        <xdr:cNvPr id="4211" name="Rectangle 115"/>
        <xdr:cNvSpPr>
          <a:spLocks noChangeArrowheads="1"/>
        </xdr:cNvSpPr>
      </xdr:nvSpPr>
      <xdr:spPr bwMode="auto">
        <a:xfrm>
          <a:off x="3905250" y="8524875"/>
          <a:ext cx="35651" cy="154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ja-JP" altLang="en-US" sz="1000" b="0" i="0" u="none" strike="noStrike" baseline="0">
              <a:solidFill>
                <a:srgbClr val="000000"/>
              </a:solidFill>
              <a:latin typeface="Century"/>
            </a:rPr>
            <a:t> </a:t>
          </a:r>
        </a:p>
      </xdr:txBody>
    </xdr:sp>
    <xdr:clientData/>
  </xdr:oneCellAnchor>
  <xdr:oneCellAnchor>
    <xdr:from>
      <xdr:col>14</xdr:col>
      <xdr:colOff>0</xdr:colOff>
      <xdr:row>38</xdr:row>
      <xdr:rowOff>0</xdr:rowOff>
    </xdr:from>
    <xdr:ext cx="39178" cy="169598"/>
    <xdr:sp macro="" textlink="">
      <xdr:nvSpPr>
        <xdr:cNvPr id="4212" name="Rectangle 116"/>
        <xdr:cNvSpPr>
          <a:spLocks noChangeArrowheads="1"/>
        </xdr:cNvSpPr>
      </xdr:nvSpPr>
      <xdr:spPr bwMode="auto">
        <a:xfrm>
          <a:off x="3905250" y="8524875"/>
          <a:ext cx="39178" cy="1695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ja-JP" altLang="en-US" sz="1100" b="0" i="0" u="none" strike="noStrike" baseline="0">
              <a:solidFill>
                <a:srgbClr val="000000"/>
              </a:solidFill>
              <a:latin typeface="Century"/>
            </a:rPr>
            <a:t> </a:t>
          </a:r>
        </a:p>
      </xdr:txBody>
    </xdr:sp>
    <xdr:clientData/>
  </xdr:oneCellAnchor>
  <xdr:oneCellAnchor>
    <xdr:from>
      <xdr:col>14</xdr:col>
      <xdr:colOff>0</xdr:colOff>
      <xdr:row>38</xdr:row>
      <xdr:rowOff>0</xdr:rowOff>
    </xdr:from>
    <xdr:ext cx="35651" cy="154209"/>
    <xdr:sp macro="" textlink="">
      <xdr:nvSpPr>
        <xdr:cNvPr id="4213" name="Rectangle 117"/>
        <xdr:cNvSpPr>
          <a:spLocks noChangeArrowheads="1"/>
        </xdr:cNvSpPr>
      </xdr:nvSpPr>
      <xdr:spPr bwMode="auto">
        <a:xfrm>
          <a:off x="3905250" y="8524875"/>
          <a:ext cx="35651" cy="154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ja-JP" altLang="en-US" sz="1000" b="0" i="0" u="none" strike="noStrike" baseline="0">
              <a:solidFill>
                <a:srgbClr val="000000"/>
              </a:solidFill>
              <a:latin typeface="Century"/>
            </a:rPr>
            <a:t> </a:t>
          </a:r>
        </a:p>
      </xdr:txBody>
    </xdr:sp>
    <xdr:clientData/>
  </xdr:oneCellAnchor>
  <xdr:oneCellAnchor>
    <xdr:from>
      <xdr:col>14</xdr:col>
      <xdr:colOff>0</xdr:colOff>
      <xdr:row>38</xdr:row>
      <xdr:rowOff>0</xdr:rowOff>
    </xdr:from>
    <xdr:ext cx="39178" cy="169598"/>
    <xdr:sp macro="" textlink="">
      <xdr:nvSpPr>
        <xdr:cNvPr id="4214" name="Rectangle 118"/>
        <xdr:cNvSpPr>
          <a:spLocks noChangeArrowheads="1"/>
        </xdr:cNvSpPr>
      </xdr:nvSpPr>
      <xdr:spPr bwMode="auto">
        <a:xfrm>
          <a:off x="3905250" y="8524875"/>
          <a:ext cx="39178" cy="1695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ja-JP" altLang="en-US" sz="1100" b="0" i="0" u="none" strike="noStrike" baseline="0">
              <a:solidFill>
                <a:srgbClr val="000000"/>
              </a:solidFill>
              <a:latin typeface="Century"/>
            </a:rPr>
            <a:t> </a:t>
          </a:r>
        </a:p>
      </xdr:txBody>
    </xdr:sp>
    <xdr:clientData/>
  </xdr:oneCellAnchor>
  <xdr:oneCellAnchor>
    <xdr:from>
      <xdr:col>19</xdr:col>
      <xdr:colOff>0</xdr:colOff>
      <xdr:row>38</xdr:row>
      <xdr:rowOff>0</xdr:rowOff>
    </xdr:from>
    <xdr:ext cx="35651" cy="154209"/>
    <xdr:sp macro="" textlink="">
      <xdr:nvSpPr>
        <xdr:cNvPr id="4215" name="Rectangle 119"/>
        <xdr:cNvSpPr>
          <a:spLocks noChangeArrowheads="1"/>
        </xdr:cNvSpPr>
      </xdr:nvSpPr>
      <xdr:spPr bwMode="auto">
        <a:xfrm>
          <a:off x="4343400" y="8524875"/>
          <a:ext cx="35651" cy="154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ja-JP" altLang="en-US" sz="1000" b="0" i="0" u="none" strike="noStrike" baseline="0">
              <a:solidFill>
                <a:srgbClr val="000000"/>
              </a:solidFill>
              <a:latin typeface="Century"/>
            </a:rPr>
            <a:t> </a:t>
          </a:r>
        </a:p>
      </xdr:txBody>
    </xdr:sp>
    <xdr:clientData/>
  </xdr:oneCellAnchor>
  <xdr:oneCellAnchor>
    <xdr:from>
      <xdr:col>19</xdr:col>
      <xdr:colOff>0</xdr:colOff>
      <xdr:row>38</xdr:row>
      <xdr:rowOff>0</xdr:rowOff>
    </xdr:from>
    <xdr:ext cx="39178" cy="169598"/>
    <xdr:sp macro="" textlink="">
      <xdr:nvSpPr>
        <xdr:cNvPr id="4216" name="Rectangle 120"/>
        <xdr:cNvSpPr>
          <a:spLocks noChangeArrowheads="1"/>
        </xdr:cNvSpPr>
      </xdr:nvSpPr>
      <xdr:spPr bwMode="auto">
        <a:xfrm>
          <a:off x="4343400" y="8524875"/>
          <a:ext cx="39178" cy="1695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ja-JP" altLang="en-US" sz="1100" b="0" i="0" u="none" strike="noStrike" baseline="0">
              <a:solidFill>
                <a:srgbClr val="000000"/>
              </a:solidFill>
              <a:latin typeface="Century"/>
            </a:rPr>
            <a:t> </a:t>
          </a:r>
        </a:p>
      </xdr:txBody>
    </xdr:sp>
    <xdr:clientData/>
  </xdr:oneCellAnchor>
  <xdr:oneCellAnchor>
    <xdr:from>
      <xdr:col>14</xdr:col>
      <xdr:colOff>0</xdr:colOff>
      <xdr:row>38</xdr:row>
      <xdr:rowOff>0</xdr:rowOff>
    </xdr:from>
    <xdr:ext cx="35651" cy="154209"/>
    <xdr:sp macro="" textlink="">
      <xdr:nvSpPr>
        <xdr:cNvPr id="4217" name="Rectangle 121"/>
        <xdr:cNvSpPr>
          <a:spLocks noChangeArrowheads="1"/>
        </xdr:cNvSpPr>
      </xdr:nvSpPr>
      <xdr:spPr bwMode="auto">
        <a:xfrm>
          <a:off x="3905250" y="8524875"/>
          <a:ext cx="35651" cy="154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ja-JP" altLang="en-US" sz="1000" b="0" i="0" u="none" strike="noStrike" baseline="0">
              <a:solidFill>
                <a:srgbClr val="000000"/>
              </a:solidFill>
              <a:latin typeface="Century"/>
            </a:rPr>
            <a:t> </a:t>
          </a:r>
        </a:p>
      </xdr:txBody>
    </xdr:sp>
    <xdr:clientData/>
  </xdr:oneCellAnchor>
  <xdr:oneCellAnchor>
    <xdr:from>
      <xdr:col>14</xdr:col>
      <xdr:colOff>0</xdr:colOff>
      <xdr:row>38</xdr:row>
      <xdr:rowOff>0</xdr:rowOff>
    </xdr:from>
    <xdr:ext cx="39178" cy="169598"/>
    <xdr:sp macro="" textlink="">
      <xdr:nvSpPr>
        <xdr:cNvPr id="4218" name="Rectangle 122"/>
        <xdr:cNvSpPr>
          <a:spLocks noChangeArrowheads="1"/>
        </xdr:cNvSpPr>
      </xdr:nvSpPr>
      <xdr:spPr bwMode="auto">
        <a:xfrm>
          <a:off x="3905250" y="8524875"/>
          <a:ext cx="39178" cy="1695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ja-JP" altLang="en-US" sz="1100" b="0" i="0" u="none" strike="noStrike" baseline="0">
              <a:solidFill>
                <a:srgbClr val="000000"/>
              </a:solidFill>
              <a:latin typeface="Century"/>
            </a:rPr>
            <a:t> </a:t>
          </a:r>
        </a:p>
      </xdr:txBody>
    </xdr:sp>
    <xdr:clientData/>
  </xdr:oneCellAnchor>
  <xdr:oneCellAnchor>
    <xdr:from>
      <xdr:col>14</xdr:col>
      <xdr:colOff>0</xdr:colOff>
      <xdr:row>38</xdr:row>
      <xdr:rowOff>0</xdr:rowOff>
    </xdr:from>
    <xdr:ext cx="35651" cy="154209"/>
    <xdr:sp macro="" textlink="">
      <xdr:nvSpPr>
        <xdr:cNvPr id="4219" name="Rectangle 123"/>
        <xdr:cNvSpPr>
          <a:spLocks noChangeArrowheads="1"/>
        </xdr:cNvSpPr>
      </xdr:nvSpPr>
      <xdr:spPr bwMode="auto">
        <a:xfrm>
          <a:off x="3905250" y="8524875"/>
          <a:ext cx="35651" cy="154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ja-JP" altLang="en-US" sz="1000" b="0" i="0" u="none" strike="noStrike" baseline="0">
              <a:solidFill>
                <a:srgbClr val="000000"/>
              </a:solidFill>
              <a:latin typeface="Century"/>
            </a:rPr>
            <a:t> </a:t>
          </a:r>
        </a:p>
      </xdr:txBody>
    </xdr:sp>
    <xdr:clientData/>
  </xdr:oneCellAnchor>
  <xdr:oneCellAnchor>
    <xdr:from>
      <xdr:col>14</xdr:col>
      <xdr:colOff>0</xdr:colOff>
      <xdr:row>38</xdr:row>
      <xdr:rowOff>0</xdr:rowOff>
    </xdr:from>
    <xdr:ext cx="39178" cy="169598"/>
    <xdr:sp macro="" textlink="">
      <xdr:nvSpPr>
        <xdr:cNvPr id="4220" name="Rectangle 124"/>
        <xdr:cNvSpPr>
          <a:spLocks noChangeArrowheads="1"/>
        </xdr:cNvSpPr>
      </xdr:nvSpPr>
      <xdr:spPr bwMode="auto">
        <a:xfrm>
          <a:off x="3905250" y="8524875"/>
          <a:ext cx="39178" cy="1695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ja-JP" altLang="en-US" sz="1100" b="0" i="0" u="none" strike="noStrike" baseline="0">
              <a:solidFill>
                <a:srgbClr val="000000"/>
              </a:solidFill>
              <a:latin typeface="Century"/>
            </a:rPr>
            <a:t> </a:t>
          </a:r>
        </a:p>
      </xdr:txBody>
    </xdr:sp>
    <xdr:clientData/>
  </xdr:oneCellAnchor>
  <xdr:oneCellAnchor>
    <xdr:from>
      <xdr:col>14</xdr:col>
      <xdr:colOff>0</xdr:colOff>
      <xdr:row>38</xdr:row>
      <xdr:rowOff>0</xdr:rowOff>
    </xdr:from>
    <xdr:ext cx="35651" cy="154209"/>
    <xdr:sp macro="" textlink="">
      <xdr:nvSpPr>
        <xdr:cNvPr id="4221" name="Rectangle 125"/>
        <xdr:cNvSpPr>
          <a:spLocks noChangeArrowheads="1"/>
        </xdr:cNvSpPr>
      </xdr:nvSpPr>
      <xdr:spPr bwMode="auto">
        <a:xfrm>
          <a:off x="3905250" y="8524875"/>
          <a:ext cx="35651" cy="154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ja-JP" altLang="en-US" sz="1000" b="0" i="0" u="none" strike="noStrike" baseline="0">
              <a:solidFill>
                <a:srgbClr val="000000"/>
              </a:solidFill>
              <a:latin typeface="Century"/>
            </a:rPr>
            <a:t> </a:t>
          </a:r>
        </a:p>
      </xdr:txBody>
    </xdr:sp>
    <xdr:clientData/>
  </xdr:oneCellAnchor>
  <xdr:oneCellAnchor>
    <xdr:from>
      <xdr:col>14</xdr:col>
      <xdr:colOff>0</xdr:colOff>
      <xdr:row>38</xdr:row>
      <xdr:rowOff>0</xdr:rowOff>
    </xdr:from>
    <xdr:ext cx="39178" cy="169598"/>
    <xdr:sp macro="" textlink="">
      <xdr:nvSpPr>
        <xdr:cNvPr id="4222" name="Rectangle 126"/>
        <xdr:cNvSpPr>
          <a:spLocks noChangeArrowheads="1"/>
        </xdr:cNvSpPr>
      </xdr:nvSpPr>
      <xdr:spPr bwMode="auto">
        <a:xfrm>
          <a:off x="3905250" y="8524875"/>
          <a:ext cx="39178" cy="1695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ja-JP" altLang="en-US" sz="1100" b="0" i="0" u="none" strike="noStrike" baseline="0">
              <a:solidFill>
                <a:srgbClr val="000000"/>
              </a:solidFill>
              <a:latin typeface="Century"/>
            </a:rPr>
            <a:t> </a:t>
          </a:r>
        </a:p>
      </xdr:txBody>
    </xdr:sp>
    <xdr:clientData/>
  </xdr:oneCellAnchor>
  <xdr:oneCellAnchor>
    <xdr:from>
      <xdr:col>14</xdr:col>
      <xdr:colOff>0</xdr:colOff>
      <xdr:row>38</xdr:row>
      <xdr:rowOff>0</xdr:rowOff>
    </xdr:from>
    <xdr:ext cx="35651" cy="154209"/>
    <xdr:sp macro="" textlink="">
      <xdr:nvSpPr>
        <xdr:cNvPr id="4223" name="Rectangle 127"/>
        <xdr:cNvSpPr>
          <a:spLocks noChangeArrowheads="1"/>
        </xdr:cNvSpPr>
      </xdr:nvSpPr>
      <xdr:spPr bwMode="auto">
        <a:xfrm>
          <a:off x="3905250" y="8524875"/>
          <a:ext cx="35651" cy="154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ja-JP" altLang="en-US" sz="1000" b="0" i="0" u="none" strike="noStrike" baseline="0">
              <a:solidFill>
                <a:srgbClr val="000000"/>
              </a:solidFill>
              <a:latin typeface="Century"/>
            </a:rPr>
            <a:t> </a:t>
          </a:r>
        </a:p>
      </xdr:txBody>
    </xdr:sp>
    <xdr:clientData/>
  </xdr:oneCellAnchor>
  <xdr:oneCellAnchor>
    <xdr:from>
      <xdr:col>14</xdr:col>
      <xdr:colOff>0</xdr:colOff>
      <xdr:row>38</xdr:row>
      <xdr:rowOff>0</xdr:rowOff>
    </xdr:from>
    <xdr:ext cx="39178" cy="169598"/>
    <xdr:sp macro="" textlink="">
      <xdr:nvSpPr>
        <xdr:cNvPr id="4224" name="Rectangle 128"/>
        <xdr:cNvSpPr>
          <a:spLocks noChangeArrowheads="1"/>
        </xdr:cNvSpPr>
      </xdr:nvSpPr>
      <xdr:spPr bwMode="auto">
        <a:xfrm>
          <a:off x="3905250" y="8524875"/>
          <a:ext cx="39178" cy="1695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ja-JP" altLang="en-US" sz="1100" b="0" i="0" u="none" strike="noStrike" baseline="0">
              <a:solidFill>
                <a:srgbClr val="000000"/>
              </a:solidFill>
              <a:latin typeface="Century"/>
            </a:rPr>
            <a:t> </a:t>
          </a:r>
        </a:p>
      </xdr:txBody>
    </xdr:sp>
    <xdr:clientData/>
  </xdr:oneCellAnchor>
  <xdr:oneCellAnchor>
    <xdr:from>
      <xdr:col>14</xdr:col>
      <xdr:colOff>0</xdr:colOff>
      <xdr:row>38</xdr:row>
      <xdr:rowOff>0</xdr:rowOff>
    </xdr:from>
    <xdr:ext cx="35651" cy="154209"/>
    <xdr:sp macro="" textlink="">
      <xdr:nvSpPr>
        <xdr:cNvPr id="4225" name="Rectangle 129"/>
        <xdr:cNvSpPr>
          <a:spLocks noChangeArrowheads="1"/>
        </xdr:cNvSpPr>
      </xdr:nvSpPr>
      <xdr:spPr bwMode="auto">
        <a:xfrm>
          <a:off x="3905250" y="8524875"/>
          <a:ext cx="35651" cy="154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ja-JP" altLang="en-US" sz="1000" b="0" i="0" u="none" strike="noStrike" baseline="0">
              <a:solidFill>
                <a:srgbClr val="000000"/>
              </a:solidFill>
              <a:latin typeface="Century"/>
            </a:rPr>
            <a:t> </a:t>
          </a:r>
        </a:p>
      </xdr:txBody>
    </xdr:sp>
    <xdr:clientData/>
  </xdr:oneCellAnchor>
  <xdr:oneCellAnchor>
    <xdr:from>
      <xdr:col>14</xdr:col>
      <xdr:colOff>0</xdr:colOff>
      <xdr:row>38</xdr:row>
      <xdr:rowOff>0</xdr:rowOff>
    </xdr:from>
    <xdr:ext cx="39178" cy="169598"/>
    <xdr:sp macro="" textlink="">
      <xdr:nvSpPr>
        <xdr:cNvPr id="4226" name="Rectangle 130"/>
        <xdr:cNvSpPr>
          <a:spLocks noChangeArrowheads="1"/>
        </xdr:cNvSpPr>
      </xdr:nvSpPr>
      <xdr:spPr bwMode="auto">
        <a:xfrm>
          <a:off x="3905250" y="8524875"/>
          <a:ext cx="39178" cy="1695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ja-JP" altLang="en-US" sz="1100" b="0" i="0" u="none" strike="noStrike" baseline="0">
              <a:solidFill>
                <a:srgbClr val="000000"/>
              </a:solidFill>
              <a:latin typeface="Century"/>
            </a:rPr>
            <a:t> </a:t>
          </a:r>
        </a:p>
      </xdr:txBody>
    </xdr:sp>
    <xdr:clientData/>
  </xdr:oneCellAnchor>
  <xdr:oneCellAnchor>
    <xdr:from>
      <xdr:col>14</xdr:col>
      <xdr:colOff>0</xdr:colOff>
      <xdr:row>38</xdr:row>
      <xdr:rowOff>0</xdr:rowOff>
    </xdr:from>
    <xdr:ext cx="35651" cy="154209"/>
    <xdr:sp macro="" textlink="">
      <xdr:nvSpPr>
        <xdr:cNvPr id="4227" name="Rectangle 131"/>
        <xdr:cNvSpPr>
          <a:spLocks noChangeArrowheads="1"/>
        </xdr:cNvSpPr>
      </xdr:nvSpPr>
      <xdr:spPr bwMode="auto">
        <a:xfrm>
          <a:off x="3905250" y="8524875"/>
          <a:ext cx="35651" cy="154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ja-JP" altLang="en-US" sz="1000" b="0" i="0" u="none" strike="noStrike" baseline="0">
              <a:solidFill>
                <a:srgbClr val="000000"/>
              </a:solidFill>
              <a:latin typeface="Century"/>
            </a:rPr>
            <a:t> </a:t>
          </a:r>
        </a:p>
      </xdr:txBody>
    </xdr:sp>
    <xdr:clientData/>
  </xdr:oneCellAnchor>
  <xdr:oneCellAnchor>
    <xdr:from>
      <xdr:col>14</xdr:col>
      <xdr:colOff>0</xdr:colOff>
      <xdr:row>38</xdr:row>
      <xdr:rowOff>0</xdr:rowOff>
    </xdr:from>
    <xdr:ext cx="39178" cy="169598"/>
    <xdr:sp macro="" textlink="">
      <xdr:nvSpPr>
        <xdr:cNvPr id="4228" name="Rectangle 132"/>
        <xdr:cNvSpPr>
          <a:spLocks noChangeArrowheads="1"/>
        </xdr:cNvSpPr>
      </xdr:nvSpPr>
      <xdr:spPr bwMode="auto">
        <a:xfrm>
          <a:off x="3905250" y="8524875"/>
          <a:ext cx="39178" cy="1695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ja-JP" altLang="en-US" sz="1100" b="0" i="0" u="none" strike="noStrike" baseline="0">
              <a:solidFill>
                <a:srgbClr val="000000"/>
              </a:solidFill>
              <a:latin typeface="Century"/>
            </a:rPr>
            <a:t> </a:t>
          </a:r>
        </a:p>
      </xdr:txBody>
    </xdr:sp>
    <xdr:clientData/>
  </xdr:oneCellAnchor>
  <xdr:oneCellAnchor>
    <xdr:from>
      <xdr:col>14</xdr:col>
      <xdr:colOff>0</xdr:colOff>
      <xdr:row>38</xdr:row>
      <xdr:rowOff>0</xdr:rowOff>
    </xdr:from>
    <xdr:ext cx="35651" cy="154209"/>
    <xdr:sp macro="" textlink="">
      <xdr:nvSpPr>
        <xdr:cNvPr id="4229" name="Rectangle 133"/>
        <xdr:cNvSpPr>
          <a:spLocks noChangeArrowheads="1"/>
        </xdr:cNvSpPr>
      </xdr:nvSpPr>
      <xdr:spPr bwMode="auto">
        <a:xfrm>
          <a:off x="3905250" y="8524875"/>
          <a:ext cx="35651" cy="154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ja-JP" altLang="en-US" sz="1000" b="0" i="0" u="none" strike="noStrike" baseline="0">
              <a:solidFill>
                <a:srgbClr val="000000"/>
              </a:solidFill>
              <a:latin typeface="Century"/>
            </a:rPr>
            <a:t> </a:t>
          </a:r>
        </a:p>
      </xdr:txBody>
    </xdr:sp>
    <xdr:clientData/>
  </xdr:oneCellAnchor>
  <xdr:oneCellAnchor>
    <xdr:from>
      <xdr:col>14</xdr:col>
      <xdr:colOff>0</xdr:colOff>
      <xdr:row>38</xdr:row>
      <xdr:rowOff>0</xdr:rowOff>
    </xdr:from>
    <xdr:ext cx="39178" cy="169598"/>
    <xdr:sp macro="" textlink="">
      <xdr:nvSpPr>
        <xdr:cNvPr id="4230" name="Rectangle 134"/>
        <xdr:cNvSpPr>
          <a:spLocks noChangeArrowheads="1"/>
        </xdr:cNvSpPr>
      </xdr:nvSpPr>
      <xdr:spPr bwMode="auto">
        <a:xfrm>
          <a:off x="3905250" y="8524875"/>
          <a:ext cx="39178" cy="1695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ja-JP" altLang="en-US" sz="1100" b="0" i="0" u="none" strike="noStrike" baseline="0">
              <a:solidFill>
                <a:srgbClr val="000000"/>
              </a:solidFill>
              <a:latin typeface="Century"/>
            </a:rPr>
            <a:t> </a:t>
          </a:r>
        </a:p>
      </xdr:txBody>
    </xdr:sp>
    <xdr:clientData/>
  </xdr:oneCellAnchor>
  <xdr:oneCellAnchor>
    <xdr:from>
      <xdr:col>14</xdr:col>
      <xdr:colOff>0</xdr:colOff>
      <xdr:row>38</xdr:row>
      <xdr:rowOff>0</xdr:rowOff>
    </xdr:from>
    <xdr:ext cx="35651" cy="154209"/>
    <xdr:sp macro="" textlink="">
      <xdr:nvSpPr>
        <xdr:cNvPr id="4231" name="Rectangle 135"/>
        <xdr:cNvSpPr>
          <a:spLocks noChangeArrowheads="1"/>
        </xdr:cNvSpPr>
      </xdr:nvSpPr>
      <xdr:spPr bwMode="auto">
        <a:xfrm>
          <a:off x="3905250" y="8524875"/>
          <a:ext cx="35651" cy="154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ja-JP" altLang="en-US" sz="1000" b="0" i="0" u="none" strike="noStrike" baseline="0">
              <a:solidFill>
                <a:srgbClr val="000000"/>
              </a:solidFill>
              <a:latin typeface="Century"/>
            </a:rPr>
            <a:t> </a:t>
          </a:r>
        </a:p>
      </xdr:txBody>
    </xdr:sp>
    <xdr:clientData/>
  </xdr:oneCellAnchor>
  <xdr:oneCellAnchor>
    <xdr:from>
      <xdr:col>14</xdr:col>
      <xdr:colOff>0</xdr:colOff>
      <xdr:row>38</xdr:row>
      <xdr:rowOff>0</xdr:rowOff>
    </xdr:from>
    <xdr:ext cx="39178" cy="169598"/>
    <xdr:sp macro="" textlink="">
      <xdr:nvSpPr>
        <xdr:cNvPr id="4232" name="Rectangle 136"/>
        <xdr:cNvSpPr>
          <a:spLocks noChangeArrowheads="1"/>
        </xdr:cNvSpPr>
      </xdr:nvSpPr>
      <xdr:spPr bwMode="auto">
        <a:xfrm>
          <a:off x="3905250" y="8524875"/>
          <a:ext cx="39178" cy="1695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ja-JP" altLang="en-US" sz="1100" b="0" i="0" u="none" strike="noStrike" baseline="0">
              <a:solidFill>
                <a:srgbClr val="000000"/>
              </a:solidFill>
              <a:latin typeface="Century"/>
            </a:rPr>
            <a:t> </a:t>
          </a:r>
        </a:p>
      </xdr:txBody>
    </xdr:sp>
    <xdr:clientData/>
  </xdr:oneCellAnchor>
  <xdr:oneCellAnchor>
    <xdr:from>
      <xdr:col>14</xdr:col>
      <xdr:colOff>0</xdr:colOff>
      <xdr:row>38</xdr:row>
      <xdr:rowOff>0</xdr:rowOff>
    </xdr:from>
    <xdr:ext cx="35651" cy="154209"/>
    <xdr:sp macro="" textlink="">
      <xdr:nvSpPr>
        <xdr:cNvPr id="4233" name="Rectangle 137"/>
        <xdr:cNvSpPr>
          <a:spLocks noChangeArrowheads="1"/>
        </xdr:cNvSpPr>
      </xdr:nvSpPr>
      <xdr:spPr bwMode="auto">
        <a:xfrm>
          <a:off x="3905250" y="8524875"/>
          <a:ext cx="35651" cy="154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ja-JP" altLang="en-US" sz="1000" b="0" i="0" u="none" strike="noStrike" baseline="0">
              <a:solidFill>
                <a:srgbClr val="000000"/>
              </a:solidFill>
              <a:latin typeface="Century"/>
            </a:rPr>
            <a:t> </a:t>
          </a:r>
        </a:p>
      </xdr:txBody>
    </xdr:sp>
    <xdr:clientData/>
  </xdr:oneCellAnchor>
  <xdr:oneCellAnchor>
    <xdr:from>
      <xdr:col>14</xdr:col>
      <xdr:colOff>0</xdr:colOff>
      <xdr:row>38</xdr:row>
      <xdr:rowOff>0</xdr:rowOff>
    </xdr:from>
    <xdr:ext cx="39178" cy="169598"/>
    <xdr:sp macro="" textlink="">
      <xdr:nvSpPr>
        <xdr:cNvPr id="4234" name="Rectangle 138"/>
        <xdr:cNvSpPr>
          <a:spLocks noChangeArrowheads="1"/>
        </xdr:cNvSpPr>
      </xdr:nvSpPr>
      <xdr:spPr bwMode="auto">
        <a:xfrm>
          <a:off x="3905250" y="8524875"/>
          <a:ext cx="39178" cy="1695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ja-JP" altLang="en-US" sz="1100" b="0" i="0" u="none" strike="noStrike" baseline="0">
              <a:solidFill>
                <a:srgbClr val="000000"/>
              </a:solidFill>
              <a:latin typeface="Century"/>
            </a:rPr>
            <a:t> </a:t>
          </a:r>
        </a:p>
      </xdr:txBody>
    </xdr:sp>
    <xdr:clientData/>
  </xdr:oneCellAnchor>
  <xdr:oneCellAnchor>
    <xdr:from>
      <xdr:col>14</xdr:col>
      <xdr:colOff>0</xdr:colOff>
      <xdr:row>38</xdr:row>
      <xdr:rowOff>0</xdr:rowOff>
    </xdr:from>
    <xdr:ext cx="35651" cy="154209"/>
    <xdr:sp macro="" textlink="">
      <xdr:nvSpPr>
        <xdr:cNvPr id="4235" name="Rectangle 139"/>
        <xdr:cNvSpPr>
          <a:spLocks noChangeArrowheads="1"/>
        </xdr:cNvSpPr>
      </xdr:nvSpPr>
      <xdr:spPr bwMode="auto">
        <a:xfrm>
          <a:off x="3905250" y="8524875"/>
          <a:ext cx="35651" cy="154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ja-JP" altLang="en-US" sz="1000" b="0" i="0" u="none" strike="noStrike" baseline="0">
              <a:solidFill>
                <a:srgbClr val="000000"/>
              </a:solidFill>
              <a:latin typeface="Century"/>
            </a:rPr>
            <a:t> </a:t>
          </a:r>
        </a:p>
      </xdr:txBody>
    </xdr:sp>
    <xdr:clientData/>
  </xdr:oneCellAnchor>
  <xdr:oneCellAnchor>
    <xdr:from>
      <xdr:col>14</xdr:col>
      <xdr:colOff>0</xdr:colOff>
      <xdr:row>38</xdr:row>
      <xdr:rowOff>0</xdr:rowOff>
    </xdr:from>
    <xdr:ext cx="39178" cy="169598"/>
    <xdr:sp macro="" textlink="">
      <xdr:nvSpPr>
        <xdr:cNvPr id="4236" name="Rectangle 140"/>
        <xdr:cNvSpPr>
          <a:spLocks noChangeArrowheads="1"/>
        </xdr:cNvSpPr>
      </xdr:nvSpPr>
      <xdr:spPr bwMode="auto">
        <a:xfrm>
          <a:off x="3905250" y="8524875"/>
          <a:ext cx="39178" cy="1695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ja-JP" altLang="en-US" sz="1100" b="0" i="0" u="none" strike="noStrike" baseline="0">
              <a:solidFill>
                <a:srgbClr val="000000"/>
              </a:solidFill>
              <a:latin typeface="Century"/>
            </a:rPr>
            <a:t> </a:t>
          </a:r>
        </a:p>
      </xdr:txBody>
    </xdr:sp>
    <xdr:clientData/>
  </xdr:oneCellAnchor>
  <xdr:oneCellAnchor>
    <xdr:from>
      <xdr:col>14</xdr:col>
      <xdr:colOff>0</xdr:colOff>
      <xdr:row>38</xdr:row>
      <xdr:rowOff>0</xdr:rowOff>
    </xdr:from>
    <xdr:ext cx="35651" cy="154209"/>
    <xdr:sp macro="" textlink="">
      <xdr:nvSpPr>
        <xdr:cNvPr id="4237" name="Rectangle 141"/>
        <xdr:cNvSpPr>
          <a:spLocks noChangeArrowheads="1"/>
        </xdr:cNvSpPr>
      </xdr:nvSpPr>
      <xdr:spPr bwMode="auto">
        <a:xfrm>
          <a:off x="3905250" y="8524875"/>
          <a:ext cx="35651" cy="154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ja-JP" altLang="en-US" sz="1000" b="0" i="0" u="none" strike="noStrike" baseline="0">
              <a:solidFill>
                <a:srgbClr val="000000"/>
              </a:solidFill>
              <a:latin typeface="Century"/>
            </a:rPr>
            <a:t> </a:t>
          </a:r>
        </a:p>
      </xdr:txBody>
    </xdr:sp>
    <xdr:clientData/>
  </xdr:oneCellAnchor>
  <xdr:oneCellAnchor>
    <xdr:from>
      <xdr:col>14</xdr:col>
      <xdr:colOff>0</xdr:colOff>
      <xdr:row>38</xdr:row>
      <xdr:rowOff>0</xdr:rowOff>
    </xdr:from>
    <xdr:ext cx="39178" cy="169598"/>
    <xdr:sp macro="" textlink="">
      <xdr:nvSpPr>
        <xdr:cNvPr id="4238" name="Rectangle 142"/>
        <xdr:cNvSpPr>
          <a:spLocks noChangeArrowheads="1"/>
        </xdr:cNvSpPr>
      </xdr:nvSpPr>
      <xdr:spPr bwMode="auto">
        <a:xfrm>
          <a:off x="3905250" y="8524875"/>
          <a:ext cx="39178" cy="1695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ja-JP" altLang="en-US" sz="1100" b="0" i="0" u="none" strike="noStrike" baseline="0">
              <a:solidFill>
                <a:srgbClr val="000000"/>
              </a:solidFill>
              <a:latin typeface="Century"/>
            </a:rPr>
            <a:t> </a:t>
          </a:r>
        </a:p>
      </xdr:txBody>
    </xdr:sp>
    <xdr:clientData/>
  </xdr:oneCellAnchor>
  <xdr:oneCellAnchor>
    <xdr:from>
      <xdr:col>14</xdr:col>
      <xdr:colOff>0</xdr:colOff>
      <xdr:row>38</xdr:row>
      <xdr:rowOff>0</xdr:rowOff>
    </xdr:from>
    <xdr:ext cx="35651" cy="154209"/>
    <xdr:sp macro="" textlink="">
      <xdr:nvSpPr>
        <xdr:cNvPr id="4239" name="Rectangle 143"/>
        <xdr:cNvSpPr>
          <a:spLocks noChangeArrowheads="1"/>
        </xdr:cNvSpPr>
      </xdr:nvSpPr>
      <xdr:spPr bwMode="auto">
        <a:xfrm>
          <a:off x="3905250" y="8524875"/>
          <a:ext cx="35651" cy="154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ja-JP" altLang="en-US" sz="1000" b="0" i="0" u="none" strike="noStrike" baseline="0">
              <a:solidFill>
                <a:srgbClr val="000000"/>
              </a:solidFill>
              <a:latin typeface="Century"/>
            </a:rPr>
            <a:t> </a:t>
          </a:r>
        </a:p>
      </xdr:txBody>
    </xdr:sp>
    <xdr:clientData/>
  </xdr:oneCellAnchor>
  <xdr:oneCellAnchor>
    <xdr:from>
      <xdr:col>14</xdr:col>
      <xdr:colOff>0</xdr:colOff>
      <xdr:row>38</xdr:row>
      <xdr:rowOff>0</xdr:rowOff>
    </xdr:from>
    <xdr:ext cx="39178" cy="169598"/>
    <xdr:sp macro="" textlink="">
      <xdr:nvSpPr>
        <xdr:cNvPr id="4240" name="Rectangle 144"/>
        <xdr:cNvSpPr>
          <a:spLocks noChangeArrowheads="1"/>
        </xdr:cNvSpPr>
      </xdr:nvSpPr>
      <xdr:spPr bwMode="auto">
        <a:xfrm>
          <a:off x="3905250" y="8524875"/>
          <a:ext cx="39178" cy="1695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ja-JP" altLang="en-US" sz="1100" b="0" i="0" u="none" strike="noStrike" baseline="0">
              <a:solidFill>
                <a:srgbClr val="000000"/>
              </a:solidFill>
              <a:latin typeface="Century"/>
            </a:rPr>
            <a:t> </a:t>
          </a:r>
        </a:p>
      </xdr:txBody>
    </xdr:sp>
    <xdr:clientData/>
  </xdr:oneCellAnchor>
  <xdr:oneCellAnchor>
    <xdr:from>
      <xdr:col>14</xdr:col>
      <xdr:colOff>0</xdr:colOff>
      <xdr:row>38</xdr:row>
      <xdr:rowOff>0</xdr:rowOff>
    </xdr:from>
    <xdr:ext cx="35651" cy="154209"/>
    <xdr:sp macro="" textlink="">
      <xdr:nvSpPr>
        <xdr:cNvPr id="4241" name="Rectangle 145"/>
        <xdr:cNvSpPr>
          <a:spLocks noChangeArrowheads="1"/>
        </xdr:cNvSpPr>
      </xdr:nvSpPr>
      <xdr:spPr bwMode="auto">
        <a:xfrm>
          <a:off x="3905250" y="8524875"/>
          <a:ext cx="35651" cy="154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ja-JP" altLang="en-US" sz="1000" b="0" i="0" u="none" strike="noStrike" baseline="0">
              <a:solidFill>
                <a:srgbClr val="000000"/>
              </a:solidFill>
              <a:latin typeface="Century"/>
            </a:rPr>
            <a:t> </a:t>
          </a:r>
        </a:p>
      </xdr:txBody>
    </xdr:sp>
    <xdr:clientData/>
  </xdr:oneCellAnchor>
  <xdr:oneCellAnchor>
    <xdr:from>
      <xdr:col>14</xdr:col>
      <xdr:colOff>0</xdr:colOff>
      <xdr:row>38</xdr:row>
      <xdr:rowOff>0</xdr:rowOff>
    </xdr:from>
    <xdr:ext cx="39178" cy="169598"/>
    <xdr:sp macro="" textlink="">
      <xdr:nvSpPr>
        <xdr:cNvPr id="4242" name="Rectangle 146"/>
        <xdr:cNvSpPr>
          <a:spLocks noChangeArrowheads="1"/>
        </xdr:cNvSpPr>
      </xdr:nvSpPr>
      <xdr:spPr bwMode="auto">
        <a:xfrm>
          <a:off x="3905250" y="8524875"/>
          <a:ext cx="39178" cy="1695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ja-JP" altLang="en-US" sz="1100" b="0" i="0" u="none" strike="noStrike" baseline="0">
              <a:solidFill>
                <a:srgbClr val="000000"/>
              </a:solidFill>
              <a:latin typeface="Century"/>
            </a:rPr>
            <a:t> </a:t>
          </a:r>
        </a:p>
      </xdr:txBody>
    </xdr:sp>
    <xdr:clientData/>
  </xdr:oneCellAnchor>
  <xdr:oneCellAnchor>
    <xdr:from>
      <xdr:col>14</xdr:col>
      <xdr:colOff>0</xdr:colOff>
      <xdr:row>38</xdr:row>
      <xdr:rowOff>0</xdr:rowOff>
    </xdr:from>
    <xdr:ext cx="35651" cy="154209"/>
    <xdr:sp macro="" textlink="">
      <xdr:nvSpPr>
        <xdr:cNvPr id="4243" name="Rectangle 147"/>
        <xdr:cNvSpPr>
          <a:spLocks noChangeArrowheads="1"/>
        </xdr:cNvSpPr>
      </xdr:nvSpPr>
      <xdr:spPr bwMode="auto">
        <a:xfrm>
          <a:off x="3905250" y="8524875"/>
          <a:ext cx="35651" cy="154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ja-JP" altLang="en-US" sz="1000" b="0" i="0" u="none" strike="noStrike" baseline="0">
              <a:solidFill>
                <a:srgbClr val="000000"/>
              </a:solidFill>
              <a:latin typeface="Century"/>
            </a:rPr>
            <a:t> </a:t>
          </a:r>
        </a:p>
      </xdr:txBody>
    </xdr:sp>
    <xdr:clientData/>
  </xdr:oneCellAnchor>
  <xdr:oneCellAnchor>
    <xdr:from>
      <xdr:col>14</xdr:col>
      <xdr:colOff>0</xdr:colOff>
      <xdr:row>38</xdr:row>
      <xdr:rowOff>0</xdr:rowOff>
    </xdr:from>
    <xdr:ext cx="39178" cy="169598"/>
    <xdr:sp macro="" textlink="">
      <xdr:nvSpPr>
        <xdr:cNvPr id="4244" name="Rectangle 148"/>
        <xdr:cNvSpPr>
          <a:spLocks noChangeArrowheads="1"/>
        </xdr:cNvSpPr>
      </xdr:nvSpPr>
      <xdr:spPr bwMode="auto">
        <a:xfrm>
          <a:off x="3905250" y="8524875"/>
          <a:ext cx="39178" cy="1695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ja-JP" altLang="en-US" sz="1100" b="0" i="0" u="none" strike="noStrike" baseline="0">
              <a:solidFill>
                <a:srgbClr val="000000"/>
              </a:solidFill>
              <a:latin typeface="Century"/>
            </a:rPr>
            <a:t> </a:t>
          </a:r>
        </a:p>
      </xdr:txBody>
    </xdr:sp>
    <xdr:clientData/>
  </xdr:oneCellAnchor>
  <xdr:oneCellAnchor>
    <xdr:from>
      <xdr:col>14</xdr:col>
      <xdr:colOff>0</xdr:colOff>
      <xdr:row>38</xdr:row>
      <xdr:rowOff>0</xdr:rowOff>
    </xdr:from>
    <xdr:ext cx="35651" cy="154209"/>
    <xdr:sp macro="" textlink="">
      <xdr:nvSpPr>
        <xdr:cNvPr id="4245" name="Rectangle 149"/>
        <xdr:cNvSpPr>
          <a:spLocks noChangeArrowheads="1"/>
        </xdr:cNvSpPr>
      </xdr:nvSpPr>
      <xdr:spPr bwMode="auto">
        <a:xfrm>
          <a:off x="3905250" y="8524875"/>
          <a:ext cx="35651" cy="154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ja-JP" altLang="en-US" sz="1000" b="0" i="0" u="none" strike="noStrike" baseline="0">
              <a:solidFill>
                <a:srgbClr val="000000"/>
              </a:solidFill>
              <a:latin typeface="Century"/>
            </a:rPr>
            <a:t> </a:t>
          </a:r>
        </a:p>
      </xdr:txBody>
    </xdr:sp>
    <xdr:clientData/>
  </xdr:oneCellAnchor>
  <xdr:oneCellAnchor>
    <xdr:from>
      <xdr:col>14</xdr:col>
      <xdr:colOff>0</xdr:colOff>
      <xdr:row>38</xdr:row>
      <xdr:rowOff>0</xdr:rowOff>
    </xdr:from>
    <xdr:ext cx="39178" cy="169598"/>
    <xdr:sp macro="" textlink="">
      <xdr:nvSpPr>
        <xdr:cNvPr id="4246" name="Rectangle 150"/>
        <xdr:cNvSpPr>
          <a:spLocks noChangeArrowheads="1"/>
        </xdr:cNvSpPr>
      </xdr:nvSpPr>
      <xdr:spPr bwMode="auto">
        <a:xfrm>
          <a:off x="3905250" y="8524875"/>
          <a:ext cx="39178" cy="1695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ja-JP" altLang="en-US" sz="1100" b="0" i="0" u="none" strike="noStrike" baseline="0">
              <a:solidFill>
                <a:srgbClr val="000000"/>
              </a:solidFill>
              <a:latin typeface="Century"/>
            </a:rPr>
            <a:t> </a:t>
          </a:r>
        </a:p>
      </xdr:txBody>
    </xdr:sp>
    <xdr:clientData/>
  </xdr:oneCellAnchor>
  <xdr:oneCellAnchor>
    <xdr:from>
      <xdr:col>14</xdr:col>
      <xdr:colOff>0</xdr:colOff>
      <xdr:row>38</xdr:row>
      <xdr:rowOff>0</xdr:rowOff>
    </xdr:from>
    <xdr:ext cx="35651" cy="154209"/>
    <xdr:sp macro="" textlink="">
      <xdr:nvSpPr>
        <xdr:cNvPr id="4247" name="Rectangle 151"/>
        <xdr:cNvSpPr>
          <a:spLocks noChangeArrowheads="1"/>
        </xdr:cNvSpPr>
      </xdr:nvSpPr>
      <xdr:spPr bwMode="auto">
        <a:xfrm>
          <a:off x="3905250" y="8524875"/>
          <a:ext cx="35651" cy="154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ja-JP" altLang="en-US" sz="1000" b="0" i="0" u="none" strike="noStrike" baseline="0">
              <a:solidFill>
                <a:srgbClr val="000000"/>
              </a:solidFill>
              <a:latin typeface="Century"/>
            </a:rPr>
            <a:t> </a:t>
          </a:r>
        </a:p>
      </xdr:txBody>
    </xdr:sp>
    <xdr:clientData/>
  </xdr:oneCellAnchor>
  <xdr:oneCellAnchor>
    <xdr:from>
      <xdr:col>14</xdr:col>
      <xdr:colOff>0</xdr:colOff>
      <xdr:row>38</xdr:row>
      <xdr:rowOff>0</xdr:rowOff>
    </xdr:from>
    <xdr:ext cx="39178" cy="169598"/>
    <xdr:sp macro="" textlink="">
      <xdr:nvSpPr>
        <xdr:cNvPr id="4248" name="Rectangle 152"/>
        <xdr:cNvSpPr>
          <a:spLocks noChangeArrowheads="1"/>
        </xdr:cNvSpPr>
      </xdr:nvSpPr>
      <xdr:spPr bwMode="auto">
        <a:xfrm>
          <a:off x="3905250" y="8524875"/>
          <a:ext cx="39178" cy="1695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ja-JP" altLang="en-US" sz="1100" b="0" i="0" u="none" strike="noStrike" baseline="0">
              <a:solidFill>
                <a:srgbClr val="000000"/>
              </a:solidFill>
              <a:latin typeface="Century"/>
            </a:rPr>
            <a:t> </a:t>
          </a:r>
        </a:p>
      </xdr:txBody>
    </xdr:sp>
    <xdr:clientData/>
  </xdr:oneCellAnchor>
  <xdr:oneCellAnchor>
    <xdr:from>
      <xdr:col>14</xdr:col>
      <xdr:colOff>0</xdr:colOff>
      <xdr:row>38</xdr:row>
      <xdr:rowOff>0</xdr:rowOff>
    </xdr:from>
    <xdr:ext cx="35651" cy="154209"/>
    <xdr:sp macro="" textlink="">
      <xdr:nvSpPr>
        <xdr:cNvPr id="4249" name="Rectangle 153"/>
        <xdr:cNvSpPr>
          <a:spLocks noChangeArrowheads="1"/>
        </xdr:cNvSpPr>
      </xdr:nvSpPr>
      <xdr:spPr bwMode="auto">
        <a:xfrm>
          <a:off x="3905250" y="8524875"/>
          <a:ext cx="35651" cy="154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ja-JP" altLang="en-US" sz="1000" b="0" i="0" u="none" strike="noStrike" baseline="0">
              <a:solidFill>
                <a:srgbClr val="000000"/>
              </a:solidFill>
              <a:latin typeface="Century"/>
            </a:rPr>
            <a:t> </a:t>
          </a:r>
        </a:p>
      </xdr:txBody>
    </xdr:sp>
    <xdr:clientData/>
  </xdr:oneCellAnchor>
  <xdr:oneCellAnchor>
    <xdr:from>
      <xdr:col>14</xdr:col>
      <xdr:colOff>0</xdr:colOff>
      <xdr:row>38</xdr:row>
      <xdr:rowOff>0</xdr:rowOff>
    </xdr:from>
    <xdr:ext cx="39178" cy="169598"/>
    <xdr:sp macro="" textlink="">
      <xdr:nvSpPr>
        <xdr:cNvPr id="4250" name="Rectangle 154"/>
        <xdr:cNvSpPr>
          <a:spLocks noChangeArrowheads="1"/>
        </xdr:cNvSpPr>
      </xdr:nvSpPr>
      <xdr:spPr bwMode="auto">
        <a:xfrm>
          <a:off x="3905250" y="8524875"/>
          <a:ext cx="39178" cy="1695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ja-JP" altLang="en-US" sz="1100" b="0" i="0" u="none" strike="noStrike" baseline="0">
              <a:solidFill>
                <a:srgbClr val="000000"/>
              </a:solidFill>
              <a:latin typeface="Century"/>
            </a:rPr>
            <a:t> </a:t>
          </a:r>
        </a:p>
      </xdr:txBody>
    </xdr:sp>
    <xdr:clientData/>
  </xdr:oneCellAnchor>
  <xdr:oneCellAnchor>
    <xdr:from>
      <xdr:col>14</xdr:col>
      <xdr:colOff>0</xdr:colOff>
      <xdr:row>38</xdr:row>
      <xdr:rowOff>0</xdr:rowOff>
    </xdr:from>
    <xdr:ext cx="35651" cy="154209"/>
    <xdr:sp macro="" textlink="">
      <xdr:nvSpPr>
        <xdr:cNvPr id="4251" name="Rectangle 155"/>
        <xdr:cNvSpPr>
          <a:spLocks noChangeArrowheads="1"/>
        </xdr:cNvSpPr>
      </xdr:nvSpPr>
      <xdr:spPr bwMode="auto">
        <a:xfrm>
          <a:off x="3905250" y="8524875"/>
          <a:ext cx="35651" cy="154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ja-JP" altLang="en-US" sz="1000" b="0" i="0" u="none" strike="noStrike" baseline="0">
              <a:solidFill>
                <a:srgbClr val="000000"/>
              </a:solidFill>
              <a:latin typeface="Century"/>
            </a:rPr>
            <a:t> </a:t>
          </a:r>
        </a:p>
      </xdr:txBody>
    </xdr:sp>
    <xdr:clientData/>
  </xdr:oneCellAnchor>
  <xdr:oneCellAnchor>
    <xdr:from>
      <xdr:col>14</xdr:col>
      <xdr:colOff>0</xdr:colOff>
      <xdr:row>38</xdr:row>
      <xdr:rowOff>0</xdr:rowOff>
    </xdr:from>
    <xdr:ext cx="39178" cy="169598"/>
    <xdr:sp macro="" textlink="">
      <xdr:nvSpPr>
        <xdr:cNvPr id="4252" name="Rectangle 156"/>
        <xdr:cNvSpPr>
          <a:spLocks noChangeArrowheads="1"/>
        </xdr:cNvSpPr>
      </xdr:nvSpPr>
      <xdr:spPr bwMode="auto">
        <a:xfrm>
          <a:off x="3905250" y="8524875"/>
          <a:ext cx="39178" cy="1695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ja-JP" altLang="en-US" sz="1100" b="0" i="0" u="none" strike="noStrike" baseline="0">
              <a:solidFill>
                <a:srgbClr val="000000"/>
              </a:solidFill>
              <a:latin typeface="Century"/>
            </a:rPr>
            <a:t> </a:t>
          </a:r>
        </a:p>
      </xdr:txBody>
    </xdr:sp>
    <xdr:clientData/>
  </xdr:oneCellAnchor>
  <xdr:oneCellAnchor>
    <xdr:from>
      <xdr:col>19</xdr:col>
      <xdr:colOff>0</xdr:colOff>
      <xdr:row>38</xdr:row>
      <xdr:rowOff>0</xdr:rowOff>
    </xdr:from>
    <xdr:ext cx="35651" cy="154209"/>
    <xdr:sp macro="" textlink="">
      <xdr:nvSpPr>
        <xdr:cNvPr id="4253" name="Rectangle 157"/>
        <xdr:cNvSpPr>
          <a:spLocks noChangeArrowheads="1"/>
        </xdr:cNvSpPr>
      </xdr:nvSpPr>
      <xdr:spPr bwMode="auto">
        <a:xfrm>
          <a:off x="4562475" y="8524875"/>
          <a:ext cx="35651" cy="154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ja-JP" altLang="en-US" sz="1000" b="0" i="0" u="none" strike="noStrike" baseline="0">
              <a:solidFill>
                <a:srgbClr val="000000"/>
              </a:solidFill>
              <a:latin typeface="Century"/>
            </a:rPr>
            <a:t> </a:t>
          </a:r>
        </a:p>
      </xdr:txBody>
    </xdr:sp>
    <xdr:clientData/>
  </xdr:oneCellAnchor>
  <xdr:oneCellAnchor>
    <xdr:from>
      <xdr:col>19</xdr:col>
      <xdr:colOff>0</xdr:colOff>
      <xdr:row>38</xdr:row>
      <xdr:rowOff>0</xdr:rowOff>
    </xdr:from>
    <xdr:ext cx="39178" cy="169598"/>
    <xdr:sp macro="" textlink="">
      <xdr:nvSpPr>
        <xdr:cNvPr id="4254" name="Rectangle 158"/>
        <xdr:cNvSpPr>
          <a:spLocks noChangeArrowheads="1"/>
        </xdr:cNvSpPr>
      </xdr:nvSpPr>
      <xdr:spPr bwMode="auto">
        <a:xfrm>
          <a:off x="4562475" y="8524875"/>
          <a:ext cx="39178" cy="1695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ja-JP" altLang="en-US" sz="1100" b="0" i="0" u="none" strike="noStrike" baseline="0">
              <a:solidFill>
                <a:srgbClr val="000000"/>
              </a:solidFill>
              <a:latin typeface="Century"/>
            </a:rPr>
            <a:t> </a:t>
          </a:r>
        </a:p>
      </xdr:txBody>
    </xdr:sp>
    <xdr:clientData/>
  </xdr:oneCellAnchor>
  <xdr:oneCellAnchor>
    <xdr:from>
      <xdr:col>19</xdr:col>
      <xdr:colOff>0</xdr:colOff>
      <xdr:row>38</xdr:row>
      <xdr:rowOff>0</xdr:rowOff>
    </xdr:from>
    <xdr:ext cx="35651" cy="154209"/>
    <xdr:sp macro="" textlink="">
      <xdr:nvSpPr>
        <xdr:cNvPr id="4255" name="Rectangle 159"/>
        <xdr:cNvSpPr>
          <a:spLocks noChangeArrowheads="1"/>
        </xdr:cNvSpPr>
      </xdr:nvSpPr>
      <xdr:spPr bwMode="auto">
        <a:xfrm>
          <a:off x="4562475" y="8524875"/>
          <a:ext cx="35651" cy="154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ja-JP" altLang="en-US" sz="1000" b="0" i="0" u="none" strike="noStrike" baseline="0">
              <a:solidFill>
                <a:srgbClr val="000000"/>
              </a:solidFill>
              <a:latin typeface="Century"/>
            </a:rPr>
            <a:t> </a:t>
          </a:r>
        </a:p>
      </xdr:txBody>
    </xdr:sp>
    <xdr:clientData/>
  </xdr:oneCellAnchor>
  <xdr:oneCellAnchor>
    <xdr:from>
      <xdr:col>19</xdr:col>
      <xdr:colOff>0</xdr:colOff>
      <xdr:row>38</xdr:row>
      <xdr:rowOff>0</xdr:rowOff>
    </xdr:from>
    <xdr:ext cx="39178" cy="169598"/>
    <xdr:sp macro="" textlink="">
      <xdr:nvSpPr>
        <xdr:cNvPr id="4256" name="Rectangle 160"/>
        <xdr:cNvSpPr>
          <a:spLocks noChangeArrowheads="1"/>
        </xdr:cNvSpPr>
      </xdr:nvSpPr>
      <xdr:spPr bwMode="auto">
        <a:xfrm>
          <a:off x="4562475" y="8524875"/>
          <a:ext cx="39178" cy="1695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ja-JP" altLang="en-US" sz="1100" b="0" i="0" u="none" strike="noStrike" baseline="0">
              <a:solidFill>
                <a:srgbClr val="000000"/>
              </a:solidFill>
              <a:latin typeface="Century"/>
            </a:rPr>
            <a:t> </a:t>
          </a:r>
        </a:p>
      </xdr:txBody>
    </xdr:sp>
    <xdr:clientData/>
  </xdr:oneCellAnchor>
  <xdr:oneCellAnchor>
    <xdr:from>
      <xdr:col>19</xdr:col>
      <xdr:colOff>0</xdr:colOff>
      <xdr:row>38</xdr:row>
      <xdr:rowOff>0</xdr:rowOff>
    </xdr:from>
    <xdr:ext cx="35651" cy="154209"/>
    <xdr:sp macro="" textlink="">
      <xdr:nvSpPr>
        <xdr:cNvPr id="4257" name="Rectangle 161"/>
        <xdr:cNvSpPr>
          <a:spLocks noChangeArrowheads="1"/>
        </xdr:cNvSpPr>
      </xdr:nvSpPr>
      <xdr:spPr bwMode="auto">
        <a:xfrm>
          <a:off x="4562475" y="8524875"/>
          <a:ext cx="35651" cy="154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ja-JP" altLang="en-US" sz="1000" b="0" i="0" u="none" strike="noStrike" baseline="0">
              <a:solidFill>
                <a:srgbClr val="000000"/>
              </a:solidFill>
              <a:latin typeface="Century"/>
            </a:rPr>
            <a:t> </a:t>
          </a:r>
        </a:p>
      </xdr:txBody>
    </xdr:sp>
    <xdr:clientData/>
  </xdr:oneCellAnchor>
  <xdr:oneCellAnchor>
    <xdr:from>
      <xdr:col>19</xdr:col>
      <xdr:colOff>0</xdr:colOff>
      <xdr:row>38</xdr:row>
      <xdr:rowOff>0</xdr:rowOff>
    </xdr:from>
    <xdr:ext cx="39178" cy="169598"/>
    <xdr:sp macro="" textlink="">
      <xdr:nvSpPr>
        <xdr:cNvPr id="4258" name="Rectangle 162"/>
        <xdr:cNvSpPr>
          <a:spLocks noChangeArrowheads="1"/>
        </xdr:cNvSpPr>
      </xdr:nvSpPr>
      <xdr:spPr bwMode="auto">
        <a:xfrm>
          <a:off x="4562475" y="8524875"/>
          <a:ext cx="39178" cy="1695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ja-JP" altLang="en-US" sz="1100" b="0" i="0" u="none" strike="noStrike" baseline="0">
              <a:solidFill>
                <a:srgbClr val="000000"/>
              </a:solidFill>
              <a:latin typeface="Century"/>
            </a:rPr>
            <a:t> </a:t>
          </a:r>
        </a:p>
      </xdr:txBody>
    </xdr:sp>
    <xdr:clientData/>
  </xdr:oneCellAnchor>
  <xdr:oneCellAnchor>
    <xdr:from>
      <xdr:col>19</xdr:col>
      <xdr:colOff>0</xdr:colOff>
      <xdr:row>38</xdr:row>
      <xdr:rowOff>0</xdr:rowOff>
    </xdr:from>
    <xdr:ext cx="35651" cy="154209"/>
    <xdr:sp macro="" textlink="">
      <xdr:nvSpPr>
        <xdr:cNvPr id="4259" name="Rectangle 163"/>
        <xdr:cNvSpPr>
          <a:spLocks noChangeArrowheads="1"/>
        </xdr:cNvSpPr>
      </xdr:nvSpPr>
      <xdr:spPr bwMode="auto">
        <a:xfrm>
          <a:off x="4562475" y="8524875"/>
          <a:ext cx="35651" cy="154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ja-JP" altLang="en-US" sz="1000" b="0" i="0" u="none" strike="noStrike" baseline="0">
              <a:solidFill>
                <a:srgbClr val="000000"/>
              </a:solidFill>
              <a:latin typeface="Century"/>
            </a:rPr>
            <a:t> </a:t>
          </a:r>
        </a:p>
      </xdr:txBody>
    </xdr:sp>
    <xdr:clientData/>
  </xdr:oneCellAnchor>
  <xdr:oneCellAnchor>
    <xdr:from>
      <xdr:col>19</xdr:col>
      <xdr:colOff>0</xdr:colOff>
      <xdr:row>38</xdr:row>
      <xdr:rowOff>0</xdr:rowOff>
    </xdr:from>
    <xdr:ext cx="39178" cy="169598"/>
    <xdr:sp macro="" textlink="">
      <xdr:nvSpPr>
        <xdr:cNvPr id="4260" name="Rectangle 164"/>
        <xdr:cNvSpPr>
          <a:spLocks noChangeArrowheads="1"/>
        </xdr:cNvSpPr>
      </xdr:nvSpPr>
      <xdr:spPr bwMode="auto">
        <a:xfrm>
          <a:off x="4562475" y="8524875"/>
          <a:ext cx="39178" cy="1695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ja-JP" altLang="en-US" sz="1100" b="0" i="0" u="none" strike="noStrike" baseline="0">
              <a:solidFill>
                <a:srgbClr val="000000"/>
              </a:solidFill>
              <a:latin typeface="Century"/>
            </a:rPr>
            <a:t> </a:t>
          </a:r>
        </a:p>
      </xdr:txBody>
    </xdr:sp>
    <xdr:clientData/>
  </xdr:oneCellAnchor>
  <xdr:oneCellAnchor>
    <xdr:from>
      <xdr:col>19</xdr:col>
      <xdr:colOff>0</xdr:colOff>
      <xdr:row>38</xdr:row>
      <xdr:rowOff>0</xdr:rowOff>
    </xdr:from>
    <xdr:ext cx="35651" cy="154209"/>
    <xdr:sp macro="" textlink="">
      <xdr:nvSpPr>
        <xdr:cNvPr id="4261" name="Rectangle 165"/>
        <xdr:cNvSpPr>
          <a:spLocks noChangeArrowheads="1"/>
        </xdr:cNvSpPr>
      </xdr:nvSpPr>
      <xdr:spPr bwMode="auto">
        <a:xfrm>
          <a:off x="4562475" y="8524875"/>
          <a:ext cx="35651" cy="154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ja-JP" altLang="en-US" sz="1000" b="0" i="0" u="none" strike="noStrike" baseline="0">
              <a:solidFill>
                <a:srgbClr val="000000"/>
              </a:solidFill>
              <a:latin typeface="Century"/>
            </a:rPr>
            <a:t> </a:t>
          </a:r>
        </a:p>
      </xdr:txBody>
    </xdr:sp>
    <xdr:clientData/>
  </xdr:oneCellAnchor>
  <xdr:oneCellAnchor>
    <xdr:from>
      <xdr:col>19</xdr:col>
      <xdr:colOff>0</xdr:colOff>
      <xdr:row>38</xdr:row>
      <xdr:rowOff>0</xdr:rowOff>
    </xdr:from>
    <xdr:ext cx="39178" cy="169598"/>
    <xdr:sp macro="" textlink="">
      <xdr:nvSpPr>
        <xdr:cNvPr id="4262" name="Rectangle 166"/>
        <xdr:cNvSpPr>
          <a:spLocks noChangeArrowheads="1"/>
        </xdr:cNvSpPr>
      </xdr:nvSpPr>
      <xdr:spPr bwMode="auto">
        <a:xfrm>
          <a:off x="4562475" y="8524875"/>
          <a:ext cx="39178" cy="1695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ja-JP" altLang="en-US" sz="1100" b="0" i="0" u="none" strike="noStrike" baseline="0">
              <a:solidFill>
                <a:srgbClr val="000000"/>
              </a:solidFill>
              <a:latin typeface="Century"/>
            </a:rPr>
            <a:t> </a:t>
          </a:r>
        </a:p>
      </xdr:txBody>
    </xdr:sp>
    <xdr:clientData/>
  </xdr:oneCellAnchor>
  <xdr:oneCellAnchor>
    <xdr:from>
      <xdr:col>19</xdr:col>
      <xdr:colOff>0</xdr:colOff>
      <xdr:row>38</xdr:row>
      <xdr:rowOff>0</xdr:rowOff>
    </xdr:from>
    <xdr:ext cx="35651" cy="154209"/>
    <xdr:sp macro="" textlink="">
      <xdr:nvSpPr>
        <xdr:cNvPr id="4263" name="Rectangle 167"/>
        <xdr:cNvSpPr>
          <a:spLocks noChangeArrowheads="1"/>
        </xdr:cNvSpPr>
      </xdr:nvSpPr>
      <xdr:spPr bwMode="auto">
        <a:xfrm>
          <a:off x="4562475" y="8524875"/>
          <a:ext cx="35651" cy="154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ja-JP" altLang="en-US" sz="1000" b="0" i="0" u="none" strike="noStrike" baseline="0">
              <a:solidFill>
                <a:srgbClr val="000000"/>
              </a:solidFill>
              <a:latin typeface="Century"/>
            </a:rPr>
            <a:t> </a:t>
          </a:r>
        </a:p>
      </xdr:txBody>
    </xdr:sp>
    <xdr:clientData/>
  </xdr:oneCellAnchor>
  <xdr:oneCellAnchor>
    <xdr:from>
      <xdr:col>19</xdr:col>
      <xdr:colOff>0</xdr:colOff>
      <xdr:row>38</xdr:row>
      <xdr:rowOff>0</xdr:rowOff>
    </xdr:from>
    <xdr:ext cx="39178" cy="169598"/>
    <xdr:sp macro="" textlink="">
      <xdr:nvSpPr>
        <xdr:cNvPr id="4264" name="Rectangle 168"/>
        <xdr:cNvSpPr>
          <a:spLocks noChangeArrowheads="1"/>
        </xdr:cNvSpPr>
      </xdr:nvSpPr>
      <xdr:spPr bwMode="auto">
        <a:xfrm>
          <a:off x="4562475" y="8524875"/>
          <a:ext cx="39178" cy="1695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ja-JP" altLang="en-US" sz="1100" b="0" i="0" u="none" strike="noStrike" baseline="0">
              <a:solidFill>
                <a:srgbClr val="000000"/>
              </a:solidFill>
              <a:latin typeface="Century"/>
            </a:rPr>
            <a:t> </a:t>
          </a:r>
        </a:p>
      </xdr:txBody>
    </xdr:sp>
    <xdr:clientData/>
  </xdr:oneCellAnchor>
  <xdr:oneCellAnchor>
    <xdr:from>
      <xdr:col>19</xdr:col>
      <xdr:colOff>0</xdr:colOff>
      <xdr:row>38</xdr:row>
      <xdr:rowOff>0</xdr:rowOff>
    </xdr:from>
    <xdr:ext cx="35651" cy="154209"/>
    <xdr:sp macro="" textlink="">
      <xdr:nvSpPr>
        <xdr:cNvPr id="4265" name="Rectangle 169"/>
        <xdr:cNvSpPr>
          <a:spLocks noChangeArrowheads="1"/>
        </xdr:cNvSpPr>
      </xdr:nvSpPr>
      <xdr:spPr bwMode="auto">
        <a:xfrm>
          <a:off x="4562475" y="8524875"/>
          <a:ext cx="35651" cy="154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ja-JP" altLang="en-US" sz="1000" b="0" i="0" u="none" strike="noStrike" baseline="0">
              <a:solidFill>
                <a:srgbClr val="000000"/>
              </a:solidFill>
              <a:latin typeface="Century"/>
            </a:rPr>
            <a:t> </a:t>
          </a:r>
        </a:p>
      </xdr:txBody>
    </xdr:sp>
    <xdr:clientData/>
  </xdr:oneCellAnchor>
  <xdr:oneCellAnchor>
    <xdr:from>
      <xdr:col>19</xdr:col>
      <xdr:colOff>0</xdr:colOff>
      <xdr:row>38</xdr:row>
      <xdr:rowOff>0</xdr:rowOff>
    </xdr:from>
    <xdr:ext cx="39178" cy="169598"/>
    <xdr:sp macro="" textlink="">
      <xdr:nvSpPr>
        <xdr:cNvPr id="4266" name="Rectangle 170"/>
        <xdr:cNvSpPr>
          <a:spLocks noChangeArrowheads="1"/>
        </xdr:cNvSpPr>
      </xdr:nvSpPr>
      <xdr:spPr bwMode="auto">
        <a:xfrm>
          <a:off x="4562475" y="8524875"/>
          <a:ext cx="39178" cy="1695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ja-JP" altLang="en-US" sz="1100" b="0" i="0" u="none" strike="noStrike" baseline="0">
              <a:solidFill>
                <a:srgbClr val="000000"/>
              </a:solidFill>
              <a:latin typeface="Century"/>
            </a:rPr>
            <a:t> </a:t>
          </a:r>
        </a:p>
      </xdr:txBody>
    </xdr:sp>
    <xdr:clientData/>
  </xdr:oneCellAnchor>
  <xdr:oneCellAnchor>
    <xdr:from>
      <xdr:col>19</xdr:col>
      <xdr:colOff>0</xdr:colOff>
      <xdr:row>38</xdr:row>
      <xdr:rowOff>0</xdr:rowOff>
    </xdr:from>
    <xdr:ext cx="35651" cy="154209"/>
    <xdr:sp macro="" textlink="">
      <xdr:nvSpPr>
        <xdr:cNvPr id="4267" name="Rectangle 171"/>
        <xdr:cNvSpPr>
          <a:spLocks noChangeArrowheads="1"/>
        </xdr:cNvSpPr>
      </xdr:nvSpPr>
      <xdr:spPr bwMode="auto">
        <a:xfrm>
          <a:off x="4562475" y="8524875"/>
          <a:ext cx="35651" cy="154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ja-JP" altLang="en-US" sz="1000" b="0" i="0" u="none" strike="noStrike" baseline="0">
              <a:solidFill>
                <a:srgbClr val="000000"/>
              </a:solidFill>
              <a:latin typeface="Century"/>
            </a:rPr>
            <a:t> </a:t>
          </a:r>
        </a:p>
      </xdr:txBody>
    </xdr:sp>
    <xdr:clientData/>
  </xdr:oneCellAnchor>
  <xdr:oneCellAnchor>
    <xdr:from>
      <xdr:col>19</xdr:col>
      <xdr:colOff>0</xdr:colOff>
      <xdr:row>38</xdr:row>
      <xdr:rowOff>0</xdr:rowOff>
    </xdr:from>
    <xdr:ext cx="39178" cy="169598"/>
    <xdr:sp macro="" textlink="">
      <xdr:nvSpPr>
        <xdr:cNvPr id="4268" name="Rectangle 172"/>
        <xdr:cNvSpPr>
          <a:spLocks noChangeArrowheads="1"/>
        </xdr:cNvSpPr>
      </xdr:nvSpPr>
      <xdr:spPr bwMode="auto">
        <a:xfrm>
          <a:off x="4562475" y="8524875"/>
          <a:ext cx="39178" cy="1695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ja-JP" altLang="en-US" sz="1100" b="0" i="0" u="none" strike="noStrike" baseline="0">
              <a:solidFill>
                <a:srgbClr val="000000"/>
              </a:solidFill>
              <a:latin typeface="Century"/>
            </a:rPr>
            <a:t> </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pageSetUpPr fitToPage="1"/>
  </sheetPr>
  <dimension ref="B1:AE44"/>
  <sheetViews>
    <sheetView showZeros="0" tabSelected="1" view="pageBreakPreview" zoomScaleNormal="100" zoomScaleSheetLayoutView="100" workbookViewId="0">
      <selection activeCell="R4" sqref="R4"/>
    </sheetView>
  </sheetViews>
  <sheetFormatPr defaultColWidth="2.875" defaultRowHeight="17.25" customHeight="1" x14ac:dyDescent="0.15"/>
  <cols>
    <col min="1" max="1" width="2.875" style="4"/>
    <col min="2" max="2" width="9.375" style="4" bestFit="1" customWidth="1"/>
    <col min="3" max="3" width="2.875" style="4"/>
    <col min="4" max="7" width="2.875" style="4" customWidth="1"/>
    <col min="8" max="8" width="10.125" style="4" customWidth="1"/>
    <col min="9" max="14" width="2.875" style="4" customWidth="1"/>
    <col min="15" max="15" width="4.125" style="4" customWidth="1"/>
    <col min="16" max="16" width="2.875" style="4" customWidth="1"/>
    <col min="17" max="17" width="4.125" style="4" customWidth="1"/>
    <col min="18" max="18" width="2.875" style="4" customWidth="1"/>
    <col min="19" max="19" width="4.125" style="4" customWidth="1"/>
    <col min="20" max="20" width="0.875" style="4" customWidth="1"/>
    <col min="21" max="21" width="5.625" style="4" customWidth="1"/>
    <col min="22" max="22" width="5" style="4" bestFit="1" customWidth="1"/>
    <col min="23" max="23" width="4.125" style="4" customWidth="1"/>
    <col min="24" max="24" width="2.875" style="4"/>
    <col min="25" max="25" width="4.125" style="4" customWidth="1"/>
    <col min="26" max="26" width="2.875" style="4"/>
    <col min="27" max="27" width="4.125" style="4" customWidth="1"/>
    <col min="28" max="16384" width="2.875" style="4"/>
  </cols>
  <sheetData>
    <row r="1" spans="2:31" s="3" customFormat="1" ht="17.25" customHeight="1" x14ac:dyDescent="0.15"/>
    <row r="2" spans="2:31" s="3" customFormat="1" ht="25.5" customHeight="1" x14ac:dyDescent="0.15">
      <c r="B2" s="54" t="s">
        <v>44</v>
      </c>
      <c r="D2" s="146" t="s">
        <v>49</v>
      </c>
      <c r="E2" s="146"/>
      <c r="F2" s="146"/>
      <c r="G2" s="146"/>
      <c r="H2" s="146"/>
      <c r="I2" s="146"/>
      <c r="J2" s="146"/>
      <c r="K2" s="146"/>
      <c r="L2" s="146"/>
      <c r="M2" s="146"/>
      <c r="N2" s="146"/>
      <c r="O2" s="146"/>
      <c r="P2" s="146"/>
      <c r="Q2" s="146"/>
      <c r="R2" s="146"/>
      <c r="S2" s="146"/>
      <c r="T2" s="146"/>
      <c r="U2" s="146"/>
      <c r="V2" s="146"/>
      <c r="W2" s="146"/>
      <c r="X2" s="146"/>
      <c r="Y2" s="146"/>
      <c r="Z2" s="146"/>
      <c r="AA2" s="146"/>
      <c r="AB2" s="146"/>
    </row>
    <row r="3" spans="2:31" s="3" customFormat="1" ht="25.5" customHeight="1" x14ac:dyDescent="0.15">
      <c r="B3" s="55"/>
      <c r="D3" s="35"/>
      <c r="E3" s="35"/>
      <c r="F3" s="35"/>
      <c r="G3" s="35"/>
      <c r="H3" s="35"/>
      <c r="I3" s="35"/>
      <c r="J3" s="35"/>
      <c r="K3" s="35"/>
      <c r="L3" s="35"/>
      <c r="M3" s="35"/>
      <c r="N3" s="35"/>
      <c r="O3" s="35"/>
      <c r="P3" s="35"/>
      <c r="Q3" s="35"/>
      <c r="R3" s="35"/>
      <c r="S3" s="35"/>
      <c r="T3" s="35"/>
      <c r="U3" s="35"/>
      <c r="V3" s="35"/>
      <c r="W3" s="35"/>
      <c r="X3" s="35"/>
      <c r="Y3" s="35"/>
      <c r="Z3" s="35"/>
      <c r="AA3" s="35"/>
      <c r="AB3" s="35"/>
      <c r="AE3" s="4"/>
    </row>
    <row r="4" spans="2:31" ht="22.5" customHeight="1" x14ac:dyDescent="0.15">
      <c r="D4" s="1" t="s">
        <v>38</v>
      </c>
      <c r="E4" s="1"/>
      <c r="F4" s="1"/>
      <c r="G4" s="1"/>
      <c r="H4" s="1"/>
      <c r="I4" s="136"/>
      <c r="J4" s="136"/>
      <c r="K4" s="1" t="s">
        <v>37</v>
      </c>
    </row>
    <row r="5" spans="2:31" ht="18" customHeight="1" x14ac:dyDescent="0.15">
      <c r="D5" s="1"/>
      <c r="E5" s="1"/>
      <c r="F5" s="1"/>
      <c r="G5" s="1"/>
      <c r="H5" s="1"/>
      <c r="T5" s="5"/>
      <c r="U5" s="5" t="s">
        <v>34</v>
      </c>
      <c r="V5" s="34"/>
      <c r="W5" s="2"/>
      <c r="X5" s="2" t="s">
        <v>29</v>
      </c>
      <c r="Y5" s="2"/>
      <c r="Z5" s="2" t="s">
        <v>30</v>
      </c>
      <c r="AA5" s="2"/>
      <c r="AB5" s="2" t="s">
        <v>31</v>
      </c>
    </row>
    <row r="6" spans="2:31" ht="13.5" x14ac:dyDescent="0.15">
      <c r="D6" s="1"/>
      <c r="E6" s="1"/>
      <c r="F6" s="1"/>
      <c r="G6" s="1"/>
      <c r="H6" s="1"/>
      <c r="T6" s="5"/>
      <c r="U6" s="5"/>
      <c r="V6" s="6"/>
      <c r="W6" s="2"/>
      <c r="X6" s="2"/>
      <c r="Y6" s="2"/>
      <c r="Z6" s="2"/>
      <c r="AA6" s="2"/>
      <c r="AB6" s="2"/>
    </row>
    <row r="7" spans="2:31" ht="63.2" customHeight="1" thickBot="1" x14ac:dyDescent="0.2">
      <c r="D7" s="102" t="s">
        <v>47</v>
      </c>
      <c r="E7" s="102"/>
      <c r="F7" s="102"/>
      <c r="G7" s="102"/>
      <c r="H7" s="102"/>
      <c r="I7" s="102"/>
      <c r="J7" s="102"/>
      <c r="K7" s="102"/>
      <c r="L7" s="102"/>
      <c r="M7" s="102"/>
      <c r="N7" s="102"/>
      <c r="O7" s="102"/>
      <c r="P7" s="102"/>
      <c r="Q7" s="102"/>
      <c r="R7" s="102"/>
      <c r="S7" s="102"/>
      <c r="T7" s="102"/>
      <c r="U7" s="102"/>
      <c r="V7" s="102"/>
      <c r="W7" s="102"/>
      <c r="X7" s="102"/>
      <c r="Y7" s="102"/>
      <c r="Z7" s="102"/>
      <c r="AA7" s="102"/>
      <c r="AB7" s="102"/>
    </row>
    <row r="8" spans="2:31" ht="29.25" customHeight="1" thickBot="1" x14ac:dyDescent="0.2">
      <c r="D8" s="1"/>
      <c r="E8" s="1"/>
      <c r="F8" s="1"/>
      <c r="G8" s="1"/>
      <c r="H8" s="1"/>
      <c r="L8" s="105" t="s">
        <v>8</v>
      </c>
      <c r="M8" s="106"/>
      <c r="N8" s="101"/>
      <c r="O8" s="103"/>
      <c r="P8" s="104"/>
      <c r="Q8" s="104"/>
      <c r="R8" s="104"/>
      <c r="S8" s="104"/>
      <c r="T8" s="104"/>
      <c r="U8" s="104"/>
      <c r="V8" s="99" t="s">
        <v>39</v>
      </c>
      <c r="W8" s="100"/>
      <c r="X8" s="101"/>
      <c r="Y8" s="107"/>
      <c r="Z8" s="106"/>
      <c r="AA8" s="106"/>
      <c r="AB8" s="101"/>
    </row>
    <row r="9" spans="2:31" ht="17.25" customHeight="1" x14ac:dyDescent="0.15">
      <c r="D9" s="80" t="s">
        <v>46</v>
      </c>
      <c r="E9" s="81"/>
      <c r="F9" s="82"/>
      <c r="G9" s="96" t="s">
        <v>6</v>
      </c>
      <c r="H9" s="97"/>
      <c r="I9" s="96" t="str">
        <f>IF($B$3="","",HLOOKUP("申請者ﾌﾘｶﾞﾅ",利用者登録台帳,$B$3+1,FALSE))</f>
        <v/>
      </c>
      <c r="J9" s="98"/>
      <c r="K9" s="98"/>
      <c r="L9" s="98"/>
      <c r="M9" s="98"/>
      <c r="N9" s="98"/>
      <c r="O9" s="98"/>
      <c r="P9" s="98"/>
      <c r="Q9" s="97"/>
      <c r="R9" s="87" t="s">
        <v>1</v>
      </c>
      <c r="S9" s="88"/>
      <c r="T9" s="30"/>
      <c r="U9" s="28"/>
      <c r="V9" s="28"/>
      <c r="W9" s="32"/>
      <c r="X9" s="32"/>
      <c r="Y9" s="32"/>
      <c r="Z9" s="32"/>
      <c r="AA9" s="32"/>
      <c r="AB9" s="33"/>
    </row>
    <row r="10" spans="2:31" ht="32.1" customHeight="1" x14ac:dyDescent="0.15">
      <c r="D10" s="83"/>
      <c r="E10" s="84"/>
      <c r="F10" s="85"/>
      <c r="G10" s="91"/>
      <c r="H10" s="92"/>
      <c r="I10" s="137" t="str">
        <f>IF($B$3="","",HLOOKUP("申請者氏名",利用者登録台帳,$B$3+1,FALSE))</f>
        <v/>
      </c>
      <c r="J10" s="138"/>
      <c r="K10" s="138"/>
      <c r="L10" s="138"/>
      <c r="M10" s="138"/>
      <c r="N10" s="138"/>
      <c r="O10" s="138"/>
      <c r="P10" s="138"/>
      <c r="Q10" s="139"/>
      <c r="R10" s="89"/>
      <c r="S10" s="90"/>
      <c r="T10" s="29"/>
      <c r="U10" s="140" t="str">
        <f>IF($B$3="","　　　　　年　　　月　　　日",DATESTRING(HLOOKUP("申請者生年月日",利用者登録台帳,$B$3+1,FALSE)))</f>
        <v>　　　　　年　　　月　　　日</v>
      </c>
      <c r="V10" s="140"/>
      <c r="W10" s="140"/>
      <c r="X10" s="140"/>
      <c r="Y10" s="140"/>
      <c r="Z10" s="140"/>
      <c r="AA10" s="140"/>
      <c r="AB10" s="141"/>
    </row>
    <row r="11" spans="2:31" ht="17.25" customHeight="1" x14ac:dyDescent="0.15">
      <c r="D11" s="83"/>
      <c r="E11" s="84"/>
      <c r="F11" s="85"/>
      <c r="G11" s="93" t="s">
        <v>0</v>
      </c>
      <c r="H11" s="94"/>
      <c r="I11" s="31" t="s">
        <v>7</v>
      </c>
      <c r="J11" s="95" t="str">
        <f>IF($B$3="","",HLOOKUP("申請者〒",利用者登録台帳,$B$3+1,FALSE))</f>
        <v/>
      </c>
      <c r="K11" s="95"/>
      <c r="L11" s="95"/>
      <c r="M11" s="95"/>
      <c r="N11" s="95"/>
      <c r="O11" s="95"/>
      <c r="P11" s="7" t="s">
        <v>33</v>
      </c>
      <c r="Q11" s="7"/>
      <c r="R11" s="94" t="str">
        <f>IF($B$3="","　　　　－　　　　　　－　　　　　　",HLOOKUP("申請者電話番号",利用者登録台帳,$B$3+1,FALSE))</f>
        <v>　　　　－　　　　　　－　　　　　　</v>
      </c>
      <c r="S11" s="94"/>
      <c r="T11" s="94"/>
      <c r="U11" s="94"/>
      <c r="V11" s="94"/>
      <c r="W11" s="94"/>
      <c r="X11" s="94"/>
      <c r="Y11" s="94"/>
      <c r="Z11" s="94"/>
      <c r="AA11" s="94"/>
      <c r="AB11" s="8" t="s">
        <v>27</v>
      </c>
    </row>
    <row r="12" spans="2:31" ht="24.75" customHeight="1" x14ac:dyDescent="0.15">
      <c r="D12" s="66"/>
      <c r="E12" s="67"/>
      <c r="F12" s="86"/>
      <c r="G12" s="91"/>
      <c r="H12" s="92"/>
      <c r="I12" s="143" t="str">
        <f>IF($B$3="","",HLOOKUP("申請者居住地",利用者登録台帳,$B$3+1,FALSE))</f>
        <v/>
      </c>
      <c r="J12" s="144"/>
      <c r="K12" s="144"/>
      <c r="L12" s="144"/>
      <c r="M12" s="144"/>
      <c r="N12" s="144"/>
      <c r="O12" s="144"/>
      <c r="P12" s="144"/>
      <c r="Q12" s="144"/>
      <c r="R12" s="144"/>
      <c r="S12" s="144"/>
      <c r="T12" s="144"/>
      <c r="U12" s="144"/>
      <c r="V12" s="144"/>
      <c r="W12" s="144"/>
      <c r="X12" s="144"/>
      <c r="Y12" s="144"/>
      <c r="Z12" s="144"/>
      <c r="AA12" s="144"/>
      <c r="AB12" s="145"/>
    </row>
    <row r="13" spans="2:31" ht="26.25" customHeight="1" x14ac:dyDescent="0.15">
      <c r="D13" s="60" t="s">
        <v>25</v>
      </c>
      <c r="E13" s="61"/>
      <c r="F13" s="61"/>
      <c r="G13" s="61"/>
      <c r="H13" s="61"/>
      <c r="I13" s="69" t="str">
        <f>IF($B$3="","",HLOOKUP("疾患名等",利用者登録台帳,$B$3+1,FALSE))</f>
        <v/>
      </c>
      <c r="J13" s="70"/>
      <c r="K13" s="70"/>
      <c r="L13" s="70"/>
      <c r="M13" s="70"/>
      <c r="N13" s="70"/>
      <c r="O13" s="70"/>
      <c r="P13" s="70"/>
      <c r="Q13" s="70"/>
      <c r="R13" s="70"/>
      <c r="S13" s="70"/>
      <c r="T13" s="70"/>
      <c r="U13" s="70"/>
      <c r="V13" s="70"/>
      <c r="W13" s="70"/>
      <c r="X13" s="70"/>
      <c r="Y13" s="70"/>
      <c r="Z13" s="70"/>
      <c r="AA13" s="70"/>
      <c r="AB13" s="71"/>
    </row>
    <row r="14" spans="2:31" ht="26.25" customHeight="1" x14ac:dyDescent="0.15">
      <c r="D14" s="60" t="s">
        <v>26</v>
      </c>
      <c r="E14" s="61"/>
      <c r="F14" s="61"/>
      <c r="G14" s="61"/>
      <c r="H14" s="61"/>
      <c r="I14" s="78" t="str">
        <f>IF($B$3="","有　　　　　　　　　　・　　　　　　　　　　無",HLOOKUP("人工呼吸器装着の有無",利用者登録台帳,$B$3+1,FALSE))</f>
        <v>有　　　　　　　　　　・　　　　　　　　　　無</v>
      </c>
      <c r="J14" s="61"/>
      <c r="K14" s="61"/>
      <c r="L14" s="61"/>
      <c r="M14" s="61"/>
      <c r="N14" s="61"/>
      <c r="O14" s="61"/>
      <c r="P14" s="61"/>
      <c r="Q14" s="61"/>
      <c r="R14" s="61"/>
      <c r="S14" s="61"/>
      <c r="T14" s="61"/>
      <c r="U14" s="61"/>
      <c r="V14" s="61"/>
      <c r="W14" s="61"/>
      <c r="X14" s="61"/>
      <c r="Y14" s="61"/>
      <c r="Z14" s="61"/>
      <c r="AA14" s="61"/>
      <c r="AB14" s="79"/>
    </row>
    <row r="15" spans="2:31" ht="26.25" customHeight="1" x14ac:dyDescent="0.15">
      <c r="D15" s="60" t="s">
        <v>45</v>
      </c>
      <c r="E15" s="61"/>
      <c r="F15" s="61"/>
      <c r="G15" s="61"/>
      <c r="H15" s="61"/>
      <c r="I15" s="78" t="str">
        <f>IF($B$3="","有　　　　　　　　　　・　　　　　　　　　　無",HLOOKUP("人工呼吸器装着の有無",利用者登録台帳,$B$3+1,FALSE))</f>
        <v>有　　　　　　　　　　・　　　　　　　　　　無</v>
      </c>
      <c r="J15" s="61"/>
      <c r="K15" s="61"/>
      <c r="L15" s="61"/>
      <c r="M15" s="61"/>
      <c r="N15" s="61"/>
      <c r="O15" s="61"/>
      <c r="P15" s="61"/>
      <c r="Q15" s="61"/>
      <c r="R15" s="61"/>
      <c r="S15" s="61"/>
      <c r="T15" s="61"/>
      <c r="U15" s="61"/>
      <c r="V15" s="61"/>
      <c r="W15" s="61"/>
      <c r="X15" s="61"/>
      <c r="Y15" s="61"/>
      <c r="Z15" s="61"/>
      <c r="AA15" s="61"/>
      <c r="AB15" s="79"/>
    </row>
    <row r="16" spans="2:31" ht="30" customHeight="1" x14ac:dyDescent="0.15">
      <c r="D16" s="56" t="s">
        <v>23</v>
      </c>
      <c r="E16" s="57"/>
      <c r="F16" s="57"/>
      <c r="G16" s="62"/>
      <c r="H16" s="36" t="s">
        <v>24</v>
      </c>
      <c r="I16" s="75" t="str">
        <f>IF($B$3="","",HLOOKUP("主治医医療機関所在地",利用者登録台帳,$B$3+1,FALSE))</f>
        <v/>
      </c>
      <c r="J16" s="76"/>
      <c r="K16" s="76"/>
      <c r="L16" s="76"/>
      <c r="M16" s="76"/>
      <c r="N16" s="76"/>
      <c r="O16" s="76"/>
      <c r="P16" s="76"/>
      <c r="Q16" s="76"/>
      <c r="R16" s="76"/>
      <c r="S16" s="76"/>
      <c r="T16" s="76"/>
      <c r="U16" s="76"/>
      <c r="V16" s="76"/>
      <c r="W16" s="76"/>
      <c r="X16" s="76"/>
      <c r="Y16" s="76"/>
      <c r="Z16" s="76"/>
      <c r="AA16" s="76"/>
      <c r="AB16" s="77"/>
    </row>
    <row r="17" spans="4:28" ht="30" customHeight="1" x14ac:dyDescent="0.15">
      <c r="D17" s="66"/>
      <c r="E17" s="67"/>
      <c r="F17" s="67"/>
      <c r="G17" s="68"/>
      <c r="H17" s="36" t="s">
        <v>40</v>
      </c>
      <c r="I17" s="75" t="str">
        <f>IF($B$3="","",HLOOKUP("主治医医療機関名",利用者登録台帳,$B$3+1,FALSE)&amp;"　"&amp;HLOOKUP("主治医氏名",利用者登録台帳,$B$3+1,FALSE))</f>
        <v/>
      </c>
      <c r="J17" s="76"/>
      <c r="K17" s="76"/>
      <c r="L17" s="76"/>
      <c r="M17" s="76"/>
      <c r="N17" s="76"/>
      <c r="O17" s="76"/>
      <c r="P17" s="76"/>
      <c r="Q17" s="76"/>
      <c r="R17" s="76"/>
      <c r="S17" s="76"/>
      <c r="T17" s="76"/>
      <c r="U17" s="76"/>
      <c r="V17" s="76"/>
      <c r="W17" s="76"/>
      <c r="X17" s="76"/>
      <c r="Y17" s="76"/>
      <c r="Z17" s="76"/>
      <c r="AA17" s="76"/>
      <c r="AB17" s="77"/>
    </row>
    <row r="18" spans="4:28" s="11" customFormat="1" ht="30" customHeight="1" x14ac:dyDescent="0.15">
      <c r="D18" s="56" t="s">
        <v>36</v>
      </c>
      <c r="E18" s="57"/>
      <c r="F18" s="57"/>
      <c r="G18" s="62"/>
      <c r="H18" s="53" t="s">
        <v>24</v>
      </c>
      <c r="I18" s="75" t="str">
        <f>IF($B$3="","",HLOOKUP("訪問看護事業所所在地",利用者登録台帳,$B$3+1,FALSE))</f>
        <v/>
      </c>
      <c r="J18" s="76"/>
      <c r="K18" s="76"/>
      <c r="L18" s="76"/>
      <c r="M18" s="76"/>
      <c r="N18" s="76"/>
      <c r="O18" s="76"/>
      <c r="P18" s="76"/>
      <c r="Q18" s="76"/>
      <c r="R18" s="76"/>
      <c r="S18" s="76"/>
      <c r="T18" s="76"/>
      <c r="U18" s="76"/>
      <c r="V18" s="76"/>
      <c r="W18" s="76"/>
      <c r="X18" s="76"/>
      <c r="Y18" s="76"/>
      <c r="Z18" s="76"/>
      <c r="AA18" s="76"/>
      <c r="AB18" s="77"/>
    </row>
    <row r="19" spans="4:28" ht="30" customHeight="1" thickBot="1" x14ac:dyDescent="0.2">
      <c r="D19" s="63"/>
      <c r="E19" s="64"/>
      <c r="F19" s="64"/>
      <c r="G19" s="65"/>
      <c r="H19" s="43" t="s">
        <v>40</v>
      </c>
      <c r="I19" s="72" t="str">
        <f>IF($B$3="","",HLOOKUP("訪問看護事業所名",利用者登録台帳,$B$3+1,FALSE))</f>
        <v/>
      </c>
      <c r="J19" s="73"/>
      <c r="K19" s="73"/>
      <c r="L19" s="73"/>
      <c r="M19" s="73"/>
      <c r="N19" s="73"/>
      <c r="O19" s="73"/>
      <c r="P19" s="73"/>
      <c r="Q19" s="73"/>
      <c r="R19" s="73"/>
      <c r="S19" s="73"/>
      <c r="T19" s="73"/>
      <c r="U19" s="73"/>
      <c r="V19" s="73"/>
      <c r="W19" s="73"/>
      <c r="X19" s="73"/>
      <c r="Y19" s="73"/>
      <c r="Z19" s="73"/>
      <c r="AA19" s="73"/>
      <c r="AB19" s="74"/>
    </row>
    <row r="20" spans="4:28" s="11" customFormat="1" ht="24.95" customHeight="1" thickBot="1" x14ac:dyDescent="0.2">
      <c r="D20" s="12"/>
      <c r="E20" s="12"/>
      <c r="F20" s="12"/>
      <c r="G20" s="12"/>
      <c r="H20" s="12"/>
      <c r="I20" s="13"/>
      <c r="J20" s="13"/>
      <c r="K20" s="13"/>
      <c r="L20" s="13"/>
      <c r="M20" s="13"/>
      <c r="N20" s="13"/>
      <c r="O20" s="13"/>
      <c r="P20" s="13"/>
      <c r="Q20" s="13"/>
      <c r="R20" s="13"/>
      <c r="S20" s="13"/>
      <c r="T20" s="13"/>
      <c r="U20" s="13"/>
      <c r="V20" s="13"/>
      <c r="W20" s="13"/>
      <c r="X20" s="13"/>
      <c r="Y20" s="13"/>
      <c r="Z20" s="13"/>
      <c r="AA20" s="13"/>
      <c r="AB20" s="9"/>
    </row>
    <row r="21" spans="4:28" ht="24.95" hidden="1" customHeight="1" x14ac:dyDescent="0.15">
      <c r="D21" s="58" t="s">
        <v>22</v>
      </c>
      <c r="E21" s="59"/>
      <c r="F21" s="59"/>
      <c r="G21" s="59"/>
      <c r="H21" s="59"/>
      <c r="I21" s="59"/>
      <c r="J21" s="38" t="s">
        <v>21</v>
      </c>
      <c r="K21" s="39"/>
      <c r="L21" s="15"/>
      <c r="M21" s="15"/>
      <c r="N21" s="15"/>
      <c r="O21" s="15"/>
      <c r="P21" s="15"/>
      <c r="Q21" s="15"/>
      <c r="R21" s="15"/>
      <c r="S21" s="15"/>
      <c r="T21" s="15"/>
      <c r="U21" s="15"/>
      <c r="V21" s="15"/>
      <c r="W21" s="15"/>
      <c r="X21" s="15"/>
      <c r="Y21" s="15"/>
      <c r="Z21" s="14"/>
      <c r="AA21" s="14"/>
      <c r="AB21" s="16"/>
    </row>
    <row r="22" spans="4:28" ht="24.95" hidden="1" customHeight="1" x14ac:dyDescent="0.15">
      <c r="D22" s="56" t="s">
        <v>42</v>
      </c>
      <c r="E22" s="57"/>
      <c r="F22" s="57"/>
      <c r="G22" s="57"/>
      <c r="H22" s="31"/>
      <c r="I22" s="47" t="s">
        <v>3</v>
      </c>
      <c r="J22" s="93" t="s">
        <v>4</v>
      </c>
      <c r="K22" s="94"/>
      <c r="L22" s="94"/>
      <c r="M22" s="31" t="s">
        <v>5</v>
      </c>
      <c r="N22" s="44"/>
      <c r="O22" s="44"/>
      <c r="P22" s="44" t="s">
        <v>29</v>
      </c>
      <c r="Q22" s="44"/>
      <c r="R22" s="44" t="s">
        <v>30</v>
      </c>
      <c r="S22" s="44"/>
      <c r="T22" s="44"/>
      <c r="U22" s="44" t="s">
        <v>35</v>
      </c>
      <c r="V22" s="44" t="s">
        <v>5</v>
      </c>
      <c r="W22" s="44"/>
      <c r="X22" s="44" t="s">
        <v>29</v>
      </c>
      <c r="Y22" s="44"/>
      <c r="Z22" s="44" t="s">
        <v>30</v>
      </c>
      <c r="AA22" s="44"/>
      <c r="AB22" s="48" t="s">
        <v>31</v>
      </c>
    </row>
    <row r="23" spans="4:28" ht="24.95" customHeight="1" x14ac:dyDescent="0.15">
      <c r="D23" s="49" t="s">
        <v>20</v>
      </c>
      <c r="E23" s="50"/>
      <c r="F23" s="50"/>
      <c r="G23" s="50"/>
      <c r="H23" s="50"/>
      <c r="I23" s="50"/>
      <c r="J23" s="50"/>
      <c r="K23" s="50"/>
      <c r="L23" s="50"/>
      <c r="M23" s="50"/>
      <c r="N23" s="50"/>
      <c r="O23" s="50"/>
      <c r="P23" s="50"/>
      <c r="Q23" s="50"/>
      <c r="R23" s="50"/>
      <c r="S23" s="50"/>
      <c r="T23" s="50"/>
      <c r="U23" s="28"/>
      <c r="V23" s="51"/>
      <c r="W23" s="51"/>
      <c r="X23" s="51"/>
      <c r="Y23" s="51"/>
      <c r="Z23" s="51"/>
      <c r="AA23" s="51"/>
      <c r="AB23" s="52"/>
    </row>
    <row r="24" spans="4:28" ht="24.95" customHeight="1" x14ac:dyDescent="0.15">
      <c r="D24" s="45"/>
      <c r="E24" s="37"/>
      <c r="F24" s="10" t="s">
        <v>43</v>
      </c>
      <c r="G24" s="40"/>
      <c r="H24" s="40"/>
      <c r="I24" s="41"/>
      <c r="J24" s="130" t="str">
        <f>IF($B$3="","",HLOOKUP("障がい福祉サービス受給者証番号",利用者登録台帳,$B$3+1,FALSE))</f>
        <v/>
      </c>
      <c r="K24" s="131"/>
      <c r="L24" s="131"/>
      <c r="M24" s="131"/>
      <c r="N24" s="131"/>
      <c r="O24" s="131"/>
      <c r="P24" s="131"/>
      <c r="Q24" s="131"/>
      <c r="R24" s="131"/>
      <c r="S24" s="131"/>
      <c r="T24" s="131"/>
      <c r="U24" s="131"/>
      <c r="V24" s="131"/>
      <c r="W24" s="131"/>
      <c r="X24" s="131"/>
      <c r="Y24" s="131"/>
      <c r="Z24" s="131"/>
      <c r="AA24" s="131"/>
      <c r="AB24" s="132"/>
    </row>
    <row r="25" spans="4:28" ht="24.95" customHeight="1" x14ac:dyDescent="0.15">
      <c r="D25" s="17"/>
      <c r="E25" s="37"/>
      <c r="F25" s="10" t="s">
        <v>32</v>
      </c>
      <c r="G25" s="10"/>
      <c r="H25" s="10"/>
      <c r="I25" s="46"/>
      <c r="J25" s="134" t="s">
        <v>2</v>
      </c>
      <c r="K25" s="134"/>
      <c r="L25" s="142"/>
      <c r="M25" s="133" t="str">
        <f>IF($B$3="","　　　　　年　　　月　　　日～　　　　　年　　　月　　　日",DATESTRING(HLOOKUP("短期入所支給開始日",利用者登録台帳,$B$3+1,FALSE))&amp;"　～　"&amp;DATESTRING(HLOOKUP("短期入所支給満了日",利用者登録台帳,$B$3+1,FALSE)))</f>
        <v>　　　　　年　　　月　　　日～　　　　　年　　　月　　　日</v>
      </c>
      <c r="N25" s="134"/>
      <c r="O25" s="134"/>
      <c r="P25" s="134"/>
      <c r="Q25" s="134"/>
      <c r="R25" s="134"/>
      <c r="S25" s="134"/>
      <c r="T25" s="134"/>
      <c r="U25" s="134"/>
      <c r="V25" s="134"/>
      <c r="W25" s="134"/>
      <c r="X25" s="134"/>
      <c r="Y25" s="134"/>
      <c r="Z25" s="134"/>
      <c r="AA25" s="134"/>
      <c r="AB25" s="135"/>
    </row>
    <row r="26" spans="4:28" ht="24.95" customHeight="1" thickBot="1" x14ac:dyDescent="0.2">
      <c r="D26" s="18"/>
      <c r="E26" s="114"/>
      <c r="F26" s="115"/>
      <c r="G26" s="115"/>
      <c r="H26" s="42"/>
      <c r="I26" s="19"/>
      <c r="J26" s="118"/>
      <c r="K26" s="119"/>
      <c r="L26" s="120"/>
      <c r="M26" s="116"/>
      <c r="N26" s="116"/>
      <c r="O26" s="116"/>
      <c r="P26" s="116"/>
      <c r="Q26" s="116"/>
      <c r="R26" s="116"/>
      <c r="S26" s="116"/>
      <c r="T26" s="116"/>
      <c r="U26" s="116"/>
      <c r="V26" s="116"/>
      <c r="W26" s="116"/>
      <c r="X26" s="116"/>
      <c r="Y26" s="116"/>
      <c r="Z26" s="116"/>
      <c r="AA26" s="116"/>
      <c r="AB26" s="117"/>
    </row>
    <row r="27" spans="4:28" ht="24.95" customHeight="1" thickBot="1" x14ac:dyDescent="0.2">
      <c r="D27" s="11"/>
      <c r="E27" s="11"/>
      <c r="F27" s="11"/>
      <c r="G27" s="11"/>
      <c r="H27" s="11"/>
      <c r="I27" s="11"/>
      <c r="J27" s="11"/>
      <c r="K27" s="11"/>
      <c r="L27" s="11"/>
      <c r="M27" s="11"/>
      <c r="N27" s="11"/>
      <c r="O27" s="11"/>
      <c r="P27" s="11"/>
      <c r="Q27" s="11"/>
      <c r="R27" s="11"/>
      <c r="S27" s="11"/>
      <c r="T27" s="11"/>
      <c r="U27" s="11"/>
      <c r="V27" s="11"/>
      <c r="W27" s="11"/>
      <c r="X27" s="11"/>
      <c r="Y27" s="11"/>
      <c r="Z27" s="11"/>
      <c r="AA27" s="11"/>
      <c r="AB27" s="11"/>
    </row>
    <row r="28" spans="4:28" ht="55.5" customHeight="1" thickBot="1" x14ac:dyDescent="0.2">
      <c r="D28" s="110" t="s">
        <v>41</v>
      </c>
      <c r="E28" s="111"/>
      <c r="F28" s="112"/>
      <c r="G28" s="127" t="str">
        <f>IF($B$3="","",HLOOKUP("変更事由",利用者登録台帳,$B$3+1,FALSE))</f>
        <v/>
      </c>
      <c r="H28" s="128"/>
      <c r="I28" s="128"/>
      <c r="J28" s="128"/>
      <c r="K28" s="128"/>
      <c r="L28" s="128"/>
      <c r="M28" s="128"/>
      <c r="N28" s="128"/>
      <c r="O28" s="128"/>
      <c r="P28" s="128"/>
      <c r="Q28" s="128"/>
      <c r="R28" s="128"/>
      <c r="S28" s="128"/>
      <c r="T28" s="128"/>
      <c r="U28" s="128"/>
      <c r="V28" s="128"/>
      <c r="W28" s="128"/>
      <c r="X28" s="128"/>
      <c r="Y28" s="128"/>
      <c r="Z28" s="128"/>
      <c r="AA28" s="128"/>
      <c r="AB28" s="129"/>
    </row>
    <row r="29" spans="4:28" ht="12" x14ac:dyDescent="0.15">
      <c r="D29" s="11"/>
      <c r="E29" s="11"/>
      <c r="F29" s="11"/>
      <c r="G29" s="11"/>
      <c r="H29" s="11"/>
      <c r="I29" s="11"/>
      <c r="J29" s="11"/>
      <c r="K29" s="11"/>
      <c r="L29" s="11"/>
      <c r="M29" s="11"/>
      <c r="N29" s="11"/>
      <c r="O29" s="11"/>
      <c r="P29" s="11"/>
      <c r="Q29" s="11"/>
      <c r="R29" s="11"/>
      <c r="S29" s="11"/>
      <c r="T29" s="11"/>
      <c r="U29" s="11"/>
      <c r="V29" s="11"/>
      <c r="W29" s="11"/>
      <c r="X29" s="11"/>
      <c r="Y29" s="11"/>
      <c r="Z29" s="11"/>
      <c r="AA29" s="11"/>
      <c r="AB29" s="11"/>
    </row>
    <row r="30" spans="4:28" s="20" customFormat="1" ht="16.5" customHeight="1" x14ac:dyDescent="0.15">
      <c r="D30" s="21"/>
    </row>
    <row r="31" spans="4:28" s="20" customFormat="1" ht="20.25" customHeight="1" x14ac:dyDescent="0.15">
      <c r="D31" s="113" t="s">
        <v>15</v>
      </c>
      <c r="E31" s="121" t="s">
        <v>16</v>
      </c>
      <c r="F31" s="121"/>
      <c r="G31" s="121"/>
      <c r="H31" s="123" t="str">
        <f>IF($B$3="","",HLOOKUP("届出者ﾌﾘｶﾞﾅ",利用者登録台帳,$B$3+1,FALSE))</f>
        <v/>
      </c>
      <c r="I31" s="123"/>
      <c r="J31" s="123"/>
      <c r="K31" s="123"/>
      <c r="L31" s="123"/>
      <c r="M31" s="123"/>
      <c r="N31" s="123"/>
      <c r="O31" s="121" t="s">
        <v>28</v>
      </c>
      <c r="P31" s="121"/>
      <c r="Q31" s="121"/>
      <c r="R31" s="121"/>
      <c r="S31" s="121"/>
    </row>
    <row r="32" spans="4:28" s="20" customFormat="1" ht="30.75" customHeight="1" x14ac:dyDescent="0.15">
      <c r="D32" s="113"/>
      <c r="E32" s="121"/>
      <c r="F32" s="121"/>
      <c r="G32" s="121"/>
      <c r="H32" s="124" t="str">
        <f>IF($B$3="","",HLOOKUP("届出者氏名",利用者登録台帳,$B$3+1,FALSE))</f>
        <v/>
      </c>
      <c r="I32" s="124"/>
      <c r="J32" s="124"/>
      <c r="K32" s="124"/>
      <c r="L32" s="124"/>
      <c r="M32" s="124"/>
      <c r="N32" s="124"/>
      <c r="O32" s="122" t="str">
        <f>IF($B$3="","",HLOOKUP("申請者との関係",利用者登録台帳,$B$3+1,FALSE))</f>
        <v/>
      </c>
      <c r="P32" s="122"/>
      <c r="Q32" s="122"/>
      <c r="R32" s="122"/>
      <c r="S32" s="122"/>
    </row>
    <row r="33" spans="4:27" s="20" customFormat="1" ht="16.5" customHeight="1" x14ac:dyDescent="0.15">
      <c r="D33" s="113"/>
      <c r="E33" s="122" t="s">
        <v>17</v>
      </c>
      <c r="F33" s="122"/>
      <c r="G33" s="122"/>
      <c r="H33" s="22" t="str">
        <f>IF($B$3="","〒","〒"&amp;HLOOKUP("届出者〒",利用者登録台帳,$B$3+1,FALSE))</f>
        <v>〒</v>
      </c>
      <c r="I33" s="22"/>
      <c r="J33" s="22"/>
      <c r="K33" s="22"/>
      <c r="L33" s="22"/>
      <c r="M33" s="22"/>
      <c r="N33" s="22"/>
      <c r="O33" s="22"/>
      <c r="P33" s="22"/>
      <c r="Q33" s="22"/>
      <c r="R33" s="22"/>
      <c r="S33" s="23"/>
    </row>
    <row r="34" spans="4:27" s="20" customFormat="1" ht="16.5" customHeight="1" x14ac:dyDescent="0.15">
      <c r="D34" s="113"/>
      <c r="E34" s="122"/>
      <c r="F34" s="122"/>
      <c r="G34" s="122"/>
      <c r="H34" s="24" t="str">
        <f>IF($B$3="","",HLOOKUP("届出者住所",利用者登録台帳,$B$3+1,FALSE))</f>
        <v/>
      </c>
      <c r="I34" s="24"/>
      <c r="J34" s="24"/>
      <c r="K34" s="24"/>
      <c r="L34" s="24"/>
      <c r="M34" s="24"/>
      <c r="N34" s="24"/>
      <c r="O34" s="24"/>
      <c r="P34" s="24"/>
      <c r="Q34" s="24"/>
      <c r="R34" s="24"/>
      <c r="S34" s="25"/>
      <c r="T34" s="125" t="s">
        <v>18</v>
      </c>
      <c r="U34" s="126"/>
      <c r="V34" s="126"/>
      <c r="W34" s="126"/>
      <c r="X34" s="126"/>
      <c r="Y34" s="126"/>
      <c r="Z34" s="126"/>
      <c r="AA34" s="126"/>
    </row>
    <row r="35" spans="4:27" s="20" customFormat="1" ht="16.5" customHeight="1" x14ac:dyDescent="0.15">
      <c r="D35" s="113"/>
      <c r="E35" s="122"/>
      <c r="F35" s="122"/>
      <c r="G35" s="122"/>
      <c r="H35" s="26"/>
      <c r="I35" s="26"/>
      <c r="J35" s="26" t="s">
        <v>19</v>
      </c>
      <c r="K35" s="26"/>
      <c r="L35" s="26"/>
      <c r="M35" s="26"/>
      <c r="N35" s="26" t="str">
        <f>IF($B$3="","",HLOOKUP("届出者電話番号",利用者登録台帳,$B$3+1,FALSE))</f>
        <v/>
      </c>
      <c r="O35" s="26"/>
      <c r="P35" s="26"/>
      <c r="Q35" s="26"/>
      <c r="R35" s="26"/>
      <c r="S35" s="27"/>
      <c r="T35" s="125"/>
      <c r="U35" s="126"/>
      <c r="V35" s="126"/>
      <c r="W35" s="126"/>
      <c r="X35" s="126"/>
      <c r="Y35" s="126"/>
      <c r="Z35" s="126"/>
      <c r="AA35" s="126"/>
    </row>
    <row r="38" spans="4:27" s="20" customFormat="1" ht="18" customHeight="1" x14ac:dyDescent="0.15">
      <c r="D38" s="20" t="s">
        <v>9</v>
      </c>
    </row>
    <row r="39" spans="4:27" s="20" customFormat="1" ht="16.5" customHeight="1" x14ac:dyDescent="0.15">
      <c r="E39" s="20" t="s">
        <v>10</v>
      </c>
    </row>
    <row r="40" spans="4:27" s="20" customFormat="1" ht="16.5" customHeight="1" x14ac:dyDescent="0.15">
      <c r="E40" s="20" t="s">
        <v>11</v>
      </c>
    </row>
    <row r="41" spans="4:27" s="20" customFormat="1" ht="13.5" x14ac:dyDescent="0.15">
      <c r="E41" s="108" t="s">
        <v>48</v>
      </c>
      <c r="F41" s="108"/>
      <c r="G41" s="108"/>
      <c r="H41" s="108"/>
      <c r="I41" s="108"/>
      <c r="J41" s="108"/>
      <c r="K41" s="108"/>
      <c r="L41" s="108"/>
      <c r="M41" s="108"/>
      <c r="N41" s="108"/>
      <c r="O41" s="108"/>
      <c r="P41" s="108"/>
      <c r="Q41" s="108"/>
      <c r="R41" s="108"/>
      <c r="S41" s="108"/>
      <c r="T41" s="108"/>
      <c r="U41" s="108"/>
      <c r="V41" s="108"/>
      <c r="W41" s="108"/>
      <c r="X41" s="108"/>
      <c r="Y41" s="108"/>
      <c r="Z41" s="108"/>
      <c r="AA41" s="109"/>
    </row>
    <row r="42" spans="4:27" s="20" customFormat="1" ht="16.5" customHeight="1" x14ac:dyDescent="0.15">
      <c r="E42" s="20" t="s">
        <v>12</v>
      </c>
    </row>
    <row r="43" spans="4:27" s="20" customFormat="1" ht="16.5" customHeight="1" x14ac:dyDescent="0.15">
      <c r="E43" s="20" t="s">
        <v>13</v>
      </c>
    </row>
    <row r="44" spans="4:27" s="20" customFormat="1" ht="16.5" customHeight="1" x14ac:dyDescent="0.15">
      <c r="E44" s="20" t="s">
        <v>14</v>
      </c>
    </row>
  </sheetData>
  <mergeCells count="51">
    <mergeCell ref="J24:AB24"/>
    <mergeCell ref="M25:AB25"/>
    <mergeCell ref="I4:J4"/>
    <mergeCell ref="R11:AA11"/>
    <mergeCell ref="I10:Q10"/>
    <mergeCell ref="U10:AB10"/>
    <mergeCell ref="I18:AB18"/>
    <mergeCell ref="J25:L25"/>
    <mergeCell ref="J22:L22"/>
    <mergeCell ref="I12:AB12"/>
    <mergeCell ref="E41:AA41"/>
    <mergeCell ref="D28:F28"/>
    <mergeCell ref="D31:D35"/>
    <mergeCell ref="E26:G26"/>
    <mergeCell ref="V26:AB26"/>
    <mergeCell ref="J26:L26"/>
    <mergeCell ref="E31:G32"/>
    <mergeCell ref="E33:G35"/>
    <mergeCell ref="O31:S31"/>
    <mergeCell ref="O32:S32"/>
    <mergeCell ref="H31:N31"/>
    <mergeCell ref="H32:N32"/>
    <mergeCell ref="T34:AA35"/>
    <mergeCell ref="G28:AB28"/>
    <mergeCell ref="M26:U26"/>
    <mergeCell ref="D2:AB2"/>
    <mergeCell ref="V8:X8"/>
    <mergeCell ref="D7:AB7"/>
    <mergeCell ref="O8:U8"/>
    <mergeCell ref="L8:N8"/>
    <mergeCell ref="Y8:AB8"/>
    <mergeCell ref="D9:F12"/>
    <mergeCell ref="R9:S10"/>
    <mergeCell ref="G10:H10"/>
    <mergeCell ref="G11:H12"/>
    <mergeCell ref="J11:O11"/>
    <mergeCell ref="G9:H9"/>
    <mergeCell ref="I9:Q9"/>
    <mergeCell ref="D22:G22"/>
    <mergeCell ref="D21:I21"/>
    <mergeCell ref="D13:H13"/>
    <mergeCell ref="D18:G19"/>
    <mergeCell ref="D16:G17"/>
    <mergeCell ref="I13:AB13"/>
    <mergeCell ref="I19:AB19"/>
    <mergeCell ref="I16:AB16"/>
    <mergeCell ref="I17:AB17"/>
    <mergeCell ref="I14:AB14"/>
    <mergeCell ref="D14:H14"/>
    <mergeCell ref="D15:H15"/>
    <mergeCell ref="I15:AB15"/>
  </mergeCells>
  <phoneticPr fontId="2"/>
  <printOptions horizontalCentered="1"/>
  <pageMargins left="0.78740157480314965" right="0.78740157480314965" top="0.59055118110236227" bottom="0.19685039370078741" header="0.19685039370078741" footer="0.19685039370078741"/>
  <pageSetup paperSize="9" scale="89" orientation="portrait" r:id="rId1"/>
  <headerFooter alignWithMargins="0">
    <oddHeader>&amp;R&amp;"ＭＳ 明朝,標準"（様式第1号）</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8D99A50-9ADE-4E8A-966F-4CCAB3B5B96D}">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様1申請書</vt:lpstr>
      <vt:lpstr>様1申請書!Print_Area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i9752076</dc:creator>
  <cp:lastModifiedBy>FINE_User</cp:lastModifiedBy>
  <cp:lastPrinted>2023-12-01T12:34:12Z</cp:lastPrinted>
  <dcterms:created xsi:type="dcterms:W3CDTF">2008-08-21T10:17:23Z</dcterms:created>
  <dcterms:modified xsi:type="dcterms:W3CDTF">2024-02-05T02:28:13Z</dcterms:modified>
</cp:coreProperties>
</file>