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01 介護計画係\140_総合事業関係\０２．検討資料\０４．ケアマネジメントマニュアル\マニュアル内様式\"/>
    </mc:Choice>
  </mc:AlternateContent>
  <bookViews>
    <workbookView xWindow="0" yWindow="1140" windowWidth="19200" windowHeight="13185" tabRatio="788"/>
  </bookViews>
  <sheets>
    <sheet name="利用票" sheetId="1" r:id="rId1"/>
  </sheets>
  <definedNames>
    <definedName name="_xlnm._FilterDatabase" localSheetId="0" hidden="1">利用票!$A$1:$F$14</definedName>
    <definedName name="_xlnm.Print_Area" localSheetId="0">利用票!$A$1:$AW$44</definedName>
  </definedNames>
  <calcPr calcId="162913"/>
</workbook>
</file>

<file path=xl/calcChain.xml><?xml version="1.0" encoding="utf-8"?>
<calcChain xmlns="http://schemas.openxmlformats.org/spreadsheetml/2006/main">
  <c r="AZ33" i="1" l="1"/>
  <c r="BA33" i="1"/>
  <c r="BA35" i="1"/>
  <c r="BA37" i="1"/>
  <c r="BA39" i="1"/>
  <c r="BA41" i="1"/>
  <c r="AZ35" i="1"/>
  <c r="AZ37" i="1"/>
  <c r="AV21" i="1"/>
  <c r="AV27" i="1"/>
  <c r="AZ39" i="1"/>
  <c r="AV25" i="1"/>
  <c r="AV23" i="1"/>
  <c r="AZ41" i="1"/>
  <c r="AZ43" i="1"/>
  <c r="AV19" i="1"/>
  <c r="AY20" i="1"/>
  <c r="AY21" i="1"/>
  <c r="AY22" i="1"/>
  <c r="AY23" i="1"/>
  <c r="AY24" i="1"/>
  <c r="AY25" i="1"/>
  <c r="AY26" i="1"/>
  <c r="AY27" i="1"/>
  <c r="AY28" i="1"/>
  <c r="AY29" i="1"/>
  <c r="AY30" i="1"/>
  <c r="AY31" i="1"/>
  <c r="AY32" i="1"/>
  <c r="AY33" i="1"/>
  <c r="AY34" i="1"/>
  <c r="AY35" i="1"/>
  <c r="AY36" i="1"/>
  <c r="AY37" i="1"/>
  <c r="AY38" i="1"/>
  <c r="AY39" i="1"/>
  <c r="AY40" i="1"/>
  <c r="AY41" i="1"/>
  <c r="AY42" i="1"/>
  <c r="AY43" i="1"/>
  <c r="AY44" i="1"/>
  <c r="AY45" i="1"/>
  <c r="AY46" i="1"/>
  <c r="AY47" i="1"/>
  <c r="AY48" i="1"/>
  <c r="Q17" i="1"/>
  <c r="R17" i="1" s="1"/>
  <c r="AV28" i="1"/>
  <c r="AV26" i="1"/>
  <c r="AV24" i="1"/>
  <c r="AV22" i="1"/>
  <c r="AV20" i="1"/>
  <c r="AY19" i="1"/>
  <c r="Q18" i="1" l="1"/>
  <c r="S17" i="1"/>
  <c r="R18" i="1"/>
  <c r="T17" i="1"/>
  <c r="S18" i="1"/>
  <c r="U17" i="1" l="1"/>
  <c r="T18" i="1"/>
  <c r="U18" i="1" l="1"/>
  <c r="V17" i="1"/>
  <c r="W17" i="1" l="1"/>
  <c r="V18" i="1"/>
  <c r="X17" i="1" l="1"/>
  <c r="W18" i="1"/>
  <c r="Y17" i="1" l="1"/>
  <c r="X18" i="1"/>
  <c r="Y18" i="1" l="1"/>
  <c r="Z17" i="1"/>
  <c r="AA17" i="1" l="1"/>
  <c r="Z18" i="1"/>
  <c r="AB17" i="1" l="1"/>
  <c r="AA18" i="1"/>
  <c r="AC17" i="1" l="1"/>
  <c r="AB18" i="1"/>
  <c r="AC18" i="1" l="1"/>
  <c r="AD17" i="1"/>
  <c r="AE17" i="1" l="1"/>
  <c r="AD18" i="1"/>
  <c r="AF17" i="1" l="1"/>
  <c r="AE18" i="1"/>
  <c r="AG17" i="1" l="1"/>
  <c r="AF18" i="1"/>
  <c r="AG18" i="1" l="1"/>
  <c r="AH17" i="1"/>
  <c r="AI17" i="1" l="1"/>
  <c r="AH18" i="1"/>
  <c r="AJ17" i="1" l="1"/>
  <c r="AI18" i="1"/>
  <c r="AK17" i="1" l="1"/>
  <c r="AJ18" i="1"/>
  <c r="AK18" i="1" l="1"/>
  <c r="AL17" i="1"/>
  <c r="AM17" i="1" l="1"/>
  <c r="AL18" i="1"/>
  <c r="AN17" i="1" l="1"/>
  <c r="AM18" i="1"/>
  <c r="AO17" i="1" l="1"/>
  <c r="AN18" i="1"/>
  <c r="AO18" i="1" l="1"/>
  <c r="AP17" i="1"/>
  <c r="AQ17" i="1" l="1"/>
  <c r="AP18" i="1"/>
  <c r="AR17" i="1" l="1"/>
  <c r="AQ18" i="1"/>
  <c r="AS17" i="1" l="1"/>
  <c r="AR18" i="1"/>
  <c r="AS18" i="1" l="1"/>
  <c r="AT17" i="1"/>
  <c r="AU17" i="1" l="1"/>
  <c r="AU18" i="1" s="1"/>
  <c r="AT18" i="1"/>
</calcChain>
</file>

<file path=xl/comments1.xml><?xml version="1.0" encoding="utf-8"?>
<comments xmlns="http://schemas.openxmlformats.org/spreadsheetml/2006/main">
  <authors>
    <author>shinohara</author>
    <author>北九州市</author>
  </authors>
  <commentList>
    <comment ref="L1" authorId="0" shapeId="0">
      <text>
        <r>
          <rPr>
            <b/>
            <sz val="11"/>
            <color indexed="81"/>
            <rFont val="ＭＳ Ｐゴシック"/>
            <family val="3"/>
            <charset val="128"/>
          </rPr>
          <t>月を入力
例えば、平成21年10月分作成ならば、
『2009/10/1』を入力</t>
        </r>
      </text>
    </comment>
    <comment ref="Q17" authorId="1" shapeId="0">
      <text>
        <r>
          <rPr>
            <sz val="11"/>
            <color indexed="81"/>
            <rFont val="ＭＳ Ｐゴシック"/>
            <family val="3"/>
            <charset val="128"/>
          </rPr>
          <t>日、曜日入力不要：上記日付に連動して自動切換えされます</t>
        </r>
      </text>
    </comment>
    <comment ref="X31" authorId="0" shapeId="0">
      <text>
        <r>
          <rPr>
            <b/>
            <sz val="18"/>
            <color indexed="81"/>
            <rFont val="ＭＳ Ｐゴシック"/>
            <family val="3"/>
            <charset val="128"/>
          </rPr>
          <t>事業所毎の単位を合計するようにして下さい。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<sst xmlns="http://schemas.openxmlformats.org/spreadsheetml/2006/main" count="81" uniqueCount="71">
  <si>
    <t>保険者
番号</t>
    <rPh sb="0" eb="3">
      <t>ホケンシャ</t>
    </rPh>
    <rPh sb="4" eb="6">
      <t>バンゴウ</t>
    </rPh>
    <phoneticPr fontId="3"/>
  </si>
  <si>
    <t>被保険者
番号</t>
    <rPh sb="0" eb="4">
      <t>ヒホケンシャ</t>
    </rPh>
    <rPh sb="5" eb="7">
      <t>バンゴウ</t>
    </rPh>
    <phoneticPr fontId="3"/>
  </si>
  <si>
    <t>生年月日</t>
    <rPh sb="0" eb="2">
      <t>セイネン</t>
    </rPh>
    <rPh sb="2" eb="4">
      <t>ガッピ</t>
    </rPh>
    <phoneticPr fontId="3"/>
  </si>
  <si>
    <t>保険者名</t>
    <rPh sb="0" eb="3">
      <t>ホケンシャ</t>
    </rPh>
    <rPh sb="3" eb="4">
      <t>メイ</t>
    </rPh>
    <phoneticPr fontId="3"/>
  </si>
  <si>
    <t>フリガナ
被保険者氏名</t>
    <rPh sb="5" eb="9">
      <t>ヒホケンシャ</t>
    </rPh>
    <rPh sb="9" eb="11">
      <t>シメイ</t>
    </rPh>
    <phoneticPr fontId="3"/>
  </si>
  <si>
    <t>介護予防支援
事業者事業所名</t>
    <rPh sb="0" eb="2">
      <t>カイゴ</t>
    </rPh>
    <rPh sb="2" eb="4">
      <t>ヨボウ</t>
    </rPh>
    <rPh sb="4" eb="6">
      <t>シエン</t>
    </rPh>
    <rPh sb="7" eb="10">
      <t>ジギョウシャ</t>
    </rPh>
    <rPh sb="10" eb="13">
      <t>ジギョウショ</t>
    </rPh>
    <rPh sb="13" eb="14">
      <t>メイ</t>
    </rPh>
    <phoneticPr fontId="3"/>
  </si>
  <si>
    <t>事業者番号</t>
    <rPh sb="0" eb="3">
      <t>ジギョウシャ</t>
    </rPh>
    <rPh sb="3" eb="5">
      <t>バンゴウ</t>
    </rPh>
    <phoneticPr fontId="3"/>
  </si>
  <si>
    <t>委託先の
支援事業者名</t>
    <rPh sb="0" eb="3">
      <t>イタクサキ</t>
    </rPh>
    <rPh sb="5" eb="7">
      <t>シエン</t>
    </rPh>
    <rPh sb="7" eb="10">
      <t>ジギョウシャ</t>
    </rPh>
    <rPh sb="10" eb="11">
      <t>メイ</t>
    </rPh>
    <phoneticPr fontId="3"/>
  </si>
  <si>
    <t>性別</t>
    <rPh sb="0" eb="2">
      <t>セイベツ</t>
    </rPh>
    <phoneticPr fontId="3"/>
  </si>
  <si>
    <t>男</t>
    <rPh sb="0" eb="1">
      <t>オトコ</t>
    </rPh>
    <phoneticPr fontId="3"/>
  </si>
  <si>
    <t>女</t>
    <rPh sb="0" eb="1">
      <t>オンナ</t>
    </rPh>
    <phoneticPr fontId="3"/>
  </si>
  <si>
    <t>公費負担情報等</t>
    <rPh sb="0" eb="2">
      <t>コウヒ</t>
    </rPh>
    <rPh sb="2" eb="4">
      <t>フタン</t>
    </rPh>
    <rPh sb="4" eb="7">
      <t>ジョウホウトウ</t>
    </rPh>
    <phoneticPr fontId="3"/>
  </si>
  <si>
    <t>要介護状態区分</t>
    <rPh sb="0" eb="1">
      <t>ヨウ</t>
    </rPh>
    <rPh sb="1" eb="3">
      <t>カイゴ</t>
    </rPh>
    <rPh sb="3" eb="5">
      <t>ジョウタイ</t>
    </rPh>
    <rPh sb="5" eb="7">
      <t>クブン</t>
    </rPh>
    <phoneticPr fontId="3"/>
  </si>
  <si>
    <t>認定の
有効期間</t>
    <rPh sb="0" eb="2">
      <t>ニンテイ</t>
    </rPh>
    <rPh sb="4" eb="6">
      <t>ユウコウ</t>
    </rPh>
    <rPh sb="6" eb="8">
      <t>キカン</t>
    </rPh>
    <phoneticPr fontId="3"/>
  </si>
  <si>
    <t>委託先の
介護支援専門員名</t>
    <rPh sb="0" eb="3">
      <t>イタクサキ</t>
    </rPh>
    <rPh sb="5" eb="7">
      <t>カイゴ</t>
    </rPh>
    <rPh sb="7" eb="9">
      <t>シエン</t>
    </rPh>
    <rPh sb="9" eb="11">
      <t>センモン</t>
    </rPh>
    <rPh sb="11" eb="12">
      <t>イン</t>
    </rPh>
    <rPh sb="12" eb="13">
      <t>メイ</t>
    </rPh>
    <phoneticPr fontId="3"/>
  </si>
  <si>
    <t>介護支援専門員番号</t>
    <rPh sb="0" eb="2">
      <t>カイゴ</t>
    </rPh>
    <rPh sb="2" eb="4">
      <t>シエン</t>
    </rPh>
    <rPh sb="4" eb="7">
      <t>センモンイン</t>
    </rPh>
    <rPh sb="7" eb="9">
      <t>バンゴウ</t>
    </rPh>
    <phoneticPr fontId="3"/>
  </si>
  <si>
    <t>日</t>
    <rPh sb="0" eb="1">
      <t>ニチ</t>
    </rPh>
    <phoneticPr fontId="3"/>
  </si>
  <si>
    <t>区分支給
限度基準額</t>
    <rPh sb="0" eb="2">
      <t>クブン</t>
    </rPh>
    <rPh sb="2" eb="4">
      <t>シキュウ</t>
    </rPh>
    <rPh sb="5" eb="7">
      <t>ゲンド</t>
    </rPh>
    <rPh sb="7" eb="9">
      <t>キジュン</t>
    </rPh>
    <rPh sb="9" eb="10">
      <t>ガク</t>
    </rPh>
    <phoneticPr fontId="3"/>
  </si>
  <si>
    <t>単位/月</t>
    <rPh sb="0" eb="2">
      <t>タンイ</t>
    </rPh>
    <rPh sb="3" eb="4">
      <t>ツキ</t>
    </rPh>
    <phoneticPr fontId="3"/>
  </si>
  <si>
    <t>月間サービス計画及び実績の記録</t>
    <rPh sb="0" eb="2">
      <t>ゲッカン</t>
    </rPh>
    <rPh sb="6" eb="8">
      <t>ケイカク</t>
    </rPh>
    <rPh sb="8" eb="9">
      <t>オヨ</t>
    </rPh>
    <rPh sb="10" eb="12">
      <t>ジッセキ</t>
    </rPh>
    <rPh sb="13" eb="15">
      <t>キロク</t>
    </rPh>
    <phoneticPr fontId="3"/>
  </si>
  <si>
    <t>日付</t>
    <rPh sb="0" eb="2">
      <t>ヒヅケ</t>
    </rPh>
    <phoneticPr fontId="3"/>
  </si>
  <si>
    <t>曜日</t>
    <rPh sb="0" eb="2">
      <t>ヨウビ</t>
    </rPh>
    <phoneticPr fontId="3"/>
  </si>
  <si>
    <t>合計
回数</t>
    <rPh sb="0" eb="2">
      <t>ゴウケイ</t>
    </rPh>
    <rPh sb="3" eb="5">
      <t>カイスウ</t>
    </rPh>
    <phoneticPr fontId="3"/>
  </si>
  <si>
    <t>予定</t>
    <rPh sb="0" eb="2">
      <t>ヨテイ</t>
    </rPh>
    <phoneticPr fontId="3"/>
  </si>
  <si>
    <t>実績</t>
    <rPh sb="0" eb="2">
      <t>ジッセキ</t>
    </rPh>
    <phoneticPr fontId="3"/>
  </si>
  <si>
    <t>サービス内容</t>
    <rPh sb="4" eb="6">
      <t>ナイヨウ</t>
    </rPh>
    <phoneticPr fontId="3"/>
  </si>
  <si>
    <r>
      <t xml:space="preserve">作成年月日
</t>
    </r>
    <r>
      <rPr>
        <sz val="9"/>
        <rFont val="ＭＳ 明朝"/>
        <family val="1"/>
        <charset val="128"/>
      </rPr>
      <t>(利用確認日)</t>
    </r>
    <rPh sb="0" eb="2">
      <t>サクセイ</t>
    </rPh>
    <rPh sb="2" eb="5">
      <t>ネンガッピ</t>
    </rPh>
    <rPh sb="7" eb="9">
      <t>リヨウ</t>
    </rPh>
    <rPh sb="9" eb="11">
      <t>カクニン</t>
    </rPh>
    <rPh sb="11" eb="12">
      <t>ビ</t>
    </rPh>
    <phoneticPr fontId="3"/>
  </si>
  <si>
    <r>
      <t xml:space="preserve">変更後
</t>
    </r>
    <r>
      <rPr>
        <sz val="10"/>
        <rFont val="ＭＳ 明朝"/>
        <family val="1"/>
        <charset val="128"/>
      </rPr>
      <t>要介護状態区分</t>
    </r>
    <r>
      <rPr>
        <sz val="11"/>
        <rFont val="ＭＳ 明朝"/>
        <family val="1"/>
        <charset val="128"/>
      </rPr>
      <t xml:space="preserve">
変更日</t>
    </r>
    <rPh sb="0" eb="2">
      <t>ヘンコウ</t>
    </rPh>
    <rPh sb="2" eb="3">
      <t>ゴ</t>
    </rPh>
    <rPh sb="4" eb="5">
      <t>ヨウ</t>
    </rPh>
    <rPh sb="5" eb="7">
      <t>カイゴ</t>
    </rPh>
    <rPh sb="7" eb="9">
      <t>ジョウタイ</t>
    </rPh>
    <rPh sb="9" eb="11">
      <t>クブン</t>
    </rPh>
    <rPh sb="12" eb="15">
      <t>ヘンコウビ</t>
    </rPh>
    <phoneticPr fontId="3"/>
  </si>
  <si>
    <t>事業所名</t>
    <rPh sb="0" eb="3">
      <t>ジギョウショ</t>
    </rPh>
    <rPh sb="3" eb="4">
      <t>メイ</t>
    </rPh>
    <phoneticPr fontId="3"/>
  </si>
  <si>
    <t>事業所番号</t>
    <rPh sb="0" eb="3">
      <t>ジギョウショ</t>
    </rPh>
    <rPh sb="3" eb="5">
      <t>バンゴウ</t>
    </rPh>
    <phoneticPr fontId="3"/>
  </si>
  <si>
    <t>サービス内容／種類</t>
    <rPh sb="4" eb="6">
      <t>ナイヨウ</t>
    </rPh>
    <rPh sb="7" eb="9">
      <t>シュルイ</t>
    </rPh>
    <phoneticPr fontId="3"/>
  </si>
  <si>
    <t>サービスコード</t>
    <phoneticPr fontId="3"/>
  </si>
  <si>
    <t>単位数</t>
    <rPh sb="0" eb="3">
      <t>タンイスウ</t>
    </rPh>
    <phoneticPr fontId="3"/>
  </si>
  <si>
    <t>割引後</t>
    <rPh sb="0" eb="2">
      <t>ワリビキ</t>
    </rPh>
    <rPh sb="2" eb="3">
      <t>ゴ</t>
    </rPh>
    <phoneticPr fontId="3"/>
  </si>
  <si>
    <t>率％</t>
    <rPh sb="0" eb="1">
      <t>リツ</t>
    </rPh>
    <phoneticPr fontId="3"/>
  </si>
  <si>
    <t>回数</t>
    <rPh sb="0" eb="2">
      <t>カイスウ</t>
    </rPh>
    <phoneticPr fontId="3"/>
  </si>
  <si>
    <t>種類支給限度基準内単位数</t>
    <rPh sb="0" eb="2">
      <t>シュルイ</t>
    </rPh>
    <rPh sb="2" eb="4">
      <t>シキュウ</t>
    </rPh>
    <rPh sb="4" eb="6">
      <t>ゲンド</t>
    </rPh>
    <rPh sb="6" eb="9">
      <t>キジュンナイ</t>
    </rPh>
    <rPh sb="9" eb="12">
      <t>タンイスウ</t>
    </rPh>
    <phoneticPr fontId="3"/>
  </si>
  <si>
    <t>種類支給限基準を超える単位数</t>
    <rPh sb="0" eb="2">
      <t>シュルイ</t>
    </rPh>
    <rPh sb="2" eb="4">
      <t>シキュウ</t>
    </rPh>
    <rPh sb="4" eb="5">
      <t>キリ</t>
    </rPh>
    <rPh sb="5" eb="7">
      <t>キジュン</t>
    </rPh>
    <rPh sb="8" eb="9">
      <t>コ</t>
    </rPh>
    <rPh sb="11" eb="14">
      <t>タンイスウ</t>
    </rPh>
    <phoneticPr fontId="3"/>
  </si>
  <si>
    <t>区分支給限度基準を超える単位数</t>
    <rPh sb="0" eb="2">
      <t>クブン</t>
    </rPh>
    <rPh sb="2" eb="4">
      <t>シキュウ</t>
    </rPh>
    <rPh sb="4" eb="6">
      <t>ゲンド</t>
    </rPh>
    <rPh sb="6" eb="8">
      <t>キジュン</t>
    </rPh>
    <rPh sb="9" eb="10">
      <t>コ</t>
    </rPh>
    <rPh sb="12" eb="15">
      <t>タンイスウ</t>
    </rPh>
    <phoneticPr fontId="3"/>
  </si>
  <si>
    <t>区分支給限度基準内単位数</t>
    <rPh sb="0" eb="2">
      <t>クブン</t>
    </rPh>
    <rPh sb="2" eb="4">
      <t>シキュウ</t>
    </rPh>
    <rPh sb="4" eb="6">
      <t>ゲンド</t>
    </rPh>
    <rPh sb="6" eb="9">
      <t>キジュンナイ</t>
    </rPh>
    <rPh sb="9" eb="11">
      <t>タンイ</t>
    </rPh>
    <rPh sb="11" eb="12">
      <t>スウ</t>
    </rPh>
    <phoneticPr fontId="3"/>
  </si>
  <si>
    <t>保険給付額</t>
    <rPh sb="0" eb="2">
      <t>ホケン</t>
    </rPh>
    <rPh sb="2" eb="4">
      <t>キュウフ</t>
    </rPh>
    <rPh sb="4" eb="5">
      <t>ガク</t>
    </rPh>
    <phoneticPr fontId="3"/>
  </si>
  <si>
    <t>単位数
単価</t>
    <rPh sb="0" eb="3">
      <t>タンイスウ</t>
    </rPh>
    <rPh sb="4" eb="6">
      <t>タンカ</t>
    </rPh>
    <phoneticPr fontId="3"/>
  </si>
  <si>
    <t>給付率
(%)</t>
    <rPh sb="0" eb="2">
      <t>キュウフ</t>
    </rPh>
    <rPh sb="2" eb="3">
      <t>リツ</t>
    </rPh>
    <phoneticPr fontId="3"/>
  </si>
  <si>
    <t>利用者負担
(保険対象分）</t>
    <rPh sb="0" eb="3">
      <t>リヨウシャ</t>
    </rPh>
    <rPh sb="3" eb="5">
      <t>フタン</t>
    </rPh>
    <rPh sb="7" eb="9">
      <t>ホケン</t>
    </rPh>
    <rPh sb="9" eb="11">
      <t>タイショウ</t>
    </rPh>
    <rPh sb="11" eb="12">
      <t>ブン</t>
    </rPh>
    <phoneticPr fontId="3"/>
  </si>
  <si>
    <t>利用者負担
(全額負担分)</t>
    <rPh sb="0" eb="3">
      <t>リヨウシャ</t>
    </rPh>
    <rPh sb="3" eb="5">
      <t>フタン</t>
    </rPh>
    <rPh sb="7" eb="9">
      <t>ゼンガク</t>
    </rPh>
    <rPh sb="9" eb="11">
      <t>フタン</t>
    </rPh>
    <rPh sb="11" eb="12">
      <t>ブン</t>
    </rPh>
    <phoneticPr fontId="3"/>
  </si>
  <si>
    <t>費用総額
(保険対象分）</t>
    <rPh sb="0" eb="2">
      <t>ヒヨウ</t>
    </rPh>
    <rPh sb="2" eb="4">
      <t>ソウガク</t>
    </rPh>
    <rPh sb="6" eb="8">
      <t>ホケン</t>
    </rPh>
    <rPh sb="8" eb="10">
      <t>タイショウ</t>
    </rPh>
    <rPh sb="10" eb="11">
      <t>ブン</t>
    </rPh>
    <phoneticPr fontId="3"/>
  </si>
  <si>
    <t>合計</t>
    <rPh sb="0" eb="2">
      <t>ゴウケイ</t>
    </rPh>
    <phoneticPr fontId="3"/>
  </si>
  <si>
    <t>木</t>
  </si>
  <si>
    <t>金</t>
  </si>
  <si>
    <t>土</t>
  </si>
  <si>
    <t>日</t>
  </si>
  <si>
    <t>火</t>
  </si>
  <si>
    <t>水</t>
  </si>
  <si>
    <t>認定済</t>
    <rPh sb="0" eb="2">
      <t>ニンテイ</t>
    </rPh>
    <rPh sb="2" eb="3">
      <t>ズ</t>
    </rPh>
    <phoneticPr fontId="3"/>
  </si>
  <si>
    <t>申請中</t>
    <rPh sb="0" eb="3">
      <t>シンセイチュウ</t>
    </rPh>
    <phoneticPr fontId="3"/>
  </si>
  <si>
    <t>要支援１</t>
    <phoneticPr fontId="3"/>
  </si>
  <si>
    <t>要支援２</t>
    <phoneticPr fontId="3"/>
  </si>
  <si>
    <t>月</t>
    <rPh sb="0" eb="1">
      <t>ゲツ</t>
    </rPh>
    <phoneticPr fontId="3"/>
  </si>
  <si>
    <t>介護予防支援
作成依頼(変更)
届出年月日</t>
    <rPh sb="0" eb="2">
      <t>カイゴ</t>
    </rPh>
    <rPh sb="2" eb="4">
      <t>ヨボウ</t>
    </rPh>
    <rPh sb="4" eb="6">
      <t>シエン</t>
    </rPh>
    <rPh sb="7" eb="9">
      <t>サクセイ</t>
    </rPh>
    <rPh sb="9" eb="11">
      <t>イライ</t>
    </rPh>
    <rPh sb="12" eb="14">
      <t>ヘンコウ</t>
    </rPh>
    <rPh sb="16" eb="18">
      <t>トドケデ</t>
    </rPh>
    <rPh sb="18" eb="21">
      <t>ネンガッピ</t>
    </rPh>
    <phoneticPr fontId="3"/>
  </si>
  <si>
    <t>前月まで
の短期入
所利用日数</t>
    <rPh sb="0" eb="2">
      <t>ゼンゲツ</t>
    </rPh>
    <rPh sb="6" eb="8">
      <t>タンキ</t>
    </rPh>
    <rPh sb="8" eb="9">
      <t>イリ</t>
    </rPh>
    <rPh sb="10" eb="11">
      <t>トコロ</t>
    </rPh>
    <rPh sb="11" eb="13">
      <t>リヨウ</t>
    </rPh>
    <rPh sb="13" eb="15">
      <t>ニッスウ</t>
    </rPh>
    <phoneticPr fontId="3"/>
  </si>
  <si>
    <t>区分支給限度基準額(単位)</t>
  </si>
  <si>
    <t>区分支給限度管理・利用者負担計算【利用･提供別表】</t>
    <rPh sb="0" eb="2">
      <t>クブン</t>
    </rPh>
    <rPh sb="2" eb="4">
      <t>シキュウ</t>
    </rPh>
    <rPh sb="4" eb="6">
      <t>ゲンド</t>
    </rPh>
    <rPh sb="6" eb="8">
      <t>カンリ</t>
    </rPh>
    <rPh sb="9" eb="12">
      <t>リヨウシャ</t>
    </rPh>
    <rPh sb="12" eb="14">
      <t>フタン</t>
    </rPh>
    <rPh sb="14" eb="16">
      <t>ケイサン</t>
    </rPh>
    <rPh sb="17" eb="19">
      <t>リヨウ</t>
    </rPh>
    <rPh sb="20" eb="22">
      <t>テイキョウ</t>
    </rPh>
    <rPh sb="22" eb="24">
      <t>ベッピョウ</t>
    </rPh>
    <phoneticPr fontId="3"/>
  </si>
  <si>
    <t>予防通所介護合計</t>
    <rPh sb="0" eb="2">
      <t>ヨボウ</t>
    </rPh>
    <rPh sb="2" eb="4">
      <t>ツウショ</t>
    </rPh>
    <rPh sb="4" eb="6">
      <t>カイゴ</t>
    </rPh>
    <rPh sb="6" eb="8">
      <t>ゴウケイ</t>
    </rPh>
    <phoneticPr fontId="3"/>
  </si>
  <si>
    <t>予防通所リハ合計</t>
    <rPh sb="0" eb="2">
      <t>ヨボウ</t>
    </rPh>
    <rPh sb="2" eb="4">
      <t>ツウショ</t>
    </rPh>
    <rPh sb="6" eb="8">
      <t>ゴウケイ</t>
    </rPh>
    <phoneticPr fontId="3"/>
  </si>
  <si>
    <t>予防訪問看護合計</t>
    <rPh sb="0" eb="2">
      <t>ヨボウ</t>
    </rPh>
    <rPh sb="2" eb="4">
      <t>ホウモン</t>
    </rPh>
    <rPh sb="4" eb="6">
      <t>カンゴ</t>
    </rPh>
    <rPh sb="6" eb="8">
      <t>ゴウケイ</t>
    </rPh>
    <phoneticPr fontId="3"/>
  </si>
  <si>
    <t>予防訪問リハ合計</t>
    <rPh sb="0" eb="2">
      <t>ヨボウ</t>
    </rPh>
    <rPh sb="2" eb="4">
      <t>ホウモン</t>
    </rPh>
    <rPh sb="6" eb="8">
      <t>ゴウケイ</t>
    </rPh>
    <phoneticPr fontId="3"/>
  </si>
  <si>
    <t>サービス
単位/金額</t>
    <rPh sb="5" eb="7">
      <t>タンイ</t>
    </rPh>
    <rPh sb="8" eb="10">
      <t>キンガク</t>
    </rPh>
    <phoneticPr fontId="3"/>
  </si>
  <si>
    <t>サービス事業者事業所名
/事業者番号</t>
    <rPh sb="4" eb="7">
      <t>ジギョウシャ</t>
    </rPh>
    <rPh sb="7" eb="9">
      <t>ジギョウ</t>
    </rPh>
    <rPh sb="9" eb="10">
      <t>ショ</t>
    </rPh>
    <rPh sb="10" eb="11">
      <t>メイ</t>
    </rPh>
    <rPh sb="13" eb="16">
      <t>ジギョウシャ</t>
    </rPh>
    <rPh sb="16" eb="18">
      <t>バンゴウ</t>
    </rPh>
    <phoneticPr fontId="3"/>
  </si>
  <si>
    <t>～</t>
    <phoneticPr fontId="3"/>
  </si>
  <si>
    <t>サービス利用・提供票</t>
    <rPh sb="4" eb="6">
      <t>リヨウ</t>
    </rPh>
    <rPh sb="7" eb="9">
      <t>テイキョウ</t>
    </rPh>
    <rPh sb="9" eb="10">
      <t>ヒョウ</t>
    </rPh>
    <phoneticPr fontId="3"/>
  </si>
  <si>
    <t>　　　　年　　月　　日</t>
    <rPh sb="4" eb="5">
      <t>ネン</t>
    </rPh>
    <rPh sb="7" eb="8">
      <t>ガツ</t>
    </rPh>
    <rPh sb="10" eb="11">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</si>
</sst>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d"/>
    <numFmt numFmtId="177" formatCode="#,##0_ "/>
    <numFmt numFmtId="178" formatCode="[$-411]ggge&quot;年&quot;m&quot;月&quot;&quot;分&quot;"/>
    <numFmt numFmtId="179" formatCode="[$-411]ggge&quot;年&quot;m&quot;月分&quot;"/>
    <numFmt numFmtId="180" formatCode="[$-411]ge\.m\.d;@"/>
  </numFmts>
  <fonts count="23"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明朝"/>
      <family val="1"/>
      <charset val="128"/>
    </font>
    <font>
      <sz val="9"/>
      <name val="ＭＳ 明朝"/>
      <family val="1"/>
      <charset val="128"/>
    </font>
    <font>
      <sz val="10"/>
      <name val="ＭＳ 明朝"/>
      <family val="1"/>
      <charset val="128"/>
    </font>
    <font>
      <sz val="8"/>
      <name val="ＭＳ 明朝"/>
      <family val="1"/>
      <charset val="128"/>
    </font>
    <font>
      <sz val="10"/>
      <name val="ＭＳ Ｐゴシック"/>
      <family val="3"/>
      <charset val="128"/>
    </font>
    <font>
      <sz val="8"/>
      <name val="ＭＳ Ｐゴシック"/>
      <family val="3"/>
      <charset val="128"/>
    </font>
    <font>
      <sz val="12"/>
      <name val="HGS創英角ｺﾞｼｯｸUB"/>
      <family val="3"/>
      <charset val="128"/>
    </font>
    <font>
      <sz val="12"/>
      <name val="ＭＳ 明朝"/>
      <family val="1"/>
      <charset val="128"/>
    </font>
    <font>
      <sz val="14"/>
      <name val="ＭＳ 明朝"/>
      <family val="1"/>
      <charset val="128"/>
    </font>
    <font>
      <sz val="14"/>
      <name val="ＭＳ Ｐゴシック"/>
      <family val="3"/>
      <charset val="128"/>
    </font>
    <font>
      <sz val="14"/>
      <name val="HGP創英角ﾎﾟｯﾌﾟ体"/>
      <family val="3"/>
      <charset val="128"/>
    </font>
    <font>
      <sz val="11"/>
      <color indexed="9"/>
      <name val="ＭＳ Ｐゴシック"/>
      <family val="3"/>
      <charset val="128"/>
    </font>
    <font>
      <sz val="9"/>
      <color indexed="81"/>
      <name val="ＭＳ Ｐゴシック"/>
      <family val="3"/>
      <charset val="128"/>
    </font>
    <font>
      <b/>
      <sz val="18"/>
      <color indexed="81"/>
      <name val="ＭＳ Ｐゴシック"/>
      <family val="3"/>
      <charset val="128"/>
    </font>
    <font>
      <b/>
      <sz val="11"/>
      <color indexed="81"/>
      <name val="ＭＳ Ｐゴシック"/>
      <family val="3"/>
      <charset val="128"/>
    </font>
    <font>
      <sz val="18"/>
      <name val="HGS創英角ﾎﾟｯﾌﾟ体"/>
      <family val="3"/>
      <charset val="128"/>
    </font>
    <font>
      <sz val="11"/>
      <color indexed="81"/>
      <name val="ＭＳ Ｐゴシック"/>
      <family val="3"/>
      <charset val="128"/>
    </font>
    <font>
      <sz val="12"/>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9"/>
        <bgColor indexed="64"/>
      </patternFill>
    </fill>
    <fill>
      <patternFill patternType="solid">
        <fgColor indexed="41"/>
        <bgColor indexed="64"/>
      </patternFill>
    </fill>
  </fills>
  <borders count="1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ck">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ck">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
      <left/>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thin">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thick">
        <color indexed="64"/>
      </bottom>
      <diagonal/>
    </border>
    <border>
      <left style="dotted">
        <color indexed="64"/>
      </left>
      <right style="dotted">
        <color indexed="64"/>
      </right>
      <top style="hair">
        <color indexed="64"/>
      </top>
      <bottom style="thick">
        <color indexed="64"/>
      </bottom>
      <diagonal/>
    </border>
    <border>
      <left style="dotted">
        <color indexed="64"/>
      </left>
      <right style="thin">
        <color indexed="64"/>
      </right>
      <top style="hair">
        <color indexed="64"/>
      </top>
      <bottom style="thick">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ck">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style="double">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style="hair">
        <color indexed="64"/>
      </bottom>
      <diagonal/>
    </border>
    <border>
      <left/>
      <right style="thick">
        <color indexed="64"/>
      </right>
      <top style="thin">
        <color indexed="64"/>
      </top>
      <bottom style="hair">
        <color indexed="64"/>
      </bottom>
      <diagonal/>
    </border>
    <border>
      <left style="thin">
        <color indexed="64"/>
      </left>
      <right/>
      <top style="hair">
        <color indexed="64"/>
      </top>
      <bottom style="thin">
        <color indexed="64"/>
      </bottom>
      <diagonal/>
    </border>
    <border>
      <left/>
      <right style="thick">
        <color indexed="64"/>
      </right>
      <top style="hair">
        <color indexed="64"/>
      </top>
      <bottom style="thin">
        <color indexed="64"/>
      </bottom>
      <diagonal/>
    </border>
    <border>
      <left/>
      <right style="thin">
        <color indexed="64"/>
      </right>
      <top/>
      <bottom style="medium">
        <color indexed="64"/>
      </bottom>
      <diagonal/>
    </border>
    <border>
      <left style="thin">
        <color indexed="64"/>
      </left>
      <right/>
      <top style="hair">
        <color indexed="64"/>
      </top>
      <bottom style="thick">
        <color indexed="64"/>
      </bottom>
      <diagonal/>
    </border>
    <border>
      <left/>
      <right style="thick">
        <color indexed="64"/>
      </right>
      <top style="hair">
        <color indexed="64"/>
      </top>
      <bottom style="thick">
        <color indexed="64"/>
      </bottom>
      <diagonal/>
    </border>
    <border>
      <left style="thin">
        <color indexed="64"/>
      </left>
      <right style="medium">
        <color indexed="64"/>
      </right>
      <top style="medium">
        <color indexed="64"/>
      </top>
      <bottom style="thin">
        <color indexed="64"/>
      </bottom>
      <diagonal/>
    </border>
    <border>
      <left style="thick">
        <color indexed="64"/>
      </left>
      <right style="thin">
        <color indexed="64"/>
      </right>
      <top style="thick">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thick">
        <color indexed="64"/>
      </right>
      <top style="thick">
        <color indexed="64"/>
      </top>
      <bottom style="thin">
        <color indexed="64"/>
      </bottom>
      <diagonal/>
    </border>
    <border>
      <left/>
      <right style="thick">
        <color indexed="64"/>
      </right>
      <top style="thin">
        <color indexed="64"/>
      </top>
      <bottom/>
      <diagonal/>
    </border>
    <border>
      <left/>
      <right style="thick">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413">
    <xf numFmtId="0" fontId="0" fillId="0" borderId="0" xfId="0">
      <alignment vertical="center"/>
    </xf>
    <xf numFmtId="0" fontId="0" fillId="0" borderId="0" xfId="0" applyProtection="1">
      <alignment vertical="center"/>
    </xf>
    <xf numFmtId="0" fontId="5" fillId="0" borderId="2" xfId="0" applyFont="1" applyBorder="1" applyAlignment="1" applyProtection="1">
      <alignment horizontal="center" vertical="center" shrinkToFit="1"/>
    </xf>
    <xf numFmtId="0" fontId="5" fillId="0" borderId="3" xfId="0" applyFont="1" applyBorder="1" applyProtection="1">
      <alignment vertical="center"/>
    </xf>
    <xf numFmtId="176" fontId="5" fillId="0" borderId="4" xfId="0" applyNumberFormat="1" applyFont="1" applyBorder="1" applyAlignment="1" applyProtection="1">
      <alignment horizontal="center" vertical="center"/>
    </xf>
    <xf numFmtId="176" fontId="5" fillId="0" borderId="5" xfId="0" applyNumberFormat="1" applyFont="1" applyBorder="1" applyAlignment="1" applyProtection="1">
      <alignment horizontal="center" vertical="center"/>
    </xf>
    <xf numFmtId="0" fontId="5" fillId="0" borderId="6" xfId="0" applyFont="1" applyBorder="1" applyAlignment="1" applyProtection="1">
      <alignment horizontal="center" vertical="center" shrinkToFit="1"/>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0" fillId="3" borderId="0" xfId="2" applyNumberFormat="1" applyFont="1" applyFill="1" applyBorder="1" applyProtection="1">
      <alignment vertical="center"/>
    </xf>
    <xf numFmtId="0" fontId="5" fillId="0" borderId="9" xfId="0" applyFont="1" applyBorder="1" applyAlignment="1" applyProtection="1">
      <alignment vertical="center" shrinkToFit="1"/>
    </xf>
    <xf numFmtId="0" fontId="5" fillId="0" borderId="10" xfId="0" applyFont="1" applyBorder="1" applyAlignment="1" applyProtection="1">
      <alignment vertical="center" shrinkToFit="1"/>
    </xf>
    <xf numFmtId="0" fontId="5" fillId="0" borderId="11" xfId="0" applyFont="1" applyBorder="1" applyAlignment="1" applyProtection="1">
      <alignment vertical="center" shrinkToFit="1"/>
    </xf>
    <xf numFmtId="0" fontId="5" fillId="0" borderId="12" xfId="0" applyFont="1" applyBorder="1" applyAlignment="1" applyProtection="1">
      <alignment vertical="center" shrinkToFit="1"/>
    </xf>
    <xf numFmtId="0" fontId="5" fillId="0" borderId="13" xfId="0" applyFont="1" applyBorder="1" applyAlignment="1" applyProtection="1">
      <alignment vertical="center" shrinkToFit="1"/>
    </xf>
    <xf numFmtId="0" fontId="0" fillId="0" borderId="0" xfId="0" applyAlignment="1" applyProtection="1">
      <alignment vertical="center" wrapText="1"/>
    </xf>
    <xf numFmtId="0" fontId="0" fillId="0" borderId="1" xfId="0" applyBorder="1" applyAlignment="1" applyProtection="1">
      <alignment horizontal="center" vertical="center" shrinkToFit="1"/>
    </xf>
    <xf numFmtId="0" fontId="0" fillId="3" borderId="1" xfId="2" applyNumberFormat="1" applyFont="1" applyFill="1" applyBorder="1" applyProtection="1">
      <alignment vertical="center"/>
    </xf>
    <xf numFmtId="0" fontId="1" fillId="0" borderId="0" xfId="0" applyFont="1" applyProtection="1">
      <alignment vertical="center"/>
    </xf>
    <xf numFmtId="0" fontId="13" fillId="5" borderId="34" xfId="0" applyFont="1" applyFill="1" applyBorder="1" applyAlignment="1" applyProtection="1">
      <alignment horizontal="center" vertical="center" shrinkToFit="1"/>
      <protection locked="0"/>
    </xf>
    <xf numFmtId="0" fontId="13" fillId="5" borderId="35" xfId="0" applyFont="1" applyFill="1" applyBorder="1" applyAlignment="1" applyProtection="1">
      <alignment horizontal="center" vertical="center" shrinkToFit="1"/>
      <protection locked="0"/>
    </xf>
    <xf numFmtId="0" fontId="13" fillId="5" borderId="36" xfId="0" applyFont="1" applyFill="1" applyBorder="1" applyAlignment="1" applyProtection="1">
      <alignment horizontal="center" vertical="center" shrinkToFit="1"/>
      <protection locked="0"/>
    </xf>
    <xf numFmtId="0" fontId="13" fillId="5" borderId="37" xfId="0" applyFont="1" applyFill="1" applyBorder="1" applyAlignment="1" applyProtection="1">
      <alignment horizontal="center" vertical="center"/>
      <protection locked="0"/>
    </xf>
    <xf numFmtId="0" fontId="13" fillId="5" borderId="38" xfId="0" applyFont="1" applyFill="1" applyBorder="1" applyAlignment="1" applyProtection="1">
      <alignment horizontal="center" vertical="center"/>
      <protection locked="0"/>
    </xf>
    <xf numFmtId="0" fontId="13" fillId="5" borderId="39" xfId="0" applyFont="1" applyFill="1" applyBorder="1" applyAlignment="1" applyProtection="1">
      <alignment horizontal="center" vertical="center"/>
      <protection locked="0"/>
    </xf>
    <xf numFmtId="0" fontId="13" fillId="5" borderId="40" xfId="0" applyFont="1" applyFill="1" applyBorder="1" applyAlignment="1" applyProtection="1">
      <alignment horizontal="center" vertical="center"/>
      <protection locked="0"/>
    </xf>
    <xf numFmtId="0" fontId="13" fillId="5" borderId="41" xfId="0" applyFont="1" applyFill="1" applyBorder="1" applyAlignment="1" applyProtection="1">
      <alignment horizontal="center" vertical="center"/>
      <protection locked="0"/>
    </xf>
    <xf numFmtId="0" fontId="13" fillId="5" borderId="42" xfId="0" applyFont="1" applyFill="1" applyBorder="1" applyAlignment="1" applyProtection="1">
      <alignment horizontal="center" vertical="center"/>
      <protection locked="0"/>
    </xf>
    <xf numFmtId="0" fontId="12" fillId="5" borderId="43" xfId="0" applyFont="1" applyFill="1" applyBorder="1" applyAlignment="1" applyProtection="1">
      <alignment horizontal="center" vertical="center"/>
      <protection locked="0"/>
    </xf>
    <xf numFmtId="0" fontId="12" fillId="5" borderId="44" xfId="0" applyFont="1" applyFill="1" applyBorder="1" applyAlignment="1" applyProtection="1">
      <alignment horizontal="center" vertical="center"/>
      <protection locked="0"/>
    </xf>
    <xf numFmtId="0" fontId="12" fillId="5" borderId="45" xfId="0" applyFont="1" applyFill="1" applyBorder="1" applyAlignment="1" applyProtection="1">
      <alignment horizontal="center" vertical="center"/>
      <protection locked="0"/>
    </xf>
    <xf numFmtId="0" fontId="12" fillId="5" borderId="46" xfId="0" applyFont="1" applyFill="1" applyBorder="1" applyAlignment="1" applyProtection="1">
      <alignment horizontal="center" vertical="center"/>
      <protection locked="0"/>
    </xf>
    <xf numFmtId="0" fontId="12" fillId="5" borderId="47" xfId="0" applyFont="1" applyFill="1" applyBorder="1" applyAlignment="1" applyProtection="1">
      <alignment horizontal="center" vertical="center"/>
      <protection locked="0"/>
    </xf>
    <xf numFmtId="0" fontId="12" fillId="5" borderId="48" xfId="0" applyFont="1" applyFill="1" applyBorder="1" applyAlignment="1" applyProtection="1">
      <alignment horizontal="center" vertical="center"/>
      <protection locked="0"/>
    </xf>
    <xf numFmtId="0" fontId="12" fillId="5" borderId="49" xfId="0" applyFont="1" applyFill="1" applyBorder="1" applyAlignment="1" applyProtection="1">
      <alignment horizontal="center" vertical="center"/>
      <protection locked="0"/>
    </xf>
    <xf numFmtId="0" fontId="12" fillId="5" borderId="50" xfId="0" applyFont="1" applyFill="1" applyBorder="1" applyAlignment="1" applyProtection="1">
      <alignment horizontal="center" vertical="center"/>
      <protection locked="0"/>
    </xf>
    <xf numFmtId="0" fontId="12" fillId="5" borderId="51" xfId="0" applyFont="1" applyFill="1" applyBorder="1" applyAlignment="1" applyProtection="1">
      <alignment horizontal="center" vertical="center"/>
      <protection locked="0"/>
    </xf>
    <xf numFmtId="0" fontId="12" fillId="5" borderId="52" xfId="0" applyFont="1" applyFill="1" applyBorder="1" applyAlignment="1" applyProtection="1">
      <alignment horizontal="center" vertical="center"/>
      <protection locked="0"/>
    </xf>
    <xf numFmtId="0" fontId="12" fillId="5" borderId="53" xfId="0" applyFont="1" applyFill="1" applyBorder="1" applyAlignment="1" applyProtection="1">
      <alignment horizontal="center" vertical="center"/>
      <protection locked="0"/>
    </xf>
    <xf numFmtId="0" fontId="12" fillId="5" borderId="54" xfId="0" applyFont="1" applyFill="1" applyBorder="1" applyAlignment="1" applyProtection="1">
      <alignment horizontal="center" vertical="center"/>
      <protection locked="0"/>
    </xf>
    <xf numFmtId="0" fontId="0" fillId="4" borderId="0" xfId="0" applyFill="1" applyProtection="1">
      <alignment vertical="center"/>
    </xf>
    <xf numFmtId="31" fontId="16" fillId="4" borderId="0" xfId="0" applyNumberFormat="1" applyFont="1" applyFill="1" applyProtection="1">
      <alignment vertical="center"/>
    </xf>
    <xf numFmtId="0" fontId="0" fillId="4" borderId="0" xfId="0" applyFill="1" applyBorder="1" applyAlignment="1" applyProtection="1">
      <alignment horizontal="center" vertical="center" shrinkToFit="1"/>
    </xf>
    <xf numFmtId="0" fontId="0" fillId="4" borderId="0" xfId="0" applyFill="1" applyBorder="1" applyAlignment="1" applyProtection="1">
      <alignment horizontal="center" vertical="center"/>
    </xf>
    <xf numFmtId="0" fontId="0" fillId="4" borderId="0" xfId="0" applyFill="1" applyBorder="1" applyAlignment="1" applyProtection="1">
      <alignment horizontal="left" vertical="center"/>
    </xf>
    <xf numFmtId="0" fontId="0" fillId="4" borderId="0" xfId="0" applyFill="1" applyBorder="1" applyAlignment="1" applyProtection="1">
      <alignment vertical="center"/>
    </xf>
    <xf numFmtId="0" fontId="4" fillId="4" borderId="0" xfId="0" applyFont="1" applyFill="1" applyBorder="1" applyAlignment="1" applyProtection="1">
      <alignment horizontal="center" vertical="center" wrapText="1"/>
    </xf>
    <xf numFmtId="0" fontId="0" fillId="4" borderId="0" xfId="0" applyFill="1" applyBorder="1" applyAlignment="1" applyProtection="1">
      <alignment horizontal="center"/>
    </xf>
    <xf numFmtId="0" fontId="11" fillId="4" borderId="0" xfId="0" applyFont="1" applyFill="1" applyProtection="1">
      <alignment vertical="center"/>
    </xf>
    <xf numFmtId="38" fontId="0" fillId="4" borderId="0" xfId="2" applyFont="1" applyFill="1" applyProtection="1">
      <alignment vertical="center"/>
    </xf>
    <xf numFmtId="179" fontId="0" fillId="4" borderId="0" xfId="0" applyNumberFormat="1" applyFill="1" applyBorder="1" applyAlignment="1" applyProtection="1">
      <alignment horizontal="right" vertical="center"/>
    </xf>
    <xf numFmtId="0" fontId="0" fillId="4" borderId="0" xfId="0" applyNumberFormat="1" applyFill="1" applyProtection="1">
      <alignment vertical="center"/>
    </xf>
    <xf numFmtId="0" fontId="0" fillId="0" borderId="14" xfId="0" applyFill="1" applyBorder="1" applyAlignment="1" applyProtection="1">
      <alignment vertical="center" wrapText="1" shrinkToFit="1"/>
      <protection locked="0"/>
    </xf>
    <xf numFmtId="0" fontId="0" fillId="0" borderId="15" xfId="0" applyFill="1" applyBorder="1" applyAlignment="1" applyProtection="1">
      <alignment vertical="center" wrapText="1" shrinkToFit="1"/>
      <protection locked="0"/>
    </xf>
    <xf numFmtId="0" fontId="0" fillId="0" borderId="2" xfId="0" applyFill="1" applyBorder="1" applyAlignment="1" applyProtection="1">
      <alignment vertical="center" wrapText="1" shrinkToFit="1"/>
      <protection locked="0"/>
    </xf>
    <xf numFmtId="0" fontId="0" fillId="0" borderId="18" xfId="0" applyFill="1" applyBorder="1" applyAlignment="1" applyProtection="1">
      <alignment vertical="center" wrapText="1" shrinkToFit="1"/>
      <protection locked="0"/>
    </xf>
    <xf numFmtId="0" fontId="0" fillId="0" borderId="24" xfId="0" applyFill="1" applyBorder="1" applyAlignment="1" applyProtection="1">
      <alignment vertical="center" wrapText="1" shrinkToFit="1"/>
      <protection locked="0"/>
    </xf>
    <xf numFmtId="0" fontId="0" fillId="0" borderId="21" xfId="0" applyFill="1" applyBorder="1" applyAlignment="1" applyProtection="1">
      <alignment vertical="center" wrapText="1" shrinkToFit="1"/>
      <protection locked="0"/>
    </xf>
    <xf numFmtId="0" fontId="0" fillId="0" borderId="1" xfId="0" applyFill="1" applyBorder="1" applyProtection="1">
      <alignment vertical="center"/>
      <protection locked="0"/>
    </xf>
    <xf numFmtId="0" fontId="14" fillId="5" borderId="19" xfId="0" applyFont="1" applyFill="1" applyBorder="1" applyAlignment="1" applyProtection="1">
      <alignment horizontal="center" vertical="center" shrinkToFit="1"/>
      <protection locked="0"/>
    </xf>
    <xf numFmtId="0" fontId="14" fillId="5" borderId="23" xfId="0" applyFont="1" applyFill="1" applyBorder="1" applyAlignment="1" applyProtection="1">
      <alignment horizontal="center" vertical="center" shrinkToFit="1"/>
      <protection locked="0"/>
    </xf>
    <xf numFmtId="0" fontId="14" fillId="5" borderId="6" xfId="0" applyFont="1" applyFill="1" applyBorder="1" applyAlignment="1" applyProtection="1">
      <alignment horizontal="center" vertical="center" shrinkToFit="1"/>
      <protection locked="0"/>
    </xf>
    <xf numFmtId="0" fontId="0" fillId="0" borderId="124" xfId="0" applyBorder="1" applyAlignment="1" applyProtection="1">
      <alignment horizontal="center" vertical="center" wrapText="1"/>
    </xf>
    <xf numFmtId="0" fontId="0" fillId="0" borderId="63" xfId="0" applyBorder="1" applyAlignment="1" applyProtection="1">
      <alignment vertical="center"/>
    </xf>
    <xf numFmtId="0" fontId="0" fillId="0" borderId="64" xfId="0" applyBorder="1" applyAlignment="1" applyProtection="1">
      <alignment vertical="center"/>
    </xf>
    <xf numFmtId="0" fontId="0" fillId="0" borderId="30" xfId="0" applyBorder="1" applyAlignment="1" applyProtection="1">
      <alignment vertical="center"/>
    </xf>
    <xf numFmtId="0" fontId="0" fillId="0" borderId="0" xfId="0" applyBorder="1" applyAlignment="1" applyProtection="1">
      <alignment vertical="center"/>
    </xf>
    <xf numFmtId="0" fontId="0" fillId="0" borderId="26" xfId="0" applyBorder="1" applyAlignment="1" applyProtection="1">
      <alignment vertical="center"/>
    </xf>
    <xf numFmtId="0" fontId="0" fillId="0" borderId="94" xfId="0" applyBorder="1" applyAlignment="1" applyProtection="1">
      <alignment vertical="center"/>
    </xf>
    <xf numFmtId="0" fontId="0" fillId="0" borderId="24" xfId="0" applyBorder="1" applyAlignment="1" applyProtection="1">
      <alignment vertical="center"/>
    </xf>
    <xf numFmtId="0" fontId="0" fillId="0" borderId="21" xfId="0" applyBorder="1" applyAlignment="1" applyProtection="1">
      <alignment vertical="center"/>
    </xf>
    <xf numFmtId="178" fontId="15" fillId="5" borderId="0" xfId="0" applyNumberFormat="1" applyFont="1" applyFill="1" applyAlignment="1" applyProtection="1">
      <alignment horizontal="distributed" vertical="center"/>
      <protection locked="0"/>
    </xf>
    <xf numFmtId="0" fontId="0" fillId="5" borderId="62" xfId="0" applyFill="1" applyBorder="1" applyAlignment="1" applyProtection="1">
      <alignment horizontal="center" vertical="center"/>
      <protection locked="0"/>
    </xf>
    <xf numFmtId="0" fontId="0" fillId="5" borderId="63" xfId="0" applyFill="1" applyBorder="1" applyAlignment="1" applyProtection="1">
      <alignment horizontal="center" vertical="center"/>
      <protection locked="0"/>
    </xf>
    <xf numFmtId="0" fontId="0" fillId="5" borderId="64"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0" fillId="5" borderId="0" xfId="0" applyFill="1" applyBorder="1" applyAlignment="1" applyProtection="1">
      <alignment horizontal="center" vertical="center"/>
      <protection locked="0"/>
    </xf>
    <xf numFmtId="0" fontId="0" fillId="5" borderId="26" xfId="0" applyFill="1" applyBorder="1" applyAlignment="1" applyProtection="1">
      <alignment horizontal="center" vertical="center"/>
      <protection locked="0"/>
    </xf>
    <xf numFmtId="0" fontId="0" fillId="5" borderId="18" xfId="0" applyFill="1" applyBorder="1" applyAlignment="1" applyProtection="1">
      <alignment horizontal="center" vertical="center"/>
      <protection locked="0"/>
    </xf>
    <xf numFmtId="0" fontId="0" fillId="5" borderId="24" xfId="0" applyFill="1" applyBorder="1" applyAlignment="1" applyProtection="1">
      <alignment horizontal="center" vertical="center"/>
      <protection locked="0"/>
    </xf>
    <xf numFmtId="0" fontId="0" fillId="5" borderId="21" xfId="0" applyFill="1" applyBorder="1" applyAlignment="1" applyProtection="1">
      <alignment horizontal="center" vertical="center"/>
      <protection locked="0"/>
    </xf>
    <xf numFmtId="0" fontId="14" fillId="5" borderId="125" xfId="0" applyFont="1" applyFill="1" applyBorder="1" applyAlignment="1" applyProtection="1">
      <alignment horizontal="center" vertical="center" shrinkToFit="1"/>
      <protection locked="0"/>
    </xf>
    <xf numFmtId="0" fontId="14" fillId="5" borderId="34" xfId="0" applyFont="1" applyFill="1" applyBorder="1" applyAlignment="1" applyProtection="1">
      <alignment horizontal="center" vertical="center" shrinkToFit="1"/>
      <protection locked="0"/>
    </xf>
    <xf numFmtId="0" fontId="14" fillId="5" borderId="37" xfId="0" applyFont="1" applyFill="1" applyBorder="1" applyAlignment="1" applyProtection="1">
      <alignment horizontal="center" vertical="center" shrinkToFit="1"/>
      <protection locked="0"/>
    </xf>
    <xf numFmtId="0" fontId="14" fillId="5" borderId="126" xfId="0" applyFont="1" applyFill="1" applyBorder="1" applyAlignment="1" applyProtection="1">
      <alignment horizontal="center" vertical="center" shrinkToFit="1"/>
      <protection locked="0"/>
    </xf>
    <xf numFmtId="0" fontId="14" fillId="5" borderId="35" xfId="0" applyFont="1" applyFill="1" applyBorder="1" applyAlignment="1" applyProtection="1">
      <alignment horizontal="center" vertical="center" shrinkToFit="1"/>
      <protection locked="0"/>
    </xf>
    <xf numFmtId="0" fontId="14" fillId="5" borderId="38" xfId="0" applyFont="1" applyFill="1" applyBorder="1" applyAlignment="1" applyProtection="1">
      <alignment horizontal="center" vertical="center" shrinkToFit="1"/>
      <protection locked="0"/>
    </xf>
    <xf numFmtId="0" fontId="0" fillId="0" borderId="61" xfId="0" applyBorder="1" applyAlignment="1" applyProtection="1">
      <alignment horizontal="center" vertical="center" wrapText="1"/>
    </xf>
    <xf numFmtId="0" fontId="0" fillId="0" borderId="1" xfId="0" applyBorder="1" applyAlignment="1" applyProtection="1">
      <alignment horizontal="center" vertical="center" wrapText="1"/>
    </xf>
    <xf numFmtId="38" fontId="0" fillId="0" borderId="1" xfId="2" applyFont="1" applyFill="1" applyBorder="1" applyProtection="1">
      <alignment vertical="center"/>
      <protection locked="0"/>
    </xf>
    <xf numFmtId="0" fontId="0" fillId="0" borderId="1" xfId="0" applyFill="1" applyBorder="1" applyAlignment="1" applyProtection="1">
      <alignment vertical="center" wrapText="1" shrinkToFit="1"/>
      <protection locked="0"/>
    </xf>
    <xf numFmtId="0" fontId="20" fillId="4" borderId="0" xfId="0" applyFont="1" applyFill="1" applyAlignment="1" applyProtection="1">
      <alignment horizontal="center" vertical="center"/>
    </xf>
    <xf numFmtId="0" fontId="20" fillId="4" borderId="0" xfId="0" applyFont="1" applyFill="1" applyBorder="1" applyAlignment="1" applyProtection="1">
      <alignment horizontal="center" vertical="center"/>
    </xf>
    <xf numFmtId="0" fontId="0" fillId="4" borderId="0" xfId="0" applyFill="1" applyBorder="1" applyAlignment="1" applyProtection="1">
      <alignment horizontal="center" vertical="center" shrinkToFit="1"/>
    </xf>
    <xf numFmtId="0" fontId="12" fillId="0" borderId="62" xfId="0" applyFont="1" applyFill="1" applyBorder="1" applyAlignment="1" applyProtection="1">
      <alignment horizontal="center" vertical="center" wrapText="1" shrinkToFit="1"/>
    </xf>
    <xf numFmtId="0" fontId="12" fillId="0" borderId="63" xfId="0" applyFont="1" applyFill="1" applyBorder="1" applyAlignment="1" applyProtection="1">
      <alignment horizontal="center" vertical="center" wrapText="1" shrinkToFit="1"/>
    </xf>
    <xf numFmtId="0" fontId="12" fillId="0" borderId="64" xfId="0" applyFont="1" applyFill="1" applyBorder="1" applyAlignment="1" applyProtection="1">
      <alignment horizontal="center" vertical="center" wrapText="1" shrinkToFit="1"/>
    </xf>
    <xf numFmtId="0" fontId="12" fillId="0" borderId="114" xfId="0" applyFont="1" applyFill="1" applyBorder="1" applyAlignment="1" applyProtection="1">
      <alignment horizontal="center" vertical="center" wrapText="1" shrinkToFit="1"/>
    </xf>
    <xf numFmtId="0" fontId="12" fillId="0" borderId="115" xfId="0" applyFont="1" applyFill="1" applyBorder="1" applyAlignment="1" applyProtection="1">
      <alignment horizontal="center" vertical="center" wrapText="1" shrinkToFit="1"/>
    </xf>
    <xf numFmtId="0" fontId="12" fillId="0" borderId="9" xfId="0" applyFont="1" applyFill="1" applyBorder="1" applyAlignment="1" applyProtection="1">
      <alignment horizontal="center" vertical="center" wrapText="1" shrinkToFit="1"/>
    </xf>
    <xf numFmtId="0" fontId="5" fillId="0" borderId="0" xfId="0" applyFont="1" applyBorder="1" applyAlignment="1" applyProtection="1">
      <alignment horizontal="center" vertical="center" shrinkToFit="1"/>
    </xf>
    <xf numFmtId="0" fontId="5" fillId="0" borderId="26" xfId="0" applyFont="1" applyBorder="1" applyAlignment="1" applyProtection="1">
      <alignment horizontal="center" vertical="center" shrinkToFit="1"/>
    </xf>
    <xf numFmtId="0" fontId="5" fillId="0" borderId="24"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14" xfId="0" applyFont="1" applyFill="1" applyBorder="1" applyAlignment="1" applyProtection="1">
      <alignment horizontal="center" vertical="center"/>
    </xf>
    <xf numFmtId="0" fontId="5" fillId="0" borderId="15" xfId="0"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5" fillId="0" borderId="114" xfId="0" applyFont="1" applyFill="1" applyBorder="1" applyAlignment="1" applyProtection="1">
      <alignment horizontal="center" vertical="center"/>
    </xf>
    <xf numFmtId="0" fontId="5" fillId="0" borderId="115"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7" fillId="0" borderId="62" xfId="0" applyFont="1" applyBorder="1" applyAlignment="1" applyProtection="1">
      <alignment horizontal="center" vertical="center" wrapText="1"/>
    </xf>
    <xf numFmtId="0" fontId="7" fillId="0" borderId="63" xfId="0" applyFont="1" applyBorder="1" applyAlignment="1" applyProtection="1">
      <alignment horizontal="center" vertical="center" wrapText="1"/>
    </xf>
    <xf numFmtId="0" fontId="7" fillId="0" borderId="64" xfId="0" applyFont="1" applyBorder="1" applyAlignment="1" applyProtection="1">
      <alignment horizontal="center" vertical="center" wrapText="1"/>
    </xf>
    <xf numFmtId="0" fontId="7" fillId="0" borderId="114" xfId="0" applyFont="1" applyBorder="1" applyAlignment="1" applyProtection="1">
      <alignment horizontal="center" vertical="center" wrapText="1"/>
    </xf>
    <xf numFmtId="0" fontId="7" fillId="0" borderId="115"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7" fillId="0" borderId="99" xfId="0" applyFont="1" applyBorder="1" applyAlignment="1" applyProtection="1">
      <alignment horizontal="center" vertical="center" wrapText="1"/>
    </xf>
    <xf numFmtId="0" fontId="7" fillId="0" borderId="118" xfId="0" applyFont="1" applyBorder="1" applyProtection="1">
      <alignment vertical="center"/>
    </xf>
    <xf numFmtId="0" fontId="7" fillId="0" borderId="12" xfId="0" applyFont="1" applyBorder="1" applyProtection="1">
      <alignment vertical="center"/>
    </xf>
    <xf numFmtId="0" fontId="7" fillId="0" borderId="66" xfId="0" applyFont="1" applyBorder="1" applyProtection="1">
      <alignment vertical="center"/>
    </xf>
    <xf numFmtId="0" fontId="7" fillId="0" borderId="31" xfId="0" applyFont="1" applyBorder="1" applyProtection="1">
      <alignment vertical="center"/>
    </xf>
    <xf numFmtId="0" fontId="7" fillId="0" borderId="119" xfId="0" applyFont="1" applyBorder="1" applyProtection="1">
      <alignment vertical="center"/>
    </xf>
    <xf numFmtId="0" fontId="8" fillId="0" borderId="16" xfId="0" applyFont="1" applyBorder="1" applyAlignment="1" applyProtection="1">
      <alignment horizontal="center" vertical="center" wrapText="1"/>
    </xf>
    <xf numFmtId="0" fontId="5" fillId="0" borderId="26" xfId="0" applyFont="1" applyBorder="1" applyAlignment="1" applyProtection="1">
      <alignment horizontal="center" vertical="center"/>
    </xf>
    <xf numFmtId="0" fontId="5" fillId="0" borderId="67" xfId="0" applyFont="1" applyBorder="1" applyAlignment="1" applyProtection="1">
      <alignment horizontal="center" vertical="center"/>
    </xf>
    <xf numFmtId="0" fontId="5" fillId="0" borderId="103" xfId="0" applyFont="1" applyBorder="1" applyAlignment="1" applyProtection="1">
      <alignment horizontal="center" vertical="center"/>
    </xf>
    <xf numFmtId="0" fontId="5" fillId="0" borderId="99" xfId="0" applyFont="1" applyBorder="1" applyAlignment="1" applyProtection="1">
      <alignment horizontal="center" vertical="center" wrapText="1"/>
    </xf>
    <xf numFmtId="0" fontId="5" fillId="0" borderId="118" xfId="0" applyFont="1" applyBorder="1" applyAlignment="1" applyProtection="1">
      <alignment vertical="center"/>
    </xf>
    <xf numFmtId="0" fontId="5" fillId="0" borderId="12" xfId="0" applyFont="1" applyBorder="1" applyAlignment="1" applyProtection="1">
      <alignment vertical="center"/>
    </xf>
    <xf numFmtId="0" fontId="5" fillId="0" borderId="66" xfId="0" applyFont="1" applyBorder="1" applyAlignment="1" applyProtection="1">
      <alignment vertical="center"/>
    </xf>
    <xf numFmtId="0" fontId="5" fillId="0" borderId="31" xfId="0" applyFont="1" applyBorder="1" applyAlignment="1" applyProtection="1">
      <alignment vertical="center"/>
    </xf>
    <xf numFmtId="0" fontId="5" fillId="0" borderId="119" xfId="0" applyFont="1" applyBorder="1" applyAlignment="1" applyProtection="1">
      <alignment vertical="center"/>
    </xf>
    <xf numFmtId="0" fontId="5" fillId="0" borderId="101" xfId="0" applyFont="1" applyBorder="1" applyAlignment="1" applyProtection="1">
      <alignment horizontal="center" vertical="center"/>
    </xf>
    <xf numFmtId="0" fontId="5" fillId="0" borderId="120"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101" xfId="0" applyFont="1" applyBorder="1" applyAlignment="1" applyProtection="1">
      <alignment horizontal="center" vertical="center" shrinkToFit="1"/>
    </xf>
    <xf numFmtId="0" fontId="5" fillId="0" borderId="120" xfId="0" applyFont="1" applyBorder="1" applyAlignment="1" applyProtection="1">
      <alignment horizontal="center" vertical="center" shrinkToFit="1"/>
    </xf>
    <xf numFmtId="0" fontId="5" fillId="0" borderId="10" xfId="0" applyFont="1" applyBorder="1" applyAlignment="1" applyProtection="1">
      <alignment horizontal="center" vertical="center" shrinkToFit="1"/>
    </xf>
    <xf numFmtId="0" fontId="5" fillId="5" borderId="121" xfId="0" applyFont="1" applyFill="1" applyBorder="1" applyAlignment="1" applyProtection="1">
      <alignment horizontal="center" vertical="center" shrinkToFit="1"/>
      <protection locked="0"/>
    </xf>
    <xf numFmtId="0" fontId="0" fillId="5" borderId="122" xfId="0" applyFill="1" applyBorder="1" applyProtection="1">
      <alignment vertical="center"/>
      <protection locked="0"/>
    </xf>
    <xf numFmtId="0" fontId="0" fillId="5" borderId="123" xfId="0" applyFill="1" applyBorder="1" applyProtection="1">
      <alignment vertical="center"/>
      <protection locked="0"/>
    </xf>
    <xf numFmtId="0" fontId="5" fillId="0" borderId="108" xfId="0" applyFont="1" applyBorder="1" applyAlignment="1" applyProtection="1">
      <alignment horizontal="center" vertical="center"/>
    </xf>
    <xf numFmtId="0" fontId="5" fillId="0" borderId="135" xfId="0" applyFont="1" applyBorder="1" applyAlignment="1" applyProtection="1">
      <alignment horizontal="center" vertical="center"/>
    </xf>
    <xf numFmtId="0" fontId="5" fillId="0" borderId="109" xfId="0" applyFont="1" applyBorder="1" applyAlignment="1" applyProtection="1">
      <alignment horizontal="center" vertical="center"/>
    </xf>
    <xf numFmtId="0" fontId="5" fillId="0" borderId="136" xfId="0" applyFont="1" applyBorder="1" applyAlignment="1" applyProtection="1">
      <alignment horizontal="center" vertical="center"/>
    </xf>
    <xf numFmtId="0" fontId="5" fillId="0" borderId="110" xfId="0" applyFont="1" applyBorder="1" applyAlignment="1" applyProtection="1">
      <alignment horizontal="center" vertical="center"/>
    </xf>
    <xf numFmtId="0" fontId="5" fillId="0" borderId="137" xfId="0" applyFont="1" applyBorder="1" applyAlignment="1" applyProtection="1">
      <alignment horizontal="center" vertical="center"/>
    </xf>
    <xf numFmtId="0" fontId="5" fillId="0" borderId="57" xfId="0" applyFont="1" applyBorder="1" applyAlignment="1" applyProtection="1">
      <alignment horizontal="center" vertical="center" wrapText="1"/>
    </xf>
    <xf numFmtId="0" fontId="5" fillId="0" borderId="28"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7" fillId="0" borderId="27" xfId="0" applyFont="1" applyBorder="1" applyAlignment="1" applyProtection="1">
      <alignment horizontal="center" vertical="center" wrapText="1"/>
    </xf>
    <xf numFmtId="0" fontId="7" fillId="0" borderId="28" xfId="0" applyFont="1" applyBorder="1" applyAlignment="1" applyProtection="1">
      <alignment horizontal="center" vertical="center" wrapText="1"/>
    </xf>
    <xf numFmtId="0" fontId="7" fillId="0" borderId="29" xfId="0" applyFont="1" applyBorder="1" applyAlignment="1" applyProtection="1">
      <alignment horizontal="center" vertical="center" wrapText="1"/>
    </xf>
    <xf numFmtId="180" fontId="12" fillId="0" borderId="15" xfId="0" applyNumberFormat="1" applyFont="1" applyFill="1" applyBorder="1" applyAlignment="1" applyProtection="1">
      <alignment horizontal="center" vertical="center" justifyLastLine="1"/>
    </xf>
    <xf numFmtId="180" fontId="12" fillId="0" borderId="2" xfId="0" applyNumberFormat="1" applyFont="1" applyFill="1" applyBorder="1" applyAlignment="1" applyProtection="1">
      <alignment horizontal="center" vertical="center" justifyLastLine="1"/>
    </xf>
    <xf numFmtId="180" fontId="12" fillId="0" borderId="0" xfId="0" applyNumberFormat="1" applyFont="1" applyFill="1" applyBorder="1" applyAlignment="1" applyProtection="1">
      <alignment horizontal="center" vertical="center" justifyLastLine="1"/>
    </xf>
    <xf numFmtId="180" fontId="12" fillId="0" borderId="26" xfId="0" applyNumberFormat="1" applyFont="1" applyFill="1" applyBorder="1" applyAlignment="1" applyProtection="1">
      <alignment horizontal="center" vertical="center" justifyLastLine="1"/>
    </xf>
    <xf numFmtId="180" fontId="12" fillId="0" borderId="33" xfId="0" applyNumberFormat="1" applyFont="1" applyFill="1" applyBorder="1" applyAlignment="1" applyProtection="1">
      <alignment horizontal="center" vertical="center" justifyLastLine="1"/>
    </xf>
    <xf numFmtId="180" fontId="12" fillId="0" borderId="103" xfId="0" applyNumberFormat="1" applyFont="1" applyFill="1" applyBorder="1" applyAlignment="1" applyProtection="1">
      <alignment horizontal="center" vertical="center" justifyLastLine="1"/>
    </xf>
    <xf numFmtId="58" fontId="12" fillId="0" borderId="15" xfId="0" applyNumberFormat="1" applyFont="1" applyFill="1" applyBorder="1" applyAlignment="1" applyProtection="1">
      <alignment horizontal="center" vertical="center" justifyLastLine="1"/>
    </xf>
    <xf numFmtId="58" fontId="12" fillId="0" borderId="0" xfId="0" applyNumberFormat="1" applyFont="1" applyFill="1" applyBorder="1" applyAlignment="1" applyProtection="1">
      <alignment horizontal="center" vertical="center" justifyLastLine="1"/>
    </xf>
    <xf numFmtId="58" fontId="12" fillId="0" borderId="33" xfId="0" applyNumberFormat="1" applyFont="1" applyFill="1" applyBorder="1" applyAlignment="1" applyProtection="1">
      <alignment horizontal="center" vertical="center" justifyLastLine="1"/>
    </xf>
    <xf numFmtId="0" fontId="5" fillId="5" borderId="14" xfId="0" applyFont="1" applyFill="1" applyBorder="1" applyAlignment="1" applyProtection="1">
      <alignment horizontal="center" vertical="center"/>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5" fillId="5" borderId="67" xfId="0" applyFont="1" applyFill="1" applyBorder="1" applyAlignment="1" applyProtection="1">
      <alignment horizontal="center" vertical="center"/>
      <protection locked="0"/>
    </xf>
    <xf numFmtId="0" fontId="5" fillId="5" borderId="33" xfId="0" applyFont="1" applyFill="1" applyBorder="1" applyAlignment="1" applyProtection="1">
      <alignment horizontal="center" vertical="center"/>
      <protection locked="0"/>
    </xf>
    <xf numFmtId="0" fontId="5" fillId="0" borderId="86" xfId="0" applyFont="1" applyBorder="1" applyAlignment="1" applyProtection="1">
      <alignment horizontal="center" vertical="center"/>
    </xf>
    <xf numFmtId="0" fontId="5" fillId="0" borderId="69" xfId="0" applyFont="1" applyBorder="1" applyAlignment="1" applyProtection="1">
      <alignment horizontal="center" vertical="center"/>
    </xf>
    <xf numFmtId="0" fontId="5" fillId="0" borderId="68" xfId="0" applyFont="1" applyBorder="1" applyAlignment="1" applyProtection="1">
      <alignment horizontal="center" vertical="center"/>
    </xf>
    <xf numFmtId="58" fontId="13" fillId="0" borderId="62" xfId="0" applyNumberFormat="1" applyFont="1" applyBorder="1" applyAlignment="1" applyProtection="1">
      <alignment horizontal="center" vertical="center" shrinkToFit="1"/>
    </xf>
    <xf numFmtId="58" fontId="13" fillId="0" borderId="63" xfId="0" applyNumberFormat="1" applyFont="1" applyBorder="1" applyAlignment="1" applyProtection="1">
      <alignment horizontal="center" vertical="center" shrinkToFit="1"/>
    </xf>
    <xf numFmtId="58" fontId="13" fillId="0" borderId="65" xfId="0" applyNumberFormat="1" applyFont="1" applyBorder="1" applyAlignment="1" applyProtection="1">
      <alignment horizontal="center" vertical="center" shrinkToFit="1"/>
    </xf>
    <xf numFmtId="58" fontId="13" fillId="0" borderId="16" xfId="0" applyNumberFormat="1" applyFont="1" applyBorder="1" applyAlignment="1" applyProtection="1">
      <alignment horizontal="center" vertical="center" shrinkToFit="1"/>
    </xf>
    <xf numFmtId="58" fontId="13" fillId="0" borderId="0" xfId="0" applyNumberFormat="1" applyFont="1" applyBorder="1" applyAlignment="1" applyProtection="1">
      <alignment horizontal="center" vertical="center" shrinkToFit="1"/>
    </xf>
    <xf numFmtId="58" fontId="13" fillId="0" borderId="69" xfId="0" applyNumberFormat="1" applyFont="1" applyBorder="1" applyAlignment="1" applyProtection="1">
      <alignment horizontal="center" vertical="center" shrinkToFit="1"/>
    </xf>
    <xf numFmtId="58" fontId="13" fillId="0" borderId="18" xfId="0" applyNumberFormat="1" applyFont="1" applyBorder="1" applyAlignment="1" applyProtection="1">
      <alignment horizontal="center" vertical="center" shrinkToFit="1"/>
    </xf>
    <xf numFmtId="58" fontId="13" fillId="0" borderId="24" xfId="0" applyNumberFormat="1" applyFont="1" applyBorder="1" applyAlignment="1" applyProtection="1">
      <alignment horizontal="center" vertical="center" shrinkToFit="1"/>
    </xf>
    <xf numFmtId="58" fontId="13" fillId="0" borderId="87" xfId="0" applyNumberFormat="1" applyFont="1" applyBorder="1" applyAlignment="1" applyProtection="1">
      <alignment horizontal="center" vertical="center" shrinkToFit="1"/>
    </xf>
    <xf numFmtId="58" fontId="13" fillId="5" borderId="27" xfId="0" applyNumberFormat="1" applyFont="1" applyFill="1" applyBorder="1" applyAlignment="1" applyProtection="1">
      <alignment horizontal="center" vertical="center" shrinkToFit="1"/>
      <protection locked="0"/>
    </xf>
    <xf numFmtId="58" fontId="13" fillId="5" borderId="96" xfId="0" applyNumberFormat="1" applyFont="1" applyFill="1" applyBorder="1" applyAlignment="1" applyProtection="1">
      <alignment horizontal="center" vertical="center" shrinkToFit="1"/>
      <protection locked="0"/>
    </xf>
    <xf numFmtId="58" fontId="13" fillId="5" borderId="28" xfId="0" applyNumberFormat="1" applyFont="1" applyFill="1" applyBorder="1" applyAlignment="1" applyProtection="1">
      <alignment horizontal="center" vertical="center" shrinkToFit="1"/>
      <protection locked="0"/>
    </xf>
    <xf numFmtId="58" fontId="13" fillId="5" borderId="97" xfId="0" applyNumberFormat="1" applyFont="1" applyFill="1" applyBorder="1" applyAlignment="1" applyProtection="1">
      <alignment horizontal="center" vertical="center" shrinkToFit="1"/>
      <protection locked="0"/>
    </xf>
    <xf numFmtId="58" fontId="13" fillId="5" borderId="29" xfId="0" applyNumberFormat="1" applyFont="1" applyFill="1" applyBorder="1" applyAlignment="1" applyProtection="1">
      <alignment horizontal="center" vertical="center" shrinkToFit="1"/>
      <protection locked="0"/>
    </xf>
    <xf numFmtId="58" fontId="13" fillId="5" borderId="98" xfId="0" applyNumberFormat="1" applyFont="1" applyFill="1" applyBorder="1" applyAlignment="1" applyProtection="1">
      <alignment horizontal="center" vertical="center" shrinkToFit="1"/>
      <protection locked="0"/>
    </xf>
    <xf numFmtId="0" fontId="5" fillId="5" borderId="62" xfId="0" applyFont="1" applyFill="1" applyBorder="1" applyAlignment="1" applyProtection="1">
      <alignment horizontal="center" vertical="center"/>
      <protection locked="0"/>
    </xf>
    <xf numFmtId="0" fontId="5" fillId="5" borderId="63" xfId="0" applyFont="1" applyFill="1" applyBorder="1" applyAlignment="1" applyProtection="1">
      <alignment horizontal="center" vertical="center"/>
      <protection locked="0"/>
    </xf>
    <xf numFmtId="0" fontId="5" fillId="5" borderId="64" xfId="0" applyFont="1" applyFill="1" applyBorder="1" applyAlignment="1" applyProtection="1">
      <alignment horizontal="center" vertical="center"/>
      <protection locked="0"/>
    </xf>
    <xf numFmtId="0" fontId="5" fillId="5" borderId="26" xfId="0" applyFont="1" applyFill="1" applyBorder="1" applyAlignment="1" applyProtection="1">
      <alignment horizontal="center" vertical="center"/>
      <protection locked="0"/>
    </xf>
    <xf numFmtId="0" fontId="5" fillId="5" borderId="18" xfId="0" applyFont="1" applyFill="1" applyBorder="1" applyAlignment="1" applyProtection="1">
      <alignment horizontal="center" vertical="center"/>
      <protection locked="0"/>
    </xf>
    <xf numFmtId="0" fontId="5" fillId="5" borderId="24" xfId="0" applyFont="1" applyFill="1" applyBorder="1" applyAlignment="1" applyProtection="1">
      <alignment horizontal="center" vertical="center"/>
      <protection locked="0"/>
    </xf>
    <xf numFmtId="0" fontId="5" fillId="5" borderId="21" xfId="0" applyFont="1" applyFill="1" applyBorder="1" applyAlignment="1" applyProtection="1">
      <alignment horizontal="center" vertical="center"/>
      <protection locked="0"/>
    </xf>
    <xf numFmtId="0" fontId="13" fillId="0" borderId="14" xfId="0" applyFont="1" applyFill="1" applyBorder="1" applyAlignment="1" applyProtection="1">
      <alignment horizontal="center" vertical="center" shrinkToFit="1"/>
    </xf>
    <xf numFmtId="0" fontId="13" fillId="0" borderId="15" xfId="0" applyFont="1" applyFill="1" applyBorder="1" applyAlignment="1" applyProtection="1">
      <alignment horizontal="center" vertical="center" shrinkToFit="1"/>
    </xf>
    <xf numFmtId="0" fontId="13" fillId="0" borderId="2" xfId="0" applyFont="1" applyFill="1" applyBorder="1" applyAlignment="1" applyProtection="1">
      <alignment horizontal="center" vertical="center" shrinkToFit="1"/>
    </xf>
    <xf numFmtId="0" fontId="13" fillId="0" borderId="16" xfId="0" applyFont="1" applyFill="1" applyBorder="1" applyAlignment="1" applyProtection="1">
      <alignment horizontal="center" vertical="center" shrinkToFit="1"/>
    </xf>
    <xf numFmtId="0" fontId="13" fillId="0" borderId="0" xfId="0" applyFont="1" applyFill="1" applyBorder="1" applyAlignment="1" applyProtection="1">
      <alignment horizontal="center" vertical="center" shrinkToFit="1"/>
    </xf>
    <xf numFmtId="0" fontId="13" fillId="0" borderId="26" xfId="0" applyFont="1" applyFill="1" applyBorder="1" applyAlignment="1" applyProtection="1">
      <alignment horizontal="center" vertical="center" shrinkToFit="1"/>
    </xf>
    <xf numFmtId="0" fontId="13" fillId="0" borderId="18" xfId="0" applyFont="1" applyFill="1" applyBorder="1" applyAlignment="1" applyProtection="1">
      <alignment horizontal="center" vertical="center" shrinkToFit="1"/>
    </xf>
    <xf numFmtId="0" fontId="13" fillId="0" borderId="24" xfId="0" applyFont="1" applyFill="1" applyBorder="1" applyAlignment="1" applyProtection="1">
      <alignment horizontal="center" vertical="center" shrinkToFit="1"/>
    </xf>
    <xf numFmtId="0" fontId="13" fillId="0" borderId="21" xfId="0" applyFont="1" applyFill="1" applyBorder="1" applyAlignment="1" applyProtection="1">
      <alignment horizontal="center" vertical="center" shrinkToFit="1"/>
    </xf>
    <xf numFmtId="0" fontId="13" fillId="5" borderId="14" xfId="0" applyFont="1" applyFill="1" applyBorder="1" applyAlignment="1" applyProtection="1">
      <alignment horizontal="center" vertical="center"/>
      <protection locked="0"/>
    </xf>
    <xf numFmtId="0" fontId="13" fillId="5" borderId="15" xfId="0" applyFont="1" applyFill="1" applyBorder="1" applyAlignment="1" applyProtection="1">
      <alignment horizontal="center" vertical="center"/>
      <protection locked="0"/>
    </xf>
    <xf numFmtId="0" fontId="13" fillId="5" borderId="2" xfId="0" applyFont="1" applyFill="1" applyBorder="1" applyAlignment="1" applyProtection="1">
      <alignment horizontal="center" vertical="center"/>
      <protection locked="0"/>
    </xf>
    <xf numFmtId="0" fontId="13" fillId="5" borderId="114" xfId="0" applyFont="1" applyFill="1" applyBorder="1" applyAlignment="1" applyProtection="1">
      <alignment horizontal="center" vertical="center"/>
      <protection locked="0"/>
    </xf>
    <xf numFmtId="0" fontId="13" fillId="5" borderId="115" xfId="0" applyFont="1" applyFill="1" applyBorder="1" applyAlignment="1" applyProtection="1">
      <alignment horizontal="center" vertical="center"/>
      <protection locked="0"/>
    </xf>
    <xf numFmtId="0" fontId="13" fillId="5" borderId="9" xfId="0" applyFont="1" applyFill="1" applyBorder="1" applyAlignment="1" applyProtection="1">
      <alignment horizontal="center" vertical="center"/>
      <protection locked="0"/>
    </xf>
    <xf numFmtId="0" fontId="5" fillId="0" borderId="19" xfId="0" applyFont="1" applyBorder="1" applyAlignment="1" applyProtection="1">
      <alignment horizontal="center" vertical="center"/>
    </xf>
    <xf numFmtId="0" fontId="5" fillId="0" borderId="23" xfId="0" applyFont="1" applyBorder="1" applyAlignment="1" applyProtection="1">
      <alignment horizontal="center" vertical="center"/>
    </xf>
    <xf numFmtId="0" fontId="5" fillId="0" borderId="6" xfId="0" applyFont="1" applyBorder="1" applyAlignment="1" applyProtection="1">
      <alignment horizontal="center" vertical="center"/>
    </xf>
    <xf numFmtId="0" fontId="13" fillId="0" borderId="116" xfId="0" applyFont="1" applyFill="1" applyBorder="1" applyAlignment="1" applyProtection="1">
      <alignment horizontal="center" vertical="center" shrinkToFit="1"/>
    </xf>
    <xf numFmtId="0" fontId="13" fillId="0" borderId="117" xfId="0" applyFont="1" applyFill="1" applyBorder="1" applyAlignment="1" applyProtection="1">
      <alignment horizontal="center" vertical="center" shrinkToFit="1"/>
    </xf>
    <xf numFmtId="0" fontId="13" fillId="0" borderId="11" xfId="0" applyFont="1" applyFill="1" applyBorder="1" applyAlignment="1" applyProtection="1">
      <alignment horizontal="center" vertical="center" shrinkToFit="1"/>
    </xf>
    <xf numFmtId="0" fontId="13" fillId="0" borderId="27" xfId="0" applyFont="1" applyFill="1" applyBorder="1" applyAlignment="1" applyProtection="1">
      <alignment horizontal="center" vertical="center" textRotation="255" shrinkToFit="1"/>
    </xf>
    <xf numFmtId="0" fontId="13" fillId="0" borderId="28" xfId="0" applyFont="1" applyFill="1" applyBorder="1" applyAlignment="1" applyProtection="1">
      <alignment horizontal="center" vertical="center" textRotation="255" shrinkToFit="1"/>
    </xf>
    <xf numFmtId="0" fontId="13" fillId="0" borderId="29" xfId="0" applyFont="1" applyFill="1" applyBorder="1" applyAlignment="1" applyProtection="1">
      <alignment horizontal="center" vertical="center" textRotation="255" shrinkToFit="1"/>
    </xf>
    <xf numFmtId="0" fontId="5" fillId="0" borderId="93" xfId="0" applyFont="1" applyBorder="1" applyAlignment="1" applyProtection="1">
      <alignment horizontal="center" vertical="center" shrinkToFit="1"/>
    </xf>
    <xf numFmtId="0" fontId="5" fillId="0" borderId="15" xfId="0" applyFont="1" applyBorder="1" applyAlignment="1" applyProtection="1">
      <alignment horizontal="center" vertical="center" shrinkToFit="1"/>
    </xf>
    <xf numFmtId="0" fontId="5" fillId="0" borderId="2" xfId="0" applyFont="1" applyBorder="1" applyAlignment="1" applyProtection="1">
      <alignment horizontal="center" vertical="center" shrinkToFit="1"/>
    </xf>
    <xf numFmtId="0" fontId="5" fillId="0" borderId="30" xfId="0" applyFont="1" applyBorder="1" applyAlignment="1" applyProtection="1">
      <alignment horizontal="center" vertical="center" shrinkToFit="1"/>
    </xf>
    <xf numFmtId="0" fontId="5" fillId="0" borderId="32" xfId="0" applyFont="1" applyBorder="1" applyAlignment="1" applyProtection="1">
      <alignment horizontal="center" vertical="center" shrinkToFit="1"/>
    </xf>
    <xf numFmtId="0" fontId="5" fillId="0" borderId="33" xfId="0" applyFont="1" applyBorder="1" applyAlignment="1" applyProtection="1">
      <alignment horizontal="center" vertical="center" shrinkToFit="1"/>
    </xf>
    <xf numFmtId="0" fontId="5" fillId="0" borderId="103" xfId="0" applyFont="1" applyBorder="1" applyAlignment="1" applyProtection="1">
      <alignment horizontal="center" vertical="center" shrinkToFit="1"/>
    </xf>
    <xf numFmtId="0" fontId="5" fillId="5" borderId="2" xfId="0" applyFont="1" applyFill="1" applyBorder="1" applyAlignment="1" applyProtection="1">
      <alignment horizontal="center" vertical="center"/>
      <protection locked="0"/>
    </xf>
    <xf numFmtId="0" fontId="5" fillId="5" borderId="103" xfId="0" applyFont="1" applyFill="1" applyBorder="1" applyAlignment="1" applyProtection="1">
      <alignment horizontal="center" vertical="center"/>
      <protection locked="0"/>
    </xf>
    <xf numFmtId="0" fontId="5" fillId="0" borderId="93"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94"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58" fontId="13" fillId="0" borderId="14" xfId="0" applyNumberFormat="1" applyFont="1" applyFill="1" applyBorder="1" applyAlignment="1" applyProtection="1">
      <alignment horizontal="distributed" vertical="center" justifyLastLine="1"/>
    </xf>
    <xf numFmtId="58" fontId="13" fillId="0" borderId="15" xfId="0" applyNumberFormat="1" applyFont="1" applyFill="1" applyBorder="1" applyAlignment="1" applyProtection="1">
      <alignment horizontal="distributed" vertical="center" justifyLastLine="1"/>
    </xf>
    <xf numFmtId="58" fontId="13" fillId="0" borderId="2" xfId="0" applyNumberFormat="1" applyFont="1" applyFill="1" applyBorder="1" applyAlignment="1" applyProtection="1">
      <alignment horizontal="distributed" vertical="center" justifyLastLine="1"/>
    </xf>
    <xf numFmtId="58" fontId="13" fillId="0" borderId="16" xfId="0" applyNumberFormat="1" applyFont="1" applyFill="1" applyBorder="1" applyAlignment="1" applyProtection="1">
      <alignment horizontal="distributed" vertical="center" justifyLastLine="1"/>
    </xf>
    <xf numFmtId="58" fontId="13" fillId="0" borderId="0" xfId="0" applyNumberFormat="1" applyFont="1" applyFill="1" applyBorder="1" applyAlignment="1" applyProtection="1">
      <alignment horizontal="distributed" vertical="center" justifyLastLine="1"/>
    </xf>
    <xf numFmtId="58" fontId="13" fillId="0" borderId="26" xfId="0" applyNumberFormat="1" applyFont="1" applyFill="1" applyBorder="1" applyAlignment="1" applyProtection="1">
      <alignment horizontal="distributed" vertical="center" justifyLastLine="1"/>
    </xf>
    <xf numFmtId="58" fontId="13" fillId="0" borderId="18" xfId="0" applyNumberFormat="1" applyFont="1" applyFill="1" applyBorder="1" applyAlignment="1" applyProtection="1">
      <alignment horizontal="distributed" vertical="center" justifyLastLine="1"/>
    </xf>
    <xf numFmtId="58" fontId="13" fillId="0" borderId="24" xfId="0" applyNumberFormat="1" applyFont="1" applyFill="1" applyBorder="1" applyAlignment="1" applyProtection="1">
      <alignment horizontal="distributed" vertical="center" justifyLastLine="1"/>
    </xf>
    <xf numFmtId="58" fontId="13" fillId="0" borderId="21" xfId="0" applyNumberFormat="1" applyFont="1" applyFill="1" applyBorder="1" applyAlignment="1" applyProtection="1">
      <alignment horizontal="distributed" vertical="center" justifyLastLine="1"/>
    </xf>
    <xf numFmtId="0" fontId="14" fillId="5" borderId="127" xfId="0" applyFont="1" applyFill="1" applyBorder="1" applyAlignment="1" applyProtection="1">
      <alignment horizontal="center" vertical="center" shrinkToFit="1"/>
      <protection locked="0"/>
    </xf>
    <xf numFmtId="0" fontId="14" fillId="5" borderId="36" xfId="0" applyFont="1" applyFill="1" applyBorder="1" applyAlignment="1" applyProtection="1">
      <alignment horizontal="center" vertical="center" shrinkToFit="1"/>
      <protection locked="0"/>
    </xf>
    <xf numFmtId="0" fontId="14" fillId="5" borderId="39" xfId="0" applyFont="1" applyFill="1" applyBorder="1" applyAlignment="1" applyProtection="1">
      <alignment horizontal="center" vertical="center" shrinkToFit="1"/>
      <protection locked="0"/>
    </xf>
    <xf numFmtId="0" fontId="5" fillId="0" borderId="14" xfId="0" applyFont="1" applyBorder="1" applyAlignment="1" applyProtection="1">
      <alignment horizontal="center" vertical="center" wrapText="1"/>
    </xf>
    <xf numFmtId="0" fontId="5" fillId="0" borderId="15"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16"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18" xfId="0" applyFont="1" applyBorder="1" applyAlignment="1" applyProtection="1">
      <alignment vertical="center"/>
    </xf>
    <xf numFmtId="0" fontId="5" fillId="0" borderId="24" xfId="0" applyFont="1" applyBorder="1" applyAlignment="1" applyProtection="1">
      <alignment vertical="center"/>
    </xf>
    <xf numFmtId="0" fontId="5" fillId="0" borderId="21" xfId="0" applyFont="1" applyBorder="1" applyAlignment="1" applyProtection="1">
      <alignment vertical="center"/>
    </xf>
    <xf numFmtId="0" fontId="5" fillId="0" borderId="62" xfId="0" applyFont="1" applyBorder="1" applyAlignment="1" applyProtection="1">
      <alignment horizontal="center" vertical="center"/>
    </xf>
    <xf numFmtId="0" fontId="5" fillId="0" borderId="63" xfId="0" applyFont="1" applyBorder="1" applyAlignment="1" applyProtection="1">
      <alignment horizontal="center" vertical="center"/>
    </xf>
    <xf numFmtId="0" fontId="5" fillId="0" borderId="64" xfId="0" applyFont="1" applyBorder="1" applyAlignment="1" applyProtection="1">
      <alignment horizontal="center" vertical="center"/>
    </xf>
    <xf numFmtId="0" fontId="5" fillId="0" borderId="18" xfId="0" applyFont="1" applyBorder="1" applyAlignment="1" applyProtection="1">
      <alignment horizontal="center" vertical="center"/>
    </xf>
    <xf numFmtId="0" fontId="0" fillId="0" borderId="60"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61"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22" fillId="5" borderId="70" xfId="0" applyFont="1" applyFill="1" applyBorder="1" applyAlignment="1" applyProtection="1">
      <alignment horizontal="left" vertical="center" shrinkToFit="1"/>
      <protection locked="0"/>
    </xf>
    <xf numFmtId="0" fontId="12" fillId="5" borderId="99" xfId="0" applyFont="1" applyFill="1" applyBorder="1" applyAlignment="1" applyProtection="1">
      <alignment horizontal="right" vertical="center"/>
    </xf>
    <xf numFmtId="0" fontId="12" fillId="5" borderId="100" xfId="0" applyFont="1" applyFill="1" applyBorder="1" applyAlignment="1" applyProtection="1">
      <alignment horizontal="right" vertical="center"/>
    </xf>
    <xf numFmtId="0" fontId="5" fillId="0" borderId="33" xfId="0" applyFont="1" applyBorder="1" applyAlignment="1" applyProtection="1">
      <alignment horizontal="center" vertical="center"/>
    </xf>
    <xf numFmtId="38" fontId="13" fillId="0" borderId="14" xfId="2" applyFont="1" applyBorder="1" applyAlignment="1" applyProtection="1">
      <alignment horizontal="right" vertical="center"/>
    </xf>
    <xf numFmtId="38" fontId="13" fillId="0" borderId="15" xfId="2" applyFont="1" applyBorder="1" applyAlignment="1" applyProtection="1">
      <alignment horizontal="right" vertical="center"/>
    </xf>
    <xf numFmtId="38" fontId="13" fillId="0" borderId="16" xfId="2" applyFont="1" applyBorder="1" applyAlignment="1" applyProtection="1">
      <alignment horizontal="right" vertical="center"/>
    </xf>
    <xf numFmtId="38" fontId="13" fillId="0" borderId="0" xfId="2" applyFont="1" applyBorder="1" applyAlignment="1" applyProtection="1">
      <alignment horizontal="right" vertical="center"/>
    </xf>
    <xf numFmtId="38" fontId="13" fillId="0" borderId="67" xfId="2" applyFont="1" applyBorder="1" applyAlignment="1" applyProtection="1">
      <alignment horizontal="right" vertical="center"/>
    </xf>
    <xf numFmtId="38" fontId="13" fillId="0" borderId="33" xfId="2" applyFont="1" applyBorder="1" applyAlignment="1" applyProtection="1">
      <alignment horizontal="right" vertical="center"/>
    </xf>
    <xf numFmtId="0" fontId="5" fillId="0" borderId="108" xfId="0" applyFont="1" applyBorder="1" applyAlignment="1" applyProtection="1">
      <alignment horizontal="center" vertical="center" shrinkToFit="1"/>
    </xf>
    <xf numFmtId="0" fontId="5" fillId="0" borderId="109" xfId="0" applyFont="1" applyBorder="1" applyAlignment="1" applyProtection="1">
      <alignment horizontal="center" vertical="center" shrinkToFit="1"/>
    </xf>
    <xf numFmtId="0" fontId="5" fillId="0" borderId="110" xfId="0" applyFont="1" applyBorder="1" applyAlignment="1" applyProtection="1">
      <alignment horizontal="center" vertical="center" shrinkToFit="1"/>
    </xf>
    <xf numFmtId="0" fontId="5" fillId="0" borderId="3" xfId="0" applyFont="1" applyBorder="1" applyAlignment="1" applyProtection="1">
      <alignment horizontal="center" vertical="center"/>
    </xf>
    <xf numFmtId="0" fontId="5" fillId="0" borderId="111" xfId="0" applyFont="1" applyBorder="1" applyAlignment="1" applyProtection="1">
      <alignment horizontal="center" vertical="center"/>
    </xf>
    <xf numFmtId="0" fontId="5" fillId="0" borderId="112" xfId="0" applyFont="1" applyBorder="1" applyAlignment="1" applyProtection="1">
      <alignment horizontal="center" vertical="center"/>
    </xf>
    <xf numFmtId="0" fontId="5" fillId="0" borderId="113" xfId="0" applyFont="1" applyBorder="1" applyAlignment="1" applyProtection="1">
      <alignment horizontal="center" vertical="center"/>
    </xf>
    <xf numFmtId="0" fontId="5" fillId="0" borderId="14" xfId="0" applyFont="1" applyBorder="1" applyAlignment="1" applyProtection="1">
      <alignment horizontal="left" vertical="center" wrapText="1"/>
    </xf>
    <xf numFmtId="0" fontId="5" fillId="0" borderId="15" xfId="0" applyFont="1" applyBorder="1" applyAlignment="1" applyProtection="1">
      <alignment horizontal="left" vertical="center"/>
    </xf>
    <xf numFmtId="0" fontId="5" fillId="0" borderId="2" xfId="0" applyFont="1" applyBorder="1" applyAlignment="1" applyProtection="1">
      <alignment horizontal="left" vertical="center"/>
    </xf>
    <xf numFmtId="0" fontId="5" fillId="0" borderId="16" xfId="0" applyFont="1" applyBorder="1" applyAlignment="1" applyProtection="1">
      <alignment horizontal="left" vertical="center" wrapText="1"/>
    </xf>
    <xf numFmtId="0" fontId="5" fillId="0" borderId="0" xfId="0" applyFont="1" applyBorder="1" applyAlignment="1" applyProtection="1">
      <alignment horizontal="left" vertical="center"/>
    </xf>
    <xf numFmtId="0" fontId="5" fillId="0" borderId="26" xfId="0" applyFont="1" applyBorder="1" applyAlignment="1" applyProtection="1">
      <alignment horizontal="left" vertical="center"/>
    </xf>
    <xf numFmtId="0" fontId="5" fillId="0" borderId="67" xfId="0" applyFont="1" applyBorder="1" applyAlignment="1" applyProtection="1">
      <alignment horizontal="left" vertical="center"/>
    </xf>
    <xf numFmtId="0" fontId="5" fillId="0" borderId="33" xfId="0" applyFont="1" applyBorder="1" applyAlignment="1" applyProtection="1">
      <alignment horizontal="left" vertical="center"/>
    </xf>
    <xf numFmtId="0" fontId="5" fillId="0" borderId="103" xfId="0" applyFont="1" applyBorder="1" applyAlignment="1" applyProtection="1">
      <alignment horizontal="left" vertical="center"/>
    </xf>
    <xf numFmtId="180" fontId="12" fillId="0" borderId="14" xfId="0" applyNumberFormat="1" applyFont="1" applyFill="1" applyBorder="1" applyAlignment="1" applyProtection="1">
      <alignment horizontal="center" vertical="center" justifyLastLine="1"/>
    </xf>
    <xf numFmtId="180" fontId="12" fillId="0" borderId="16" xfId="0" applyNumberFormat="1" applyFont="1" applyFill="1" applyBorder="1" applyAlignment="1" applyProtection="1">
      <alignment horizontal="center" vertical="center" justifyLastLine="1"/>
    </xf>
    <xf numFmtId="180" fontId="12" fillId="0" borderId="67" xfId="0" applyNumberFormat="1" applyFont="1" applyFill="1" applyBorder="1" applyAlignment="1" applyProtection="1">
      <alignment horizontal="center" vertical="center" justifyLastLine="1"/>
    </xf>
    <xf numFmtId="0" fontId="4" fillId="0" borderId="61" xfId="0" applyFont="1" applyBorder="1" applyAlignment="1" applyProtection="1">
      <alignment horizontal="center" vertical="center" wrapText="1"/>
    </xf>
    <xf numFmtId="0" fontId="4" fillId="0" borderId="1" xfId="0" applyFont="1" applyBorder="1" applyAlignment="1" applyProtection="1">
      <alignment horizontal="center" vertical="center" wrapText="1"/>
    </xf>
    <xf numFmtId="0" fontId="8" fillId="0" borderId="14"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26" xfId="0" applyFont="1" applyBorder="1" applyAlignment="1" applyProtection="1">
      <alignment horizontal="center" vertical="center" wrapText="1"/>
    </xf>
    <xf numFmtId="0" fontId="8" fillId="0" borderId="67" xfId="0" applyFont="1" applyBorder="1" applyAlignment="1" applyProtection="1">
      <alignment horizontal="center" vertical="center" wrapText="1"/>
    </xf>
    <xf numFmtId="0" fontId="8" fillId="0" borderId="103" xfId="0" applyFont="1" applyBorder="1" applyAlignment="1" applyProtection="1">
      <alignment horizontal="center" vertical="center" wrapText="1"/>
    </xf>
    <xf numFmtId="0" fontId="12" fillId="5" borderId="101" xfId="0" applyFont="1" applyFill="1" applyBorder="1" applyAlignment="1" applyProtection="1">
      <alignment horizontal="right" vertical="center"/>
    </xf>
    <xf numFmtId="0" fontId="12" fillId="5" borderId="102" xfId="0" applyFont="1" applyFill="1" applyBorder="1" applyAlignment="1" applyProtection="1">
      <alignment horizontal="right" vertical="center"/>
    </xf>
    <xf numFmtId="0" fontId="10" fillId="0" borderId="61" xfId="0"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3" fillId="0" borderId="61" xfId="0" applyFont="1" applyBorder="1" applyAlignment="1" applyProtection="1">
      <alignment horizontal="center" vertical="center" wrapText="1"/>
    </xf>
    <xf numFmtId="0" fontId="3" fillId="0" borderId="106"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3" fillId="0" borderId="95" xfId="0" applyFont="1" applyBorder="1" applyAlignment="1" applyProtection="1">
      <alignment horizontal="center" vertical="center" wrapText="1"/>
    </xf>
    <xf numFmtId="0" fontId="12" fillId="5" borderId="104" xfId="0" applyFont="1" applyFill="1" applyBorder="1" applyAlignment="1" applyProtection="1">
      <alignment horizontal="right" vertical="center"/>
    </xf>
    <xf numFmtId="0" fontId="12" fillId="5" borderId="105" xfId="0" applyFont="1" applyFill="1" applyBorder="1" applyAlignment="1" applyProtection="1">
      <alignment horizontal="right" vertical="center"/>
    </xf>
    <xf numFmtId="0" fontId="4" fillId="0" borderId="61" xfId="0" applyFont="1" applyBorder="1" applyAlignment="1" applyProtection="1">
      <alignment horizontal="center" vertical="center" wrapText="1" shrinkToFit="1"/>
    </xf>
    <xf numFmtId="0" fontId="4" fillId="0" borderId="1" xfId="0" applyFont="1" applyBorder="1" applyAlignment="1" applyProtection="1">
      <alignment horizontal="center" vertical="center" wrapText="1" shrinkToFit="1"/>
    </xf>
    <xf numFmtId="0" fontId="0" fillId="0" borderId="61" xfId="0" applyBorder="1" applyAlignment="1" applyProtection="1">
      <alignment vertical="center" shrinkToFit="1"/>
    </xf>
    <xf numFmtId="0" fontId="0" fillId="0" borderId="1" xfId="0" applyBorder="1" applyAlignment="1" applyProtection="1">
      <alignment vertical="center" shrinkToFit="1"/>
    </xf>
    <xf numFmtId="0" fontId="0" fillId="0" borderId="61" xfId="0" applyBorder="1" applyAlignment="1" applyProtection="1">
      <alignment horizontal="center" vertical="center" shrinkToFit="1"/>
    </xf>
    <xf numFmtId="0" fontId="0" fillId="0" borderId="1" xfId="0" applyBorder="1" applyAlignment="1" applyProtection="1">
      <alignment horizontal="center" vertical="center" shrinkToFit="1"/>
    </xf>
    <xf numFmtId="38" fontId="4" fillId="0" borderId="61" xfId="2" applyFont="1" applyBorder="1" applyAlignment="1" applyProtection="1">
      <alignment horizontal="center" vertical="center" wrapText="1"/>
    </xf>
    <xf numFmtId="38" fontId="4" fillId="0" borderId="1" xfId="2" applyFont="1" applyBorder="1" applyAlignment="1" applyProtection="1">
      <alignment horizontal="center" vertical="center" wrapText="1"/>
    </xf>
    <xf numFmtId="177" fontId="0" fillId="0" borderId="1" xfId="2" applyNumberFormat="1" applyFont="1" applyFill="1" applyBorder="1" applyProtection="1">
      <alignment vertical="center"/>
      <protection locked="0"/>
    </xf>
    <xf numFmtId="0" fontId="9" fillId="0" borderId="61" xfId="0" applyFont="1" applyBorder="1" applyAlignment="1" applyProtection="1">
      <alignment horizontal="center" vertical="center" wrapText="1"/>
    </xf>
    <xf numFmtId="0" fontId="9" fillId="0" borderId="1" xfId="0" applyFont="1" applyBorder="1" applyAlignment="1" applyProtection="1">
      <alignment horizontal="center" vertical="center" wrapText="1"/>
    </xf>
    <xf numFmtId="40" fontId="0" fillId="0" borderId="14" xfId="2" applyNumberFormat="1" applyFont="1" applyFill="1" applyBorder="1" applyProtection="1">
      <alignment vertical="center"/>
      <protection locked="0"/>
    </xf>
    <xf numFmtId="40" fontId="0" fillId="0" borderId="2" xfId="2" applyNumberFormat="1" applyFont="1" applyFill="1" applyBorder="1" applyProtection="1">
      <alignment vertical="center"/>
      <protection locked="0"/>
    </xf>
    <xf numFmtId="40" fontId="0" fillId="0" borderId="18" xfId="2" applyNumberFormat="1" applyFont="1" applyFill="1" applyBorder="1" applyProtection="1">
      <alignment vertical="center"/>
      <protection locked="0"/>
    </xf>
    <xf numFmtId="40" fontId="0" fillId="0" borderId="21" xfId="2" applyNumberFormat="1" applyFont="1" applyFill="1" applyBorder="1" applyProtection="1">
      <alignment vertical="center"/>
      <protection locked="0"/>
    </xf>
    <xf numFmtId="0" fontId="0" fillId="2" borderId="1" xfId="0" applyFill="1" applyBorder="1" applyProtection="1">
      <alignment vertical="center"/>
    </xf>
    <xf numFmtId="0" fontId="0" fillId="2" borderId="95" xfId="0" applyFill="1" applyBorder="1" applyProtection="1">
      <alignment vertical="center"/>
    </xf>
    <xf numFmtId="38" fontId="0" fillId="0" borderId="14" xfId="2" applyFont="1" applyFill="1" applyBorder="1" applyProtection="1">
      <alignment vertical="center"/>
      <protection locked="0"/>
    </xf>
    <xf numFmtId="38" fontId="0" fillId="0" borderId="15" xfId="2" applyFont="1" applyFill="1" applyBorder="1" applyProtection="1">
      <alignment vertical="center"/>
      <protection locked="0"/>
    </xf>
    <xf numFmtId="38" fontId="0" fillId="0" borderId="2" xfId="2" applyFont="1" applyFill="1" applyBorder="1" applyProtection="1">
      <alignment vertical="center"/>
      <protection locked="0"/>
    </xf>
    <xf numFmtId="38" fontId="0" fillId="0" borderId="18" xfId="2" applyFont="1" applyFill="1" applyBorder="1" applyProtection="1">
      <alignment vertical="center"/>
      <protection locked="0"/>
    </xf>
    <xf numFmtId="38" fontId="0" fillId="0" borderId="24" xfId="2" applyFont="1" applyFill="1" applyBorder="1" applyProtection="1">
      <alignment vertical="center"/>
      <protection locked="0"/>
    </xf>
    <xf numFmtId="38" fontId="0" fillId="0" borderId="21" xfId="2" applyFont="1" applyFill="1" applyBorder="1" applyProtection="1">
      <alignment vertical="center"/>
      <protection locked="0"/>
    </xf>
    <xf numFmtId="9" fontId="0" fillId="0" borderId="14" xfId="1" applyFont="1" applyFill="1" applyBorder="1" applyProtection="1">
      <alignment vertical="center"/>
      <protection locked="0"/>
    </xf>
    <xf numFmtId="9" fontId="0" fillId="0" borderId="2" xfId="1" applyFont="1" applyFill="1" applyBorder="1" applyProtection="1">
      <alignment vertical="center"/>
      <protection locked="0"/>
    </xf>
    <xf numFmtId="9" fontId="0" fillId="0" borderId="18" xfId="1" applyFont="1" applyFill="1" applyBorder="1" applyProtection="1">
      <alignment vertical="center"/>
      <protection locked="0"/>
    </xf>
    <xf numFmtId="9" fontId="0" fillId="0" borderId="21" xfId="1" applyFont="1" applyFill="1" applyBorder="1" applyProtection="1">
      <alignment vertical="center"/>
      <protection locked="0"/>
    </xf>
    <xf numFmtId="38" fontId="0" fillId="0" borderId="14" xfId="0" applyNumberFormat="1" applyFill="1" applyBorder="1" applyProtection="1">
      <alignment vertical="center"/>
      <protection locked="0"/>
    </xf>
    <xf numFmtId="38" fontId="0" fillId="0" borderId="15" xfId="0" applyNumberFormat="1" applyFill="1" applyBorder="1" applyProtection="1">
      <alignment vertical="center"/>
      <protection locked="0"/>
    </xf>
    <xf numFmtId="38" fontId="0" fillId="0" borderId="2" xfId="0" applyNumberFormat="1" applyFill="1" applyBorder="1" applyProtection="1">
      <alignment vertical="center"/>
      <protection locked="0"/>
    </xf>
    <xf numFmtId="38" fontId="0" fillId="0" borderId="18" xfId="0" applyNumberFormat="1" applyFill="1" applyBorder="1" applyProtection="1">
      <alignment vertical="center"/>
      <protection locked="0"/>
    </xf>
    <xf numFmtId="38" fontId="0" fillId="0" borderId="24" xfId="0" applyNumberFormat="1" applyFill="1" applyBorder="1" applyProtection="1">
      <alignment vertical="center"/>
      <protection locked="0"/>
    </xf>
    <xf numFmtId="38" fontId="0" fillId="0" borderId="21" xfId="0" applyNumberFormat="1" applyFill="1" applyBorder="1" applyProtection="1">
      <alignment vertical="center"/>
      <protection locked="0"/>
    </xf>
    <xf numFmtId="0" fontId="3" fillId="0" borderId="61" xfId="0" applyFont="1" applyBorder="1" applyProtection="1">
      <alignment vertical="center"/>
    </xf>
    <xf numFmtId="0" fontId="3" fillId="0" borderId="1" xfId="0" applyFont="1" applyBorder="1" applyProtection="1">
      <alignment vertical="center"/>
    </xf>
    <xf numFmtId="0" fontId="0" fillId="0" borderId="17" xfId="0" applyFill="1" applyBorder="1" applyAlignment="1" applyProtection="1">
      <alignment vertical="center" shrinkToFit="1"/>
      <protection locked="0"/>
    </xf>
    <xf numFmtId="0" fontId="0" fillId="0" borderId="1" xfId="0" applyFill="1" applyBorder="1" applyAlignment="1" applyProtection="1">
      <alignment vertical="center" shrinkToFit="1"/>
      <protection locked="0"/>
    </xf>
    <xf numFmtId="0" fontId="0" fillId="0" borderId="93" xfId="0" applyFill="1" applyBorder="1" applyAlignment="1" applyProtection="1">
      <alignment vertical="center" shrinkToFit="1"/>
      <protection locked="0"/>
    </xf>
    <xf numFmtId="0" fontId="0" fillId="0" borderId="15" xfId="0" applyFill="1" applyBorder="1" applyAlignment="1" applyProtection="1">
      <alignment vertical="center" shrinkToFit="1"/>
      <protection locked="0"/>
    </xf>
    <xf numFmtId="0" fontId="0" fillId="0" borderId="2" xfId="0" applyFill="1" applyBorder="1" applyAlignment="1" applyProtection="1">
      <alignment vertical="center" shrinkToFit="1"/>
      <protection locked="0"/>
    </xf>
    <xf numFmtId="0" fontId="0" fillId="0" borderId="94" xfId="0" applyFill="1" applyBorder="1" applyAlignment="1" applyProtection="1">
      <alignment vertical="center" shrinkToFit="1"/>
      <protection locked="0"/>
    </xf>
    <xf numFmtId="0" fontId="0" fillId="0" borderId="24" xfId="0" applyFill="1" applyBorder="1" applyAlignment="1" applyProtection="1">
      <alignment vertical="center" shrinkToFit="1"/>
      <protection locked="0"/>
    </xf>
    <xf numFmtId="0" fontId="0" fillId="0" borderId="21" xfId="0" applyFill="1" applyBorder="1" applyAlignment="1" applyProtection="1">
      <alignment vertical="center" shrinkToFit="1"/>
      <protection locked="0"/>
    </xf>
    <xf numFmtId="0" fontId="0" fillId="2" borderId="14" xfId="0" applyFill="1" applyBorder="1" applyProtection="1">
      <alignment vertical="center"/>
    </xf>
    <xf numFmtId="0" fontId="0" fillId="2" borderId="86" xfId="0" applyFill="1" applyBorder="1" applyProtection="1">
      <alignment vertical="center"/>
    </xf>
    <xf numFmtId="0" fontId="0" fillId="2" borderId="18" xfId="0" applyFill="1" applyBorder="1" applyProtection="1">
      <alignment vertical="center"/>
    </xf>
    <xf numFmtId="0" fontId="0" fillId="2" borderId="87" xfId="0" applyFill="1" applyBorder="1" applyProtection="1">
      <alignment vertical="center"/>
    </xf>
    <xf numFmtId="0" fontId="0" fillId="0" borderId="83" xfId="0" applyFill="1" applyBorder="1" applyProtection="1">
      <alignment vertical="center"/>
      <protection locked="0"/>
    </xf>
    <xf numFmtId="0" fontId="0" fillId="0" borderId="77" xfId="0" applyFill="1" applyBorder="1" applyProtection="1">
      <alignment vertical="center"/>
      <protection locked="0"/>
    </xf>
    <xf numFmtId="0" fontId="0" fillId="0" borderId="77" xfId="0" applyBorder="1" applyProtection="1">
      <alignment vertical="center"/>
    </xf>
    <xf numFmtId="0" fontId="0" fillId="0" borderId="59" xfId="0" applyBorder="1" applyProtection="1">
      <alignment vertical="center"/>
    </xf>
    <xf numFmtId="177" fontId="0" fillId="0" borderId="83" xfId="2" applyNumberFormat="1" applyFont="1" applyFill="1" applyBorder="1" applyProtection="1">
      <alignment vertical="center"/>
      <protection locked="0"/>
    </xf>
    <xf numFmtId="177" fontId="0" fillId="0" borderId="77" xfId="2" applyNumberFormat="1" applyFont="1" applyFill="1" applyBorder="1" applyProtection="1">
      <alignment vertical="center"/>
      <protection locked="0"/>
    </xf>
    <xf numFmtId="38" fontId="0" fillId="0" borderId="77" xfId="0" applyNumberFormat="1" applyBorder="1" applyProtection="1">
      <alignment vertical="center"/>
    </xf>
    <xf numFmtId="38" fontId="0" fillId="0" borderId="59" xfId="0" applyNumberFormat="1" applyBorder="1" applyProtection="1">
      <alignment vertical="center"/>
    </xf>
    <xf numFmtId="177" fontId="0" fillId="0" borderId="89" xfId="2" applyNumberFormat="1" applyFont="1" applyBorder="1" applyProtection="1">
      <alignment vertical="center"/>
    </xf>
    <xf numFmtId="177" fontId="0" fillId="0" borderId="82" xfId="2" applyNumberFormat="1" applyFont="1" applyBorder="1" applyProtection="1">
      <alignment vertical="center"/>
    </xf>
    <xf numFmtId="177" fontId="0" fillId="0" borderId="55" xfId="2" applyNumberFormat="1" applyFont="1" applyBorder="1" applyProtection="1">
      <alignment vertical="center"/>
    </xf>
    <xf numFmtId="177" fontId="0" fillId="0" borderId="56" xfId="2" applyNumberFormat="1" applyFont="1" applyBorder="1" applyProtection="1">
      <alignment vertical="center"/>
    </xf>
    <xf numFmtId="38" fontId="0" fillId="0" borderId="128" xfId="2" applyFont="1" applyBorder="1" applyProtection="1">
      <alignment vertical="center"/>
    </xf>
    <xf numFmtId="38" fontId="0" fillId="0" borderId="129" xfId="2" applyFont="1" applyBorder="1" applyProtection="1">
      <alignment vertical="center"/>
    </xf>
    <xf numFmtId="38" fontId="0" fillId="0" borderId="130" xfId="2" applyFont="1" applyBorder="1" applyProtection="1">
      <alignment vertical="center"/>
    </xf>
    <xf numFmtId="38" fontId="0" fillId="0" borderId="67" xfId="2" applyFont="1" applyBorder="1" applyProtection="1">
      <alignment vertical="center"/>
    </xf>
    <xf numFmtId="38" fontId="0" fillId="0" borderId="33" xfId="2" applyFont="1" applyBorder="1" applyProtection="1">
      <alignment vertical="center"/>
    </xf>
    <xf numFmtId="38" fontId="0" fillId="0" borderId="103" xfId="2" applyFont="1" applyBorder="1" applyProtection="1">
      <alignment vertical="center"/>
    </xf>
    <xf numFmtId="40" fontId="0" fillId="0" borderId="131" xfId="2" applyNumberFormat="1" applyFont="1" applyBorder="1" applyProtection="1">
      <alignment vertical="center"/>
    </xf>
    <xf numFmtId="40" fontId="0" fillId="0" borderId="132" xfId="2" applyNumberFormat="1" applyFont="1" applyBorder="1" applyProtection="1">
      <alignment vertical="center"/>
    </xf>
    <xf numFmtId="40" fontId="0" fillId="0" borderId="133" xfId="2" applyNumberFormat="1" applyFont="1" applyBorder="1" applyProtection="1">
      <alignment vertical="center"/>
    </xf>
    <xf numFmtId="40" fontId="0" fillId="0" borderId="134" xfId="2" applyNumberFormat="1" applyFont="1" applyBorder="1" applyProtection="1">
      <alignment vertical="center"/>
    </xf>
    <xf numFmtId="0" fontId="0" fillId="0" borderId="84" xfId="0" applyBorder="1" applyProtection="1">
      <alignment vertical="center"/>
    </xf>
    <xf numFmtId="0" fontId="0" fillId="0" borderId="85" xfId="0" applyBorder="1" applyProtection="1">
      <alignment vertical="center"/>
    </xf>
    <xf numFmtId="0" fontId="0" fillId="2" borderId="20" xfId="0" applyFill="1" applyBorder="1" applyProtection="1">
      <alignment vertical="center"/>
    </xf>
    <xf numFmtId="0" fontId="0" fillId="2" borderId="88" xfId="0" applyFill="1" applyBorder="1" applyProtection="1">
      <alignment vertical="center"/>
    </xf>
    <xf numFmtId="0" fontId="0" fillId="2" borderId="89" xfId="0" applyFill="1" applyBorder="1" applyProtection="1">
      <alignment vertical="center"/>
    </xf>
    <xf numFmtId="0" fontId="0" fillId="2" borderId="90" xfId="0" applyFill="1" applyBorder="1" applyProtection="1">
      <alignment vertical="center"/>
    </xf>
    <xf numFmtId="38" fontId="0" fillId="0" borderId="77" xfId="2" applyFont="1" applyBorder="1" applyProtection="1">
      <alignment vertical="center"/>
    </xf>
    <xf numFmtId="38" fontId="0" fillId="0" borderId="59" xfId="2" applyFont="1" applyBorder="1" applyProtection="1">
      <alignment vertical="center"/>
    </xf>
    <xf numFmtId="9" fontId="0" fillId="0" borderId="91" xfId="1" applyFont="1" applyBorder="1" applyProtection="1">
      <alignment vertical="center"/>
    </xf>
    <xf numFmtId="9" fontId="0" fillId="0" borderId="92" xfId="1" applyFont="1" applyBorder="1" applyProtection="1">
      <alignment vertical="center"/>
    </xf>
    <xf numFmtId="0" fontId="0" fillId="0" borderId="78" xfId="0" applyBorder="1" applyAlignment="1" applyProtection="1">
      <alignment horizontal="center" vertical="center" shrinkToFit="1"/>
    </xf>
    <xf numFmtId="0" fontId="0" fillId="0" borderId="77" xfId="0" applyBorder="1" applyAlignment="1" applyProtection="1">
      <alignment horizontal="center" vertical="center" shrinkToFit="1"/>
    </xf>
    <xf numFmtId="0" fontId="0" fillId="0" borderId="58" xfId="0" applyBorder="1" applyAlignment="1" applyProtection="1">
      <alignment horizontal="center" vertical="center" shrinkToFit="1"/>
    </xf>
    <xf numFmtId="0" fontId="0" fillId="0" borderId="59" xfId="0" applyBorder="1" applyAlignment="1" applyProtection="1">
      <alignment horizontal="center" vertical="center" shrinkToFit="1"/>
    </xf>
    <xf numFmtId="0" fontId="0" fillId="0" borderId="77" xfId="0" applyBorder="1" applyAlignment="1" applyProtection="1">
      <alignment horizontal="center" vertical="center"/>
    </xf>
    <xf numFmtId="0" fontId="0" fillId="0" borderId="59" xfId="0" applyBorder="1" applyAlignment="1" applyProtection="1">
      <alignment horizontal="center" vertical="center"/>
    </xf>
    <xf numFmtId="0" fontId="0" fillId="0" borderId="79" xfId="0" applyFill="1" applyBorder="1" applyAlignment="1" applyProtection="1">
      <alignment vertical="center" shrinkToFit="1"/>
      <protection locked="0"/>
    </xf>
    <xf numFmtId="0" fontId="0" fillId="0" borderId="25" xfId="0" applyFill="1" applyBorder="1" applyAlignment="1" applyProtection="1">
      <alignment vertical="center" shrinkToFit="1"/>
      <protection locked="0"/>
    </xf>
    <xf numFmtId="0" fontId="0" fillId="0" borderId="22" xfId="0" applyFill="1" applyBorder="1" applyAlignment="1" applyProtection="1">
      <alignment vertical="center" shrinkToFit="1"/>
      <protection locked="0"/>
    </xf>
    <xf numFmtId="0" fontId="0" fillId="0" borderId="80" xfId="0" applyFill="1" applyBorder="1" applyAlignment="1" applyProtection="1">
      <alignment vertical="center" shrinkToFit="1"/>
      <protection locked="0"/>
    </xf>
    <xf numFmtId="0" fontId="0" fillId="0" borderId="81" xfId="0" applyFill="1" applyBorder="1" applyAlignment="1" applyProtection="1">
      <alignment vertical="center" shrinkToFit="1"/>
      <protection locked="0"/>
    </xf>
    <xf numFmtId="0" fontId="0" fillId="0" borderId="82" xfId="0" applyFill="1" applyBorder="1" applyAlignment="1" applyProtection="1">
      <alignment vertical="center" shrinkToFit="1"/>
      <protection locked="0"/>
    </xf>
    <xf numFmtId="0" fontId="0" fillId="5" borderId="71" xfId="0" applyFill="1" applyBorder="1" applyAlignment="1" applyProtection="1">
      <alignment horizontal="left" vertical="center" wrapText="1"/>
      <protection locked="0"/>
    </xf>
    <xf numFmtId="0" fontId="0" fillId="5" borderId="72" xfId="0" applyFill="1" applyBorder="1" applyAlignment="1" applyProtection="1">
      <alignment horizontal="left" vertical="center" wrapText="1"/>
      <protection locked="0"/>
    </xf>
    <xf numFmtId="0" fontId="0" fillId="5" borderId="73" xfId="0" applyFill="1" applyBorder="1" applyAlignment="1" applyProtection="1">
      <alignment horizontal="left" vertical="center" wrapText="1"/>
      <protection locked="0"/>
    </xf>
    <xf numFmtId="0" fontId="0" fillId="5" borderId="1" xfId="0" applyFill="1" applyBorder="1" applyAlignment="1" applyProtection="1">
      <alignment horizontal="left" vertical="center" wrapText="1"/>
      <protection locked="0"/>
    </xf>
    <xf numFmtId="0" fontId="0" fillId="5" borderId="74" xfId="0" applyFill="1" applyBorder="1" applyAlignment="1" applyProtection="1">
      <alignment horizontal="left" vertical="center" wrapText="1"/>
      <protection locked="0"/>
    </xf>
    <xf numFmtId="0" fontId="0" fillId="5" borderId="75" xfId="0" applyFill="1" applyBorder="1" applyAlignment="1" applyProtection="1">
      <alignment horizontal="left" vertical="center" wrapText="1"/>
      <protection locked="0"/>
    </xf>
    <xf numFmtId="0" fontId="22" fillId="5" borderId="71" xfId="0" applyFont="1" applyFill="1" applyBorder="1" applyAlignment="1" applyProtection="1">
      <alignment horizontal="left" vertical="center" shrinkToFit="1"/>
      <protection locked="0"/>
    </xf>
    <xf numFmtId="0" fontId="5" fillId="0" borderId="76"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107" xfId="0" applyFont="1" applyBorder="1" applyAlignment="1" applyProtection="1">
      <alignment horizontal="center" vertical="center"/>
    </xf>
    <xf numFmtId="0" fontId="5" fillId="0" borderId="76" xfId="0" applyFont="1" applyBorder="1" applyAlignment="1" applyProtection="1">
      <alignment horizontal="center" vertical="center"/>
    </xf>
    <xf numFmtId="0" fontId="5" fillId="0" borderId="73" xfId="0" applyFont="1" applyBorder="1" applyAlignment="1" applyProtection="1">
      <alignment horizontal="center" vertical="center"/>
    </xf>
    <xf numFmtId="0" fontId="5" fillId="0" borderId="1" xfId="0" applyFont="1" applyBorder="1" applyAlignment="1" applyProtection="1">
      <alignment horizontal="center" vertical="center"/>
    </xf>
  </cellXfs>
  <cellStyles count="3">
    <cellStyle name="パーセント" xfId="1" builtinId="5"/>
    <cellStyle name="桁区切り" xfId="2" builtinId="6"/>
    <cellStyle name="標準" xfId="0" builtinId="0"/>
  </cellStyles>
  <dxfs count="3">
    <dxf>
      <fill>
        <patternFill>
          <bgColor indexed="22"/>
        </patternFill>
      </fill>
    </dxf>
    <dxf>
      <font>
        <condense val="0"/>
        <extend val="0"/>
        <color indexed="9"/>
      </font>
    </dxf>
    <dxf>
      <font>
        <condense val="0"/>
        <extend val="0"/>
        <color indexed="9"/>
      </font>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A48"/>
  <sheetViews>
    <sheetView tabSelected="1" view="pageBreakPreview" zoomScale="85" zoomScaleNormal="100" workbookViewId="0">
      <selection activeCell="R15" sqref="R15"/>
    </sheetView>
  </sheetViews>
  <sheetFormatPr defaultRowHeight="13.5" x14ac:dyDescent="0.15"/>
  <cols>
    <col min="1" max="13" width="3.625" style="1" customWidth="1"/>
    <col min="14" max="14" width="3.5" style="1" customWidth="1"/>
    <col min="15" max="49" width="3.625" style="1" customWidth="1"/>
    <col min="50" max="50" width="9" style="1"/>
    <col min="51" max="51" width="23" style="1" hidden="1" customWidth="1"/>
    <col min="52" max="52" width="9" style="1" hidden="1" customWidth="1"/>
    <col min="53" max="53" width="12.625" style="1" hidden="1" customWidth="1"/>
    <col min="54" max="16384" width="9" style="1"/>
  </cols>
  <sheetData>
    <row r="1" spans="1:51" ht="24.95" customHeight="1" x14ac:dyDescent="0.15">
      <c r="A1" s="40"/>
      <c r="B1" s="59"/>
      <c r="C1" s="60"/>
      <c r="D1" s="60"/>
      <c r="E1" s="60"/>
      <c r="F1" s="61"/>
      <c r="G1" s="40"/>
      <c r="H1" s="40"/>
      <c r="I1" s="40"/>
      <c r="J1" s="40"/>
      <c r="K1" s="40"/>
      <c r="L1" s="71">
        <v>43739</v>
      </c>
      <c r="M1" s="71"/>
      <c r="N1" s="71"/>
      <c r="O1" s="71"/>
      <c r="P1" s="71"/>
      <c r="Q1" s="71"/>
      <c r="R1" s="71"/>
      <c r="S1" s="71"/>
      <c r="T1" s="71"/>
      <c r="U1" s="91" t="s">
        <v>69</v>
      </c>
      <c r="V1" s="91"/>
      <c r="W1" s="91"/>
      <c r="X1" s="91"/>
      <c r="Y1" s="91"/>
      <c r="Z1" s="91"/>
      <c r="AA1" s="91"/>
      <c r="AB1" s="91"/>
      <c r="AC1" s="91"/>
      <c r="AD1" s="91"/>
      <c r="AE1" s="91"/>
      <c r="AF1" s="91"/>
      <c r="AG1" s="91"/>
      <c r="AH1" s="91"/>
      <c r="AI1" s="91"/>
      <c r="AJ1" s="91"/>
      <c r="AK1" s="92"/>
      <c r="AL1" s="93"/>
      <c r="AM1" s="93"/>
      <c r="AN1" s="93"/>
      <c r="AO1" s="93"/>
      <c r="AP1" s="93"/>
      <c r="AQ1" s="93"/>
      <c r="AR1" s="93"/>
      <c r="AS1" s="93"/>
      <c r="AT1" s="93"/>
      <c r="AU1" s="93"/>
      <c r="AV1" s="93"/>
      <c r="AW1" s="93"/>
      <c r="AY1" s="1" t="s">
        <v>57</v>
      </c>
    </row>
    <row r="2" spans="1:51" ht="6.75" customHeight="1" thickBot="1" x14ac:dyDescent="0.2">
      <c r="A2" s="41"/>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Y2" s="1" t="s">
        <v>51</v>
      </c>
    </row>
    <row r="3" spans="1:51" ht="9.9499999999999993" customHeight="1" x14ac:dyDescent="0.15">
      <c r="A3" s="62" t="s">
        <v>0</v>
      </c>
      <c r="B3" s="63"/>
      <c r="C3" s="64"/>
      <c r="D3" s="72"/>
      <c r="E3" s="73"/>
      <c r="F3" s="73"/>
      <c r="G3" s="74"/>
      <c r="H3" s="81"/>
      <c r="I3" s="84"/>
      <c r="J3" s="84"/>
      <c r="K3" s="84"/>
      <c r="L3" s="84"/>
      <c r="M3" s="244"/>
      <c r="N3" s="255" t="s">
        <v>3</v>
      </c>
      <c r="O3" s="256"/>
      <c r="P3" s="256"/>
      <c r="Q3" s="257"/>
      <c r="R3" s="186"/>
      <c r="S3" s="187"/>
      <c r="T3" s="187"/>
      <c r="U3" s="187"/>
      <c r="V3" s="187"/>
      <c r="W3" s="188"/>
      <c r="X3" s="110" t="s">
        <v>5</v>
      </c>
      <c r="Y3" s="111"/>
      <c r="Z3" s="111"/>
      <c r="AA3" s="111"/>
      <c r="AB3" s="112"/>
      <c r="AC3" s="94"/>
      <c r="AD3" s="95"/>
      <c r="AE3" s="95"/>
      <c r="AF3" s="95"/>
      <c r="AG3" s="95"/>
      <c r="AH3" s="95"/>
      <c r="AI3" s="95"/>
      <c r="AJ3" s="95"/>
      <c r="AK3" s="95"/>
      <c r="AL3" s="96"/>
      <c r="AM3" s="147" t="s">
        <v>26</v>
      </c>
      <c r="AN3" s="147"/>
      <c r="AO3" s="147"/>
      <c r="AP3" s="147"/>
      <c r="AQ3" s="171"/>
      <c r="AR3" s="172"/>
      <c r="AS3" s="172"/>
      <c r="AT3" s="172"/>
      <c r="AU3" s="172"/>
      <c r="AV3" s="172"/>
      <c r="AW3" s="173"/>
      <c r="AY3" s="1" t="s">
        <v>52</v>
      </c>
    </row>
    <row r="4" spans="1:51" ht="18" customHeight="1" x14ac:dyDescent="0.15">
      <c r="A4" s="65"/>
      <c r="B4" s="66"/>
      <c r="C4" s="67"/>
      <c r="D4" s="75"/>
      <c r="E4" s="76"/>
      <c r="F4" s="76"/>
      <c r="G4" s="77"/>
      <c r="H4" s="82"/>
      <c r="I4" s="85"/>
      <c r="J4" s="85"/>
      <c r="K4" s="85"/>
      <c r="L4" s="85"/>
      <c r="M4" s="245"/>
      <c r="N4" s="250"/>
      <c r="O4" s="251"/>
      <c r="P4" s="251"/>
      <c r="Q4" s="123"/>
      <c r="R4" s="164"/>
      <c r="S4" s="165"/>
      <c r="T4" s="165"/>
      <c r="U4" s="165"/>
      <c r="V4" s="165"/>
      <c r="W4" s="189"/>
      <c r="X4" s="113"/>
      <c r="Y4" s="114"/>
      <c r="Z4" s="114"/>
      <c r="AA4" s="114"/>
      <c r="AB4" s="115"/>
      <c r="AC4" s="97"/>
      <c r="AD4" s="98"/>
      <c r="AE4" s="98"/>
      <c r="AF4" s="98"/>
      <c r="AG4" s="98"/>
      <c r="AH4" s="98"/>
      <c r="AI4" s="98"/>
      <c r="AJ4" s="98"/>
      <c r="AK4" s="98"/>
      <c r="AL4" s="99"/>
      <c r="AM4" s="148"/>
      <c r="AN4" s="148"/>
      <c r="AO4" s="148"/>
      <c r="AP4" s="148"/>
      <c r="AQ4" s="174"/>
      <c r="AR4" s="175"/>
      <c r="AS4" s="175"/>
      <c r="AT4" s="175"/>
      <c r="AU4" s="175"/>
      <c r="AV4" s="175"/>
      <c r="AW4" s="176"/>
      <c r="AY4" s="1" t="s">
        <v>47</v>
      </c>
    </row>
    <row r="5" spans="1:51" ht="13.5" customHeight="1" x14ac:dyDescent="0.15">
      <c r="A5" s="68"/>
      <c r="B5" s="69"/>
      <c r="C5" s="70"/>
      <c r="D5" s="78"/>
      <c r="E5" s="79"/>
      <c r="F5" s="79"/>
      <c r="G5" s="80"/>
      <c r="H5" s="83"/>
      <c r="I5" s="86"/>
      <c r="J5" s="86"/>
      <c r="K5" s="86"/>
      <c r="L5" s="86"/>
      <c r="M5" s="246"/>
      <c r="N5" s="258"/>
      <c r="O5" s="102"/>
      <c r="P5" s="102"/>
      <c r="Q5" s="103"/>
      <c r="R5" s="190"/>
      <c r="S5" s="191"/>
      <c r="T5" s="191"/>
      <c r="U5" s="191"/>
      <c r="V5" s="191"/>
      <c r="W5" s="192"/>
      <c r="X5" s="102" t="s">
        <v>6</v>
      </c>
      <c r="Y5" s="102"/>
      <c r="Z5" s="102"/>
      <c r="AA5" s="102"/>
      <c r="AB5" s="103"/>
      <c r="AC5" s="19"/>
      <c r="AD5" s="20"/>
      <c r="AE5" s="20"/>
      <c r="AF5" s="20"/>
      <c r="AG5" s="20"/>
      <c r="AH5" s="20"/>
      <c r="AI5" s="20"/>
      <c r="AJ5" s="20"/>
      <c r="AK5" s="20"/>
      <c r="AL5" s="21"/>
      <c r="AM5" s="149"/>
      <c r="AN5" s="149"/>
      <c r="AO5" s="149"/>
      <c r="AP5" s="149"/>
      <c r="AQ5" s="177"/>
      <c r="AR5" s="178"/>
      <c r="AS5" s="178"/>
      <c r="AT5" s="178"/>
      <c r="AU5" s="178"/>
      <c r="AV5" s="178"/>
      <c r="AW5" s="179"/>
      <c r="AY5" s="1" t="s">
        <v>48</v>
      </c>
    </row>
    <row r="6" spans="1:51" ht="14.25" customHeight="1" x14ac:dyDescent="0.15">
      <c r="A6" s="226" t="s">
        <v>1</v>
      </c>
      <c r="B6" s="227"/>
      <c r="C6" s="228"/>
      <c r="D6" s="193"/>
      <c r="E6" s="194"/>
      <c r="F6" s="194"/>
      <c r="G6" s="194"/>
      <c r="H6" s="194"/>
      <c r="I6" s="194"/>
      <c r="J6" s="194"/>
      <c r="K6" s="194"/>
      <c r="L6" s="194"/>
      <c r="M6" s="195"/>
      <c r="N6" s="247" t="s">
        <v>4</v>
      </c>
      <c r="O6" s="248"/>
      <c r="P6" s="248"/>
      <c r="Q6" s="249"/>
      <c r="R6" s="100"/>
      <c r="S6" s="100"/>
      <c r="T6" s="100"/>
      <c r="U6" s="100"/>
      <c r="V6" s="100"/>
      <c r="W6" s="101"/>
      <c r="X6" s="116" t="s">
        <v>7</v>
      </c>
      <c r="Y6" s="117"/>
      <c r="Z6" s="117"/>
      <c r="AA6" s="117"/>
      <c r="AB6" s="118"/>
      <c r="AC6" s="104"/>
      <c r="AD6" s="105"/>
      <c r="AE6" s="105"/>
      <c r="AF6" s="105"/>
      <c r="AG6" s="105"/>
      <c r="AH6" s="105"/>
      <c r="AI6" s="105"/>
      <c r="AJ6" s="105"/>
      <c r="AK6" s="105"/>
      <c r="AL6" s="106"/>
      <c r="AM6" s="150" t="s">
        <v>58</v>
      </c>
      <c r="AN6" s="150"/>
      <c r="AO6" s="150"/>
      <c r="AP6" s="150"/>
      <c r="AQ6" s="180"/>
      <c r="AR6" s="180"/>
      <c r="AS6" s="180"/>
      <c r="AT6" s="180"/>
      <c r="AU6" s="180"/>
      <c r="AV6" s="180"/>
      <c r="AW6" s="181"/>
      <c r="AY6" s="1" t="s">
        <v>49</v>
      </c>
    </row>
    <row r="7" spans="1:51" ht="14.25" customHeight="1" x14ac:dyDescent="0.15">
      <c r="A7" s="229"/>
      <c r="B7" s="230"/>
      <c r="C7" s="231"/>
      <c r="D7" s="196"/>
      <c r="E7" s="197"/>
      <c r="F7" s="197"/>
      <c r="G7" s="197"/>
      <c r="H7" s="197"/>
      <c r="I7" s="197"/>
      <c r="J7" s="197"/>
      <c r="K7" s="197"/>
      <c r="L7" s="197"/>
      <c r="M7" s="198"/>
      <c r="N7" s="250"/>
      <c r="O7" s="251"/>
      <c r="P7" s="251"/>
      <c r="Q7" s="123"/>
      <c r="R7" s="211"/>
      <c r="S7" s="212"/>
      <c r="T7" s="212"/>
      <c r="U7" s="212"/>
      <c r="V7" s="212"/>
      <c r="W7" s="213"/>
      <c r="X7" s="119"/>
      <c r="Y7" s="120"/>
      <c r="Z7" s="120"/>
      <c r="AA7" s="120"/>
      <c r="AB7" s="121"/>
      <c r="AC7" s="107"/>
      <c r="AD7" s="108"/>
      <c r="AE7" s="108"/>
      <c r="AF7" s="108"/>
      <c r="AG7" s="108"/>
      <c r="AH7" s="108"/>
      <c r="AI7" s="108"/>
      <c r="AJ7" s="108"/>
      <c r="AK7" s="108"/>
      <c r="AL7" s="109"/>
      <c r="AM7" s="151"/>
      <c r="AN7" s="151"/>
      <c r="AO7" s="151"/>
      <c r="AP7" s="151"/>
      <c r="AQ7" s="182"/>
      <c r="AR7" s="182"/>
      <c r="AS7" s="182"/>
      <c r="AT7" s="182"/>
      <c r="AU7" s="182"/>
      <c r="AV7" s="182"/>
      <c r="AW7" s="183"/>
      <c r="AY7" s="1" t="s">
        <v>50</v>
      </c>
    </row>
    <row r="8" spans="1:51" ht="15.75" customHeight="1" x14ac:dyDescent="0.15">
      <c r="A8" s="232"/>
      <c r="B8" s="233"/>
      <c r="C8" s="234"/>
      <c r="D8" s="199"/>
      <c r="E8" s="200"/>
      <c r="F8" s="200"/>
      <c r="G8" s="200"/>
      <c r="H8" s="200"/>
      <c r="I8" s="200"/>
      <c r="J8" s="200"/>
      <c r="K8" s="200"/>
      <c r="L8" s="200"/>
      <c r="M8" s="201"/>
      <c r="N8" s="252"/>
      <c r="O8" s="253"/>
      <c r="P8" s="253"/>
      <c r="Q8" s="254"/>
      <c r="R8" s="199"/>
      <c r="S8" s="200"/>
      <c r="T8" s="200"/>
      <c r="U8" s="200"/>
      <c r="V8" s="200"/>
      <c r="W8" s="201"/>
      <c r="X8" s="132" t="s">
        <v>6</v>
      </c>
      <c r="Y8" s="133"/>
      <c r="Z8" s="133"/>
      <c r="AA8" s="133"/>
      <c r="AB8" s="134"/>
      <c r="AC8" s="22"/>
      <c r="AD8" s="23"/>
      <c r="AE8" s="23"/>
      <c r="AF8" s="23"/>
      <c r="AG8" s="23"/>
      <c r="AH8" s="23"/>
      <c r="AI8" s="23"/>
      <c r="AJ8" s="23"/>
      <c r="AK8" s="23"/>
      <c r="AL8" s="24"/>
      <c r="AM8" s="152"/>
      <c r="AN8" s="152"/>
      <c r="AO8" s="152"/>
      <c r="AP8" s="152"/>
      <c r="AQ8" s="184"/>
      <c r="AR8" s="184"/>
      <c r="AS8" s="184"/>
      <c r="AT8" s="184"/>
      <c r="AU8" s="184"/>
      <c r="AV8" s="184"/>
      <c r="AW8" s="185"/>
      <c r="AY8" s="1" t="s">
        <v>9</v>
      </c>
    </row>
    <row r="9" spans="1:51" ht="13.5" customHeight="1" x14ac:dyDescent="0.15">
      <c r="A9" s="226" t="s">
        <v>2</v>
      </c>
      <c r="B9" s="227"/>
      <c r="C9" s="228"/>
      <c r="D9" s="235"/>
      <c r="E9" s="236"/>
      <c r="F9" s="236"/>
      <c r="G9" s="236"/>
      <c r="H9" s="236"/>
      <c r="I9" s="236"/>
      <c r="J9" s="237"/>
      <c r="K9" s="214" t="s">
        <v>8</v>
      </c>
      <c r="L9" s="193"/>
      <c r="M9" s="195"/>
      <c r="N9" s="208" t="s">
        <v>12</v>
      </c>
      <c r="O9" s="209"/>
      <c r="P9" s="209"/>
      <c r="Q9" s="210"/>
      <c r="R9" s="193"/>
      <c r="S9" s="194"/>
      <c r="T9" s="194"/>
      <c r="U9" s="194"/>
      <c r="V9" s="194"/>
      <c r="W9" s="195"/>
      <c r="X9" s="126" t="s">
        <v>14</v>
      </c>
      <c r="Y9" s="127"/>
      <c r="Z9" s="127"/>
      <c r="AA9" s="127"/>
      <c r="AB9" s="128"/>
      <c r="AC9" s="104"/>
      <c r="AD9" s="105"/>
      <c r="AE9" s="105"/>
      <c r="AF9" s="105"/>
      <c r="AG9" s="105"/>
      <c r="AH9" s="105"/>
      <c r="AI9" s="105"/>
      <c r="AJ9" s="105"/>
      <c r="AK9" s="105"/>
      <c r="AL9" s="106"/>
      <c r="AM9" s="273"/>
      <c r="AN9" s="273"/>
      <c r="AO9" s="273"/>
      <c r="AP9" s="273"/>
      <c r="AQ9" s="141"/>
      <c r="AR9" s="141"/>
      <c r="AS9" s="141"/>
      <c r="AT9" s="141"/>
      <c r="AU9" s="141"/>
      <c r="AV9" s="141"/>
      <c r="AW9" s="142"/>
      <c r="AY9" s="1" t="s">
        <v>10</v>
      </c>
    </row>
    <row r="10" spans="1:51" ht="18" customHeight="1" x14ac:dyDescent="0.15">
      <c r="A10" s="229"/>
      <c r="B10" s="230"/>
      <c r="C10" s="231"/>
      <c r="D10" s="238"/>
      <c r="E10" s="239"/>
      <c r="F10" s="239"/>
      <c r="G10" s="239"/>
      <c r="H10" s="239"/>
      <c r="I10" s="239"/>
      <c r="J10" s="240"/>
      <c r="K10" s="215"/>
      <c r="L10" s="196"/>
      <c r="M10" s="198"/>
      <c r="N10" s="208"/>
      <c r="O10" s="209"/>
      <c r="P10" s="209"/>
      <c r="Q10" s="210"/>
      <c r="R10" s="196"/>
      <c r="S10" s="197"/>
      <c r="T10" s="197"/>
      <c r="U10" s="197"/>
      <c r="V10" s="197"/>
      <c r="W10" s="198"/>
      <c r="X10" s="129"/>
      <c r="Y10" s="130"/>
      <c r="Z10" s="130"/>
      <c r="AA10" s="130"/>
      <c r="AB10" s="131"/>
      <c r="AC10" s="107"/>
      <c r="AD10" s="108"/>
      <c r="AE10" s="108"/>
      <c r="AF10" s="108"/>
      <c r="AG10" s="108"/>
      <c r="AH10" s="108"/>
      <c r="AI10" s="108"/>
      <c r="AJ10" s="108"/>
      <c r="AK10" s="108"/>
      <c r="AL10" s="109"/>
      <c r="AM10" s="274"/>
      <c r="AN10" s="274"/>
      <c r="AO10" s="274"/>
      <c r="AP10" s="274"/>
      <c r="AQ10" s="143"/>
      <c r="AR10" s="143"/>
      <c r="AS10" s="143"/>
      <c r="AT10" s="143"/>
      <c r="AU10" s="143"/>
      <c r="AV10" s="143"/>
      <c r="AW10" s="144"/>
      <c r="AY10" s="1" t="s">
        <v>53</v>
      </c>
    </row>
    <row r="11" spans="1:51" ht="15" customHeight="1" x14ac:dyDescent="0.15">
      <c r="A11" s="232"/>
      <c r="B11" s="233"/>
      <c r="C11" s="234"/>
      <c r="D11" s="241"/>
      <c r="E11" s="242"/>
      <c r="F11" s="242"/>
      <c r="G11" s="242"/>
      <c r="H11" s="242"/>
      <c r="I11" s="242"/>
      <c r="J11" s="243"/>
      <c r="K11" s="216"/>
      <c r="L11" s="199"/>
      <c r="M11" s="201"/>
      <c r="N11" s="208"/>
      <c r="O11" s="209"/>
      <c r="P11" s="209"/>
      <c r="Q11" s="210"/>
      <c r="R11" s="199"/>
      <c r="S11" s="200"/>
      <c r="T11" s="200"/>
      <c r="U11" s="200"/>
      <c r="V11" s="200"/>
      <c r="W11" s="201"/>
      <c r="X11" s="135" t="s">
        <v>15</v>
      </c>
      <c r="Y11" s="136"/>
      <c r="Z11" s="136"/>
      <c r="AA11" s="136"/>
      <c r="AB11" s="137"/>
      <c r="AC11" s="25"/>
      <c r="AD11" s="26"/>
      <c r="AE11" s="26"/>
      <c r="AF11" s="26"/>
      <c r="AG11" s="26"/>
      <c r="AH11" s="26"/>
      <c r="AI11" s="26"/>
      <c r="AJ11" s="26"/>
      <c r="AK11" s="26"/>
      <c r="AL11" s="27"/>
      <c r="AM11" s="275"/>
      <c r="AN11" s="275"/>
      <c r="AO11" s="275"/>
      <c r="AP11" s="275"/>
      <c r="AQ11" s="145"/>
      <c r="AR11" s="145"/>
      <c r="AS11" s="145"/>
      <c r="AT11" s="145"/>
      <c r="AU11" s="145"/>
      <c r="AV11" s="145"/>
      <c r="AW11" s="146"/>
      <c r="AY11" s="1" t="s">
        <v>54</v>
      </c>
    </row>
    <row r="12" spans="1:51" ht="18" customHeight="1" x14ac:dyDescent="0.15">
      <c r="A12" s="217" t="s">
        <v>11</v>
      </c>
      <c r="B12" s="218"/>
      <c r="C12" s="218"/>
      <c r="D12" s="218"/>
      <c r="E12" s="218"/>
      <c r="F12" s="219"/>
      <c r="G12" s="162"/>
      <c r="H12" s="163"/>
      <c r="I12" s="163"/>
      <c r="J12" s="163"/>
      <c r="K12" s="163"/>
      <c r="L12" s="163"/>
      <c r="M12" s="224"/>
      <c r="N12" s="280" t="s">
        <v>27</v>
      </c>
      <c r="O12" s="281"/>
      <c r="P12" s="281"/>
      <c r="Q12" s="282"/>
      <c r="R12" s="202"/>
      <c r="S12" s="203"/>
      <c r="T12" s="203"/>
      <c r="U12" s="203"/>
      <c r="V12" s="203"/>
      <c r="W12" s="204"/>
      <c r="X12" s="122" t="s">
        <v>13</v>
      </c>
      <c r="Y12" s="123"/>
      <c r="Z12" s="289"/>
      <c r="AA12" s="153"/>
      <c r="AB12" s="153"/>
      <c r="AC12" s="153"/>
      <c r="AD12" s="159" t="s">
        <v>68</v>
      </c>
      <c r="AE12" s="159"/>
      <c r="AF12" s="153"/>
      <c r="AG12" s="153"/>
      <c r="AH12" s="153"/>
      <c r="AI12" s="154"/>
      <c r="AJ12" s="247" t="s">
        <v>17</v>
      </c>
      <c r="AK12" s="248"/>
      <c r="AL12" s="249"/>
      <c r="AM12" s="267"/>
      <c r="AN12" s="268"/>
      <c r="AO12" s="268"/>
      <c r="AP12" s="268"/>
      <c r="AQ12" s="248" t="s">
        <v>18</v>
      </c>
      <c r="AR12" s="249"/>
      <c r="AS12" s="294" t="s">
        <v>59</v>
      </c>
      <c r="AT12" s="295"/>
      <c r="AU12" s="162"/>
      <c r="AV12" s="163"/>
      <c r="AW12" s="168" t="s">
        <v>16</v>
      </c>
    </row>
    <row r="13" spans="1:51" ht="10.5" customHeight="1" x14ac:dyDescent="0.15">
      <c r="A13" s="220"/>
      <c r="B13" s="100"/>
      <c r="C13" s="100"/>
      <c r="D13" s="100"/>
      <c r="E13" s="100"/>
      <c r="F13" s="101"/>
      <c r="G13" s="164"/>
      <c r="H13" s="165"/>
      <c r="I13" s="165"/>
      <c r="J13" s="165"/>
      <c r="K13" s="165"/>
      <c r="L13" s="165"/>
      <c r="M13" s="189"/>
      <c r="N13" s="283"/>
      <c r="O13" s="284"/>
      <c r="P13" s="284"/>
      <c r="Q13" s="285"/>
      <c r="R13" s="205"/>
      <c r="S13" s="206"/>
      <c r="T13" s="206"/>
      <c r="U13" s="206"/>
      <c r="V13" s="206"/>
      <c r="W13" s="207"/>
      <c r="X13" s="122"/>
      <c r="Y13" s="123"/>
      <c r="Z13" s="290"/>
      <c r="AA13" s="155"/>
      <c r="AB13" s="155"/>
      <c r="AC13" s="155"/>
      <c r="AD13" s="160"/>
      <c r="AE13" s="160"/>
      <c r="AF13" s="155"/>
      <c r="AG13" s="155"/>
      <c r="AH13" s="155"/>
      <c r="AI13" s="156"/>
      <c r="AJ13" s="250"/>
      <c r="AK13" s="251"/>
      <c r="AL13" s="123"/>
      <c r="AM13" s="269"/>
      <c r="AN13" s="270"/>
      <c r="AO13" s="270"/>
      <c r="AP13" s="270"/>
      <c r="AQ13" s="251"/>
      <c r="AR13" s="123"/>
      <c r="AS13" s="122"/>
      <c r="AT13" s="296"/>
      <c r="AU13" s="164"/>
      <c r="AV13" s="165"/>
      <c r="AW13" s="169"/>
      <c r="AY13" s="1" t="s">
        <v>55</v>
      </c>
    </row>
    <row r="14" spans="1:51" ht="20.100000000000001" customHeight="1" thickBot="1" x14ac:dyDescent="0.2">
      <c r="A14" s="221"/>
      <c r="B14" s="222"/>
      <c r="C14" s="222"/>
      <c r="D14" s="222"/>
      <c r="E14" s="222"/>
      <c r="F14" s="223"/>
      <c r="G14" s="166"/>
      <c r="H14" s="167"/>
      <c r="I14" s="167"/>
      <c r="J14" s="167"/>
      <c r="K14" s="167"/>
      <c r="L14" s="167"/>
      <c r="M14" s="225"/>
      <c r="N14" s="286"/>
      <c r="O14" s="287"/>
      <c r="P14" s="287"/>
      <c r="Q14" s="288"/>
      <c r="R14" s="138" t="s">
        <v>70</v>
      </c>
      <c r="S14" s="139"/>
      <c r="T14" s="139"/>
      <c r="U14" s="139"/>
      <c r="V14" s="139"/>
      <c r="W14" s="140"/>
      <c r="X14" s="124"/>
      <c r="Y14" s="125"/>
      <c r="Z14" s="291"/>
      <c r="AA14" s="157"/>
      <c r="AB14" s="157"/>
      <c r="AC14" s="157"/>
      <c r="AD14" s="161"/>
      <c r="AE14" s="161"/>
      <c r="AF14" s="157"/>
      <c r="AG14" s="157"/>
      <c r="AH14" s="157"/>
      <c r="AI14" s="158"/>
      <c r="AJ14" s="124"/>
      <c r="AK14" s="266"/>
      <c r="AL14" s="125"/>
      <c r="AM14" s="271"/>
      <c r="AN14" s="272"/>
      <c r="AO14" s="272"/>
      <c r="AP14" s="272"/>
      <c r="AQ14" s="266"/>
      <c r="AR14" s="125"/>
      <c r="AS14" s="297"/>
      <c r="AT14" s="298"/>
      <c r="AU14" s="166"/>
      <c r="AV14" s="167"/>
      <c r="AW14" s="170"/>
      <c r="AY14" s="1" t="s">
        <v>56</v>
      </c>
    </row>
    <row r="15" spans="1:51" s="40" customFormat="1" ht="5.25" customHeight="1" thickBot="1" x14ac:dyDescent="0.2">
      <c r="A15" s="42"/>
      <c r="B15" s="42"/>
      <c r="C15" s="42"/>
      <c r="D15" s="42"/>
      <c r="E15" s="42"/>
      <c r="F15" s="42"/>
      <c r="G15" s="43"/>
      <c r="H15" s="43"/>
      <c r="I15" s="43"/>
      <c r="J15" s="43"/>
      <c r="K15" s="43"/>
      <c r="L15" s="43"/>
      <c r="M15" s="43"/>
      <c r="N15" s="44"/>
      <c r="O15" s="44"/>
      <c r="P15" s="44"/>
      <c r="Q15" s="44"/>
      <c r="R15" s="43"/>
      <c r="S15" s="43"/>
      <c r="T15" s="43"/>
      <c r="U15" s="43"/>
      <c r="V15" s="43"/>
      <c r="W15" s="43"/>
      <c r="X15" s="43"/>
      <c r="Y15" s="43"/>
      <c r="Z15" s="43"/>
      <c r="AA15" s="43"/>
      <c r="AB15" s="43"/>
      <c r="AC15" s="43"/>
      <c r="AD15" s="43"/>
      <c r="AE15" s="43"/>
      <c r="AF15" s="43"/>
      <c r="AG15" s="43"/>
      <c r="AH15" s="45"/>
      <c r="AI15" s="43"/>
      <c r="AJ15" s="43"/>
      <c r="AK15" s="43"/>
      <c r="AL15" s="43"/>
      <c r="AM15" s="43"/>
      <c r="AN15" s="43"/>
      <c r="AO15" s="43"/>
      <c r="AP15" s="43"/>
      <c r="AQ15" s="43"/>
      <c r="AR15" s="43"/>
      <c r="AS15" s="46"/>
      <c r="AT15" s="46"/>
      <c r="AU15" s="43"/>
      <c r="AV15" s="43"/>
      <c r="AW15" s="47"/>
    </row>
    <row r="16" spans="1:51" ht="14.25" customHeight="1" thickTop="1" x14ac:dyDescent="0.15">
      <c r="A16" s="409" t="s">
        <v>25</v>
      </c>
      <c r="B16" s="410"/>
      <c r="C16" s="410"/>
      <c r="D16" s="410"/>
      <c r="E16" s="410"/>
      <c r="F16" s="410"/>
      <c r="G16" s="407" t="s">
        <v>67</v>
      </c>
      <c r="H16" s="407"/>
      <c r="I16" s="407"/>
      <c r="J16" s="407"/>
      <c r="K16" s="407"/>
      <c r="L16" s="407"/>
      <c r="M16" s="407"/>
      <c r="N16" s="407"/>
      <c r="O16" s="407"/>
      <c r="P16" s="3"/>
      <c r="Q16" s="276" t="s">
        <v>19</v>
      </c>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c r="AW16" s="277"/>
    </row>
    <row r="17" spans="1:52" x14ac:dyDescent="0.15">
      <c r="A17" s="411"/>
      <c r="B17" s="412"/>
      <c r="C17" s="412"/>
      <c r="D17" s="412"/>
      <c r="E17" s="412"/>
      <c r="F17" s="412"/>
      <c r="G17" s="408"/>
      <c r="H17" s="408"/>
      <c r="I17" s="408"/>
      <c r="J17" s="408"/>
      <c r="K17" s="408"/>
      <c r="L17" s="408"/>
      <c r="M17" s="408"/>
      <c r="N17" s="408"/>
      <c r="O17" s="408"/>
      <c r="P17" s="2" t="s">
        <v>20</v>
      </c>
      <c r="Q17" s="4">
        <f>L1</f>
        <v>43739</v>
      </c>
      <c r="R17" s="5">
        <f>Q17+1</f>
        <v>43740</v>
      </c>
      <c r="S17" s="5">
        <f t="shared" ref="S17:AT17" si="0">R17+1</f>
        <v>43741</v>
      </c>
      <c r="T17" s="5">
        <f t="shared" si="0"/>
        <v>43742</v>
      </c>
      <c r="U17" s="5">
        <f t="shared" si="0"/>
        <v>43743</v>
      </c>
      <c r="V17" s="5">
        <f t="shared" si="0"/>
        <v>43744</v>
      </c>
      <c r="W17" s="5">
        <f t="shared" si="0"/>
        <v>43745</v>
      </c>
      <c r="X17" s="5">
        <f t="shared" si="0"/>
        <v>43746</v>
      </c>
      <c r="Y17" s="5">
        <f t="shared" si="0"/>
        <v>43747</v>
      </c>
      <c r="Z17" s="5">
        <f t="shared" si="0"/>
        <v>43748</v>
      </c>
      <c r="AA17" s="5">
        <f t="shared" si="0"/>
        <v>43749</v>
      </c>
      <c r="AB17" s="5">
        <f t="shared" si="0"/>
        <v>43750</v>
      </c>
      <c r="AC17" s="5">
        <f t="shared" si="0"/>
        <v>43751</v>
      </c>
      <c r="AD17" s="5">
        <f t="shared" si="0"/>
        <v>43752</v>
      </c>
      <c r="AE17" s="5">
        <f t="shared" si="0"/>
        <v>43753</v>
      </c>
      <c r="AF17" s="5">
        <f t="shared" si="0"/>
        <v>43754</v>
      </c>
      <c r="AG17" s="5">
        <f t="shared" si="0"/>
        <v>43755</v>
      </c>
      <c r="AH17" s="5">
        <f t="shared" si="0"/>
        <v>43756</v>
      </c>
      <c r="AI17" s="5">
        <f t="shared" si="0"/>
        <v>43757</v>
      </c>
      <c r="AJ17" s="5">
        <f t="shared" si="0"/>
        <v>43758</v>
      </c>
      <c r="AK17" s="5">
        <f t="shared" si="0"/>
        <v>43759</v>
      </c>
      <c r="AL17" s="5">
        <f t="shared" si="0"/>
        <v>43760</v>
      </c>
      <c r="AM17" s="5">
        <f t="shared" si="0"/>
        <v>43761</v>
      </c>
      <c r="AN17" s="5">
        <f t="shared" si="0"/>
        <v>43762</v>
      </c>
      <c r="AO17" s="5">
        <f t="shared" si="0"/>
        <v>43763</v>
      </c>
      <c r="AP17" s="5">
        <f t="shared" si="0"/>
        <v>43764</v>
      </c>
      <c r="AQ17" s="5">
        <f t="shared" si="0"/>
        <v>43765</v>
      </c>
      <c r="AR17" s="5">
        <f t="shared" si="0"/>
        <v>43766</v>
      </c>
      <c r="AS17" s="5">
        <f t="shared" si="0"/>
        <v>43767</v>
      </c>
      <c r="AT17" s="5">
        <f t="shared" si="0"/>
        <v>43768</v>
      </c>
      <c r="AU17" s="5">
        <f>AT17+1</f>
        <v>43769</v>
      </c>
      <c r="AV17" s="247" t="s">
        <v>22</v>
      </c>
      <c r="AW17" s="278"/>
    </row>
    <row r="18" spans="1:52" x14ac:dyDescent="0.15">
      <c r="A18" s="411"/>
      <c r="B18" s="412"/>
      <c r="C18" s="412"/>
      <c r="D18" s="412"/>
      <c r="E18" s="412"/>
      <c r="F18" s="412"/>
      <c r="G18" s="408"/>
      <c r="H18" s="408"/>
      <c r="I18" s="408"/>
      <c r="J18" s="408"/>
      <c r="K18" s="408"/>
      <c r="L18" s="408"/>
      <c r="M18" s="408"/>
      <c r="N18" s="408"/>
      <c r="O18" s="408"/>
      <c r="P18" s="6" t="s">
        <v>21</v>
      </c>
      <c r="Q18" s="7" t="str">
        <f>TEXT(Q17,"AAA")</f>
        <v>火</v>
      </c>
      <c r="R18" s="8" t="str">
        <f t="shared" ref="R18:AU18" si="1">TEXT(R17,"AAA")</f>
        <v>水</v>
      </c>
      <c r="S18" s="8" t="str">
        <f t="shared" si="1"/>
        <v>木</v>
      </c>
      <c r="T18" s="8" t="str">
        <f t="shared" si="1"/>
        <v>金</v>
      </c>
      <c r="U18" s="8" t="str">
        <f t="shared" si="1"/>
        <v>土</v>
      </c>
      <c r="V18" s="8" t="str">
        <f t="shared" si="1"/>
        <v>日</v>
      </c>
      <c r="W18" s="8" t="str">
        <f t="shared" si="1"/>
        <v>月</v>
      </c>
      <c r="X18" s="8" t="str">
        <f t="shared" si="1"/>
        <v>火</v>
      </c>
      <c r="Y18" s="8" t="str">
        <f t="shared" si="1"/>
        <v>水</v>
      </c>
      <c r="Z18" s="8" t="str">
        <f t="shared" si="1"/>
        <v>木</v>
      </c>
      <c r="AA18" s="8" t="str">
        <f t="shared" si="1"/>
        <v>金</v>
      </c>
      <c r="AB18" s="8" t="str">
        <f t="shared" si="1"/>
        <v>土</v>
      </c>
      <c r="AC18" s="8" t="str">
        <f t="shared" si="1"/>
        <v>日</v>
      </c>
      <c r="AD18" s="8" t="str">
        <f t="shared" si="1"/>
        <v>月</v>
      </c>
      <c r="AE18" s="8" t="str">
        <f t="shared" si="1"/>
        <v>火</v>
      </c>
      <c r="AF18" s="8" t="str">
        <f t="shared" si="1"/>
        <v>水</v>
      </c>
      <c r="AG18" s="8" t="str">
        <f t="shared" si="1"/>
        <v>木</v>
      </c>
      <c r="AH18" s="8" t="str">
        <f t="shared" si="1"/>
        <v>金</v>
      </c>
      <c r="AI18" s="8" t="str">
        <f t="shared" si="1"/>
        <v>土</v>
      </c>
      <c r="AJ18" s="8" t="str">
        <f t="shared" si="1"/>
        <v>日</v>
      </c>
      <c r="AK18" s="8" t="str">
        <f t="shared" si="1"/>
        <v>月</v>
      </c>
      <c r="AL18" s="8" t="str">
        <f t="shared" si="1"/>
        <v>火</v>
      </c>
      <c r="AM18" s="8" t="str">
        <f t="shared" si="1"/>
        <v>水</v>
      </c>
      <c r="AN18" s="8" t="str">
        <f t="shared" si="1"/>
        <v>木</v>
      </c>
      <c r="AO18" s="8" t="str">
        <f t="shared" si="1"/>
        <v>金</v>
      </c>
      <c r="AP18" s="8" t="str">
        <f t="shared" si="1"/>
        <v>土</v>
      </c>
      <c r="AQ18" s="8" t="str">
        <f t="shared" si="1"/>
        <v>日</v>
      </c>
      <c r="AR18" s="8" t="str">
        <f t="shared" si="1"/>
        <v>月</v>
      </c>
      <c r="AS18" s="8" t="str">
        <f t="shared" si="1"/>
        <v>火</v>
      </c>
      <c r="AT18" s="8" t="str">
        <f t="shared" si="1"/>
        <v>水</v>
      </c>
      <c r="AU18" s="8" t="str">
        <f t="shared" si="1"/>
        <v>木</v>
      </c>
      <c r="AV18" s="258"/>
      <c r="AW18" s="279"/>
      <c r="AZ18" s="9" t="s">
        <v>62</v>
      </c>
    </row>
    <row r="19" spans="1:52" ht="18.75" customHeight="1" x14ac:dyDescent="0.15">
      <c r="A19" s="402"/>
      <c r="B19" s="403"/>
      <c r="C19" s="403"/>
      <c r="D19" s="403"/>
      <c r="E19" s="403"/>
      <c r="F19" s="403"/>
      <c r="G19" s="406"/>
      <c r="H19" s="406"/>
      <c r="I19" s="406"/>
      <c r="J19" s="406"/>
      <c r="K19" s="406"/>
      <c r="L19" s="406"/>
      <c r="M19" s="406"/>
      <c r="N19" s="406"/>
      <c r="O19" s="406"/>
      <c r="P19" s="10" t="s">
        <v>23</v>
      </c>
      <c r="Q19" s="28"/>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64" t="str">
        <f t="shared" ref="AV19:AV28" si="2">IF(A19="","",SUM(Q19:AU19))</f>
        <v/>
      </c>
      <c r="AW19" s="265"/>
      <c r="AY19" s="1" t="e">
        <f>IF(#REF!="","",#REF!)</f>
        <v>#REF!</v>
      </c>
      <c r="AZ19" s="9" t="s">
        <v>63</v>
      </c>
    </row>
    <row r="20" spans="1:52" ht="18.75" customHeight="1" x14ac:dyDescent="0.15">
      <c r="A20" s="402"/>
      <c r="B20" s="403"/>
      <c r="C20" s="403"/>
      <c r="D20" s="403"/>
      <c r="E20" s="403"/>
      <c r="F20" s="403"/>
      <c r="G20" s="263"/>
      <c r="H20" s="263"/>
      <c r="I20" s="263"/>
      <c r="J20" s="263"/>
      <c r="K20" s="263"/>
      <c r="L20" s="263"/>
      <c r="M20" s="263"/>
      <c r="N20" s="263"/>
      <c r="O20" s="263"/>
      <c r="P20" s="11" t="s">
        <v>24</v>
      </c>
      <c r="Q20" s="30"/>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299" t="str">
        <f t="shared" si="2"/>
        <v/>
      </c>
      <c r="AW20" s="300"/>
      <c r="AY20" s="1" t="e">
        <f>IF(#REF!="","",#REF!)</f>
        <v>#REF!</v>
      </c>
      <c r="AZ20" s="9" t="s">
        <v>64</v>
      </c>
    </row>
    <row r="21" spans="1:52" ht="18.75" customHeight="1" x14ac:dyDescent="0.15">
      <c r="A21" s="402"/>
      <c r="B21" s="403"/>
      <c r="C21" s="403"/>
      <c r="D21" s="403"/>
      <c r="E21" s="403"/>
      <c r="F21" s="403"/>
      <c r="G21" s="406"/>
      <c r="H21" s="406"/>
      <c r="I21" s="406"/>
      <c r="J21" s="406"/>
      <c r="K21" s="406"/>
      <c r="L21" s="406"/>
      <c r="M21" s="406"/>
      <c r="N21" s="406"/>
      <c r="O21" s="406"/>
      <c r="P21" s="10" t="s">
        <v>23</v>
      </c>
      <c r="Q21" s="28"/>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64" t="str">
        <f t="shared" si="2"/>
        <v/>
      </c>
      <c r="AW21" s="265"/>
      <c r="AY21" s="1" t="e">
        <f>IF(#REF!="","",#REF!)</f>
        <v>#REF!</v>
      </c>
      <c r="AZ21" s="9" t="s">
        <v>65</v>
      </c>
    </row>
    <row r="22" spans="1:52" ht="18.75" customHeight="1" x14ac:dyDescent="0.15">
      <c r="A22" s="402"/>
      <c r="B22" s="403"/>
      <c r="C22" s="403"/>
      <c r="D22" s="403"/>
      <c r="E22" s="403"/>
      <c r="F22" s="403"/>
      <c r="G22" s="263"/>
      <c r="H22" s="263"/>
      <c r="I22" s="263"/>
      <c r="J22" s="263"/>
      <c r="K22" s="263"/>
      <c r="L22" s="263"/>
      <c r="M22" s="263"/>
      <c r="N22" s="263"/>
      <c r="O22" s="263"/>
      <c r="P22" s="12" t="s">
        <v>24</v>
      </c>
      <c r="Q22" s="30"/>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299" t="str">
        <f t="shared" si="2"/>
        <v/>
      </c>
      <c r="AW22" s="300"/>
      <c r="AY22" s="1" t="e">
        <f>IF(#REF!="","",#REF!)</f>
        <v>#REF!</v>
      </c>
    </row>
    <row r="23" spans="1:52" ht="18.75" customHeight="1" x14ac:dyDescent="0.15">
      <c r="A23" s="402"/>
      <c r="B23" s="403"/>
      <c r="C23" s="403"/>
      <c r="D23" s="403"/>
      <c r="E23" s="403"/>
      <c r="F23" s="403"/>
      <c r="G23" s="406"/>
      <c r="H23" s="406"/>
      <c r="I23" s="406"/>
      <c r="J23" s="406"/>
      <c r="K23" s="406"/>
      <c r="L23" s="406"/>
      <c r="M23" s="406"/>
      <c r="N23" s="406"/>
      <c r="O23" s="406"/>
      <c r="P23" s="13" t="s">
        <v>23</v>
      </c>
      <c r="Q23" s="28"/>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32"/>
      <c r="AV23" s="264" t="str">
        <f t="shared" si="2"/>
        <v/>
      </c>
      <c r="AW23" s="265"/>
      <c r="AY23" s="1" t="e">
        <f>IF(#REF!="","",#REF!)</f>
        <v>#REF!</v>
      </c>
    </row>
    <row r="24" spans="1:52" ht="18.75" customHeight="1" x14ac:dyDescent="0.15">
      <c r="A24" s="402"/>
      <c r="B24" s="403"/>
      <c r="C24" s="403"/>
      <c r="D24" s="403"/>
      <c r="E24" s="403"/>
      <c r="F24" s="403"/>
      <c r="G24" s="263"/>
      <c r="H24" s="263"/>
      <c r="I24" s="263"/>
      <c r="J24" s="263"/>
      <c r="K24" s="263"/>
      <c r="L24" s="263"/>
      <c r="M24" s="263"/>
      <c r="N24" s="263"/>
      <c r="O24" s="263"/>
      <c r="P24" s="11" t="s">
        <v>24</v>
      </c>
      <c r="Q24" s="33"/>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5"/>
      <c r="AV24" s="299" t="str">
        <f t="shared" si="2"/>
        <v/>
      </c>
      <c r="AW24" s="300"/>
      <c r="AY24" s="1" t="e">
        <f>IF(#REF!="","",#REF!)</f>
        <v>#REF!</v>
      </c>
    </row>
    <row r="25" spans="1:52" ht="18.75" customHeight="1" x14ac:dyDescent="0.15">
      <c r="A25" s="402"/>
      <c r="B25" s="403"/>
      <c r="C25" s="403"/>
      <c r="D25" s="403"/>
      <c r="E25" s="403"/>
      <c r="F25" s="403"/>
      <c r="G25" s="406"/>
      <c r="H25" s="406"/>
      <c r="I25" s="406"/>
      <c r="J25" s="406"/>
      <c r="K25" s="406"/>
      <c r="L25" s="406"/>
      <c r="M25" s="406"/>
      <c r="N25" s="406"/>
      <c r="O25" s="406"/>
      <c r="P25" s="10" t="s">
        <v>23</v>
      </c>
      <c r="Q25" s="28"/>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32"/>
      <c r="AV25" s="264" t="str">
        <f t="shared" si="2"/>
        <v/>
      </c>
      <c r="AW25" s="265"/>
      <c r="AY25" s="1" t="e">
        <f>IF(#REF!="","",#REF!)</f>
        <v>#REF!</v>
      </c>
    </row>
    <row r="26" spans="1:52" ht="18.75" customHeight="1" x14ac:dyDescent="0.15">
      <c r="A26" s="402"/>
      <c r="B26" s="403"/>
      <c r="C26" s="403"/>
      <c r="D26" s="403"/>
      <c r="E26" s="403"/>
      <c r="F26" s="403"/>
      <c r="G26" s="263"/>
      <c r="H26" s="263"/>
      <c r="I26" s="263"/>
      <c r="J26" s="263"/>
      <c r="K26" s="263"/>
      <c r="L26" s="263"/>
      <c r="M26" s="263"/>
      <c r="N26" s="263"/>
      <c r="O26" s="263"/>
      <c r="P26" s="12" t="s">
        <v>24</v>
      </c>
      <c r="Q26" s="30"/>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6"/>
      <c r="AV26" s="299" t="str">
        <f t="shared" si="2"/>
        <v/>
      </c>
      <c r="AW26" s="300"/>
      <c r="AY26" s="1" t="e">
        <f>IF(#REF!="","",#REF!)</f>
        <v>#REF!</v>
      </c>
    </row>
    <row r="27" spans="1:52" ht="18.75" customHeight="1" x14ac:dyDescent="0.15">
      <c r="A27" s="402"/>
      <c r="B27" s="403"/>
      <c r="C27" s="403"/>
      <c r="D27" s="403"/>
      <c r="E27" s="403"/>
      <c r="F27" s="403"/>
      <c r="G27" s="400"/>
      <c r="H27" s="400"/>
      <c r="I27" s="400"/>
      <c r="J27" s="400"/>
      <c r="K27" s="400"/>
      <c r="L27" s="400"/>
      <c r="M27" s="400"/>
      <c r="N27" s="400"/>
      <c r="O27" s="400"/>
      <c r="P27" s="10" t="s">
        <v>23</v>
      </c>
      <c r="Q27" s="28"/>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32"/>
      <c r="AV27" s="264" t="str">
        <f t="shared" si="2"/>
        <v/>
      </c>
      <c r="AW27" s="265"/>
      <c r="AY27" s="1" t="e">
        <f>IF(#REF!="","",#REF!)</f>
        <v>#REF!</v>
      </c>
    </row>
    <row r="28" spans="1:52" ht="18.75" customHeight="1" thickBot="1" x14ac:dyDescent="0.2">
      <c r="A28" s="404"/>
      <c r="B28" s="405"/>
      <c r="C28" s="405"/>
      <c r="D28" s="405"/>
      <c r="E28" s="405"/>
      <c r="F28" s="405"/>
      <c r="G28" s="401"/>
      <c r="H28" s="401"/>
      <c r="I28" s="401"/>
      <c r="J28" s="401"/>
      <c r="K28" s="401"/>
      <c r="L28" s="401"/>
      <c r="M28" s="401"/>
      <c r="N28" s="401"/>
      <c r="O28" s="401"/>
      <c r="P28" s="14" t="s">
        <v>24</v>
      </c>
      <c r="Q28" s="37"/>
      <c r="R28" s="38"/>
      <c r="S28" s="38"/>
      <c r="T28" s="38"/>
      <c r="U28" s="38"/>
      <c r="V28" s="38"/>
      <c r="W28" s="38"/>
      <c r="X28" s="38"/>
      <c r="Y28" s="38"/>
      <c r="Z28" s="38"/>
      <c r="AA28" s="38"/>
      <c r="AB28" s="38"/>
      <c r="AC28" s="38"/>
      <c r="AD28" s="38"/>
      <c r="AE28" s="38"/>
      <c r="AF28" s="38"/>
      <c r="AG28" s="38"/>
      <c r="AH28" s="38"/>
      <c r="AI28" s="38"/>
      <c r="AJ28" s="38"/>
      <c r="AK28" s="38"/>
      <c r="AL28" s="38"/>
      <c r="AM28" s="38"/>
      <c r="AN28" s="38"/>
      <c r="AO28" s="38"/>
      <c r="AP28" s="38"/>
      <c r="AQ28" s="38"/>
      <c r="AR28" s="38"/>
      <c r="AS28" s="38"/>
      <c r="AT28" s="38"/>
      <c r="AU28" s="39"/>
      <c r="AV28" s="307" t="str">
        <f t="shared" si="2"/>
        <v/>
      </c>
      <c r="AW28" s="308"/>
      <c r="AY28" s="1" t="e">
        <f>IF(#REF!="","",#REF!)</f>
        <v>#REF!</v>
      </c>
    </row>
    <row r="29" spans="1:52" s="40" customFormat="1" ht="6" customHeight="1" thickTop="1" x14ac:dyDescent="0.15">
      <c r="AY29" s="40" t="e">
        <f>IF(#REF!="","",#REF!)</f>
        <v>#REF!</v>
      </c>
    </row>
    <row r="30" spans="1:52" s="40" customFormat="1" ht="18" customHeight="1" thickBot="1" x14ac:dyDescent="0.2">
      <c r="A30" s="48" t="s">
        <v>61</v>
      </c>
      <c r="I30" s="49"/>
      <c r="M30" s="50"/>
      <c r="N30" s="50"/>
      <c r="O30" s="50"/>
      <c r="P30" s="50"/>
      <c r="Q30" s="50"/>
      <c r="U30" s="51"/>
      <c r="AY30" s="40" t="e">
        <f>IF(#REF!="","",#REF!)</f>
        <v>#REF!</v>
      </c>
    </row>
    <row r="31" spans="1:52" s="15" customFormat="1" ht="15.75" customHeight="1" x14ac:dyDescent="0.15">
      <c r="A31" s="259" t="s">
        <v>28</v>
      </c>
      <c r="B31" s="87"/>
      <c r="C31" s="87"/>
      <c r="D31" s="87"/>
      <c r="E31" s="87"/>
      <c r="F31" s="261" t="s">
        <v>29</v>
      </c>
      <c r="G31" s="261"/>
      <c r="H31" s="261"/>
      <c r="I31" s="261"/>
      <c r="J31" s="87" t="s">
        <v>30</v>
      </c>
      <c r="K31" s="87"/>
      <c r="L31" s="87"/>
      <c r="M31" s="87"/>
      <c r="N31" s="87"/>
      <c r="O31" s="87"/>
      <c r="P31" s="87" t="s">
        <v>31</v>
      </c>
      <c r="Q31" s="87"/>
      <c r="R31" s="87"/>
      <c r="S31" s="87" t="s">
        <v>32</v>
      </c>
      <c r="T31" s="87"/>
      <c r="U31" s="87" t="s">
        <v>33</v>
      </c>
      <c r="V31" s="87"/>
      <c r="W31" s="313" t="s">
        <v>35</v>
      </c>
      <c r="X31" s="315" t="s">
        <v>66</v>
      </c>
      <c r="Y31" s="315"/>
      <c r="Z31" s="303" t="s">
        <v>37</v>
      </c>
      <c r="AA31" s="342"/>
      <c r="AB31" s="303" t="s">
        <v>36</v>
      </c>
      <c r="AC31" s="303"/>
      <c r="AD31" s="303" t="s">
        <v>38</v>
      </c>
      <c r="AE31" s="303"/>
      <c r="AF31" s="318" t="s">
        <v>39</v>
      </c>
      <c r="AG31" s="318"/>
      <c r="AH31" s="318"/>
      <c r="AI31" s="292" t="s">
        <v>41</v>
      </c>
      <c r="AJ31" s="292"/>
      <c r="AK31" s="301" t="s">
        <v>45</v>
      </c>
      <c r="AL31" s="301"/>
      <c r="AM31" s="301"/>
      <c r="AN31" s="309" t="s">
        <v>42</v>
      </c>
      <c r="AO31" s="309"/>
      <c r="AP31" s="311" t="s">
        <v>40</v>
      </c>
      <c r="AQ31" s="311"/>
      <c r="AR31" s="311"/>
      <c r="AS31" s="301" t="s">
        <v>43</v>
      </c>
      <c r="AT31" s="301"/>
      <c r="AU31" s="301"/>
      <c r="AV31" s="303" t="s">
        <v>44</v>
      </c>
      <c r="AW31" s="304"/>
      <c r="AY31" s="1" t="e">
        <f>IF(#REF!="","",#REF!)</f>
        <v>#REF!</v>
      </c>
    </row>
    <row r="32" spans="1:52" ht="15.75" customHeight="1" x14ac:dyDescent="0.15">
      <c r="A32" s="260"/>
      <c r="B32" s="88"/>
      <c r="C32" s="88"/>
      <c r="D32" s="88"/>
      <c r="E32" s="88"/>
      <c r="F32" s="262"/>
      <c r="G32" s="262"/>
      <c r="H32" s="262"/>
      <c r="I32" s="262"/>
      <c r="J32" s="88"/>
      <c r="K32" s="88"/>
      <c r="L32" s="88"/>
      <c r="M32" s="88"/>
      <c r="N32" s="88"/>
      <c r="O32" s="88"/>
      <c r="P32" s="88"/>
      <c r="Q32" s="88"/>
      <c r="R32" s="88"/>
      <c r="S32" s="88"/>
      <c r="T32" s="88"/>
      <c r="U32" s="16" t="s">
        <v>34</v>
      </c>
      <c r="V32" s="16" t="s">
        <v>32</v>
      </c>
      <c r="W32" s="314"/>
      <c r="X32" s="316"/>
      <c r="Y32" s="316"/>
      <c r="Z32" s="343"/>
      <c r="AA32" s="343"/>
      <c r="AB32" s="305"/>
      <c r="AC32" s="305"/>
      <c r="AD32" s="305"/>
      <c r="AE32" s="305"/>
      <c r="AF32" s="319"/>
      <c r="AG32" s="319"/>
      <c r="AH32" s="319"/>
      <c r="AI32" s="293"/>
      <c r="AJ32" s="293"/>
      <c r="AK32" s="302"/>
      <c r="AL32" s="302"/>
      <c r="AM32" s="302"/>
      <c r="AN32" s="310"/>
      <c r="AO32" s="310"/>
      <c r="AP32" s="312"/>
      <c r="AQ32" s="312"/>
      <c r="AR32" s="312"/>
      <c r="AS32" s="302"/>
      <c r="AT32" s="302"/>
      <c r="AU32" s="302"/>
      <c r="AV32" s="305"/>
      <c r="AW32" s="306"/>
      <c r="AY32" s="1" t="e">
        <f>IF(#REF!="","",#REF!)</f>
        <v>#REF!</v>
      </c>
    </row>
    <row r="33" spans="1:53" ht="18" customHeight="1" x14ac:dyDescent="0.15">
      <c r="A33" s="344"/>
      <c r="B33" s="345"/>
      <c r="C33" s="345"/>
      <c r="D33" s="345"/>
      <c r="E33" s="345"/>
      <c r="F33" s="58"/>
      <c r="G33" s="58"/>
      <c r="H33" s="58"/>
      <c r="I33" s="58"/>
      <c r="J33" s="90"/>
      <c r="K33" s="90"/>
      <c r="L33" s="90"/>
      <c r="M33" s="90"/>
      <c r="N33" s="90"/>
      <c r="O33" s="90"/>
      <c r="P33" s="58"/>
      <c r="Q33" s="58"/>
      <c r="R33" s="58"/>
      <c r="S33" s="89"/>
      <c r="T33" s="89"/>
      <c r="U33" s="58"/>
      <c r="V33" s="58"/>
      <c r="W33" s="58"/>
      <c r="X33" s="317"/>
      <c r="Y33" s="317"/>
      <c r="Z33" s="58"/>
      <c r="AA33" s="58"/>
      <c r="AB33" s="58"/>
      <c r="AC33" s="58"/>
      <c r="AD33" s="58"/>
      <c r="AE33" s="58"/>
      <c r="AF33" s="336"/>
      <c r="AG33" s="337"/>
      <c r="AH33" s="338"/>
      <c r="AI33" s="320"/>
      <c r="AJ33" s="321"/>
      <c r="AK33" s="326"/>
      <c r="AL33" s="327"/>
      <c r="AM33" s="328"/>
      <c r="AN33" s="332"/>
      <c r="AO33" s="333"/>
      <c r="AP33" s="326"/>
      <c r="AQ33" s="327"/>
      <c r="AR33" s="328"/>
      <c r="AS33" s="326"/>
      <c r="AT33" s="327"/>
      <c r="AU33" s="328"/>
      <c r="AV33" s="324"/>
      <c r="AW33" s="325"/>
      <c r="AY33" s="1" t="e">
        <f>IF(#REF!="","",#REF!)</f>
        <v>#REF!</v>
      </c>
      <c r="AZ33" s="17">
        <f>IF(F33=0,0,VLOOKUP(利用票!$A19,#REF!,5,0))</f>
        <v>0</v>
      </c>
      <c r="BA33" s="1">
        <f>IF(F33="",0,+X33)</f>
        <v>0</v>
      </c>
    </row>
    <row r="34" spans="1:53" ht="18" customHeight="1" x14ac:dyDescent="0.15">
      <c r="A34" s="344"/>
      <c r="B34" s="345"/>
      <c r="C34" s="345"/>
      <c r="D34" s="345"/>
      <c r="E34" s="345"/>
      <c r="F34" s="58"/>
      <c r="G34" s="58"/>
      <c r="H34" s="58"/>
      <c r="I34" s="58"/>
      <c r="J34" s="90"/>
      <c r="K34" s="90"/>
      <c r="L34" s="90"/>
      <c r="M34" s="90"/>
      <c r="N34" s="90"/>
      <c r="O34" s="90"/>
      <c r="P34" s="58"/>
      <c r="Q34" s="58"/>
      <c r="R34" s="58"/>
      <c r="S34" s="89"/>
      <c r="T34" s="89"/>
      <c r="U34" s="58"/>
      <c r="V34" s="58"/>
      <c r="W34" s="58"/>
      <c r="X34" s="317"/>
      <c r="Y34" s="317"/>
      <c r="Z34" s="58"/>
      <c r="AA34" s="58"/>
      <c r="AB34" s="58"/>
      <c r="AC34" s="58"/>
      <c r="AD34" s="58"/>
      <c r="AE34" s="58"/>
      <c r="AF34" s="339"/>
      <c r="AG34" s="340"/>
      <c r="AH34" s="341"/>
      <c r="AI34" s="322"/>
      <c r="AJ34" s="323"/>
      <c r="AK34" s="329"/>
      <c r="AL34" s="330"/>
      <c r="AM34" s="331"/>
      <c r="AN34" s="334"/>
      <c r="AO34" s="335"/>
      <c r="AP34" s="329"/>
      <c r="AQ34" s="330"/>
      <c r="AR34" s="331"/>
      <c r="AS34" s="329"/>
      <c r="AT34" s="330"/>
      <c r="AU34" s="331"/>
      <c r="AV34" s="324"/>
      <c r="AW34" s="325"/>
      <c r="AY34" s="1" t="e">
        <f>IF(#REF!="","",#REF!)</f>
        <v>#REF!</v>
      </c>
    </row>
    <row r="35" spans="1:53" ht="18" customHeight="1" x14ac:dyDescent="0.15">
      <c r="A35" s="346"/>
      <c r="B35" s="347"/>
      <c r="C35" s="347"/>
      <c r="D35" s="347"/>
      <c r="E35" s="348"/>
      <c r="F35" s="58"/>
      <c r="G35" s="58"/>
      <c r="H35" s="58"/>
      <c r="I35" s="58"/>
      <c r="J35" s="52"/>
      <c r="K35" s="53"/>
      <c r="L35" s="53"/>
      <c r="M35" s="53"/>
      <c r="N35" s="53"/>
      <c r="O35" s="54"/>
      <c r="P35" s="58"/>
      <c r="Q35" s="58"/>
      <c r="R35" s="58"/>
      <c r="S35" s="89"/>
      <c r="T35" s="89"/>
      <c r="U35" s="58"/>
      <c r="V35" s="58"/>
      <c r="W35" s="58"/>
      <c r="X35" s="317"/>
      <c r="Y35" s="317"/>
      <c r="Z35" s="58"/>
      <c r="AA35" s="58"/>
      <c r="AB35" s="58"/>
      <c r="AC35" s="58"/>
      <c r="AD35" s="58"/>
      <c r="AE35" s="58"/>
      <c r="AF35" s="336"/>
      <c r="AG35" s="337"/>
      <c r="AH35" s="338"/>
      <c r="AI35" s="320"/>
      <c r="AJ35" s="321"/>
      <c r="AK35" s="326"/>
      <c r="AL35" s="327"/>
      <c r="AM35" s="328"/>
      <c r="AN35" s="332"/>
      <c r="AO35" s="333"/>
      <c r="AP35" s="326"/>
      <c r="AQ35" s="327"/>
      <c r="AR35" s="328"/>
      <c r="AS35" s="326"/>
      <c r="AT35" s="327"/>
      <c r="AU35" s="328"/>
      <c r="AV35" s="352"/>
      <c r="AW35" s="353"/>
      <c r="AY35" s="1" t="e">
        <f>IF(#REF!="","",#REF!)</f>
        <v>#REF!</v>
      </c>
      <c r="AZ35" s="17">
        <f>IF(F35=0,0,VLOOKUP(利用票!$A21,#REF!,5,0))</f>
        <v>0</v>
      </c>
      <c r="BA35" s="1">
        <f>IF(F35="",0,+X35)</f>
        <v>0</v>
      </c>
    </row>
    <row r="36" spans="1:53" s="18" customFormat="1" ht="18" customHeight="1" x14ac:dyDescent="0.15">
      <c r="A36" s="349"/>
      <c r="B36" s="350"/>
      <c r="C36" s="350"/>
      <c r="D36" s="350"/>
      <c r="E36" s="351"/>
      <c r="F36" s="58"/>
      <c r="G36" s="58"/>
      <c r="H36" s="58"/>
      <c r="I36" s="58"/>
      <c r="J36" s="55"/>
      <c r="K36" s="56"/>
      <c r="L36" s="56"/>
      <c r="M36" s="56"/>
      <c r="N36" s="56"/>
      <c r="O36" s="57"/>
      <c r="P36" s="58"/>
      <c r="Q36" s="58"/>
      <c r="R36" s="58"/>
      <c r="S36" s="89"/>
      <c r="T36" s="89"/>
      <c r="U36" s="58"/>
      <c r="V36" s="58"/>
      <c r="W36" s="58"/>
      <c r="X36" s="317"/>
      <c r="Y36" s="317"/>
      <c r="Z36" s="58"/>
      <c r="AA36" s="58"/>
      <c r="AB36" s="58"/>
      <c r="AC36" s="58"/>
      <c r="AD36" s="58"/>
      <c r="AE36" s="58"/>
      <c r="AF36" s="339"/>
      <c r="AG36" s="340"/>
      <c r="AH36" s="341"/>
      <c r="AI36" s="322"/>
      <c r="AJ36" s="323"/>
      <c r="AK36" s="329"/>
      <c r="AL36" s="330"/>
      <c r="AM36" s="331"/>
      <c r="AN36" s="334"/>
      <c r="AO36" s="335"/>
      <c r="AP36" s="329"/>
      <c r="AQ36" s="330"/>
      <c r="AR36" s="331"/>
      <c r="AS36" s="329"/>
      <c r="AT36" s="330"/>
      <c r="AU36" s="331"/>
      <c r="AV36" s="354"/>
      <c r="AW36" s="355"/>
      <c r="AX36" s="1"/>
      <c r="AY36" s="1" t="e">
        <f>IF(#REF!="","",#REF!)</f>
        <v>#REF!</v>
      </c>
      <c r="AZ36" s="1"/>
      <c r="BA36" s="1"/>
    </row>
    <row r="37" spans="1:53" ht="18" customHeight="1" x14ac:dyDescent="0.15">
      <c r="A37" s="346"/>
      <c r="B37" s="347"/>
      <c r="C37" s="347"/>
      <c r="D37" s="347"/>
      <c r="E37" s="348"/>
      <c r="F37" s="58"/>
      <c r="G37" s="58"/>
      <c r="H37" s="58"/>
      <c r="I37" s="58"/>
      <c r="J37" s="52"/>
      <c r="K37" s="53"/>
      <c r="L37" s="53"/>
      <c r="M37" s="53"/>
      <c r="N37" s="53"/>
      <c r="O37" s="54"/>
      <c r="P37" s="58"/>
      <c r="Q37" s="58"/>
      <c r="R37" s="58"/>
      <c r="S37" s="89"/>
      <c r="T37" s="89"/>
      <c r="U37" s="58"/>
      <c r="V37" s="58"/>
      <c r="W37" s="58"/>
      <c r="X37" s="317"/>
      <c r="Y37" s="317"/>
      <c r="Z37" s="58"/>
      <c r="AA37" s="58"/>
      <c r="AB37" s="58"/>
      <c r="AC37" s="58"/>
      <c r="AD37" s="58"/>
      <c r="AE37" s="58"/>
      <c r="AF37" s="336"/>
      <c r="AG37" s="337"/>
      <c r="AH37" s="338"/>
      <c r="AI37" s="320"/>
      <c r="AJ37" s="321"/>
      <c r="AK37" s="326"/>
      <c r="AL37" s="327"/>
      <c r="AM37" s="328"/>
      <c r="AN37" s="332"/>
      <c r="AO37" s="333"/>
      <c r="AP37" s="326"/>
      <c r="AQ37" s="327"/>
      <c r="AR37" s="328"/>
      <c r="AS37" s="326"/>
      <c r="AT37" s="327"/>
      <c r="AU37" s="328"/>
      <c r="AV37" s="352"/>
      <c r="AW37" s="353"/>
      <c r="AY37" s="1" t="e">
        <f>IF(#REF!="","",#REF!)</f>
        <v>#REF!</v>
      </c>
      <c r="AZ37" s="17">
        <f>IF(F37=0,0,VLOOKUP(利用票!$A23,#REF!,5,0))</f>
        <v>0</v>
      </c>
      <c r="BA37" s="1">
        <f>IF(F37="",0,+X37)</f>
        <v>0</v>
      </c>
    </row>
    <row r="38" spans="1:53" ht="18" customHeight="1" x14ac:dyDescent="0.15">
      <c r="A38" s="349"/>
      <c r="B38" s="350"/>
      <c r="C38" s="350"/>
      <c r="D38" s="350"/>
      <c r="E38" s="351"/>
      <c r="F38" s="58"/>
      <c r="G38" s="58"/>
      <c r="H38" s="58"/>
      <c r="I38" s="58"/>
      <c r="J38" s="55"/>
      <c r="K38" s="56"/>
      <c r="L38" s="56"/>
      <c r="M38" s="56"/>
      <c r="N38" s="56"/>
      <c r="O38" s="57"/>
      <c r="P38" s="58"/>
      <c r="Q38" s="58"/>
      <c r="R38" s="58"/>
      <c r="S38" s="89"/>
      <c r="T38" s="89"/>
      <c r="U38" s="58"/>
      <c r="V38" s="58"/>
      <c r="W38" s="58"/>
      <c r="X38" s="317"/>
      <c r="Y38" s="317"/>
      <c r="Z38" s="58"/>
      <c r="AA38" s="58"/>
      <c r="AB38" s="58"/>
      <c r="AC38" s="58"/>
      <c r="AD38" s="58"/>
      <c r="AE38" s="58"/>
      <c r="AF38" s="339"/>
      <c r="AG38" s="340"/>
      <c r="AH38" s="341"/>
      <c r="AI38" s="322"/>
      <c r="AJ38" s="323"/>
      <c r="AK38" s="329"/>
      <c r="AL38" s="330"/>
      <c r="AM38" s="331"/>
      <c r="AN38" s="334"/>
      <c r="AO38" s="335"/>
      <c r="AP38" s="329"/>
      <c r="AQ38" s="330"/>
      <c r="AR38" s="331"/>
      <c r="AS38" s="329"/>
      <c r="AT38" s="330"/>
      <c r="AU38" s="331"/>
      <c r="AV38" s="354"/>
      <c r="AW38" s="355"/>
      <c r="AY38" s="1" t="e">
        <f>IF(#REF!="","",#REF!)</f>
        <v>#REF!</v>
      </c>
    </row>
    <row r="39" spans="1:53" ht="18" customHeight="1" x14ac:dyDescent="0.15">
      <c r="A39" s="346"/>
      <c r="B39" s="347"/>
      <c r="C39" s="347"/>
      <c r="D39" s="347"/>
      <c r="E39" s="348"/>
      <c r="F39" s="58"/>
      <c r="G39" s="58"/>
      <c r="H39" s="58"/>
      <c r="I39" s="58"/>
      <c r="J39" s="52"/>
      <c r="K39" s="53"/>
      <c r="L39" s="53"/>
      <c r="M39" s="53"/>
      <c r="N39" s="53"/>
      <c r="O39" s="54"/>
      <c r="P39" s="58"/>
      <c r="Q39" s="58"/>
      <c r="R39" s="58"/>
      <c r="S39" s="89"/>
      <c r="T39" s="89"/>
      <c r="U39" s="58"/>
      <c r="V39" s="58"/>
      <c r="W39" s="58"/>
      <c r="X39" s="317"/>
      <c r="Y39" s="317"/>
      <c r="Z39" s="58"/>
      <c r="AA39" s="58"/>
      <c r="AB39" s="58"/>
      <c r="AC39" s="58"/>
      <c r="AD39" s="58"/>
      <c r="AE39" s="58"/>
      <c r="AF39" s="336"/>
      <c r="AG39" s="337"/>
      <c r="AH39" s="338"/>
      <c r="AI39" s="320"/>
      <c r="AJ39" s="321"/>
      <c r="AK39" s="326"/>
      <c r="AL39" s="327"/>
      <c r="AM39" s="328"/>
      <c r="AN39" s="332"/>
      <c r="AO39" s="333"/>
      <c r="AP39" s="326"/>
      <c r="AQ39" s="327"/>
      <c r="AR39" s="328"/>
      <c r="AS39" s="326"/>
      <c r="AT39" s="327"/>
      <c r="AU39" s="328"/>
      <c r="AV39" s="352"/>
      <c r="AW39" s="353"/>
      <c r="AY39" s="1" t="e">
        <f>IF(#REF!="","",#REF!)</f>
        <v>#REF!</v>
      </c>
      <c r="AZ39" s="17">
        <f>IF(F39=0,0,VLOOKUP(利用票!$A25,#REF!,5,0))</f>
        <v>0</v>
      </c>
      <c r="BA39" s="1">
        <f>IF(F39="",0,+X39)</f>
        <v>0</v>
      </c>
    </row>
    <row r="40" spans="1:53" ht="18" customHeight="1" x14ac:dyDescent="0.15">
      <c r="A40" s="349"/>
      <c r="B40" s="350"/>
      <c r="C40" s="350"/>
      <c r="D40" s="350"/>
      <c r="E40" s="351"/>
      <c r="F40" s="58"/>
      <c r="G40" s="58"/>
      <c r="H40" s="58"/>
      <c r="I40" s="58"/>
      <c r="J40" s="55"/>
      <c r="K40" s="56"/>
      <c r="L40" s="56"/>
      <c r="M40" s="56"/>
      <c r="N40" s="56"/>
      <c r="O40" s="57"/>
      <c r="P40" s="58"/>
      <c r="Q40" s="58"/>
      <c r="R40" s="58"/>
      <c r="S40" s="89"/>
      <c r="T40" s="89"/>
      <c r="U40" s="58"/>
      <c r="V40" s="58"/>
      <c r="W40" s="58"/>
      <c r="X40" s="317"/>
      <c r="Y40" s="317"/>
      <c r="Z40" s="58"/>
      <c r="AA40" s="58"/>
      <c r="AB40" s="58"/>
      <c r="AC40" s="58"/>
      <c r="AD40" s="58"/>
      <c r="AE40" s="58"/>
      <c r="AF40" s="339"/>
      <c r="AG40" s="340"/>
      <c r="AH40" s="341"/>
      <c r="AI40" s="322"/>
      <c r="AJ40" s="323"/>
      <c r="AK40" s="329"/>
      <c r="AL40" s="330"/>
      <c r="AM40" s="331"/>
      <c r="AN40" s="334"/>
      <c r="AO40" s="335"/>
      <c r="AP40" s="329"/>
      <c r="AQ40" s="330"/>
      <c r="AR40" s="331"/>
      <c r="AS40" s="329"/>
      <c r="AT40" s="330"/>
      <c r="AU40" s="331"/>
      <c r="AV40" s="354"/>
      <c r="AW40" s="355"/>
      <c r="AY40" s="1" t="e">
        <f>IF(#REF!="","",#REF!)</f>
        <v>#REF!</v>
      </c>
    </row>
    <row r="41" spans="1:53" ht="18" customHeight="1" thickBot="1" x14ac:dyDescent="0.2">
      <c r="A41" s="394"/>
      <c r="B41" s="395"/>
      <c r="C41" s="395"/>
      <c r="D41" s="395"/>
      <c r="E41" s="396"/>
      <c r="F41" s="356"/>
      <c r="G41" s="356"/>
      <c r="H41" s="356"/>
      <c r="I41" s="356"/>
      <c r="J41" s="52"/>
      <c r="K41" s="53"/>
      <c r="L41" s="53"/>
      <c r="M41" s="53"/>
      <c r="N41" s="53"/>
      <c r="O41" s="54"/>
      <c r="P41" s="58"/>
      <c r="Q41" s="58"/>
      <c r="R41" s="58"/>
      <c r="S41" s="89"/>
      <c r="T41" s="89"/>
      <c r="U41" s="356"/>
      <c r="V41" s="356"/>
      <c r="W41" s="356"/>
      <c r="X41" s="360"/>
      <c r="Y41" s="360"/>
      <c r="Z41" s="356"/>
      <c r="AA41" s="356"/>
      <c r="AB41" s="58"/>
      <c r="AC41" s="58"/>
      <c r="AD41" s="58"/>
      <c r="AE41" s="58"/>
      <c r="AF41" s="336"/>
      <c r="AG41" s="337"/>
      <c r="AH41" s="338"/>
      <c r="AI41" s="320"/>
      <c r="AJ41" s="321"/>
      <c r="AK41" s="326"/>
      <c r="AL41" s="327"/>
      <c r="AM41" s="328"/>
      <c r="AN41" s="332"/>
      <c r="AO41" s="333"/>
      <c r="AP41" s="326"/>
      <c r="AQ41" s="327"/>
      <c r="AR41" s="328"/>
      <c r="AS41" s="326"/>
      <c r="AT41" s="327"/>
      <c r="AU41" s="328"/>
      <c r="AV41" s="380"/>
      <c r="AW41" s="381"/>
      <c r="AY41" s="1" t="e">
        <f>IF(#REF!="","",#REF!)</f>
        <v>#REF!</v>
      </c>
      <c r="AZ41" s="17">
        <f>IF(F41=0,0,VLOOKUP(利用票!$A27,#REF!,5,0))</f>
        <v>0</v>
      </c>
      <c r="BA41" s="1">
        <f>IF(F41="",0,+X41)</f>
        <v>0</v>
      </c>
    </row>
    <row r="42" spans="1:53" ht="18" customHeight="1" thickTop="1" thickBot="1" x14ac:dyDescent="0.2">
      <c r="A42" s="397"/>
      <c r="B42" s="398"/>
      <c r="C42" s="398"/>
      <c r="D42" s="398"/>
      <c r="E42" s="399"/>
      <c r="F42" s="357"/>
      <c r="G42" s="357"/>
      <c r="H42" s="357"/>
      <c r="I42" s="357"/>
      <c r="J42" s="55"/>
      <c r="K42" s="56"/>
      <c r="L42" s="56"/>
      <c r="M42" s="56"/>
      <c r="N42" s="56"/>
      <c r="O42" s="57"/>
      <c r="P42" s="58"/>
      <c r="Q42" s="58"/>
      <c r="R42" s="58"/>
      <c r="S42" s="89"/>
      <c r="T42" s="89"/>
      <c r="U42" s="357"/>
      <c r="V42" s="357"/>
      <c r="W42" s="357"/>
      <c r="X42" s="361"/>
      <c r="Y42" s="361"/>
      <c r="Z42" s="357"/>
      <c r="AA42" s="357"/>
      <c r="AB42" s="58"/>
      <c r="AC42" s="58"/>
      <c r="AD42" s="58"/>
      <c r="AE42" s="58"/>
      <c r="AF42" s="339"/>
      <c r="AG42" s="340"/>
      <c r="AH42" s="341"/>
      <c r="AI42" s="322"/>
      <c r="AJ42" s="323"/>
      <c r="AK42" s="329"/>
      <c r="AL42" s="330"/>
      <c r="AM42" s="331"/>
      <c r="AN42" s="334"/>
      <c r="AO42" s="335"/>
      <c r="AP42" s="329"/>
      <c r="AQ42" s="330"/>
      <c r="AR42" s="331"/>
      <c r="AS42" s="329"/>
      <c r="AT42" s="330"/>
      <c r="AU42" s="331"/>
      <c r="AV42" s="382"/>
      <c r="AW42" s="383"/>
      <c r="AY42" s="1" t="e">
        <f>IF(#REF!="","",#REF!)</f>
        <v>#REF!</v>
      </c>
    </row>
    <row r="43" spans="1:53" ht="18" customHeight="1" thickTop="1" thickBot="1" x14ac:dyDescent="0.2">
      <c r="A43" s="388" t="s">
        <v>60</v>
      </c>
      <c r="B43" s="389"/>
      <c r="C43" s="389"/>
      <c r="D43" s="389"/>
      <c r="E43" s="389"/>
      <c r="F43" s="389"/>
      <c r="G43" s="389"/>
      <c r="H43" s="389"/>
      <c r="I43" s="389"/>
      <c r="J43" s="389"/>
      <c r="K43" s="389"/>
      <c r="L43" s="389"/>
      <c r="M43" s="389"/>
      <c r="N43" s="389"/>
      <c r="O43" s="389"/>
      <c r="P43" s="368"/>
      <c r="Q43" s="369"/>
      <c r="R43" s="369"/>
      <c r="S43" s="369"/>
      <c r="T43" s="370"/>
      <c r="U43" s="392" t="s">
        <v>46</v>
      </c>
      <c r="V43" s="392"/>
      <c r="W43" s="392"/>
      <c r="X43" s="364"/>
      <c r="Y43" s="365"/>
      <c r="Z43" s="358"/>
      <c r="AA43" s="358"/>
      <c r="AB43" s="358"/>
      <c r="AC43" s="358"/>
      <c r="AD43" s="358"/>
      <c r="AE43" s="358"/>
      <c r="AF43" s="362"/>
      <c r="AG43" s="362"/>
      <c r="AH43" s="362"/>
      <c r="AI43" s="374"/>
      <c r="AJ43" s="375"/>
      <c r="AK43" s="384"/>
      <c r="AL43" s="384"/>
      <c r="AM43" s="384"/>
      <c r="AN43" s="386"/>
      <c r="AO43" s="386"/>
      <c r="AP43" s="384"/>
      <c r="AQ43" s="384"/>
      <c r="AR43" s="384"/>
      <c r="AS43" s="384"/>
      <c r="AT43" s="384"/>
      <c r="AU43" s="384"/>
      <c r="AV43" s="358"/>
      <c r="AW43" s="378"/>
      <c r="AY43" s="1" t="e">
        <f>IF(#REF!="","",#REF!)</f>
        <v>#REF!</v>
      </c>
      <c r="AZ43" s="1" t="e">
        <f>IF(#REF!="","",#REF!)</f>
        <v>#REF!</v>
      </c>
    </row>
    <row r="44" spans="1:53" ht="18" customHeight="1" thickTop="1" thickBot="1" x14ac:dyDescent="0.2">
      <c r="A44" s="390"/>
      <c r="B44" s="391"/>
      <c r="C44" s="391"/>
      <c r="D44" s="391"/>
      <c r="E44" s="391"/>
      <c r="F44" s="391"/>
      <c r="G44" s="391"/>
      <c r="H44" s="391"/>
      <c r="I44" s="391"/>
      <c r="J44" s="391"/>
      <c r="K44" s="391"/>
      <c r="L44" s="391"/>
      <c r="M44" s="391"/>
      <c r="N44" s="391"/>
      <c r="O44" s="391"/>
      <c r="P44" s="371"/>
      <c r="Q44" s="372"/>
      <c r="R44" s="372"/>
      <c r="S44" s="372"/>
      <c r="T44" s="373"/>
      <c r="U44" s="393"/>
      <c r="V44" s="393"/>
      <c r="W44" s="393"/>
      <c r="X44" s="366"/>
      <c r="Y44" s="367"/>
      <c r="Z44" s="359"/>
      <c r="AA44" s="359"/>
      <c r="AB44" s="359"/>
      <c r="AC44" s="359"/>
      <c r="AD44" s="359"/>
      <c r="AE44" s="359"/>
      <c r="AF44" s="363"/>
      <c r="AG44" s="363"/>
      <c r="AH44" s="363"/>
      <c r="AI44" s="376"/>
      <c r="AJ44" s="377"/>
      <c r="AK44" s="385"/>
      <c r="AL44" s="385"/>
      <c r="AM44" s="385"/>
      <c r="AN44" s="387"/>
      <c r="AO44" s="387"/>
      <c r="AP44" s="385"/>
      <c r="AQ44" s="385"/>
      <c r="AR44" s="385"/>
      <c r="AS44" s="385"/>
      <c r="AT44" s="385"/>
      <c r="AU44" s="385"/>
      <c r="AV44" s="359"/>
      <c r="AW44" s="379"/>
      <c r="AY44" s="1" t="e">
        <f>IF(#REF!="","",#REF!)</f>
        <v>#REF!</v>
      </c>
    </row>
    <row r="45" spans="1:53" x14ac:dyDescent="0.15">
      <c r="AY45" s="1" t="e">
        <f>IF(#REF!="","",#REF!)</f>
        <v>#REF!</v>
      </c>
    </row>
    <row r="46" spans="1:53" x14ac:dyDescent="0.15">
      <c r="AY46" s="1" t="e">
        <f>IF(#REF!="","",#REF!)</f>
        <v>#REF!</v>
      </c>
    </row>
    <row r="47" spans="1:53" x14ac:dyDescent="0.15">
      <c r="AY47" s="1" t="e">
        <f>IF(#REF!="","",#REF!)</f>
        <v>#REF!</v>
      </c>
    </row>
    <row r="48" spans="1:53" x14ac:dyDescent="0.15">
      <c r="AY48" s="1" t="e">
        <f>IF(#REF!="","",#REF!)</f>
        <v>#REF!</v>
      </c>
    </row>
  </sheetData>
  <sheetProtection selectLockedCells="1"/>
  <protectedRanges>
    <protectedRange sqref="X33:Y44" name="範囲1"/>
  </protectedRanges>
  <mergeCells count="211">
    <mergeCell ref="G26:O26"/>
    <mergeCell ref="G27:O27"/>
    <mergeCell ref="G28:O28"/>
    <mergeCell ref="A25:F26"/>
    <mergeCell ref="A27:F28"/>
    <mergeCell ref="G23:O23"/>
    <mergeCell ref="G24:O24"/>
    <mergeCell ref="G25:O25"/>
    <mergeCell ref="G16:O18"/>
    <mergeCell ref="G19:O19"/>
    <mergeCell ref="G20:O20"/>
    <mergeCell ref="G21:O21"/>
    <mergeCell ref="A21:F22"/>
    <mergeCell ref="A23:F24"/>
    <mergeCell ref="A16:F18"/>
    <mergeCell ref="A19:F20"/>
    <mergeCell ref="AB43:AC44"/>
    <mergeCell ref="A43:O44"/>
    <mergeCell ref="U43:W44"/>
    <mergeCell ref="AP39:AR40"/>
    <mergeCell ref="A41:E42"/>
    <mergeCell ref="F41:I42"/>
    <mergeCell ref="AB39:AC40"/>
    <mergeCell ref="V39:V40"/>
    <mergeCell ref="W39:W40"/>
    <mergeCell ref="Z39:AA40"/>
    <mergeCell ref="U41:U42"/>
    <mergeCell ref="J41:O42"/>
    <mergeCell ref="J39:O40"/>
    <mergeCell ref="AV43:AW44"/>
    <mergeCell ref="AV39:AW40"/>
    <mergeCell ref="AD39:AE40"/>
    <mergeCell ref="AF39:AH40"/>
    <mergeCell ref="AV41:AW42"/>
    <mergeCell ref="AK43:AM44"/>
    <mergeCell ref="AN43:AO44"/>
    <mergeCell ref="AS39:AU40"/>
    <mergeCell ref="AP43:AR44"/>
    <mergeCell ref="AS43:AU44"/>
    <mergeCell ref="AS37:AU38"/>
    <mergeCell ref="AK37:AM38"/>
    <mergeCell ref="AN37:AO38"/>
    <mergeCell ref="AK39:AM40"/>
    <mergeCell ref="AN39:AO40"/>
    <mergeCell ref="AP37:AR38"/>
    <mergeCell ref="U39:U40"/>
    <mergeCell ref="AS35:AU36"/>
    <mergeCell ref="AV35:AW36"/>
    <mergeCell ref="AP35:AR36"/>
    <mergeCell ref="AB35:AC36"/>
    <mergeCell ref="AD35:AE36"/>
    <mergeCell ref="X35:Y36"/>
    <mergeCell ref="X37:Y38"/>
    <mergeCell ref="A37:E38"/>
    <mergeCell ref="F37:I38"/>
    <mergeCell ref="P37:R38"/>
    <mergeCell ref="U37:U38"/>
    <mergeCell ref="V37:V38"/>
    <mergeCell ref="W37:W38"/>
    <mergeCell ref="AV37:AW38"/>
    <mergeCell ref="V41:V42"/>
    <mergeCell ref="Z43:AA44"/>
    <mergeCell ref="X41:Y42"/>
    <mergeCell ref="AD43:AE44"/>
    <mergeCell ref="AF43:AH44"/>
    <mergeCell ref="X43:Y44"/>
    <mergeCell ref="S39:T40"/>
    <mergeCell ref="S41:T42"/>
    <mergeCell ref="P43:T44"/>
    <mergeCell ref="AI39:AJ40"/>
    <mergeCell ref="AI41:AJ42"/>
    <mergeCell ref="AI43:AJ44"/>
    <mergeCell ref="X39:Y40"/>
    <mergeCell ref="AB41:AC42"/>
    <mergeCell ref="W41:W42"/>
    <mergeCell ref="Z41:AA42"/>
    <mergeCell ref="P41:R42"/>
    <mergeCell ref="A33:E34"/>
    <mergeCell ref="F33:I34"/>
    <mergeCell ref="A35:E36"/>
    <mergeCell ref="F35:I36"/>
    <mergeCell ref="A39:E40"/>
    <mergeCell ref="F39:I40"/>
    <mergeCell ref="P39:R40"/>
    <mergeCell ref="AP41:AR42"/>
    <mergeCell ref="AS41:AU42"/>
    <mergeCell ref="AD41:AE42"/>
    <mergeCell ref="AF41:AH42"/>
    <mergeCell ref="AK41:AM42"/>
    <mergeCell ref="AN41:AO42"/>
    <mergeCell ref="Z37:AA38"/>
    <mergeCell ref="AB37:AC38"/>
    <mergeCell ref="AD37:AE38"/>
    <mergeCell ref="AF37:AH38"/>
    <mergeCell ref="AK35:AM36"/>
    <mergeCell ref="AI37:AJ38"/>
    <mergeCell ref="AN35:AO36"/>
    <mergeCell ref="Z33:AA34"/>
    <mergeCell ref="AI35:AJ36"/>
    <mergeCell ref="AF35:AH36"/>
    <mergeCell ref="Z35:AA36"/>
    <mergeCell ref="AV23:AW23"/>
    <mergeCell ref="AV24:AW24"/>
    <mergeCell ref="AV25:AW25"/>
    <mergeCell ref="AV26:AW26"/>
    <mergeCell ref="AF31:AH32"/>
    <mergeCell ref="AD31:AE32"/>
    <mergeCell ref="AI33:AJ34"/>
    <mergeCell ref="AV33:AW34"/>
    <mergeCell ref="AK33:AM34"/>
    <mergeCell ref="AN33:AO34"/>
    <mergeCell ref="AP33:AR34"/>
    <mergeCell ref="AS33:AU34"/>
    <mergeCell ref="AD33:AE34"/>
    <mergeCell ref="AF33:AH34"/>
    <mergeCell ref="AV28:AW28"/>
    <mergeCell ref="AK31:AM32"/>
    <mergeCell ref="AN31:AO32"/>
    <mergeCell ref="AP31:AR32"/>
    <mergeCell ref="U31:V31"/>
    <mergeCell ref="W31:W32"/>
    <mergeCell ref="X31:Y32"/>
    <mergeCell ref="U33:U34"/>
    <mergeCell ref="V33:V34"/>
    <mergeCell ref="X33:Y34"/>
    <mergeCell ref="AB33:AC34"/>
    <mergeCell ref="Z31:AA32"/>
    <mergeCell ref="AB31:AC32"/>
    <mergeCell ref="N6:Q8"/>
    <mergeCell ref="N3:Q5"/>
    <mergeCell ref="A31:E32"/>
    <mergeCell ref="F31:I32"/>
    <mergeCell ref="G22:O22"/>
    <mergeCell ref="AV21:AW21"/>
    <mergeCell ref="R9:W11"/>
    <mergeCell ref="AJ12:AL14"/>
    <mergeCell ref="AQ12:AR14"/>
    <mergeCell ref="AM12:AP14"/>
    <mergeCell ref="AM9:AP11"/>
    <mergeCell ref="Q16:AW16"/>
    <mergeCell ref="AV17:AW18"/>
    <mergeCell ref="AC9:AL10"/>
    <mergeCell ref="N12:Q14"/>
    <mergeCell ref="Z12:AC14"/>
    <mergeCell ref="AI31:AJ32"/>
    <mergeCell ref="AS12:AT14"/>
    <mergeCell ref="AV19:AW19"/>
    <mergeCell ref="AV20:AW20"/>
    <mergeCell ref="AV22:AW22"/>
    <mergeCell ref="AS31:AU32"/>
    <mergeCell ref="AV31:AW32"/>
    <mergeCell ref="AV27:AW27"/>
    <mergeCell ref="K9:K11"/>
    <mergeCell ref="A12:F14"/>
    <mergeCell ref="G12:M14"/>
    <mergeCell ref="L9:M11"/>
    <mergeCell ref="A9:C11"/>
    <mergeCell ref="D9:J11"/>
    <mergeCell ref="J3:J5"/>
    <mergeCell ref="K3:K5"/>
    <mergeCell ref="L3:L5"/>
    <mergeCell ref="M3:M5"/>
    <mergeCell ref="A6:C8"/>
    <mergeCell ref="AL1:AW1"/>
    <mergeCell ref="AC3:AL4"/>
    <mergeCell ref="R6:W6"/>
    <mergeCell ref="X5:AB5"/>
    <mergeCell ref="AC6:AL7"/>
    <mergeCell ref="X3:AB4"/>
    <mergeCell ref="X6:AB7"/>
    <mergeCell ref="X12:Y14"/>
    <mergeCell ref="X9:AB10"/>
    <mergeCell ref="X8:AB8"/>
    <mergeCell ref="X11:AB11"/>
    <mergeCell ref="R14:W14"/>
    <mergeCell ref="AQ9:AW11"/>
    <mergeCell ref="AM3:AP5"/>
    <mergeCell ref="AM6:AP8"/>
    <mergeCell ref="AF12:AI14"/>
    <mergeCell ref="AD12:AE14"/>
    <mergeCell ref="AU12:AV14"/>
    <mergeCell ref="AW12:AW14"/>
    <mergeCell ref="AQ3:AW5"/>
    <mergeCell ref="AQ6:AW8"/>
    <mergeCell ref="R3:W5"/>
    <mergeCell ref="R12:W13"/>
    <mergeCell ref="R7:W8"/>
    <mergeCell ref="J35:O36"/>
    <mergeCell ref="J37:O38"/>
    <mergeCell ref="W33:W34"/>
    <mergeCell ref="W35:W36"/>
    <mergeCell ref="B1:F1"/>
    <mergeCell ref="A3:C5"/>
    <mergeCell ref="L1:T1"/>
    <mergeCell ref="D3:G5"/>
    <mergeCell ref="H3:H5"/>
    <mergeCell ref="I3:I5"/>
    <mergeCell ref="S31:T32"/>
    <mergeCell ref="S33:T34"/>
    <mergeCell ref="S35:T36"/>
    <mergeCell ref="S37:T38"/>
    <mergeCell ref="U35:U36"/>
    <mergeCell ref="V35:V36"/>
    <mergeCell ref="P31:R32"/>
    <mergeCell ref="P33:R34"/>
    <mergeCell ref="P35:R36"/>
    <mergeCell ref="J31:O32"/>
    <mergeCell ref="J33:O34"/>
    <mergeCell ref="U1:AK1"/>
    <mergeCell ref="D6:M8"/>
    <mergeCell ref="N9:Q11"/>
  </mergeCells>
  <phoneticPr fontId="3"/>
  <conditionalFormatting sqref="J33 J35 J37 S39 J41 S33 S41 V41 S37 V37 V39 V33 V43 X41 A35 X37 J39 X33 X43 AK41 AN33 A39 AN39 Z33 AB33 AD33 AN41 AB43 AF43 Z43 AD43 Z41 Z39 AN35 AB39 AB41 Z37 AB37 AD39 AD41 A37 AD37 AP39 AP33 AF39 AP35 AF35 A41 AI43 AF33 P35 P39 P37 P33 AP41 AS33 AS35 AS39 AV33 AF41 P41 AS41 AI41 A33 AV43 AS43 AK43 AN43 A43 AP43 AV35 AV37 AV39 AV41 AI33 AI39 AI35 AK35 AK33 AK39 S35 V35 X35 X39 Z35 AB35 AD35 AN37 AP37 AF37 AS37 AI37 AK37">
    <cfRule type="cellIs" dxfId="2" priority="1" stopIfTrue="1" operator="equal">
      <formula>0</formula>
    </cfRule>
  </conditionalFormatting>
  <conditionalFormatting sqref="AV19:AW28">
    <cfRule type="cellIs" dxfId="1" priority="2" stopIfTrue="1" operator="equal">
      <formula>0</formula>
    </cfRule>
  </conditionalFormatting>
  <conditionalFormatting sqref="Q18:AU18">
    <cfRule type="cellIs" dxfId="0" priority="3" stopIfTrue="1" operator="equal">
      <formula>"日"</formula>
    </cfRule>
  </conditionalFormatting>
  <dataValidations count="6">
    <dataValidation type="list" allowBlank="1" showInputMessage="1" showErrorMessage="1" sqref="G27:G28">
      <formula1>$AY$19:$AY$39</formula1>
    </dataValidation>
    <dataValidation type="list" allowBlank="1" showInputMessage="1" showErrorMessage="1" sqref="B1:F1">
      <formula1>$AY$10:$AY$11</formula1>
    </dataValidation>
    <dataValidation type="list" showInputMessage="1" showErrorMessage="1" sqref="R12:W13">
      <formula1>$AY$12:$AY$14</formula1>
    </dataValidation>
    <dataValidation imeMode="on" allowBlank="1" showInputMessage="1" showErrorMessage="1" sqref="R7:W8 G19:G26 G12:M14 R3:W5 A33:E42"/>
    <dataValidation imeMode="off" allowBlank="1" showInputMessage="1" showErrorMessage="1" sqref="AC5:AL5 AC8:AL8 AC11:AL11 AQ6:AW8 AU12:AV14 H3:M5 R14:W14 F33:I42 U33:V42"/>
    <dataValidation type="list" allowBlank="1" showInputMessage="1" sqref="A19:F28">
      <formula1>$AY$19:$AY$39</formula1>
    </dataValidation>
  </dataValidations>
  <printOptions horizontalCentered="1" verticalCentered="1"/>
  <pageMargins left="0" right="0" top="0.38" bottom="0" header="0.11811023622047245" footer="0"/>
  <pageSetup paperSize="9" scale="57" orientation="portrait" r:id="rId1"/>
  <headerFooter alignWithMargins="0"/>
  <cellWatches>
    <cellWatch r="AJ12"/>
  </cellWatche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利用票</vt:lpstr>
      <vt:lpstr>利用票!Print_Area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FINE_User</cp:lastModifiedBy>
  <dcterms:modified xsi:type="dcterms:W3CDTF">2019-09-10T12:59:17Z</dcterms:modified>
</cp:coreProperties>
</file>