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2.活用課業務\02.令和4年度\09.Park-PFI（民設施設導入）\02 サウンディング市場調査関連\04_質疑書\回答（HP掲載）\"/>
    </mc:Choice>
  </mc:AlternateContent>
  <bookViews>
    <workbookView xWindow="-15" yWindow="240" windowWidth="9570" windowHeight="12270" tabRatio="859"/>
  </bookViews>
  <sheets>
    <sheet name="東区 " sheetId="1" r:id="rId1"/>
    <sheet name="博多区 " sheetId="13" r:id="rId2"/>
    <sheet name="中央区" sheetId="4" r:id="rId3"/>
    <sheet name="南区 " sheetId="5" r:id="rId4"/>
    <sheet name="城南区 " sheetId="7" r:id="rId5"/>
    <sheet name="早良区 " sheetId="6" r:id="rId6"/>
    <sheet name="西区 " sheetId="8" r:id="rId7"/>
  </sheets>
  <definedNames>
    <definedName name="_xlnm._FilterDatabase" localSheetId="4" hidden="1">'城南区 '!$B$3:$G$120</definedName>
    <definedName name="_xlnm._FilterDatabase" localSheetId="6" hidden="1">'西区 '!$B$3:$I$259</definedName>
    <definedName name="_xlnm._FilterDatabase" localSheetId="5" hidden="1">'早良区 '!$B$3:$I$4</definedName>
    <definedName name="_xlnm._FilterDatabase" localSheetId="2" hidden="1">中央区!$B$3:$G$129</definedName>
    <definedName name="_xlnm._FilterDatabase" localSheetId="0" hidden="1">'東区 '!$B$3:$I$446</definedName>
    <definedName name="_xlnm._FilterDatabase" localSheetId="3" hidden="1">'南区 '!$B$3:$G$273</definedName>
    <definedName name="_xlnm._FilterDatabase" localSheetId="1" hidden="1">'博多区 '!$B$3:$I$235</definedName>
    <definedName name="OLE_LINK1" localSheetId="0">'東区 '!#REF!</definedName>
    <definedName name="OLE_LINK2" localSheetId="0">'東区 '!#REF!</definedName>
    <definedName name="OLE_LINK3" localSheetId="0">'東区 '!#REF!</definedName>
    <definedName name="OLE_LINK4" localSheetId="0">'東区 '!#REF!</definedName>
    <definedName name="OLE_LINK5" localSheetId="0">'東区 '!#REF!</definedName>
    <definedName name="_xlnm.Print_Area" localSheetId="4">'城南区 '!$B$2:$I$120</definedName>
    <definedName name="_xlnm.Print_Area" localSheetId="6">'西区 '!$B$2:$I$259</definedName>
    <definedName name="_xlnm.Print_Area" localSheetId="5">'早良区 '!$B$2:$I$251</definedName>
    <definedName name="_xlnm.Print_Area" localSheetId="2">中央区!$B$2:$I$129</definedName>
    <definedName name="_xlnm.Print_Area" localSheetId="0">'東区 '!$B$2:$I$446</definedName>
    <definedName name="_xlnm.Print_Area" localSheetId="3">'南区 '!$B$2:$I$273</definedName>
    <definedName name="_xlnm.Print_Area" localSheetId="1">'博多区 '!$B$2:$I$235</definedName>
    <definedName name="_xlnm.Print_Titles" localSheetId="4">'城南区 '!$2:$4</definedName>
    <definedName name="_xlnm.Print_Titles" localSheetId="6">'西区 '!$2:$4</definedName>
    <definedName name="_xlnm.Print_Titles" localSheetId="5">'早良区 '!$2:$4</definedName>
    <definedName name="_xlnm.Print_Titles" localSheetId="2">中央区!$2:$4</definedName>
    <definedName name="_xlnm.Print_Titles" localSheetId="0">'東区 '!$2:$4</definedName>
    <definedName name="_xlnm.Print_Titles" localSheetId="3">'南区 '!$2:$4</definedName>
    <definedName name="_xlnm.Print_Titles" localSheetId="1">'博多区 '!$2:$4</definedName>
  </definedNames>
  <calcPr calcId="162913"/>
</workbook>
</file>

<file path=xl/calcChain.xml><?xml version="1.0" encoding="utf-8"?>
<calcChain xmlns="http://schemas.openxmlformats.org/spreadsheetml/2006/main">
  <c r="F6" i="5" l="1"/>
  <c r="F6" i="6"/>
  <c r="F256" i="8"/>
  <c r="F128" i="4"/>
  <c r="F114" i="4"/>
  <c r="F227" i="13"/>
  <c r="F5" i="4" l="1"/>
  <c r="F282" i="1"/>
  <c r="F8" i="13" l="1"/>
  <c r="F14" i="1" l="1"/>
  <c r="F251" i="5" l="1"/>
  <c r="F394" i="1" l="1"/>
  <c r="F115" i="1"/>
  <c r="F222" i="5"/>
  <c r="F176" i="8"/>
  <c r="F127" i="4"/>
</calcChain>
</file>

<file path=xl/comments1.xml><?xml version="1.0" encoding="utf-8"?>
<comments xmlns="http://schemas.openxmlformats.org/spreadsheetml/2006/main">
  <authors>
    <author>FINE_User</author>
  </authors>
  <commentList>
    <comment ref="F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R2.4.1より拡張部分も供用開始したため，今回計上するもの。</t>
        </r>
      </text>
    </comment>
    <comment ref="F18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告示面積1,501㎡
R4調書で修正</t>
        </r>
      </text>
    </comment>
    <comment ref="E3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696-6は将来の道路用地として告示していない。</t>
        </r>
      </text>
    </comment>
    <comment ref="F3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696-5のみの面積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FINE_User</author>
  </authors>
  <commentList>
    <comment ref="F1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中央区内のみの面積</t>
        </r>
      </text>
    </comment>
  </commentList>
</comments>
</file>

<file path=xl/comments3.xml><?xml version="1.0" encoding="utf-8"?>
<comments xmlns="http://schemas.openxmlformats.org/spreadsheetml/2006/main">
  <authors>
    <author>FINE_User</author>
  </authors>
  <commentList>
    <comment ref="F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R2.4.1より西側の一部も供用開始（一部は未供用でR2nd工事を実施するが，部分的な遊具工事のため面積は事前に計上するもの。）</t>
        </r>
      </text>
    </comment>
  </commentList>
</comments>
</file>

<file path=xl/sharedStrings.xml><?xml version="1.0" encoding="utf-8"?>
<sst xmlns="http://schemas.openxmlformats.org/spreadsheetml/2006/main" count="10164" uniqueCount="3385">
  <si>
    <t>箱崎ふ頭二丁目4，箱崎ふ頭一丁目9</t>
    <rPh sb="12" eb="13">
      <t>トウ</t>
    </rPh>
    <rPh sb="13" eb="14">
      <t>イチ</t>
    </rPh>
    <rPh sb="14" eb="15">
      <t>チョウ</t>
    </rPh>
    <phoneticPr fontId="1"/>
  </si>
  <si>
    <t>箱崎七丁目4125−1，4125−10，4128−15　外</t>
    <phoneticPr fontId="1"/>
  </si>
  <si>
    <t>七隈二丁目815-2</t>
  </si>
  <si>
    <t>南大橋一丁目1246-14，若久団地1-2</t>
  </si>
  <si>
    <t>鶴田四丁目647-139</t>
  </si>
  <si>
    <t>老司五丁目647-173</t>
  </si>
  <si>
    <t>長丘二丁目16-4</t>
  </si>
  <si>
    <t>長丘二丁目20-14</t>
  </si>
  <si>
    <t>和田二丁目434-261</t>
  </si>
  <si>
    <t>平原新町</t>
  </si>
  <si>
    <t>井尻三丁目1049-4</t>
  </si>
  <si>
    <t>曰佐四丁目401-1</t>
  </si>
  <si>
    <t>大楠二丁目70</t>
  </si>
  <si>
    <t>横手四丁目425-2</t>
  </si>
  <si>
    <t>屋形原三丁目37-2</t>
  </si>
  <si>
    <t>寺塚南台</t>
  </si>
  <si>
    <t>大池一丁目7-2</t>
  </si>
  <si>
    <t>老司中園</t>
  </si>
  <si>
    <t>老司二丁目229-4</t>
  </si>
  <si>
    <t>老司北</t>
  </si>
  <si>
    <t>老司一丁目171-19</t>
  </si>
  <si>
    <t>高宮四丁目369-4</t>
  </si>
  <si>
    <t>野多目二丁目58-41</t>
  </si>
  <si>
    <t>野多目二丁目95-10</t>
  </si>
  <si>
    <t>香椎宮前</t>
  </si>
  <si>
    <t>松葉谷</t>
  </si>
  <si>
    <t>松香台一丁目204</t>
  </si>
  <si>
    <t>八田</t>
  </si>
  <si>
    <t>八田三丁目136−78</t>
  </si>
  <si>
    <t>多々良東</t>
  </si>
  <si>
    <t>舞松原一丁目2204</t>
  </si>
  <si>
    <t>松原</t>
  </si>
  <si>
    <t>水谷一丁目155−326</t>
  </si>
  <si>
    <t>西戸崎二丁目124−40</t>
  </si>
  <si>
    <t>美和台南</t>
  </si>
  <si>
    <t>美和台三丁目62−1</t>
  </si>
  <si>
    <t>美和台北</t>
  </si>
  <si>
    <t>美和台五丁目159</t>
  </si>
  <si>
    <t>松崎東</t>
  </si>
  <si>
    <t>若宮四丁目273</t>
  </si>
  <si>
    <t>若宮五丁目132</t>
  </si>
  <si>
    <t>舞松原三丁目155−296</t>
  </si>
  <si>
    <t>津屋本町</t>
  </si>
  <si>
    <t>多の津五丁目1421−5</t>
  </si>
  <si>
    <t>上川原</t>
  </si>
  <si>
    <t>多の津</t>
  </si>
  <si>
    <t>多の津一丁目20</t>
  </si>
  <si>
    <t>大浦</t>
  </si>
  <si>
    <t>若宮三丁目71</t>
  </si>
  <si>
    <t>親王</t>
  </si>
  <si>
    <t>若宮一丁目274</t>
  </si>
  <si>
    <t>東油山六丁目56-1, 東油山五丁目184-5</t>
    <rPh sb="12" eb="13">
      <t>ヒガシ</t>
    </rPh>
    <rPh sb="13" eb="14">
      <t>アブラ</t>
    </rPh>
    <rPh sb="14" eb="15">
      <t>ヤマ</t>
    </rPh>
    <rPh sb="15" eb="16">
      <t>ゴ</t>
    </rPh>
    <rPh sb="16" eb="18">
      <t>チョウメ</t>
    </rPh>
    <phoneticPr fontId="1"/>
  </si>
  <si>
    <t>茶山</t>
  </si>
  <si>
    <t>茶山二丁目22</t>
  </si>
  <si>
    <t>下長尾北</t>
  </si>
  <si>
    <t>長尾一丁目175</t>
  </si>
  <si>
    <t>弓の馬場</t>
  </si>
  <si>
    <t>別府六丁目148-2</t>
  </si>
  <si>
    <t>城南</t>
  </si>
  <si>
    <t>七隈二丁目909-2，茶山五丁目79-5</t>
  </si>
  <si>
    <t>長尾四丁目336-1</t>
  </si>
  <si>
    <t>七隈四丁目201-1</t>
  </si>
  <si>
    <t>松山二丁目467-177</t>
  </si>
  <si>
    <t>田島四丁目441-1</t>
  </si>
  <si>
    <t>別府西</t>
  </si>
  <si>
    <t>別府二丁目525-1</t>
  </si>
  <si>
    <t>室見川(緑地）</t>
    <rPh sb="4" eb="6">
      <t>リョクチ</t>
    </rPh>
    <phoneticPr fontId="1"/>
  </si>
  <si>
    <t>小田部東</t>
  </si>
  <si>
    <t>小田部一丁目59</t>
  </si>
  <si>
    <t>有田西</t>
  </si>
  <si>
    <t>有田一丁目36</t>
  </si>
  <si>
    <t>西新</t>
  </si>
  <si>
    <t>西新一丁目28-2</t>
  </si>
  <si>
    <t>田隈</t>
  </si>
  <si>
    <t>小田部西</t>
  </si>
  <si>
    <t>小田部五丁目90</t>
  </si>
  <si>
    <t>小田部南</t>
  </si>
  <si>
    <t>小田部二丁目126</t>
  </si>
  <si>
    <t>田隈土井</t>
  </si>
  <si>
    <t>野芥七丁目488-5</t>
  </si>
  <si>
    <t>原四丁目1387-3</t>
  </si>
  <si>
    <t>竹の花</t>
  </si>
  <si>
    <t>干隈六丁目938-1</t>
  </si>
  <si>
    <t>飯倉南</t>
  </si>
  <si>
    <t>飯倉七丁目39-7</t>
  </si>
  <si>
    <t>金屑川</t>
  </si>
  <si>
    <t>南庄中</t>
  </si>
  <si>
    <t>南庄二丁目18</t>
  </si>
  <si>
    <t>南庄六丁目120</t>
  </si>
  <si>
    <t>百道一丁目804-118</t>
  </si>
  <si>
    <t>免</t>
  </si>
  <si>
    <t>賀茂一丁目517-1，986-5</t>
  </si>
  <si>
    <t>原東</t>
  </si>
  <si>
    <t>飯倉三丁目458-15</t>
  </si>
  <si>
    <t>重留</t>
  </si>
  <si>
    <t>重留四丁目523-3</t>
  </si>
  <si>
    <t>田隈北</t>
  </si>
  <si>
    <t>田隈一丁目238-1</t>
  </si>
  <si>
    <t>大薮</t>
  </si>
  <si>
    <t>賀茂二丁目78-5</t>
  </si>
  <si>
    <t>原南</t>
  </si>
  <si>
    <t>原八丁目1104-1</t>
  </si>
  <si>
    <t>橋本東</t>
  </si>
  <si>
    <t>有田八丁目202-45</t>
  </si>
  <si>
    <t>早良陽光台南</t>
  </si>
  <si>
    <t>早良七丁目900-341</t>
  </si>
  <si>
    <t>堅粕西</t>
  </si>
  <si>
    <t>堅粕五丁目2-1</t>
  </si>
  <si>
    <t>奥小路</t>
  </si>
  <si>
    <t>東平尾二丁目638-1</t>
  </si>
  <si>
    <t>千代新町</t>
  </si>
  <si>
    <t>千代四丁目376</t>
  </si>
  <si>
    <t>板付１号</t>
  </si>
  <si>
    <t>板付七丁目8-112</t>
  </si>
  <si>
    <t>奈良屋</t>
  </si>
  <si>
    <t>須崎町96</t>
  </si>
  <si>
    <t>千代１号</t>
  </si>
  <si>
    <t>千代五丁目416-2</t>
  </si>
  <si>
    <t>立花寺１号</t>
  </si>
  <si>
    <t>浦田一丁目368-3</t>
  </si>
  <si>
    <t>立花寺２号</t>
  </si>
  <si>
    <t>浦田一丁目471-9</t>
  </si>
  <si>
    <t>曲渕ダムパーク</t>
  </si>
  <si>
    <t>百道中央</t>
  </si>
  <si>
    <t>百道浜三丁目901-23</t>
  </si>
  <si>
    <t>西油山中央</t>
  </si>
  <si>
    <t>大字西油山310-1外</t>
  </si>
  <si>
    <t>祖原</t>
  </si>
  <si>
    <t>昭代一丁目124，125，131</t>
  </si>
  <si>
    <t>小田部中央</t>
  </si>
  <si>
    <t>内野中央</t>
  </si>
  <si>
    <t>内野三丁目317-1　外</t>
  </si>
  <si>
    <t>六本松三丁目8-5</t>
  </si>
  <si>
    <t>赤坂１号</t>
  </si>
  <si>
    <t>赤坂三丁目415-9，415-11</t>
  </si>
  <si>
    <t>小笹１１号</t>
  </si>
  <si>
    <t>小笹一丁目14区102-14</t>
  </si>
  <si>
    <t>小笹１２号</t>
  </si>
  <si>
    <t>小笹一丁目15区105-6</t>
  </si>
  <si>
    <t>福浜一丁目7</t>
  </si>
  <si>
    <t>福浜一丁目8</t>
  </si>
  <si>
    <t>福浜一丁目9</t>
  </si>
  <si>
    <t>福浜一丁目10</t>
  </si>
  <si>
    <t>福浜二丁目6</t>
  </si>
  <si>
    <t>福浜二丁目7</t>
  </si>
  <si>
    <t>福浜二丁目8</t>
  </si>
  <si>
    <t>福浜二丁目9</t>
  </si>
  <si>
    <t>福浜二丁目10</t>
  </si>
  <si>
    <t>福浜二丁目11</t>
  </si>
  <si>
    <t>笹丘三丁目121-1，121-2，122</t>
    <rPh sb="0" eb="1">
      <t>ササ</t>
    </rPh>
    <rPh sb="1" eb="2">
      <t>オカ</t>
    </rPh>
    <rPh sb="2" eb="5">
      <t>サンチョウメ</t>
    </rPh>
    <phoneticPr fontId="5"/>
  </si>
  <si>
    <t>六本松１号</t>
  </si>
  <si>
    <t>六本松２号</t>
  </si>
  <si>
    <t>浄水通１号</t>
  </si>
  <si>
    <t>浄水通２号</t>
  </si>
  <si>
    <t>平尾１号</t>
  </si>
  <si>
    <t>香椎駅前三丁目430-7</t>
    <rPh sb="0" eb="4">
      <t>カシイエキマエ</t>
    </rPh>
    <phoneticPr fontId="1"/>
  </si>
  <si>
    <t>雁の巣二丁目1454-70</t>
    <rPh sb="0" eb="1">
      <t>ガン</t>
    </rPh>
    <rPh sb="2" eb="3">
      <t>ス</t>
    </rPh>
    <rPh sb="3" eb="6">
      <t>２チョウメ</t>
    </rPh>
    <phoneticPr fontId="1"/>
  </si>
  <si>
    <t>筥松二丁目11</t>
    <phoneticPr fontId="1"/>
  </si>
  <si>
    <t>筥松二丁目52,53</t>
    <rPh sb="0" eb="2">
      <t>ハコマツ</t>
    </rPh>
    <rPh sb="2" eb="3">
      <t>ニ</t>
    </rPh>
    <rPh sb="3" eb="5">
      <t>チョウメ</t>
    </rPh>
    <phoneticPr fontId="1"/>
  </si>
  <si>
    <t>竹下五丁目,那珂二丁目</t>
    <rPh sb="0" eb="2">
      <t>タケシタ</t>
    </rPh>
    <rPh sb="2" eb="5">
      <t>５チョウメ</t>
    </rPh>
    <rPh sb="6" eb="8">
      <t>ナカ</t>
    </rPh>
    <rPh sb="8" eb="11">
      <t>ニチョウメ</t>
    </rPh>
    <phoneticPr fontId="4"/>
  </si>
  <si>
    <t>桧原六丁目897-164</t>
    <rPh sb="0" eb="2">
      <t>ヒバル</t>
    </rPh>
    <phoneticPr fontId="1"/>
  </si>
  <si>
    <t>若久一丁目123-7</t>
    <rPh sb="0" eb="2">
      <t>ワカヒサ</t>
    </rPh>
    <phoneticPr fontId="1"/>
  </si>
  <si>
    <t>別府六丁目126-24</t>
    <rPh sb="0" eb="2">
      <t>ベフ</t>
    </rPh>
    <rPh sb="2" eb="3">
      <t>ロク</t>
    </rPh>
    <rPh sb="3" eb="5">
      <t>チョウメ</t>
    </rPh>
    <phoneticPr fontId="1"/>
  </si>
  <si>
    <t>田村六丁目181-1　外</t>
    <rPh sb="0" eb="2">
      <t>タムラ</t>
    </rPh>
    <rPh sb="2" eb="5">
      <t>６チョウメ</t>
    </rPh>
    <rPh sb="11" eb="12">
      <t>ホカ</t>
    </rPh>
    <phoneticPr fontId="1"/>
  </si>
  <si>
    <t>有田八丁目286-4</t>
    <rPh sb="0" eb="2">
      <t>アリタ</t>
    </rPh>
    <rPh sb="2" eb="5">
      <t>８チョウメ</t>
    </rPh>
    <phoneticPr fontId="1"/>
  </si>
  <si>
    <t>城浜</t>
    <phoneticPr fontId="1"/>
  </si>
  <si>
    <t>㎡</t>
    <phoneticPr fontId="1"/>
  </si>
  <si>
    <t>㎡</t>
    <phoneticPr fontId="1"/>
  </si>
  <si>
    <t>松崎一丁目1360-6</t>
    <rPh sb="2" eb="3">
      <t>イチ</t>
    </rPh>
    <phoneticPr fontId="1"/>
  </si>
  <si>
    <t>原田一丁目873-9</t>
    <rPh sb="2" eb="3">
      <t>イチ</t>
    </rPh>
    <phoneticPr fontId="1"/>
  </si>
  <si>
    <t>香椎三丁目927-16</t>
    <rPh sb="0" eb="2">
      <t>カシイ</t>
    </rPh>
    <rPh sb="2" eb="5">
      <t>３チョウメ</t>
    </rPh>
    <phoneticPr fontId="1"/>
  </si>
  <si>
    <t>下原五丁目907-102</t>
    <rPh sb="0" eb="1">
      <t>シタ</t>
    </rPh>
    <rPh sb="1" eb="2">
      <t>ハラ</t>
    </rPh>
    <rPh sb="2" eb="5">
      <t>５チョウメ</t>
    </rPh>
    <phoneticPr fontId="1"/>
  </si>
  <si>
    <t>多賀一丁目272-5</t>
    <rPh sb="2" eb="5">
      <t>１チョウメ</t>
    </rPh>
    <phoneticPr fontId="1"/>
  </si>
  <si>
    <t>石丸三丁目246-4</t>
    <rPh sb="0" eb="2">
      <t>イシマル</t>
    </rPh>
    <rPh sb="2" eb="5">
      <t>３チョウメ</t>
    </rPh>
    <phoneticPr fontId="1"/>
  </si>
  <si>
    <t>昭代三丁目28，29</t>
    <rPh sb="0" eb="2">
      <t>ショウダイ</t>
    </rPh>
    <rPh sb="2" eb="3">
      <t>サン</t>
    </rPh>
    <rPh sb="3" eb="5">
      <t>チョウメ</t>
    </rPh>
    <phoneticPr fontId="1"/>
  </si>
  <si>
    <t>有田五丁目631-3</t>
    <rPh sb="0" eb="2">
      <t>アリタ</t>
    </rPh>
    <rPh sb="2" eb="3">
      <t>ゴ</t>
    </rPh>
    <rPh sb="3" eb="5">
      <t>チョウメ</t>
    </rPh>
    <phoneticPr fontId="1"/>
  </si>
  <si>
    <t>今津2200外</t>
    <phoneticPr fontId="1"/>
  </si>
  <si>
    <t>野多目四丁目817-2　外</t>
    <rPh sb="0" eb="1">
      <t>ノ</t>
    </rPh>
    <rPh sb="1" eb="2">
      <t>タ</t>
    </rPh>
    <rPh sb="2" eb="3">
      <t>メ</t>
    </rPh>
    <rPh sb="3" eb="6">
      <t>４チョウメ</t>
    </rPh>
    <rPh sb="12" eb="13">
      <t>ホカ</t>
    </rPh>
    <phoneticPr fontId="1"/>
  </si>
  <si>
    <t>香椎照葉二丁目24-95</t>
    <rPh sb="0" eb="2">
      <t>カシイ</t>
    </rPh>
    <rPh sb="2" eb="4">
      <t>テルハ</t>
    </rPh>
    <rPh sb="4" eb="5">
      <t>ニ</t>
    </rPh>
    <rPh sb="5" eb="7">
      <t>チョウメ</t>
    </rPh>
    <phoneticPr fontId="1"/>
  </si>
  <si>
    <t>多々良川河畔
（公　　園）</t>
    <phoneticPr fontId="1"/>
  </si>
  <si>
    <t>大橋四丁目647-5</t>
    <phoneticPr fontId="1"/>
  </si>
  <si>
    <t>野間一丁目502</t>
    <phoneticPr fontId="1"/>
  </si>
  <si>
    <t>野方中央
＜史跡(国指定)＞</t>
    <rPh sb="6" eb="8">
      <t>シセキ</t>
    </rPh>
    <rPh sb="9" eb="10">
      <t>クニ</t>
    </rPh>
    <rPh sb="10" eb="12">
      <t>シテイ</t>
    </rPh>
    <phoneticPr fontId="1"/>
  </si>
  <si>
    <t>輝国二丁目129-4</t>
    <phoneticPr fontId="1"/>
  </si>
  <si>
    <t>笹丘二丁目368</t>
    <phoneticPr fontId="1"/>
  </si>
  <si>
    <t>赤坂三丁目56-2，59，60，61-1</t>
    <phoneticPr fontId="1"/>
  </si>
  <si>
    <t>㎡</t>
    <phoneticPr fontId="1"/>
  </si>
  <si>
    <t>㎡</t>
    <phoneticPr fontId="1"/>
  </si>
  <si>
    <t>東油山三丁目5,南片江四丁目1,4,大字東油山601</t>
    <phoneticPr fontId="1"/>
  </si>
  <si>
    <t>㎡</t>
    <phoneticPr fontId="1"/>
  </si>
  <si>
    <t>松山一丁目1900-7　外</t>
    <phoneticPr fontId="1"/>
  </si>
  <si>
    <t>鳥飼五丁目2-34</t>
  </si>
  <si>
    <t>西片江一丁目155-33</t>
  </si>
  <si>
    <t>鳥飼南</t>
  </si>
  <si>
    <t>鳥飼六丁目12-14</t>
  </si>
  <si>
    <t>田島三丁目240-63</t>
  </si>
  <si>
    <t>西片江一丁目120-28</t>
  </si>
  <si>
    <t>茶山西</t>
  </si>
  <si>
    <t>茶山四丁目308-2</t>
  </si>
  <si>
    <t>㎡</t>
    <phoneticPr fontId="1"/>
  </si>
  <si>
    <t>宮竹</t>
  </si>
  <si>
    <t>千代</t>
  </si>
  <si>
    <t>西月隈</t>
  </si>
  <si>
    <t>西月隈一丁目194-1</t>
  </si>
  <si>
    <t>鳥越</t>
  </si>
  <si>
    <t>月隈一丁目354-2，358-1，359，360</t>
  </si>
  <si>
    <t>下月隈京町</t>
  </si>
  <si>
    <t>月隈二丁目522-177</t>
  </si>
  <si>
    <t>板付南</t>
  </si>
  <si>
    <t>板付七丁目3-18</t>
  </si>
  <si>
    <t>吉塚西</t>
  </si>
  <si>
    <t>吉塚一丁目438-2</t>
  </si>
  <si>
    <t>上臼井</t>
  </si>
  <si>
    <t>東光北</t>
  </si>
  <si>
    <t>東光二丁目138</t>
  </si>
  <si>
    <t>春住中</t>
  </si>
  <si>
    <t>博多駅南五丁目13-2</t>
  </si>
  <si>
    <t>諸岡南</t>
  </si>
  <si>
    <t>諸岡六丁目487-1</t>
  </si>
  <si>
    <t>堅田橋</t>
  </si>
  <si>
    <t>吉塚八丁目339の一部　外</t>
  </si>
  <si>
    <t>宝満尾</t>
  </si>
  <si>
    <t>月隈一丁目298-4の一部　外</t>
  </si>
  <si>
    <t>那珂一ツ木</t>
  </si>
  <si>
    <t>東那珂二丁目403</t>
  </si>
  <si>
    <t>諸岡北</t>
  </si>
  <si>
    <t>諸岡一丁目17-30</t>
  </si>
  <si>
    <t>吉塚東</t>
  </si>
  <si>
    <t>上月隈西</t>
  </si>
  <si>
    <t>西月隈四丁目914，915，916</t>
  </si>
  <si>
    <t>下月隈旭</t>
  </si>
  <si>
    <t>那珂本町</t>
  </si>
  <si>
    <t>那珂三丁目259</t>
  </si>
  <si>
    <t>諸岡中</t>
  </si>
  <si>
    <t>諸岡五丁目345-2</t>
  </si>
  <si>
    <t>堅粕四丁目13-4</t>
  </si>
  <si>
    <t>金隈北</t>
  </si>
  <si>
    <t>那珂北</t>
  </si>
  <si>
    <t>那珂一丁目183-1　</t>
  </si>
  <si>
    <t>下臼井</t>
  </si>
  <si>
    <t>空港前三丁目321，322</t>
  </si>
  <si>
    <t>金隈新町</t>
  </si>
  <si>
    <t>金の隈二丁目323-134</t>
  </si>
  <si>
    <t>東月隈中</t>
  </si>
  <si>
    <t>東月隈五丁目168-116</t>
  </si>
  <si>
    <t>東吉塚東</t>
  </si>
  <si>
    <t>吉塚八丁目219-1</t>
  </si>
  <si>
    <t>青木</t>
  </si>
  <si>
    <t>麦野南</t>
  </si>
  <si>
    <t>麦野四丁目26-75</t>
  </si>
  <si>
    <t>下月隈正手浦</t>
  </si>
  <si>
    <t>金武・吉武土地区画整理事業区域内</t>
    <rPh sb="0" eb="2">
      <t>カナタケ</t>
    </rPh>
    <rPh sb="3" eb="5">
      <t>ヨシタケ</t>
    </rPh>
    <rPh sb="5" eb="7">
      <t>トチ</t>
    </rPh>
    <rPh sb="7" eb="9">
      <t>クカク</t>
    </rPh>
    <rPh sb="9" eb="11">
      <t>セイリ</t>
    </rPh>
    <rPh sb="11" eb="13">
      <t>ジギョウ</t>
    </rPh>
    <rPh sb="13" eb="16">
      <t>クイキナイ</t>
    </rPh>
    <phoneticPr fontId="1"/>
  </si>
  <si>
    <t>荒江中</t>
    <rPh sb="0" eb="1">
      <t>アラ</t>
    </rPh>
    <rPh sb="1" eb="2">
      <t>エ</t>
    </rPh>
    <rPh sb="2" eb="3">
      <t>ナカ</t>
    </rPh>
    <phoneticPr fontId="1"/>
  </si>
  <si>
    <t>室見庄浜東</t>
    <rPh sb="0" eb="2">
      <t>ムロミ</t>
    </rPh>
    <rPh sb="2" eb="3">
      <t>ショウ</t>
    </rPh>
    <rPh sb="3" eb="4">
      <t>ハマ</t>
    </rPh>
    <rPh sb="4" eb="5">
      <t>ヒガシ</t>
    </rPh>
    <phoneticPr fontId="1"/>
  </si>
  <si>
    <t>田島北</t>
    <rPh sb="0" eb="2">
      <t>タシマ</t>
    </rPh>
    <rPh sb="2" eb="3">
      <t>キタ</t>
    </rPh>
    <phoneticPr fontId="1"/>
  </si>
  <si>
    <t>田島一丁目51-4</t>
    <rPh sb="0" eb="2">
      <t>タシマ</t>
    </rPh>
    <rPh sb="2" eb="5">
      <t>１チョウメ</t>
    </rPh>
    <phoneticPr fontId="1"/>
  </si>
  <si>
    <t>荒江二丁目338</t>
    <phoneticPr fontId="1"/>
  </si>
  <si>
    <t>西片江</t>
    <rPh sb="0" eb="1">
      <t>ニシ</t>
    </rPh>
    <rPh sb="1" eb="2">
      <t>カタ</t>
    </rPh>
    <rPh sb="2" eb="3">
      <t>エ</t>
    </rPh>
    <phoneticPr fontId="1"/>
  </si>
  <si>
    <t>長峰</t>
  </si>
  <si>
    <t>早良四丁目714-3</t>
  </si>
  <si>
    <t>野芥北</t>
  </si>
  <si>
    <t>野芥一丁目879-13</t>
  </si>
  <si>
    <t>西中山</t>
  </si>
  <si>
    <t>大字西1251-1</t>
  </si>
  <si>
    <t>田村東</t>
  </si>
  <si>
    <t>田村四丁目555-5</t>
  </si>
  <si>
    <t>百道浜西</t>
  </si>
  <si>
    <t>百道浜東</t>
  </si>
  <si>
    <t>百道浜一丁目901-36</t>
  </si>
  <si>
    <t>重留西</t>
  </si>
  <si>
    <t>重留七丁目1068-7</t>
  </si>
  <si>
    <t>東入部中</t>
  </si>
  <si>
    <t>東入部二丁目329-6</t>
  </si>
  <si>
    <t>四箇田団地549-11</t>
  </si>
  <si>
    <t>田村中</t>
  </si>
  <si>
    <t>田村三丁目461-5</t>
  </si>
  <si>
    <t>野芥岩隈台</t>
  </si>
  <si>
    <t>野芥六丁目403-55</t>
  </si>
  <si>
    <t>田村北</t>
  </si>
  <si>
    <t>田村一丁目1060-1</t>
  </si>
  <si>
    <t>百道浜中</t>
  </si>
  <si>
    <t>百道三丁目901-38</t>
  </si>
  <si>
    <t>百道浜北</t>
  </si>
  <si>
    <t>飯倉西</t>
  </si>
  <si>
    <t>飯倉四丁目278-1</t>
  </si>
  <si>
    <t>荒江北</t>
  </si>
  <si>
    <t>荒江二丁目51-2</t>
  </si>
  <si>
    <t>次郎丸中</t>
  </si>
  <si>
    <t>有田平田</t>
  </si>
  <si>
    <t>飯倉中</t>
  </si>
  <si>
    <t>飯倉五丁目221-1</t>
  </si>
  <si>
    <t>原汐入</t>
  </si>
  <si>
    <t>原一丁目255-3</t>
  </si>
  <si>
    <t>馬立山</t>
  </si>
  <si>
    <t>内野七丁目191-3</t>
  </si>
  <si>
    <t>小笠木</t>
  </si>
  <si>
    <t>貞島</t>
  </si>
  <si>
    <t>田村七丁目327-3</t>
  </si>
  <si>
    <t>曙</t>
  </si>
  <si>
    <t>曙一丁目29</t>
  </si>
  <si>
    <t>金門</t>
  </si>
  <si>
    <t>干隈五丁目168-20</t>
  </si>
  <si>
    <t>深田</t>
  </si>
  <si>
    <t>賀茂二丁目263-23</t>
  </si>
  <si>
    <t>唐の沖</t>
  </si>
  <si>
    <t>田隈三丁目2-10</t>
  </si>
  <si>
    <t>宮井手</t>
  </si>
  <si>
    <t>干隈六丁目932-28</t>
  </si>
  <si>
    <t>西大坪</t>
  </si>
  <si>
    <t>原七丁目1136-5</t>
  </si>
  <si>
    <t>晩上田</t>
  </si>
  <si>
    <t>田隈三丁目65-12</t>
  </si>
  <si>
    <t>内林</t>
  </si>
  <si>
    <t>田隈一丁目216-4</t>
  </si>
  <si>
    <t>三十田</t>
  </si>
  <si>
    <t>小松原</t>
  </si>
  <si>
    <t>生の松原二丁目1339-1</t>
  </si>
  <si>
    <t>徳永北</t>
  </si>
  <si>
    <t>大字徳永443-14，503-2，505-4</t>
  </si>
  <si>
    <t>北原</t>
  </si>
  <si>
    <t>大字徳永929-1</t>
  </si>
  <si>
    <t>愛宕北</t>
  </si>
  <si>
    <t>愛宕三丁目4269-97</t>
  </si>
  <si>
    <t>道隈西</t>
  </si>
  <si>
    <t>野方二丁目377-41</t>
  </si>
  <si>
    <t>神功町</t>
  </si>
  <si>
    <t>小戸四丁目1538-1</t>
  </si>
  <si>
    <t>野方打ケ浦</t>
  </si>
  <si>
    <t>今津1586-4</t>
  </si>
  <si>
    <t>平田</t>
  </si>
  <si>
    <t>大字飯氏921-4</t>
  </si>
  <si>
    <t>姪浜当方</t>
  </si>
  <si>
    <t>姪の浜六丁目2898-1</t>
  </si>
  <si>
    <t>城の原南</t>
  </si>
  <si>
    <t>野方二丁目383-18</t>
  </si>
  <si>
    <t>神松寺三丁目1613-5</t>
  </si>
  <si>
    <t>樋井川６号</t>
  </si>
  <si>
    <t>樋井川四丁目323-4</t>
  </si>
  <si>
    <t>東油山２号</t>
  </si>
  <si>
    <t>東油山六丁目180-6</t>
  </si>
  <si>
    <t>神松寺</t>
  </si>
  <si>
    <t>卯内尺１号</t>
  </si>
  <si>
    <t>卯内尺２号</t>
  </si>
  <si>
    <t>卯内尺３号</t>
  </si>
  <si>
    <t>屋形原２号</t>
  </si>
  <si>
    <t>卯内尺４号</t>
  </si>
  <si>
    <t>向新町中</t>
    <rPh sb="0" eb="1">
      <t>ムカイ</t>
    </rPh>
    <rPh sb="1" eb="3">
      <t>シンマチ</t>
    </rPh>
    <rPh sb="3" eb="4">
      <t>ナカ</t>
    </rPh>
    <phoneticPr fontId="1"/>
  </si>
  <si>
    <t>和田２号</t>
  </si>
  <si>
    <t>野多目２号</t>
  </si>
  <si>
    <t>野多目３号</t>
  </si>
  <si>
    <t>野多目４号</t>
  </si>
  <si>
    <t>野多目５号</t>
  </si>
  <si>
    <t>野多目６号</t>
  </si>
  <si>
    <t>大池１号</t>
  </si>
  <si>
    <t>多賀２号</t>
    <rPh sb="0" eb="2">
      <t>タガ</t>
    </rPh>
    <rPh sb="3" eb="4">
      <t>ゴウ</t>
    </rPh>
    <phoneticPr fontId="1"/>
  </si>
  <si>
    <t>多賀二丁目51-6</t>
    <rPh sb="0" eb="2">
      <t>タガ</t>
    </rPh>
    <phoneticPr fontId="1"/>
  </si>
  <si>
    <t>大橋１号</t>
  </si>
  <si>
    <t>柏原１号</t>
  </si>
  <si>
    <t>柏原２号</t>
  </si>
  <si>
    <t>柏原３号</t>
  </si>
  <si>
    <t>横手１号</t>
  </si>
  <si>
    <t>横手２号</t>
  </si>
  <si>
    <t>友丘１号</t>
  </si>
  <si>
    <t>長尾１号</t>
  </si>
  <si>
    <t>鳥飼１号</t>
  </si>
  <si>
    <t>別府１号</t>
  </si>
  <si>
    <t>干隈１号</t>
  </si>
  <si>
    <t>干隈３号</t>
  </si>
  <si>
    <t>樋井川１号</t>
  </si>
  <si>
    <t>樋井川２号</t>
  </si>
  <si>
    <t>樋井川３号</t>
  </si>
  <si>
    <t>東油山１号</t>
  </si>
  <si>
    <t>井尻１号</t>
  </si>
  <si>
    <t>大楠１号</t>
  </si>
  <si>
    <t>若久１号</t>
  </si>
  <si>
    <t>老司１号</t>
  </si>
  <si>
    <t>老司２号</t>
  </si>
  <si>
    <t>老司３号</t>
  </si>
  <si>
    <t>大橋２号</t>
  </si>
  <si>
    <t>大橋３号</t>
  </si>
  <si>
    <t>皿山１号</t>
  </si>
  <si>
    <t>桧原１号</t>
  </si>
  <si>
    <t>皿山２号</t>
  </si>
  <si>
    <t>皿山３号</t>
  </si>
  <si>
    <t>久屋池</t>
    <rPh sb="0" eb="1">
      <t>キュウ</t>
    </rPh>
    <rPh sb="1" eb="2">
      <t>ヤ</t>
    </rPh>
    <rPh sb="2" eb="3">
      <t>イケ</t>
    </rPh>
    <phoneticPr fontId="1"/>
  </si>
  <si>
    <t>花畑四丁目</t>
    <rPh sb="0" eb="2">
      <t>ハナハタ</t>
    </rPh>
    <rPh sb="2" eb="5">
      <t>４チョウメ</t>
    </rPh>
    <phoneticPr fontId="1"/>
  </si>
  <si>
    <t>野多目１号</t>
  </si>
  <si>
    <t>屋形原１号</t>
  </si>
  <si>
    <t>野多目７号</t>
  </si>
  <si>
    <t>長丘１号</t>
  </si>
  <si>
    <t>長丘２号</t>
  </si>
  <si>
    <t>平和３号</t>
  </si>
  <si>
    <t>長丘３号</t>
  </si>
  <si>
    <t>長丘４号</t>
  </si>
  <si>
    <t>富士見１号</t>
    <rPh sb="0" eb="3">
      <t>フジミ</t>
    </rPh>
    <rPh sb="4" eb="5">
      <t>ゴウ</t>
    </rPh>
    <phoneticPr fontId="1"/>
  </si>
  <si>
    <t>富士見２号</t>
    <rPh sb="0" eb="3">
      <t>フジミ</t>
    </rPh>
    <rPh sb="4" eb="5">
      <t>ゴウ</t>
    </rPh>
    <phoneticPr fontId="1"/>
  </si>
  <si>
    <t>富士見一丁目68</t>
    <rPh sb="0" eb="3">
      <t>フジミ</t>
    </rPh>
    <rPh sb="3" eb="4">
      <t>イッ</t>
    </rPh>
    <rPh sb="4" eb="6">
      <t>チョウメ</t>
    </rPh>
    <phoneticPr fontId="1"/>
  </si>
  <si>
    <t>富士見三丁目177</t>
    <rPh sb="0" eb="3">
      <t>フジミ</t>
    </rPh>
    <rPh sb="3" eb="4">
      <t>サン</t>
    </rPh>
    <rPh sb="4" eb="6">
      <t>チョウメ</t>
    </rPh>
    <phoneticPr fontId="1"/>
  </si>
  <si>
    <t>小田部七丁目98-3</t>
  </si>
  <si>
    <t>原六丁目830-1</t>
  </si>
  <si>
    <t>小田部七丁目137-3</t>
  </si>
  <si>
    <t>原二丁目62-3</t>
  </si>
  <si>
    <t>田村六丁目194-8</t>
  </si>
  <si>
    <t>青葉</t>
  </si>
  <si>
    <t>多々良川緑地</t>
  </si>
  <si>
    <t>松崎三丁目</t>
  </si>
  <si>
    <t>青葉の杜</t>
  </si>
  <si>
    <t>三日月山</t>
  </si>
  <si>
    <t>金印</t>
  </si>
  <si>
    <t>汐井</t>
  </si>
  <si>
    <t>箱崎</t>
  </si>
  <si>
    <t>原田四丁目127−1　外</t>
  </si>
  <si>
    <t>貝塚</t>
  </si>
  <si>
    <t>社領南</t>
  </si>
  <si>
    <t>社領三丁目1</t>
  </si>
  <si>
    <t>大字志賀島968−1　外</t>
  </si>
  <si>
    <t>空港前三丁目516-1 外</t>
    <phoneticPr fontId="1"/>
  </si>
  <si>
    <t>美野島三丁目341 外</t>
    <phoneticPr fontId="1"/>
  </si>
  <si>
    <t>㎡</t>
    <phoneticPr fontId="1"/>
  </si>
  <si>
    <t>美和台３号</t>
  </si>
  <si>
    <t>美和台４号</t>
  </si>
  <si>
    <t>美和台５号</t>
  </si>
  <si>
    <t>美和台６号</t>
  </si>
  <si>
    <t>美和台７号</t>
  </si>
  <si>
    <t>龍化３号</t>
  </si>
  <si>
    <t>美和台８号</t>
  </si>
  <si>
    <t>和白丘１号</t>
  </si>
  <si>
    <t>美和台９号</t>
  </si>
  <si>
    <t>和白丘２号</t>
  </si>
  <si>
    <t>八田１号</t>
  </si>
  <si>
    <t>八田２号</t>
  </si>
  <si>
    <t>高美台１号</t>
  </si>
  <si>
    <t>和白東２号</t>
  </si>
  <si>
    <t>高美台２号</t>
  </si>
  <si>
    <t>和白東３号</t>
  </si>
  <si>
    <t>香椎ヶ丘１号</t>
  </si>
  <si>
    <t>香椎ヶ丘３号</t>
  </si>
  <si>
    <t>舞松原１号</t>
  </si>
  <si>
    <t>香椎６号</t>
  </si>
  <si>
    <t>香椎８号</t>
  </si>
  <si>
    <t>香椎４号</t>
  </si>
  <si>
    <t>香椎１７号</t>
    <rPh sb="0" eb="2">
      <t>カシイ</t>
    </rPh>
    <rPh sb="4" eb="5">
      <t>ゴウ</t>
    </rPh>
    <phoneticPr fontId="1"/>
  </si>
  <si>
    <t>香椎三丁目891-2</t>
    <rPh sb="0" eb="2">
      <t>カシイ</t>
    </rPh>
    <rPh sb="2" eb="5">
      <t>３チョウメ</t>
    </rPh>
    <phoneticPr fontId="1"/>
  </si>
  <si>
    <t>みどりが丘２号</t>
  </si>
  <si>
    <t>土井台１号</t>
  </si>
  <si>
    <t>青葉１号</t>
  </si>
  <si>
    <t>みどりが丘３号</t>
  </si>
  <si>
    <t>みどりが丘１号</t>
  </si>
  <si>
    <t>青葉３号</t>
  </si>
  <si>
    <t>青葉４号</t>
  </si>
  <si>
    <t>青葉５号</t>
  </si>
  <si>
    <t>横手３号</t>
  </si>
  <si>
    <t>横手一丁目5-16</t>
  </si>
  <si>
    <t>平和６号</t>
  </si>
  <si>
    <t>平和一丁目31-494</t>
  </si>
  <si>
    <t>桧原</t>
  </si>
  <si>
    <t>桧原一丁目446-15，446-17</t>
  </si>
  <si>
    <t>平和一丁目1051　外</t>
  </si>
  <si>
    <t>警弥郷一丁目3-3</t>
  </si>
  <si>
    <t>長丘二丁目20-20</t>
  </si>
  <si>
    <t>塩原三丁目47</t>
  </si>
  <si>
    <t>野間東</t>
  </si>
  <si>
    <t>大平寺</t>
  </si>
  <si>
    <t>大平寺一丁目93-1，大平寺二丁目93-2，94</t>
  </si>
  <si>
    <t>平和北</t>
  </si>
  <si>
    <t>野間一丁目177-1外</t>
  </si>
  <si>
    <t>多賀北</t>
  </si>
  <si>
    <t>多賀一丁目21, 22-3</t>
  </si>
  <si>
    <t>大字和田415-4外</t>
  </si>
  <si>
    <t>大池二丁目18-12外</t>
  </si>
  <si>
    <t>野多目南</t>
  </si>
  <si>
    <t>野多目六丁目30-11外</t>
  </si>
  <si>
    <t>南大橋１号</t>
  </si>
  <si>
    <t>曰佐五丁目，警弥郷二丁目，警弥郷三丁目</t>
  </si>
  <si>
    <t>西南杜の湖畔</t>
  </si>
  <si>
    <t>鬼面池</t>
  </si>
  <si>
    <t>田島六丁目90-1</t>
  </si>
  <si>
    <t>友泉亭</t>
  </si>
  <si>
    <t>香椎芹田</t>
  </si>
  <si>
    <t>青葉岩田</t>
  </si>
  <si>
    <t>青葉一丁目715−1</t>
  </si>
  <si>
    <t>青葉台南</t>
  </si>
  <si>
    <t>青葉三丁目356−48</t>
  </si>
  <si>
    <t>高美台中</t>
  </si>
  <si>
    <t>高美台二丁目413</t>
  </si>
  <si>
    <t>高美台北</t>
  </si>
  <si>
    <t>高美台三丁目226</t>
  </si>
  <si>
    <t>高美台東</t>
  </si>
  <si>
    <t>高美台一丁目261</t>
  </si>
  <si>
    <t>土井</t>
  </si>
  <si>
    <t>八田一丁目622−7</t>
  </si>
  <si>
    <t>和白</t>
  </si>
  <si>
    <t>多田羅大橋</t>
  </si>
  <si>
    <t>多々良二丁目516−2</t>
  </si>
  <si>
    <t>津屋南</t>
  </si>
  <si>
    <t>奈多東</t>
  </si>
  <si>
    <t>奈多団地2359−14</t>
  </si>
  <si>
    <t>奈多西</t>
  </si>
  <si>
    <t>奈多団地1912−4</t>
  </si>
  <si>
    <t>美和台東</t>
  </si>
  <si>
    <t>美和台一丁目66−7，72−1</t>
  </si>
  <si>
    <t>米田</t>
  </si>
  <si>
    <t>馬出六丁目85−1</t>
  </si>
  <si>
    <t>多田羅</t>
  </si>
  <si>
    <t>多々良一丁目637−1</t>
  </si>
  <si>
    <t>香椎浜御幸</t>
  </si>
  <si>
    <t>香椎台東</t>
  </si>
  <si>
    <t>水谷二丁目209−163</t>
  </si>
  <si>
    <t>香椎５号</t>
  </si>
  <si>
    <t>香椎台一丁目1844−82</t>
  </si>
  <si>
    <t>香椎六丁目1681−24</t>
  </si>
  <si>
    <t>筥松四丁目3575−54</t>
  </si>
  <si>
    <t>新浜</t>
  </si>
  <si>
    <t>香椎２号</t>
  </si>
  <si>
    <t>香椎台二丁目1576−353</t>
  </si>
  <si>
    <t>香椎３号</t>
  </si>
  <si>
    <t>八尻中</t>
  </si>
  <si>
    <t>香椎駅東四丁目1−59</t>
  </si>
  <si>
    <t>八尻西</t>
  </si>
  <si>
    <t>香椎駅東四丁目1−146</t>
  </si>
  <si>
    <t>八尻南</t>
  </si>
  <si>
    <t>香椎駅東四丁目530−130</t>
  </si>
  <si>
    <t>八尻北</t>
  </si>
  <si>
    <t>下原二丁目1327−16</t>
  </si>
  <si>
    <t>奈多</t>
  </si>
  <si>
    <t>田尻西</t>
  </si>
  <si>
    <t>飯盛</t>
  </si>
  <si>
    <t>千里中</t>
  </si>
  <si>
    <t>大字千里341-1</t>
  </si>
  <si>
    <t>金武南</t>
  </si>
  <si>
    <t>大字金武204-1</t>
  </si>
  <si>
    <t>林田</t>
  </si>
  <si>
    <t>横浜三丁目268</t>
  </si>
  <si>
    <t>下新田</t>
  </si>
  <si>
    <t>横浜三丁目301</t>
  </si>
  <si>
    <t>上新田</t>
  </si>
  <si>
    <t>横浜三丁目32</t>
  </si>
  <si>
    <t>周船寺北</t>
  </si>
  <si>
    <t>周船寺三丁目47-9，49-5，50</t>
  </si>
  <si>
    <t>室見が丘西</t>
  </si>
  <si>
    <t>大字金武71-14</t>
  </si>
  <si>
    <t>今宿谷</t>
  </si>
  <si>
    <t>今宿町426-2</t>
  </si>
  <si>
    <t>姪浜中</t>
  </si>
  <si>
    <t>西の丘南</t>
  </si>
  <si>
    <t>西の丘一丁目36, 1006</t>
  </si>
  <si>
    <t>室見が丘東</t>
  </si>
  <si>
    <t>大字西入部294-82，422-59</t>
  </si>
  <si>
    <t>室見が丘南</t>
  </si>
  <si>
    <t>石丸中</t>
  </si>
  <si>
    <t>石丸二丁目68-1</t>
  </si>
  <si>
    <t>宇田川原</t>
  </si>
  <si>
    <t>姪浜南</t>
  </si>
  <si>
    <t>姪浜東</t>
  </si>
  <si>
    <t>内浜南</t>
  </si>
  <si>
    <t>姪浜明治通</t>
  </si>
  <si>
    <t>姪の浜一丁目446-1，447-2</t>
  </si>
  <si>
    <t>大字奈多字裏附1429番　外</t>
    <rPh sb="5" eb="6">
      <t>ウラ</t>
    </rPh>
    <rPh sb="6" eb="7">
      <t>ツ</t>
    </rPh>
    <rPh sb="11" eb="12">
      <t>バン</t>
    </rPh>
    <phoneticPr fontId="1"/>
  </si>
  <si>
    <t>香椎照葉一丁目24-24</t>
    <rPh sb="0" eb="2">
      <t>カシイ</t>
    </rPh>
    <rPh sb="2" eb="3">
      <t>テ</t>
    </rPh>
    <rPh sb="3" eb="4">
      <t>ハ</t>
    </rPh>
    <rPh sb="4" eb="5">
      <t>1</t>
    </rPh>
    <rPh sb="5" eb="7">
      <t>チョウメ</t>
    </rPh>
    <phoneticPr fontId="1"/>
  </si>
  <si>
    <t>片江中央</t>
  </si>
  <si>
    <t>東油山</t>
  </si>
  <si>
    <t>松山中央</t>
  </si>
  <si>
    <t>友丘中央</t>
  </si>
  <si>
    <t>香椎台五丁目977−266，977−294</t>
  </si>
  <si>
    <t>牧の鼻</t>
  </si>
  <si>
    <t>香住ケ丘五丁目14</t>
  </si>
  <si>
    <t>大石ケ浦</t>
  </si>
  <si>
    <t>香住ケ丘六丁目7</t>
  </si>
  <si>
    <t>向の山</t>
  </si>
  <si>
    <t>香住ケ丘二丁目34−1</t>
  </si>
  <si>
    <t>琵琶橋</t>
  </si>
  <si>
    <t>香住ケ丘二丁目10</t>
  </si>
  <si>
    <t>名島五丁目2666−80，2666−46</t>
  </si>
  <si>
    <t>土井団地西</t>
  </si>
  <si>
    <t>青葉六丁目575−7</t>
  </si>
  <si>
    <t>土井団地東</t>
  </si>
  <si>
    <t>青葉六丁目888−67</t>
  </si>
  <si>
    <t>二又瀬</t>
  </si>
  <si>
    <t>老司五丁目647-211</t>
    <rPh sb="0" eb="2">
      <t>ロウジ</t>
    </rPh>
    <rPh sb="2" eb="3">
      <t>ゴ</t>
    </rPh>
    <rPh sb="3" eb="5">
      <t>チョウメ</t>
    </rPh>
    <phoneticPr fontId="1"/>
  </si>
  <si>
    <t>田尻中央</t>
    <rPh sb="0" eb="2">
      <t>タジリ</t>
    </rPh>
    <rPh sb="2" eb="4">
      <t>チュウオウ</t>
    </rPh>
    <phoneticPr fontId="1"/>
  </si>
  <si>
    <t>富士見二丁目283</t>
    <rPh sb="0" eb="3">
      <t>フジミ</t>
    </rPh>
    <rPh sb="3" eb="4">
      <t>ニ</t>
    </rPh>
    <rPh sb="4" eb="6">
      <t>チョウメ</t>
    </rPh>
    <phoneticPr fontId="1"/>
  </si>
  <si>
    <t>若久一丁目484-3</t>
  </si>
  <si>
    <t>大楠一丁目328-2</t>
  </si>
  <si>
    <t>曰佐一丁目75-1</t>
  </si>
  <si>
    <t>皿山二丁目951-19</t>
  </si>
  <si>
    <t>桧原六丁目800-6</t>
  </si>
  <si>
    <t>大橋一丁目219</t>
  </si>
  <si>
    <t>市崎一丁目119-1</t>
  </si>
  <si>
    <t>平和一丁目201-2</t>
  </si>
  <si>
    <t>横手四丁目399-8，399-9</t>
  </si>
  <si>
    <t>老司三丁目672-7</t>
  </si>
  <si>
    <t>野多目一丁目448-11</t>
  </si>
  <si>
    <t>野多目一丁目503-11</t>
  </si>
  <si>
    <t>皿山二丁目959-89</t>
  </si>
  <si>
    <t>大橋四丁目1203-8</t>
  </si>
  <si>
    <t>野間中村</t>
  </si>
  <si>
    <t>野間三丁目160-2</t>
  </si>
  <si>
    <t>野多目一丁目113-6</t>
  </si>
  <si>
    <t>香椎照葉一丁目24-35</t>
    <rPh sb="0" eb="2">
      <t>カシイ</t>
    </rPh>
    <rPh sb="2" eb="3">
      <t>テ</t>
    </rPh>
    <rPh sb="3" eb="4">
      <t>ハ</t>
    </rPh>
    <rPh sb="4" eb="5">
      <t>1</t>
    </rPh>
    <rPh sb="5" eb="7">
      <t>チョウメ</t>
    </rPh>
    <phoneticPr fontId="1"/>
  </si>
  <si>
    <t>名子三丁目716-4</t>
    <rPh sb="0" eb="2">
      <t>ナゴ</t>
    </rPh>
    <rPh sb="2" eb="3">
      <t>3</t>
    </rPh>
    <rPh sb="3" eb="5">
      <t>チョウメ</t>
    </rPh>
    <phoneticPr fontId="1"/>
  </si>
  <si>
    <t>青葉三丁目434-22，435-2</t>
    <rPh sb="0" eb="2">
      <t>アオバ</t>
    </rPh>
    <rPh sb="2" eb="3">
      <t>3</t>
    </rPh>
    <rPh sb="3" eb="5">
      <t>チョウメ</t>
    </rPh>
    <phoneticPr fontId="1"/>
  </si>
  <si>
    <t>青葉二丁目192-202</t>
    <rPh sb="0" eb="2">
      <t>アオバ</t>
    </rPh>
    <rPh sb="2" eb="3">
      <t>2</t>
    </rPh>
    <rPh sb="3" eb="5">
      <t>チョウメ</t>
    </rPh>
    <phoneticPr fontId="1"/>
  </si>
  <si>
    <t>塚本</t>
  </si>
  <si>
    <t>重留七丁目1024-5</t>
  </si>
  <si>
    <t>スキサキ</t>
  </si>
  <si>
    <t>野芥一丁目903-6</t>
  </si>
  <si>
    <t>野芥八丁目1139-41</t>
  </si>
  <si>
    <t>野芥八丁目1141-27</t>
  </si>
  <si>
    <t>敷町</t>
  </si>
  <si>
    <t>原六丁目605-4</t>
  </si>
  <si>
    <t>熊山</t>
  </si>
  <si>
    <t>早良五丁目1323-10</t>
  </si>
  <si>
    <t>若上</t>
  </si>
  <si>
    <t>次郎丸四丁目425-8</t>
  </si>
  <si>
    <t>舟底</t>
  </si>
  <si>
    <t>原二丁目375-13</t>
  </si>
  <si>
    <t>原六丁目603-4</t>
  </si>
  <si>
    <t>野芥八丁目1143-3</t>
  </si>
  <si>
    <t>樋ノ口</t>
  </si>
  <si>
    <t>野芥五丁目115-30</t>
  </si>
  <si>
    <t>荒江三丁目7-3</t>
  </si>
  <si>
    <t>早良五丁目1321-4</t>
  </si>
  <si>
    <t>早良六丁目1166-15</t>
  </si>
  <si>
    <t>野中</t>
  </si>
  <si>
    <t>大字脇山2438-4</t>
  </si>
  <si>
    <t>野芥八丁目1059-4</t>
  </si>
  <si>
    <t>干隈五丁目600-9</t>
  </si>
  <si>
    <t>飯倉二丁目501-3</t>
  </si>
  <si>
    <t>飯倉七丁目281-5</t>
  </si>
  <si>
    <t>内野五丁目277-13</t>
  </si>
  <si>
    <t>東大谷</t>
  </si>
  <si>
    <t>梅林七丁目47-15</t>
  </si>
  <si>
    <t>早良六丁目1139-40</t>
  </si>
  <si>
    <t>内野五丁目272-13</t>
  </si>
  <si>
    <t>原一丁目163-4</t>
  </si>
  <si>
    <t>小田部一丁目314-2</t>
  </si>
  <si>
    <t>原五丁目1320-7</t>
  </si>
  <si>
    <t>馬立山北</t>
  </si>
  <si>
    <t>内野七丁目190-17</t>
  </si>
  <si>
    <t>ツル</t>
  </si>
  <si>
    <t>内野五丁目247-35</t>
  </si>
  <si>
    <t>原六丁目635-2</t>
  </si>
  <si>
    <t>原四丁目1260-2</t>
  </si>
  <si>
    <t>東入部一丁目1619-276</t>
  </si>
  <si>
    <t>横浜</t>
  </si>
  <si>
    <t>横浜二丁目1810-24</t>
  </si>
  <si>
    <t>小松原西</t>
  </si>
  <si>
    <t>生の松原三丁目1283-3</t>
  </si>
  <si>
    <t>高崎</t>
  </si>
  <si>
    <t>上山門三丁目1078-53</t>
  </si>
  <si>
    <t>野方塚原</t>
  </si>
  <si>
    <t>野方四丁目1052-18</t>
  </si>
  <si>
    <t>横浜二丁目1868-29</t>
  </si>
  <si>
    <t>飯氏西</t>
  </si>
  <si>
    <t>大字飯氏912-12</t>
  </si>
  <si>
    <t>橋本二丁目1208-59</t>
  </si>
  <si>
    <t>飯氏</t>
  </si>
  <si>
    <t>大字飯氏146-2</t>
  </si>
  <si>
    <t>愛宕２号</t>
  </si>
  <si>
    <t>西ノ浦岡</t>
  </si>
  <si>
    <t>大字西浦1020-1</t>
  </si>
  <si>
    <t>上野間</t>
  </si>
  <si>
    <t>姪の浜四丁目779-2</t>
  </si>
  <si>
    <t>拾六町四丁目621-129</t>
  </si>
  <si>
    <t>野方五丁目1098-134</t>
  </si>
  <si>
    <t>野方二丁目377-62</t>
  </si>
  <si>
    <t>福重三丁目340-15</t>
  </si>
  <si>
    <t>福重四丁目248-17</t>
  </si>
  <si>
    <t>千里台</t>
  </si>
  <si>
    <t>野方二丁目296-2</t>
  </si>
  <si>
    <t>十郎川団地</t>
  </si>
  <si>
    <t>十郎川団地266-18</t>
  </si>
  <si>
    <t>姪の浜六丁目2683-1</t>
  </si>
  <si>
    <t>地行１号</t>
    <rPh sb="0" eb="1">
      <t>ジ</t>
    </rPh>
    <rPh sb="1" eb="2">
      <t>ギョウ</t>
    </rPh>
    <phoneticPr fontId="5"/>
  </si>
  <si>
    <t>地行二丁目4-3</t>
    <rPh sb="2" eb="3">
      <t>ニ</t>
    </rPh>
    <phoneticPr fontId="5"/>
  </si>
  <si>
    <t>老司７号</t>
    <rPh sb="0" eb="2">
      <t>ロウジ</t>
    </rPh>
    <rPh sb="3" eb="4">
      <t>ゴウ</t>
    </rPh>
    <phoneticPr fontId="1"/>
  </si>
  <si>
    <t>老司三丁目542-37</t>
    <rPh sb="0" eb="2">
      <t>ロウジ</t>
    </rPh>
    <rPh sb="2" eb="3">
      <t>３</t>
    </rPh>
    <rPh sb="3" eb="5">
      <t>チョウメ</t>
    </rPh>
    <phoneticPr fontId="1"/>
  </si>
  <si>
    <t>室見三丁目2-3</t>
    <rPh sb="0" eb="2">
      <t>ムロミ</t>
    </rPh>
    <rPh sb="2" eb="5">
      <t>３チョウメ</t>
    </rPh>
    <phoneticPr fontId="1"/>
  </si>
  <si>
    <t>飯原中央</t>
    <rPh sb="0" eb="1">
      <t>イイ</t>
    </rPh>
    <rPh sb="1" eb="2">
      <t>ハラ</t>
    </rPh>
    <rPh sb="2" eb="4">
      <t>チュウオウ</t>
    </rPh>
    <phoneticPr fontId="1"/>
  </si>
  <si>
    <t>原七丁目898-1，907-1　外</t>
    <rPh sb="16" eb="17">
      <t>ホカ</t>
    </rPh>
    <phoneticPr fontId="1"/>
  </si>
  <si>
    <t>内野３号</t>
    <phoneticPr fontId="1"/>
  </si>
  <si>
    <t>内野一丁目396-7</t>
    <rPh sb="0" eb="2">
      <t>ウチノ</t>
    </rPh>
    <rPh sb="2" eb="5">
      <t>イッチョウメ</t>
    </rPh>
    <phoneticPr fontId="1"/>
  </si>
  <si>
    <t>柳河内一丁目436-1，436-142，436-317
柳河内二丁目420-8の一部</t>
    <rPh sb="28" eb="31">
      <t>ヤナゴウチ</t>
    </rPh>
    <rPh sb="31" eb="32">
      <t>ニ</t>
    </rPh>
    <rPh sb="32" eb="34">
      <t>チョウメ</t>
    </rPh>
    <rPh sb="40" eb="42">
      <t>イチブ</t>
    </rPh>
    <phoneticPr fontId="1"/>
  </si>
  <si>
    <t>和白丘三丁目715-53</t>
  </si>
  <si>
    <t>裏の前</t>
  </si>
  <si>
    <t>和白東二丁目507-68</t>
  </si>
  <si>
    <t>正水</t>
  </si>
  <si>
    <t>名島四丁目908-7</t>
  </si>
  <si>
    <t>八尻</t>
  </si>
  <si>
    <t>下原二丁目1330-44</t>
  </si>
  <si>
    <t>蔵谷</t>
  </si>
  <si>
    <t>龍化２号</t>
  </si>
  <si>
    <t>和白丘四丁目216-5</t>
  </si>
  <si>
    <t>荒江三丁目315-2</t>
  </si>
  <si>
    <t>木ノ坪</t>
  </si>
  <si>
    <t>有田四丁目636-22</t>
  </si>
  <si>
    <t>四箇東</t>
  </si>
  <si>
    <t>四箇六丁目491-6</t>
  </si>
  <si>
    <t>早良七丁目900-339</t>
  </si>
  <si>
    <t>早良七丁目900-340</t>
  </si>
  <si>
    <t>早良七丁目900-343</t>
  </si>
  <si>
    <t>満所</t>
  </si>
  <si>
    <t>田村五丁目1101-10</t>
  </si>
  <si>
    <t>松香台一丁目342-5</t>
  </si>
  <si>
    <t>舞松原三丁目155-166</t>
  </si>
  <si>
    <t>舞松原三丁目107-172</t>
  </si>
  <si>
    <t>青葉台西</t>
  </si>
  <si>
    <t>青葉三丁目379-125</t>
  </si>
  <si>
    <t>大牟田</t>
  </si>
  <si>
    <t>舞松原六丁目60-604</t>
  </si>
  <si>
    <t>古田開</t>
  </si>
  <si>
    <t>和白丘二丁目636-43</t>
  </si>
  <si>
    <t>土井団地中</t>
  </si>
  <si>
    <t>野方五丁目1030-23</t>
  </si>
  <si>
    <t>野方藤ヶ丘南</t>
  </si>
  <si>
    <t>野方三丁目610-82</t>
  </si>
  <si>
    <t>野方台</t>
  </si>
  <si>
    <t>野方五丁目898-48</t>
  </si>
  <si>
    <t>野方南</t>
  </si>
  <si>
    <t>野方五丁目952-19</t>
  </si>
  <si>
    <t>石丸東</t>
  </si>
  <si>
    <t>石丸三丁目110-1</t>
  </si>
  <si>
    <t>愛宕</t>
  </si>
  <si>
    <t>松風園</t>
    <rPh sb="0" eb="1">
      <t>マツ</t>
    </rPh>
    <rPh sb="1" eb="2">
      <t>フウ</t>
    </rPh>
    <rPh sb="2" eb="3">
      <t>エン</t>
    </rPh>
    <phoneticPr fontId="1"/>
  </si>
  <si>
    <t>早良陽光台西</t>
  </si>
  <si>
    <t>早良七丁目900-342</t>
  </si>
  <si>
    <t>野芥四丁目704-2</t>
  </si>
  <si>
    <t>室見西</t>
  </si>
  <si>
    <t>南庄五丁目3-5</t>
  </si>
  <si>
    <t>室見南</t>
  </si>
  <si>
    <t>南庄四丁目94-6</t>
  </si>
  <si>
    <t>西油山南</t>
  </si>
  <si>
    <t>野芥六丁目508</t>
  </si>
  <si>
    <t>西油山北</t>
  </si>
  <si>
    <t>野芥五丁目105-28</t>
  </si>
  <si>
    <t>野方四丁目1098-238</t>
  </si>
  <si>
    <t>愛宕浜四丁目41-12</t>
  </si>
  <si>
    <t>今宿青木103-5</t>
  </si>
  <si>
    <t>野方二丁目384-34</t>
  </si>
  <si>
    <t>野方二丁目416-25</t>
  </si>
  <si>
    <t>今津4813-24</t>
  </si>
  <si>
    <t>西戸崎</t>
  </si>
  <si>
    <t>名島</t>
  </si>
  <si>
    <t>松島</t>
  </si>
  <si>
    <t>筥松</t>
  </si>
  <si>
    <t>公園名</t>
    <rPh sb="0" eb="2">
      <t>コウエン</t>
    </rPh>
    <rPh sb="2" eb="3">
      <t>メイ</t>
    </rPh>
    <phoneticPr fontId="1"/>
  </si>
  <si>
    <t>東　区</t>
    <rPh sb="0" eb="1">
      <t>ヒガシ</t>
    </rPh>
    <rPh sb="2" eb="3">
      <t>ク</t>
    </rPh>
    <phoneticPr fontId="1"/>
  </si>
  <si>
    <t>雁の巣</t>
    <rPh sb="0" eb="1">
      <t>ガン</t>
    </rPh>
    <rPh sb="2" eb="3">
      <t>ス</t>
    </rPh>
    <phoneticPr fontId="1"/>
  </si>
  <si>
    <t>所　　　在　　　地</t>
    <rPh sb="0" eb="1">
      <t>トコロ</t>
    </rPh>
    <rPh sb="4" eb="5">
      <t>ザイ</t>
    </rPh>
    <rPh sb="8" eb="9">
      <t>チ</t>
    </rPh>
    <phoneticPr fontId="1"/>
  </si>
  <si>
    <t>昭南町</t>
  </si>
  <si>
    <t>昭南町二丁目23</t>
  </si>
  <si>
    <t>南八幡</t>
  </si>
  <si>
    <t>南八幡町一丁目23-4</t>
  </si>
  <si>
    <t>空港前東</t>
  </si>
  <si>
    <t>空港前五丁目61-1</t>
  </si>
  <si>
    <t>那珂東</t>
  </si>
  <si>
    <t>那珂五丁目159-1　</t>
  </si>
  <si>
    <t>浦田東</t>
  </si>
  <si>
    <t>浦田一丁目336-1,336-4の一部,351-1</t>
  </si>
  <si>
    <t>金隈南</t>
  </si>
  <si>
    <t>金の隈三丁目203-13　</t>
  </si>
  <si>
    <t>三筑北</t>
  </si>
  <si>
    <t>三筑二丁目14-4</t>
  </si>
  <si>
    <t>板付東</t>
  </si>
  <si>
    <t>立花寺北</t>
  </si>
  <si>
    <t>今宿東一丁目68-2</t>
  </si>
  <si>
    <t>野方二丁目18-11</t>
  </si>
  <si>
    <t>九郎丸</t>
  </si>
  <si>
    <t>泉一丁目1132-16</t>
  </si>
  <si>
    <t>柳</t>
  </si>
  <si>
    <t>上山門一丁目1107-9</t>
  </si>
  <si>
    <t>神田</t>
  </si>
  <si>
    <t>上山門一丁目1081-14</t>
  </si>
  <si>
    <t>中町</t>
  </si>
  <si>
    <t>大字田尻162-36</t>
  </si>
  <si>
    <t>中原</t>
  </si>
  <si>
    <t>野方三丁目245-2</t>
  </si>
  <si>
    <t>大町団地東</t>
  </si>
  <si>
    <t>大町団地1161-5</t>
  </si>
  <si>
    <t>薬院伊福町15-2</t>
  </si>
  <si>
    <t>警固本町</t>
  </si>
  <si>
    <t>警固二丁目148</t>
  </si>
  <si>
    <t>小笹三丁目13区140-31</t>
  </si>
  <si>
    <t>小笹一丁目133-31</t>
  </si>
  <si>
    <t>平尾五丁目343-6</t>
  </si>
  <si>
    <t>輝国二丁目78-3</t>
  </si>
  <si>
    <t>薬院記念</t>
  </si>
  <si>
    <t>薬院一丁目4-1</t>
  </si>
  <si>
    <t>平尾五丁目168-8</t>
  </si>
  <si>
    <t>清川中</t>
  </si>
  <si>
    <t>清川二丁目12-49</t>
  </si>
  <si>
    <t>六本松三丁目59-2</t>
  </si>
  <si>
    <t>鳥飼三丁目195-1</t>
  </si>
  <si>
    <t>小笹五丁目301-4</t>
  </si>
  <si>
    <t>警固三丁目288</t>
  </si>
  <si>
    <t>鳥飼一丁目141</t>
  </si>
  <si>
    <t>六本松一丁目3-3</t>
  </si>
  <si>
    <t>上山門二丁目1043-2</t>
  </si>
  <si>
    <t>壱岐団地西</t>
  </si>
  <si>
    <t>壱岐団地101-2</t>
  </si>
  <si>
    <t>壱岐団地北</t>
  </si>
  <si>
    <t>壱岐団地173-15</t>
  </si>
  <si>
    <t>壱岐団地中</t>
  </si>
  <si>
    <t>壱岐団地</t>
  </si>
  <si>
    <t>壱岐団地1345-117</t>
  </si>
  <si>
    <t>壱岐団地1345-74</t>
  </si>
  <si>
    <t>壱岐団地中央</t>
  </si>
  <si>
    <t>壱岐団地60-17</t>
  </si>
  <si>
    <t>野方萩ヶ丘南</t>
  </si>
  <si>
    <t>野方三丁目244-57</t>
  </si>
  <si>
    <t>磯辺</t>
  </si>
  <si>
    <t>大字能古1299-2</t>
  </si>
  <si>
    <t>今宿西</t>
  </si>
  <si>
    <t>今宿三丁目721-2</t>
  </si>
  <si>
    <t>姪浜北</t>
  </si>
  <si>
    <t>姪の浜三丁目3646-2</t>
  </si>
  <si>
    <t>新室見</t>
  </si>
  <si>
    <t>福重五丁目816-4</t>
  </si>
  <si>
    <t>小戸天神免</t>
  </si>
  <si>
    <t>小戸四丁目1448-1</t>
  </si>
  <si>
    <t>女原</t>
  </si>
  <si>
    <t>大字女原56-1，59-1</t>
  </si>
  <si>
    <t>下山門西</t>
  </si>
  <si>
    <t>大町団地西</t>
  </si>
  <si>
    <t>大町団地340-1</t>
  </si>
  <si>
    <t>今宿青木</t>
  </si>
  <si>
    <t>今宿青木230-2</t>
  </si>
  <si>
    <t>拾六町東</t>
  </si>
  <si>
    <t>拾六町三丁目553-2</t>
  </si>
  <si>
    <t>三月田</t>
  </si>
  <si>
    <t>高宮一丁目110</t>
  </si>
  <si>
    <t>天代</t>
  </si>
  <si>
    <t>大楠一丁目28</t>
  </si>
  <si>
    <t>堀川</t>
  </si>
  <si>
    <t>大楠二丁目321</t>
  </si>
  <si>
    <t>野間</t>
  </si>
  <si>
    <t>野間二丁目127，121</t>
  </si>
  <si>
    <t>市崎</t>
  </si>
  <si>
    <t>市崎一丁目198</t>
  </si>
  <si>
    <t>永楽</t>
  </si>
  <si>
    <t>那の川一丁目4-1</t>
  </si>
  <si>
    <t>長住東</t>
  </si>
  <si>
    <t>長住一丁目6区31</t>
  </si>
  <si>
    <t>長住北</t>
  </si>
  <si>
    <t>長住二丁目4区44</t>
  </si>
  <si>
    <t>長住南</t>
  </si>
  <si>
    <t>長住西</t>
  </si>
  <si>
    <t>警弥郷</t>
  </si>
  <si>
    <t>警弥郷三丁目14-2</t>
  </si>
  <si>
    <t>寺塚</t>
  </si>
  <si>
    <t>寺塚二丁目21-1</t>
  </si>
  <si>
    <t>長丘東</t>
  </si>
  <si>
    <t>長丘一丁目7-1</t>
  </si>
  <si>
    <t>長丘西</t>
  </si>
  <si>
    <t>長丘五丁目10-1</t>
  </si>
  <si>
    <t>清水南</t>
  </si>
  <si>
    <t>清水四丁目11</t>
  </si>
  <si>
    <t>福海</t>
  </si>
  <si>
    <t>高宮三丁目217</t>
  </si>
  <si>
    <t>上高宮北</t>
  </si>
  <si>
    <t>上高宮南</t>
  </si>
  <si>
    <t>市崎二丁目50-3</t>
  </si>
  <si>
    <t>清水東</t>
  </si>
  <si>
    <t>清水二丁目10-13</t>
  </si>
  <si>
    <t>清水西</t>
  </si>
  <si>
    <t>清水一丁目10-1</t>
  </si>
  <si>
    <t>清水中央</t>
  </si>
  <si>
    <t>清水三丁目6-1</t>
  </si>
  <si>
    <t>清水北</t>
  </si>
  <si>
    <t>清水二丁目4-1</t>
  </si>
  <si>
    <t>寺島</t>
  </si>
  <si>
    <t>横手南町22-2</t>
  </si>
  <si>
    <t>盤瀬</t>
  </si>
  <si>
    <t>大楠三丁目386</t>
  </si>
  <si>
    <t>柏原北</t>
  </si>
  <si>
    <t>賀茂四丁目432-5</t>
  </si>
  <si>
    <t>老司五丁目652-204</t>
  </si>
  <si>
    <t>鶴田１号</t>
  </si>
  <si>
    <t>香椎照葉３号</t>
    <rPh sb="0" eb="2">
      <t>カシイ</t>
    </rPh>
    <rPh sb="2" eb="3">
      <t>テ</t>
    </rPh>
    <rPh sb="3" eb="4">
      <t>ハ</t>
    </rPh>
    <rPh sb="5" eb="6">
      <t>ゴウ</t>
    </rPh>
    <phoneticPr fontId="1"/>
  </si>
  <si>
    <t>松崎６号</t>
    <rPh sb="0" eb="2">
      <t>マツザキ</t>
    </rPh>
    <rPh sb="3" eb="4">
      <t>ゴウ</t>
    </rPh>
    <phoneticPr fontId="1"/>
  </si>
  <si>
    <t>原田４号</t>
    <rPh sb="0" eb="2">
      <t>ハラダ</t>
    </rPh>
    <rPh sb="3" eb="4">
      <t>ゴウ</t>
    </rPh>
    <phoneticPr fontId="1"/>
  </si>
  <si>
    <t>香椎１６号</t>
    <rPh sb="0" eb="2">
      <t>カシイ</t>
    </rPh>
    <rPh sb="4" eb="5">
      <t>ゴウ</t>
    </rPh>
    <phoneticPr fontId="1"/>
  </si>
  <si>
    <t>下原４号</t>
    <rPh sb="0" eb="2">
      <t>シモバル</t>
    </rPh>
    <rPh sb="3" eb="4">
      <t>ゴウ</t>
    </rPh>
    <phoneticPr fontId="1"/>
  </si>
  <si>
    <t>三苫南</t>
    <rPh sb="0" eb="2">
      <t>ミトマ</t>
    </rPh>
    <rPh sb="2" eb="3">
      <t>ミナミ</t>
    </rPh>
    <phoneticPr fontId="1"/>
  </si>
  <si>
    <t>千早中央</t>
    <rPh sb="0" eb="2">
      <t>チハヤ</t>
    </rPh>
    <rPh sb="2" eb="4">
      <t>チュウオウ</t>
    </rPh>
    <phoneticPr fontId="1"/>
  </si>
  <si>
    <t>総合</t>
  </si>
  <si>
    <t>総合</t>
    <rPh sb="0" eb="2">
      <t>ソウゴウ</t>
    </rPh>
    <phoneticPr fontId="1"/>
  </si>
  <si>
    <t>総合</t>
    <phoneticPr fontId="1"/>
  </si>
  <si>
    <t>運動</t>
    <phoneticPr fontId="1"/>
  </si>
  <si>
    <t>風致</t>
    <phoneticPr fontId="1"/>
  </si>
  <si>
    <t>墓園</t>
    <phoneticPr fontId="1"/>
  </si>
  <si>
    <t>歴史</t>
    <phoneticPr fontId="1"/>
  </si>
  <si>
    <t>地区</t>
  </si>
  <si>
    <t>地区</t>
    <phoneticPr fontId="1"/>
  </si>
  <si>
    <t>地区</t>
    <rPh sb="0" eb="2">
      <t>チク</t>
    </rPh>
    <phoneticPr fontId="1"/>
  </si>
  <si>
    <t>近隣</t>
  </si>
  <si>
    <t>近隣</t>
    <rPh sb="0" eb="2">
      <t>キンリン</t>
    </rPh>
    <phoneticPr fontId="1"/>
  </si>
  <si>
    <t>街区</t>
  </si>
  <si>
    <t>街区</t>
    <phoneticPr fontId="1"/>
  </si>
  <si>
    <t>幼児</t>
  </si>
  <si>
    <t>幼児</t>
    <rPh sb="0" eb="2">
      <t>ヨウジ</t>
    </rPh>
    <phoneticPr fontId="1"/>
  </si>
  <si>
    <t>幼児</t>
    <phoneticPr fontId="1"/>
  </si>
  <si>
    <t>都市
緑地　</t>
    <rPh sb="3" eb="4">
      <t>ミドリ</t>
    </rPh>
    <rPh sb="4" eb="5">
      <t>チ</t>
    </rPh>
    <phoneticPr fontId="1"/>
  </si>
  <si>
    <t>都市
緑地　</t>
    <phoneticPr fontId="1"/>
  </si>
  <si>
    <t>緑道</t>
    <phoneticPr fontId="1"/>
  </si>
  <si>
    <t>百道浜一丁目901-57，902-24</t>
  </si>
  <si>
    <t>百道一丁目901-58</t>
  </si>
  <si>
    <t>西新六丁目901-48</t>
  </si>
  <si>
    <t>西新二丁目901-51外</t>
  </si>
  <si>
    <t>西新六丁目901-49外</t>
  </si>
  <si>
    <t>田隈南</t>
  </si>
  <si>
    <t>大字志賀島1298-102，1524-40</t>
  </si>
  <si>
    <t>美和台一丁目496</t>
  </si>
  <si>
    <t>青葉六丁目894-16</t>
  </si>
  <si>
    <t>松崎三丁目852-8</t>
  </si>
  <si>
    <t>三苫二丁目1913-7</t>
  </si>
  <si>
    <t>八田二丁目66-45</t>
  </si>
  <si>
    <t>和白東四丁目43-12</t>
  </si>
  <si>
    <t>筥松四丁目3575-58</t>
  </si>
  <si>
    <t>香住ヶ丘五丁目13-55</t>
  </si>
  <si>
    <t>香住ヶ丘五丁目5-7</t>
  </si>
  <si>
    <t>社領二丁目5-2，5-13</t>
  </si>
  <si>
    <t>筥松二丁目2117，2117-1</t>
  </si>
  <si>
    <t>松崎一丁目1332-3</t>
  </si>
  <si>
    <t>千早三丁目2751-385</t>
  </si>
  <si>
    <t>名島一丁目2394-14</t>
  </si>
  <si>
    <t>和白丘三丁目252-7</t>
  </si>
  <si>
    <t>美和台三丁目915-42</t>
  </si>
  <si>
    <t>三苫三丁目1873-145</t>
  </si>
  <si>
    <t>三苫七丁目151-51</t>
  </si>
  <si>
    <t>香椎１１号</t>
  </si>
  <si>
    <t>土井１号</t>
  </si>
  <si>
    <t>西戸崎１号</t>
    <rPh sb="0" eb="3">
      <t>サイトザキ</t>
    </rPh>
    <rPh sb="4" eb="5">
      <t>ゴウ</t>
    </rPh>
    <phoneticPr fontId="1"/>
  </si>
  <si>
    <t>御島崎１号</t>
    <rPh sb="0" eb="3">
      <t>ミシマザキ</t>
    </rPh>
    <rPh sb="4" eb="5">
      <t>ゴウ</t>
    </rPh>
    <phoneticPr fontId="1"/>
  </si>
  <si>
    <t>名子１号</t>
    <rPh sb="0" eb="2">
      <t>ナゴ</t>
    </rPh>
    <rPh sb="3" eb="4">
      <t>ゴウ</t>
    </rPh>
    <phoneticPr fontId="1"/>
  </si>
  <si>
    <t>香椎ヶ丘２号</t>
  </si>
  <si>
    <t>土井台２号</t>
  </si>
  <si>
    <t>香椎１２号</t>
  </si>
  <si>
    <t>西戸崎２号</t>
    <rPh sb="0" eb="3">
      <t>サイトザキ</t>
    </rPh>
    <rPh sb="4" eb="5">
      <t>ゴウ</t>
    </rPh>
    <phoneticPr fontId="1"/>
  </si>
  <si>
    <t>舞松原２号</t>
    <rPh sb="0" eb="1">
      <t>マイ</t>
    </rPh>
    <rPh sb="1" eb="3">
      <t>マツバラ</t>
    </rPh>
    <rPh sb="4" eb="5">
      <t>ゴウ</t>
    </rPh>
    <phoneticPr fontId="1"/>
  </si>
  <si>
    <t>香椎１３号</t>
  </si>
  <si>
    <t>箱崎３号</t>
  </si>
  <si>
    <t>和白丘３号</t>
  </si>
  <si>
    <t>西戸崎３号</t>
    <rPh sb="0" eb="3">
      <t>サイトザキ</t>
    </rPh>
    <rPh sb="4" eb="5">
      <t>ゴウ</t>
    </rPh>
    <phoneticPr fontId="1"/>
  </si>
  <si>
    <t>香椎１４号</t>
  </si>
  <si>
    <t>和白丘４号</t>
  </si>
  <si>
    <t>香住ヶ丘５号</t>
  </si>
  <si>
    <t>名島５号</t>
  </si>
  <si>
    <t>香椎１５号</t>
  </si>
  <si>
    <t>松崎５号</t>
  </si>
  <si>
    <t>青葉６号</t>
  </si>
  <si>
    <t>香住ヶ丘６号</t>
  </si>
  <si>
    <t>青葉７号</t>
  </si>
  <si>
    <t>青葉８号</t>
    <rPh sb="0" eb="2">
      <t>アオバ</t>
    </rPh>
    <rPh sb="3" eb="4">
      <t>ゴウ</t>
    </rPh>
    <phoneticPr fontId="1"/>
  </si>
  <si>
    <t>青葉９号</t>
    <rPh sb="0" eb="2">
      <t>アオバ</t>
    </rPh>
    <rPh sb="3" eb="4">
      <t>ゴウ</t>
    </rPh>
    <phoneticPr fontId="1"/>
  </si>
  <si>
    <t>美和台１０号</t>
  </si>
  <si>
    <t>香椎１０号</t>
  </si>
  <si>
    <t>月隈１号</t>
  </si>
  <si>
    <t>飯氏１号</t>
  </si>
  <si>
    <t>原１０号</t>
  </si>
  <si>
    <t>野　芥　１０　号</t>
  </si>
  <si>
    <t>原　１１　号</t>
  </si>
  <si>
    <t>上曰佐１号</t>
  </si>
  <si>
    <t>曰佐１号</t>
  </si>
  <si>
    <t>大平寺１号</t>
  </si>
  <si>
    <t>若久２号</t>
  </si>
  <si>
    <t>下山門２号</t>
  </si>
  <si>
    <t>生松台北２号</t>
  </si>
  <si>
    <t>六本松３号</t>
  </si>
  <si>
    <t>下山門３号</t>
  </si>
  <si>
    <t>神松寺５号</t>
  </si>
  <si>
    <t>姪浜６号</t>
  </si>
  <si>
    <t>香椎早田</t>
  </si>
  <si>
    <t>香椎駅東四丁目525-42</t>
  </si>
  <si>
    <t>上唐原</t>
  </si>
  <si>
    <t>唐原七丁目5-2</t>
  </si>
  <si>
    <t>三留池</t>
  </si>
  <si>
    <t>みどりが丘二丁目870-155</t>
  </si>
  <si>
    <t>みどりが丘東</t>
  </si>
  <si>
    <t>みどりが丘三丁目855-100</t>
  </si>
  <si>
    <t>みどりが丘中</t>
  </si>
  <si>
    <t>みどりが丘二丁目883-55</t>
  </si>
  <si>
    <t>松崎西</t>
  </si>
  <si>
    <t>松崎三丁目70</t>
  </si>
  <si>
    <t>和白六丁目1068</t>
  </si>
  <si>
    <t>社領東</t>
  </si>
  <si>
    <t>社領三丁目13-8，13-10</t>
  </si>
  <si>
    <t>志賀島南</t>
  </si>
  <si>
    <t>大字志賀島1735-140</t>
  </si>
  <si>
    <t>美和台二丁目386</t>
  </si>
  <si>
    <t>香椎井ノ本</t>
  </si>
  <si>
    <t>香椎三丁目896-39</t>
  </si>
  <si>
    <t>松香団地</t>
  </si>
  <si>
    <t>松崎</t>
  </si>
  <si>
    <t>松崎二丁目44-1　</t>
  </si>
  <si>
    <t>三苫中</t>
  </si>
  <si>
    <t>三苫三丁目1873-73</t>
  </si>
  <si>
    <t>金武１号</t>
  </si>
  <si>
    <t>橋本１号</t>
  </si>
  <si>
    <t>道隈２号</t>
  </si>
  <si>
    <t>野方２号</t>
  </si>
  <si>
    <t>道隈１号</t>
  </si>
  <si>
    <t>野方３号</t>
  </si>
  <si>
    <t>野方４号</t>
  </si>
  <si>
    <t>野方５号</t>
  </si>
  <si>
    <t>野方６号</t>
  </si>
  <si>
    <t>橋本南</t>
    <rPh sb="0" eb="2">
      <t>ハシモト</t>
    </rPh>
    <rPh sb="2" eb="3">
      <t>ミナミ</t>
    </rPh>
    <phoneticPr fontId="1"/>
  </si>
  <si>
    <t>橋本二丁目310</t>
    <phoneticPr fontId="1"/>
  </si>
  <si>
    <t>愛宕１号</t>
  </si>
  <si>
    <t>福重１号</t>
  </si>
  <si>
    <t>福重２号</t>
  </si>
  <si>
    <t>福重３号</t>
  </si>
  <si>
    <t>上山門１号</t>
  </si>
  <si>
    <t>愛宕浜１号</t>
  </si>
  <si>
    <t>愛宕浜２号</t>
  </si>
  <si>
    <t>愛宕浜４号</t>
  </si>
  <si>
    <t>姪浜５号</t>
  </si>
  <si>
    <t>愛宕浜３号</t>
  </si>
  <si>
    <t>姪浜２号</t>
  </si>
  <si>
    <t>今宿青木１号</t>
  </si>
  <si>
    <t>今宿東１号</t>
  </si>
  <si>
    <t>今津１号</t>
  </si>
  <si>
    <t>今津２号</t>
  </si>
  <si>
    <t>周船寺１号</t>
  </si>
  <si>
    <t>周船寺２号</t>
  </si>
  <si>
    <t>周船寺３号</t>
  </si>
  <si>
    <t>女原１号</t>
  </si>
  <si>
    <t>横浜１号</t>
  </si>
  <si>
    <t>今宿１号</t>
  </si>
  <si>
    <t>室見四丁目12-8</t>
  </si>
  <si>
    <t>椎原</t>
  </si>
  <si>
    <t>大字椎原1184-1，1185-1</t>
  </si>
  <si>
    <t>早良北</t>
  </si>
  <si>
    <t>早良五丁目1329-1</t>
  </si>
  <si>
    <t>重留北</t>
  </si>
  <si>
    <t>重留三丁目460-36</t>
  </si>
  <si>
    <t>有田三丁目517-7</t>
  </si>
  <si>
    <t>内野南</t>
  </si>
  <si>
    <t>内野二丁目627-2，628</t>
  </si>
  <si>
    <t>梅林七夕</t>
  </si>
  <si>
    <t>梅林六丁目351-4</t>
  </si>
  <si>
    <t>田隈中</t>
  </si>
  <si>
    <t>田隈二丁目153-6，651-1</t>
  </si>
  <si>
    <t>松川原</t>
  </si>
  <si>
    <t>次郎丸二丁目396-3</t>
  </si>
  <si>
    <t>内野中</t>
  </si>
  <si>
    <t>内野一丁目381-10</t>
  </si>
  <si>
    <t>早良東</t>
  </si>
  <si>
    <t>早良六丁目1210-11</t>
  </si>
  <si>
    <t>都地川原</t>
  </si>
  <si>
    <t>四箇一丁目744-3</t>
  </si>
  <si>
    <t>脇山中</t>
  </si>
  <si>
    <t>桧原桜</t>
    <rPh sb="0" eb="2">
      <t>ヒバル</t>
    </rPh>
    <rPh sb="2" eb="3">
      <t>サクラ</t>
    </rPh>
    <phoneticPr fontId="1"/>
  </si>
  <si>
    <t>中尾北</t>
    <rPh sb="0" eb="2">
      <t>ナカオ</t>
    </rPh>
    <rPh sb="2" eb="3">
      <t>キタ</t>
    </rPh>
    <phoneticPr fontId="1"/>
  </si>
  <si>
    <t>別府２号</t>
    <rPh sb="0" eb="2">
      <t>ベフ</t>
    </rPh>
    <rPh sb="3" eb="4">
      <t>ゴウ</t>
    </rPh>
    <phoneticPr fontId="1"/>
  </si>
  <si>
    <t>樋井川南</t>
    <rPh sb="0" eb="1">
      <t>ヒ</t>
    </rPh>
    <rPh sb="1" eb="2">
      <t>イ</t>
    </rPh>
    <rPh sb="2" eb="3">
      <t>カワ</t>
    </rPh>
    <rPh sb="3" eb="4">
      <t>ミナミ</t>
    </rPh>
    <phoneticPr fontId="1"/>
  </si>
  <si>
    <t>田村４号</t>
    <rPh sb="0" eb="2">
      <t>タムラ</t>
    </rPh>
    <rPh sb="3" eb="4">
      <t>ゴウ</t>
    </rPh>
    <phoneticPr fontId="1"/>
  </si>
  <si>
    <t>有田１号</t>
    <rPh sb="0" eb="2">
      <t>アリタ</t>
    </rPh>
    <rPh sb="3" eb="4">
      <t>ゴウ</t>
    </rPh>
    <phoneticPr fontId="1"/>
  </si>
  <si>
    <t>昭代南</t>
    <rPh sb="0" eb="2">
      <t>ショウダイ</t>
    </rPh>
    <rPh sb="2" eb="3">
      <t>ミナミ</t>
    </rPh>
    <phoneticPr fontId="1"/>
  </si>
  <si>
    <t>下山門５号</t>
    <rPh sb="0" eb="2">
      <t>シモヤマ</t>
    </rPh>
    <rPh sb="2" eb="3">
      <t>モン</t>
    </rPh>
    <rPh sb="4" eb="5">
      <t>ゴウ</t>
    </rPh>
    <phoneticPr fontId="1"/>
  </si>
  <si>
    <t>愛宕浜東</t>
    <rPh sb="0" eb="3">
      <t>アタゴハマ</t>
    </rPh>
    <rPh sb="3" eb="4">
      <t>ヒガシ</t>
    </rPh>
    <phoneticPr fontId="1"/>
  </si>
  <si>
    <t>青葉四丁目529-252</t>
    <phoneticPr fontId="1"/>
  </si>
  <si>
    <t>潮見</t>
    <phoneticPr fontId="1"/>
  </si>
  <si>
    <t>㎡</t>
    <phoneticPr fontId="1"/>
  </si>
  <si>
    <t>㎡</t>
    <phoneticPr fontId="1"/>
  </si>
  <si>
    <t>石丸二丁目489-5</t>
  </si>
  <si>
    <t>今津1694-2</t>
  </si>
  <si>
    <t>野方六丁目577-21</t>
  </si>
  <si>
    <t>野方二丁目387-8</t>
  </si>
  <si>
    <t>拾六町二丁目390-6</t>
  </si>
  <si>
    <t>周船寺三丁目90-2</t>
  </si>
  <si>
    <t>今宿東二丁目755-12</t>
  </si>
  <si>
    <t>周船寺三丁目1-12</t>
  </si>
  <si>
    <t>小笹一丁目11区79-10</t>
  </si>
  <si>
    <t>小笹二丁目10区77-3</t>
  </si>
  <si>
    <t>下原西</t>
  </si>
  <si>
    <t>下原五丁目73-112</t>
  </si>
  <si>
    <t>尾崎池</t>
  </si>
  <si>
    <t>青葉台東</t>
  </si>
  <si>
    <t>青葉三丁目547-128</t>
  </si>
  <si>
    <t>筥松新町</t>
  </si>
  <si>
    <t>筥松新町1076-1</t>
  </si>
  <si>
    <t>水谷</t>
  </si>
  <si>
    <t>西戸崎東</t>
  </si>
  <si>
    <t>西戸崎一丁目91-13</t>
  </si>
  <si>
    <t>竜化池</t>
  </si>
  <si>
    <t>和白丘四丁目226-1，226-4，226-5</t>
  </si>
  <si>
    <t>名島渡場</t>
  </si>
  <si>
    <t>名島四丁目1970-20</t>
  </si>
  <si>
    <t>香住ヶ丘西</t>
  </si>
  <si>
    <t>香住ヶ丘五丁目6-6～11</t>
  </si>
  <si>
    <t>青葉山手</t>
  </si>
  <si>
    <t>龍化</t>
  </si>
  <si>
    <t>和白丘四丁目217-30</t>
  </si>
  <si>
    <t>大牟田東町</t>
  </si>
  <si>
    <t>舞松原一丁目60-514</t>
  </si>
  <si>
    <t>新開</t>
  </si>
  <si>
    <t>唐原二丁目1318-5</t>
  </si>
  <si>
    <t>松香台</t>
  </si>
  <si>
    <t>青葉三丁目427-8</t>
  </si>
  <si>
    <t>香椎六丁目1918-17</t>
  </si>
  <si>
    <t>香椎駅東三丁目5-47</t>
  </si>
  <si>
    <t>下原一丁目1331-31</t>
  </si>
  <si>
    <t>名島四丁目966-14</t>
  </si>
  <si>
    <t>松田三丁目691-6</t>
  </si>
  <si>
    <t>和白東一丁目1402-19</t>
  </si>
  <si>
    <t>青葉六丁目886-4</t>
  </si>
  <si>
    <t>奈多一丁目372-6</t>
  </si>
  <si>
    <t>八田二丁目66-58</t>
  </si>
  <si>
    <t>若宮津山</t>
  </si>
  <si>
    <t>若宮二丁目502-2</t>
  </si>
  <si>
    <t>鶴田一丁目311-20</t>
  </si>
  <si>
    <t>柏原三丁目1356-25</t>
  </si>
  <si>
    <t>柏原六丁目290-3</t>
  </si>
  <si>
    <t>老司五丁目651-167</t>
  </si>
  <si>
    <t>三苫一丁目1708-2，1708-4</t>
    <rPh sb="0" eb="2">
      <t>ミトマ</t>
    </rPh>
    <rPh sb="2" eb="5">
      <t>イッチョウメ</t>
    </rPh>
    <phoneticPr fontId="1"/>
  </si>
  <si>
    <t>野方三丁目216-93</t>
  </si>
  <si>
    <t>徳永</t>
  </si>
  <si>
    <t>大字徳永664-1，665-9</t>
  </si>
  <si>
    <t>下山門北</t>
  </si>
  <si>
    <t>野方東</t>
  </si>
  <si>
    <t>㎡</t>
    <phoneticPr fontId="1"/>
  </si>
  <si>
    <t>㎡</t>
    <phoneticPr fontId="1"/>
  </si>
  <si>
    <t>㎡</t>
    <phoneticPr fontId="1"/>
  </si>
  <si>
    <t>㎡</t>
    <phoneticPr fontId="1"/>
  </si>
  <si>
    <t>㎡</t>
    <phoneticPr fontId="1"/>
  </si>
  <si>
    <t>㎡</t>
    <phoneticPr fontId="1"/>
  </si>
  <si>
    <t>金の隈三丁目255-3</t>
    <rPh sb="0" eb="1">
      <t>カネ</t>
    </rPh>
    <rPh sb="2" eb="3">
      <t>クマ</t>
    </rPh>
    <rPh sb="3" eb="4">
      <t>3</t>
    </rPh>
    <rPh sb="4" eb="6">
      <t>チョウメ</t>
    </rPh>
    <phoneticPr fontId="1"/>
  </si>
  <si>
    <t>浦田二丁目234，234-12，237-2</t>
    <rPh sb="0" eb="2">
      <t>ウラタ</t>
    </rPh>
    <rPh sb="2" eb="3">
      <t>2</t>
    </rPh>
    <rPh sb="3" eb="5">
      <t>チョウメ</t>
    </rPh>
    <phoneticPr fontId="1"/>
  </si>
  <si>
    <t>三筑二丁目3-21</t>
    <rPh sb="0" eb="2">
      <t>サンチク</t>
    </rPh>
    <rPh sb="2" eb="3">
      <t>2</t>
    </rPh>
    <rPh sb="3" eb="5">
      <t>チョウメ</t>
    </rPh>
    <phoneticPr fontId="1"/>
  </si>
  <si>
    <t>堀田</t>
  </si>
  <si>
    <t>若久六丁目86</t>
  </si>
  <si>
    <t>長丘二丁目26-6</t>
  </si>
  <si>
    <t>古屋敷</t>
  </si>
  <si>
    <t>桧原二丁目348-12</t>
  </si>
  <si>
    <t>老司五丁目635-264</t>
  </si>
  <si>
    <t>老司五丁目650-121</t>
  </si>
  <si>
    <t>三宅本町</t>
  </si>
  <si>
    <t>三宅二丁目766-1</t>
  </si>
  <si>
    <t>サカエ</t>
  </si>
  <si>
    <t>屋形原二丁目173</t>
  </si>
  <si>
    <t>㎡</t>
    <phoneticPr fontId="1"/>
  </si>
  <si>
    <t>中洲一丁目95，中洲四丁目80，中洲五丁目43</t>
  </si>
  <si>
    <t>中尾</t>
  </si>
  <si>
    <t>南本町一丁目43</t>
  </si>
  <si>
    <t>那の津</t>
  </si>
  <si>
    <t>神屋町105</t>
  </si>
  <si>
    <t>大井一丁目6-15　外,　大井二丁目1-1 外</t>
    <rPh sb="13" eb="15">
      <t>オオイ</t>
    </rPh>
    <rPh sb="15" eb="16">
      <t>ニ</t>
    </rPh>
    <rPh sb="16" eb="18">
      <t>チョウメ</t>
    </rPh>
    <rPh sb="22" eb="23">
      <t>ホカ</t>
    </rPh>
    <phoneticPr fontId="1"/>
  </si>
  <si>
    <t>春住</t>
  </si>
  <si>
    <t>堅粕</t>
  </si>
  <si>
    <t>島廻り</t>
  </si>
  <si>
    <t>樋井川一丁目414-7</t>
  </si>
  <si>
    <t>樋井川</t>
  </si>
  <si>
    <t>樋井川二丁目840，842-2</t>
  </si>
  <si>
    <t>鳥飼北</t>
  </si>
  <si>
    <t>鳥飼四丁目1-16</t>
  </si>
  <si>
    <t>飯倉東</t>
  </si>
  <si>
    <t>友丘</t>
  </si>
  <si>
    <t>茶山北</t>
  </si>
  <si>
    <t>茶山六丁目115-1</t>
  </si>
  <si>
    <t>浦谷</t>
  </si>
  <si>
    <t>片江三丁目67</t>
  </si>
  <si>
    <t>油山長谷</t>
  </si>
  <si>
    <t>東油山五丁目678</t>
  </si>
  <si>
    <t>片江西</t>
  </si>
  <si>
    <t>片江五丁目1431-1</t>
  </si>
  <si>
    <t>別府北</t>
  </si>
  <si>
    <t>早苗田</t>
  </si>
  <si>
    <t>南片江六丁目150</t>
  </si>
  <si>
    <t>神松寺北</t>
  </si>
  <si>
    <t>神松寺三丁目37</t>
  </si>
  <si>
    <t>仲の町</t>
  </si>
  <si>
    <t>南片江二丁目92</t>
  </si>
  <si>
    <t>宮の前</t>
  </si>
  <si>
    <t>堤一丁目321</t>
  </si>
  <si>
    <t>友丘北</t>
  </si>
  <si>
    <t>友丘一丁目955-12</t>
  </si>
  <si>
    <t>荒江東</t>
  </si>
  <si>
    <t>荒江一丁目49-4</t>
  </si>
  <si>
    <t>樋井川北</t>
  </si>
  <si>
    <t>樋井川三丁目346-1</t>
  </si>
  <si>
    <t>別府</t>
  </si>
  <si>
    <t>壱岐団地東</t>
  </si>
  <si>
    <t>壱岐団地1269-74</t>
  </si>
  <si>
    <t>拾六町中</t>
  </si>
  <si>
    <t>弥永西</t>
  </si>
  <si>
    <t>横手</t>
  </si>
  <si>
    <t>花畑</t>
  </si>
  <si>
    <t>柏原東</t>
  </si>
  <si>
    <t>柏原二丁目1366-10</t>
  </si>
  <si>
    <t>警弥郷東</t>
  </si>
  <si>
    <t>警弥郷三丁目7-4</t>
  </si>
  <si>
    <t>警弥郷西</t>
  </si>
  <si>
    <t>警弥郷三丁目8-4</t>
  </si>
  <si>
    <t>仲ノ原</t>
  </si>
  <si>
    <t>花畑二丁目417</t>
  </si>
  <si>
    <t>野多目六丁目840</t>
  </si>
  <si>
    <t>井尻一丁目752-3</t>
  </si>
  <si>
    <t>柏原西</t>
  </si>
  <si>
    <t>柏原三丁目1290-2</t>
  </si>
  <si>
    <t>柏原南</t>
  </si>
  <si>
    <t>柏原三丁目1327-343</t>
  </si>
  <si>
    <t>筑紫丘二丁目21-1</t>
  </si>
  <si>
    <t>鶴田西</t>
  </si>
  <si>
    <t>鶴田四丁目158-1</t>
  </si>
  <si>
    <t>御畠山</t>
  </si>
  <si>
    <t>若久五丁目338</t>
  </si>
  <si>
    <t>塩原北</t>
  </si>
  <si>
    <t>野間台北</t>
  </si>
  <si>
    <t>多賀一丁目168-3，多賀二丁目1-18</t>
  </si>
  <si>
    <t>老司西口</t>
  </si>
  <si>
    <t>高木</t>
  </si>
  <si>
    <t>高木三丁目1-12</t>
  </si>
  <si>
    <t>柳瀬</t>
  </si>
  <si>
    <t>柳瀬一丁目13-2</t>
  </si>
  <si>
    <t>柳河内</t>
  </si>
  <si>
    <t>野芥六丁目403-29</t>
  </si>
  <si>
    <t>重留三丁目461-58</t>
  </si>
  <si>
    <t>早良七丁目918-6</t>
  </si>
  <si>
    <t>重留三丁目429-18</t>
  </si>
  <si>
    <t>重留七丁目1047-36</t>
  </si>
  <si>
    <t>飯倉八丁目575-4</t>
  </si>
  <si>
    <t>重留一丁目1209-4</t>
  </si>
  <si>
    <t>原二丁目22-9</t>
  </si>
  <si>
    <t>南庄三丁目195-1</t>
  </si>
  <si>
    <t>野芥六丁目411-39</t>
  </si>
  <si>
    <t>野芥二丁目817-2</t>
  </si>
  <si>
    <t>梅林七丁目44-40</t>
  </si>
  <si>
    <t>東入部一丁目1681-13</t>
  </si>
  <si>
    <t>田村二丁目791-3</t>
    <rPh sb="0" eb="2">
      <t>タムラ</t>
    </rPh>
    <rPh sb="2" eb="3">
      <t>ニ</t>
    </rPh>
    <rPh sb="3" eb="5">
      <t>チョウメ</t>
    </rPh>
    <phoneticPr fontId="1"/>
  </si>
  <si>
    <t>桧原一丁目438-37</t>
    <rPh sb="0" eb="2">
      <t>ヒバル</t>
    </rPh>
    <rPh sb="2" eb="3">
      <t>イッ</t>
    </rPh>
    <rPh sb="3" eb="5">
      <t>チョウメ</t>
    </rPh>
    <phoneticPr fontId="1"/>
  </si>
  <si>
    <t>小戸＜史跡（国指定)＞</t>
    <rPh sb="3" eb="5">
      <t>シセキ</t>
    </rPh>
    <rPh sb="6" eb="7">
      <t>クニ</t>
    </rPh>
    <rPh sb="7" eb="9">
      <t>シテイ</t>
    </rPh>
    <phoneticPr fontId="1"/>
  </si>
  <si>
    <t>地行浜一丁目29-125，30-12　外</t>
  </si>
  <si>
    <t>黒門川</t>
  </si>
  <si>
    <t>中央区</t>
    <rPh sb="0" eb="2">
      <t>チュウオウ</t>
    </rPh>
    <rPh sb="2" eb="3">
      <t>ク</t>
    </rPh>
    <phoneticPr fontId="1"/>
  </si>
  <si>
    <t>南　区</t>
    <rPh sb="0" eb="1">
      <t>ミナミ</t>
    </rPh>
    <rPh sb="2" eb="3">
      <t>ク</t>
    </rPh>
    <phoneticPr fontId="1"/>
  </si>
  <si>
    <t>城南区</t>
    <rPh sb="0" eb="3">
      <t>ジョウナンク</t>
    </rPh>
    <phoneticPr fontId="1"/>
  </si>
  <si>
    <t>早良区</t>
    <rPh sb="0" eb="3">
      <t>サワラク</t>
    </rPh>
    <phoneticPr fontId="1"/>
  </si>
  <si>
    <t>西新北</t>
  </si>
  <si>
    <t>西新六丁目800-281</t>
  </si>
  <si>
    <t>馬出御所ノ内</t>
    <rPh sb="0" eb="1">
      <t>ウマ</t>
    </rPh>
    <rPh sb="1" eb="2">
      <t>デ</t>
    </rPh>
    <rPh sb="2" eb="4">
      <t>ゴショ</t>
    </rPh>
    <rPh sb="5" eb="6">
      <t>ウチ</t>
    </rPh>
    <phoneticPr fontId="1"/>
  </si>
  <si>
    <t>照葉の森</t>
    <rPh sb="0" eb="1">
      <t>テ</t>
    </rPh>
    <rPh sb="1" eb="2">
      <t>ハ</t>
    </rPh>
    <rPh sb="3" eb="4">
      <t>モリ</t>
    </rPh>
    <phoneticPr fontId="1"/>
  </si>
  <si>
    <t>金隈６号</t>
    <rPh sb="0" eb="2">
      <t>カネノクマ</t>
    </rPh>
    <rPh sb="3" eb="4">
      <t>ゴウ</t>
    </rPh>
    <phoneticPr fontId="1"/>
  </si>
  <si>
    <t>風致</t>
  </si>
  <si>
    <t>歴史</t>
  </si>
  <si>
    <t>緑道</t>
  </si>
  <si>
    <t>運動</t>
  </si>
  <si>
    <t>墓園</t>
  </si>
  <si>
    <t>友泉亭94　外
中央区笹丘一丁目254-2 外</t>
    <rPh sb="1" eb="2">
      <t>イズミ</t>
    </rPh>
    <rPh sb="8" eb="11">
      <t>チュウオウク</t>
    </rPh>
    <rPh sb="11" eb="13">
      <t>ササオカ</t>
    </rPh>
    <rPh sb="13" eb="14">
      <t>イッ</t>
    </rPh>
    <rPh sb="14" eb="16">
      <t>チョウメ</t>
    </rPh>
    <rPh sb="22" eb="23">
      <t>ホカ</t>
    </rPh>
    <phoneticPr fontId="1"/>
  </si>
  <si>
    <t>緑道</t>
    <rPh sb="0" eb="1">
      <t>リョク</t>
    </rPh>
    <phoneticPr fontId="1"/>
  </si>
  <si>
    <t>都市
緑地</t>
    <rPh sb="0" eb="2">
      <t>トシ</t>
    </rPh>
    <rPh sb="3" eb="5">
      <t>リョクチ</t>
    </rPh>
    <phoneticPr fontId="1"/>
  </si>
  <si>
    <t>石丸２号</t>
    <rPh sb="0" eb="2">
      <t>イシマル</t>
    </rPh>
    <rPh sb="3" eb="4">
      <t>ゴウ</t>
    </rPh>
    <phoneticPr fontId="1"/>
  </si>
  <si>
    <t>野多目中</t>
    <rPh sb="0" eb="3">
      <t>ノタメ</t>
    </rPh>
    <rPh sb="3" eb="4">
      <t>ナカ</t>
    </rPh>
    <phoneticPr fontId="1"/>
  </si>
  <si>
    <t>多賀１号</t>
    <rPh sb="0" eb="2">
      <t>タガ</t>
    </rPh>
    <rPh sb="3" eb="4">
      <t>ゴウ</t>
    </rPh>
    <phoneticPr fontId="1"/>
  </si>
  <si>
    <t>柏原４号</t>
    <rPh sb="0" eb="2">
      <t>カシハラ</t>
    </rPh>
    <rPh sb="3" eb="4">
      <t>ゴウ</t>
    </rPh>
    <phoneticPr fontId="1"/>
  </si>
  <si>
    <t>老司</t>
    <rPh sb="0" eb="2">
      <t>ロウジ</t>
    </rPh>
    <phoneticPr fontId="1"/>
  </si>
  <si>
    <t>新市楽池</t>
    <rPh sb="0" eb="1">
      <t>シン</t>
    </rPh>
    <rPh sb="1" eb="2">
      <t>イチ</t>
    </rPh>
    <rPh sb="2" eb="3">
      <t>ラク</t>
    </rPh>
    <rPh sb="3" eb="4">
      <t>イケ</t>
    </rPh>
    <phoneticPr fontId="1"/>
  </si>
  <si>
    <t>下原二丁目1411-12</t>
    <phoneticPr fontId="1"/>
  </si>
  <si>
    <t>西　区</t>
    <rPh sb="0" eb="1">
      <t>ニシ</t>
    </rPh>
    <rPh sb="2" eb="3">
      <t>ク</t>
    </rPh>
    <phoneticPr fontId="1"/>
  </si>
  <si>
    <t>城内1-1，1-4の一部，1-5，5-2，7，9，12</t>
  </si>
  <si>
    <t>南</t>
  </si>
  <si>
    <t>南公園，輝国一丁目</t>
  </si>
  <si>
    <t>平尾大池</t>
  </si>
  <si>
    <t>平尾五丁目326</t>
  </si>
  <si>
    <t>警固</t>
  </si>
  <si>
    <t>天神二丁目22-1</t>
  </si>
  <si>
    <t>小笹南</t>
  </si>
  <si>
    <t>平和中央</t>
  </si>
  <si>
    <t>平和五丁目1051</t>
  </si>
  <si>
    <t>地行中央</t>
  </si>
  <si>
    <t>小笹中央</t>
  </si>
  <si>
    <t>小笹四丁目245　外</t>
  </si>
  <si>
    <t>浜の町</t>
  </si>
  <si>
    <t>舞鶴三丁目88</t>
  </si>
  <si>
    <t>春吉</t>
  </si>
  <si>
    <t>今泉</t>
  </si>
  <si>
    <t>西町</t>
  </si>
  <si>
    <t>簀子</t>
  </si>
  <si>
    <t>大手門三丁目314</t>
  </si>
  <si>
    <t>一本木</t>
  </si>
  <si>
    <t>大宮二丁目2-1，2-25</t>
  </si>
  <si>
    <t>山荘</t>
  </si>
  <si>
    <t>平尾四丁目216</t>
  </si>
  <si>
    <t>小笹</t>
  </si>
  <si>
    <t>小笹三丁目1051-1</t>
  </si>
  <si>
    <t>福崎</t>
  </si>
  <si>
    <t>港二丁目9</t>
  </si>
  <si>
    <t>柏原三丁目1327-177</t>
  </si>
  <si>
    <t>中尾エビス</t>
  </si>
  <si>
    <t>中尾三丁目426，452</t>
  </si>
  <si>
    <t>井手</t>
  </si>
  <si>
    <t>桧原七丁目950</t>
  </si>
  <si>
    <t>大楠</t>
  </si>
  <si>
    <t>青葉七丁目888-176</t>
  </si>
  <si>
    <t>不動ヶ浦</t>
  </si>
  <si>
    <t>香椎六丁目1934-57</t>
  </si>
  <si>
    <t>高又</t>
  </si>
  <si>
    <t>名島四丁目2643-20</t>
  </si>
  <si>
    <t>青葉七丁目809-146</t>
  </si>
  <si>
    <t>和白丘四丁目215-17</t>
  </si>
  <si>
    <t>坂本町</t>
  </si>
  <si>
    <t>筥松四丁目4038</t>
  </si>
  <si>
    <t>黒山</t>
  </si>
  <si>
    <t>三苫三丁目1752-829</t>
  </si>
  <si>
    <t>土井四丁目725-98</t>
  </si>
  <si>
    <t>よろい坂</t>
  </si>
  <si>
    <t>香椎駅前三丁目440-14</t>
  </si>
  <si>
    <t>塚原</t>
  </si>
  <si>
    <t>和白丘二丁目667-42</t>
  </si>
  <si>
    <t>大ノ坂</t>
  </si>
  <si>
    <t>土井四丁目964-44</t>
  </si>
  <si>
    <t>横町</t>
  </si>
  <si>
    <t>小戸三丁目2571-215</t>
  </si>
  <si>
    <t>泉</t>
  </si>
  <si>
    <t>泉三丁目1048-1</t>
  </si>
  <si>
    <t>福重三丁目331-8</t>
  </si>
  <si>
    <t>宮の浦</t>
  </si>
  <si>
    <t>下山門一丁目552-1</t>
  </si>
  <si>
    <t>戸切</t>
  </si>
  <si>
    <t>石丸</t>
  </si>
  <si>
    <t>石丸一丁目1099</t>
  </si>
  <si>
    <t>都町</t>
  </si>
  <si>
    <t>内浜二丁目1303-1</t>
  </si>
  <si>
    <t>今宿東二丁目582-10</t>
  </si>
  <si>
    <t>上山門</t>
  </si>
  <si>
    <t>上山門一丁目1099-5</t>
  </si>
  <si>
    <t>姪の浜駅南四丁目199-1</t>
  </si>
  <si>
    <t>下山門中央</t>
  </si>
  <si>
    <t>牧の神</t>
  </si>
  <si>
    <t>野方藤ヶ丘北</t>
  </si>
  <si>
    <t>登り新開</t>
    <rPh sb="0" eb="1">
      <t>ノボ</t>
    </rPh>
    <rPh sb="2" eb="4">
      <t>シンカイ</t>
    </rPh>
    <phoneticPr fontId="1"/>
  </si>
  <si>
    <t>大平寺東</t>
  </si>
  <si>
    <t>大平寺一丁目52-14</t>
  </si>
  <si>
    <t>笹原</t>
  </si>
  <si>
    <t>若久六丁目857</t>
  </si>
  <si>
    <t>長丘二丁目18-5</t>
  </si>
  <si>
    <t>平和四丁目7-2</t>
  </si>
  <si>
    <t>花畑二丁目688</t>
  </si>
  <si>
    <t>南大橋一丁目1162-1</t>
  </si>
  <si>
    <t>南大橋一丁目1246-19</t>
  </si>
  <si>
    <t>吉塚二丁目724-4</t>
  </si>
  <si>
    <t>立花寺</t>
  </si>
  <si>
    <t>大字立花寺150-1，150-2</t>
  </si>
  <si>
    <t>南住吉</t>
  </si>
  <si>
    <t>住吉五丁目847-39</t>
  </si>
  <si>
    <t>下月隈西</t>
  </si>
  <si>
    <t>東月隈一丁目52-104</t>
  </si>
  <si>
    <t>下月隈東</t>
  </si>
  <si>
    <t>東月隈三丁目104-83</t>
  </si>
  <si>
    <t>下月隈中央</t>
  </si>
  <si>
    <t>東月隈二丁目52-419</t>
  </si>
  <si>
    <t>麦野北</t>
  </si>
  <si>
    <t>麦野五丁目2-37</t>
  </si>
  <si>
    <t>東吉塚</t>
  </si>
  <si>
    <t>吉塚六丁目148</t>
  </si>
  <si>
    <t>隅田</t>
  </si>
  <si>
    <t>大蔵池南</t>
  </si>
  <si>
    <t>高美台一丁目329</t>
  </si>
  <si>
    <t>御島崎</t>
  </si>
  <si>
    <t>御島崎一丁目735-56，735-57</t>
  </si>
  <si>
    <t>香椎１号</t>
  </si>
  <si>
    <t>香椎台三丁目1576-355</t>
  </si>
  <si>
    <t>名島西</t>
  </si>
  <si>
    <t>香椎駅前１号</t>
    <rPh sb="0" eb="4">
      <t>カシイエキマエ</t>
    </rPh>
    <rPh sb="5" eb="6">
      <t>ゴウ</t>
    </rPh>
    <phoneticPr fontId="1"/>
  </si>
  <si>
    <t>若久中</t>
    <rPh sb="0" eb="2">
      <t>ワカヒサ</t>
    </rPh>
    <rPh sb="2" eb="3">
      <t>ナカ</t>
    </rPh>
    <phoneticPr fontId="1"/>
  </si>
  <si>
    <t>桧原２号</t>
    <phoneticPr fontId="1"/>
  </si>
  <si>
    <t>田村中央</t>
    <rPh sb="0" eb="2">
      <t>タムラ</t>
    </rPh>
    <rPh sb="2" eb="4">
      <t>チュウオウ</t>
    </rPh>
    <phoneticPr fontId="1"/>
  </si>
  <si>
    <t>有田２号</t>
    <rPh sb="0" eb="2">
      <t>アリタ</t>
    </rPh>
    <rPh sb="3" eb="4">
      <t>ゴウ</t>
    </rPh>
    <phoneticPr fontId="1"/>
  </si>
  <si>
    <t>千里西</t>
    <rPh sb="0" eb="2">
      <t>センリ</t>
    </rPh>
    <rPh sb="2" eb="3">
      <t>ニシ</t>
    </rPh>
    <phoneticPr fontId="1"/>
  </si>
  <si>
    <t>大字片江7-30 外</t>
    <rPh sb="0" eb="2">
      <t>オオアザ</t>
    </rPh>
    <rPh sb="2" eb="4">
      <t>カタエ</t>
    </rPh>
    <rPh sb="9" eb="10">
      <t>ホカ</t>
    </rPh>
    <phoneticPr fontId="1"/>
  </si>
  <si>
    <t>元岡</t>
    <rPh sb="0" eb="1">
      <t>モト</t>
    </rPh>
    <rPh sb="1" eb="2">
      <t>オカ</t>
    </rPh>
    <phoneticPr fontId="1"/>
  </si>
  <si>
    <t>富士見西</t>
    <rPh sb="0" eb="3">
      <t>フジミ</t>
    </rPh>
    <rPh sb="3" eb="4">
      <t>ニシ</t>
    </rPh>
    <phoneticPr fontId="1"/>
  </si>
  <si>
    <t>田尻南</t>
    <rPh sb="0" eb="2">
      <t>タジリ</t>
    </rPh>
    <rPh sb="2" eb="3">
      <t>ミナミ</t>
    </rPh>
    <phoneticPr fontId="1"/>
  </si>
  <si>
    <t>愛宕南一丁目82-3</t>
    <rPh sb="0" eb="2">
      <t>アタゴ</t>
    </rPh>
    <rPh sb="2" eb="3">
      <t>ミナミ</t>
    </rPh>
    <rPh sb="3" eb="4">
      <t>イッ</t>
    </rPh>
    <rPh sb="4" eb="6">
      <t>チョウメ</t>
    </rPh>
    <phoneticPr fontId="1"/>
  </si>
  <si>
    <t>小戸三丁目1828-67</t>
    <rPh sb="0" eb="2">
      <t>オド</t>
    </rPh>
    <rPh sb="2" eb="3">
      <t>サン</t>
    </rPh>
    <rPh sb="3" eb="5">
      <t>チョウメ</t>
    </rPh>
    <phoneticPr fontId="1"/>
  </si>
  <si>
    <t>二又瀬5</t>
  </si>
  <si>
    <t>郷口</t>
  </si>
  <si>
    <t>郷口町12</t>
  </si>
  <si>
    <t>社領北</t>
  </si>
  <si>
    <t>社領二丁目22</t>
  </si>
  <si>
    <t>三苫</t>
  </si>
  <si>
    <t>三苫六丁目1328−5</t>
  </si>
  <si>
    <t>美和台</t>
  </si>
  <si>
    <t>香椎東</t>
  </si>
  <si>
    <t>堅粕１号</t>
  </si>
  <si>
    <t>千代２号</t>
  </si>
  <si>
    <t>東平尾１号</t>
  </si>
  <si>
    <t>金隈４号</t>
  </si>
  <si>
    <t>下月隈３号</t>
  </si>
  <si>
    <t>上月隈１号</t>
  </si>
  <si>
    <t>上月隈２号</t>
  </si>
  <si>
    <t>那珂１号</t>
  </si>
  <si>
    <t>那珂２号</t>
  </si>
  <si>
    <t>那珂３号</t>
  </si>
  <si>
    <t>那珂４号</t>
  </si>
  <si>
    <t>那珂５号</t>
  </si>
  <si>
    <t>那珂６号</t>
  </si>
  <si>
    <t>東那珂１号</t>
  </si>
  <si>
    <t>那珂７号</t>
  </si>
  <si>
    <t>那珂中央</t>
    <rPh sb="0" eb="2">
      <t>ナカ</t>
    </rPh>
    <rPh sb="2" eb="4">
      <t>チュウオウ</t>
    </rPh>
    <phoneticPr fontId="4"/>
  </si>
  <si>
    <t>春日原２号</t>
  </si>
  <si>
    <t>春日原３号</t>
  </si>
  <si>
    <t>春日原４号</t>
  </si>
  <si>
    <t>東吉塚１号</t>
  </si>
  <si>
    <t>美野島１号</t>
  </si>
  <si>
    <t>浦田４号</t>
  </si>
  <si>
    <t>東月隈１号</t>
  </si>
  <si>
    <t>南八幡１号</t>
  </si>
  <si>
    <t>春日原１号</t>
  </si>
  <si>
    <t>諸岡５号</t>
  </si>
  <si>
    <t>警固１号</t>
  </si>
  <si>
    <t>警固南</t>
    <rPh sb="0" eb="2">
      <t>ケゴ</t>
    </rPh>
    <rPh sb="2" eb="3">
      <t>ミナミ</t>
    </rPh>
    <phoneticPr fontId="5"/>
  </si>
  <si>
    <t>警固三丁目92-7，96-7</t>
    <rPh sb="0" eb="2">
      <t>ケゴ</t>
    </rPh>
    <rPh sb="2" eb="5">
      <t>３チョウメ</t>
    </rPh>
    <phoneticPr fontId="5"/>
  </si>
  <si>
    <t>笹丘東</t>
    <rPh sb="0" eb="1">
      <t>ササ</t>
    </rPh>
    <rPh sb="1" eb="2">
      <t>オカ</t>
    </rPh>
    <rPh sb="2" eb="3">
      <t>ヒガシ</t>
    </rPh>
    <phoneticPr fontId="5"/>
  </si>
  <si>
    <t>桜坂三丁目332　外</t>
    <phoneticPr fontId="5"/>
  </si>
  <si>
    <t>笹丘二丁目389-1　外</t>
    <phoneticPr fontId="5"/>
  </si>
  <si>
    <t>平尾三丁目353-2 　外</t>
    <rPh sb="0" eb="2">
      <t>ヒラオ</t>
    </rPh>
    <rPh sb="2" eb="3">
      <t>サン</t>
    </rPh>
    <rPh sb="3" eb="5">
      <t>チョウメ</t>
    </rPh>
    <rPh sb="12" eb="13">
      <t>ホカ</t>
    </rPh>
    <phoneticPr fontId="1"/>
  </si>
  <si>
    <t>田島三丁目90­1</t>
    <phoneticPr fontId="1"/>
  </si>
  <si>
    <t>香椎照葉４号</t>
    <rPh sb="0" eb="2">
      <t>カシイ</t>
    </rPh>
    <rPh sb="2" eb="3">
      <t>テ</t>
    </rPh>
    <rPh sb="3" eb="4">
      <t>ハ</t>
    </rPh>
    <rPh sb="5" eb="6">
      <t>ゴウ</t>
    </rPh>
    <phoneticPr fontId="1"/>
  </si>
  <si>
    <t>青葉１０号</t>
    <rPh sb="0" eb="2">
      <t>アオバ</t>
    </rPh>
    <rPh sb="4" eb="5">
      <t>ゴウ</t>
    </rPh>
    <phoneticPr fontId="1"/>
  </si>
  <si>
    <t>高美台一丁目298-18</t>
  </si>
  <si>
    <t>青葉七丁目785-13</t>
  </si>
  <si>
    <t>大岳</t>
  </si>
  <si>
    <t>大岳三丁目322-63</t>
  </si>
  <si>
    <t>松田三丁目725-9</t>
  </si>
  <si>
    <t>美和台二丁目76-33</t>
  </si>
  <si>
    <t>香椎駅東三丁目13-5</t>
  </si>
  <si>
    <t>松田三丁目673-5</t>
  </si>
  <si>
    <t>松田三丁目716-3</t>
  </si>
  <si>
    <t>松崎三丁目886-42</t>
  </si>
  <si>
    <t>香住ヶ丘四丁目23-34</t>
  </si>
  <si>
    <t>多の津五丁目1337-7</t>
  </si>
  <si>
    <t>舞松原六丁目178-66</t>
  </si>
  <si>
    <t>下原三丁目180-4</t>
  </si>
  <si>
    <t>馬出二丁目870</t>
  </si>
  <si>
    <t>松崎一丁目690-15</t>
  </si>
  <si>
    <t>香椎六丁目1954-6</t>
  </si>
  <si>
    <t>松田三丁目654-3</t>
  </si>
  <si>
    <t>和白五丁目58-2</t>
  </si>
  <si>
    <t>大字上和白1336-11</t>
  </si>
  <si>
    <t>和白五丁目176-2</t>
  </si>
  <si>
    <t>原田二丁目1553-1</t>
  </si>
  <si>
    <t>香椎駅東三丁目17-10</t>
  </si>
  <si>
    <t>原田四丁目268-9</t>
  </si>
  <si>
    <t>原田一丁目1481-1</t>
  </si>
  <si>
    <t>香椎二丁目813-12</t>
  </si>
  <si>
    <t>和白ヶ丘一丁目139-3</t>
  </si>
  <si>
    <t>和白五丁目1242-31</t>
  </si>
  <si>
    <t>香椎駅東一丁目651-17</t>
  </si>
  <si>
    <t>奈多一丁目38-4　</t>
  </si>
  <si>
    <t>大岳一丁目366-17</t>
  </si>
  <si>
    <t>大岳一丁目359-34</t>
  </si>
  <si>
    <t>都市
緑地</t>
    <rPh sb="3" eb="4">
      <t>ミドリ</t>
    </rPh>
    <rPh sb="4" eb="5">
      <t>チ</t>
    </rPh>
    <phoneticPr fontId="1"/>
  </si>
  <si>
    <t>都市
緑地</t>
    <phoneticPr fontId="1"/>
  </si>
  <si>
    <t>近隣</t>
    <phoneticPr fontId="1"/>
  </si>
  <si>
    <t>那珂川河畔（公園）</t>
    <rPh sb="6" eb="8">
      <t>コウエン</t>
    </rPh>
    <phoneticPr fontId="1"/>
  </si>
  <si>
    <t>浦田５号</t>
    <rPh sb="0" eb="2">
      <t>ウラタ</t>
    </rPh>
    <rPh sb="3" eb="4">
      <t>ゴウ</t>
    </rPh>
    <phoneticPr fontId="1"/>
  </si>
  <si>
    <t>三筑１号</t>
    <rPh sb="0" eb="2">
      <t>サンチク</t>
    </rPh>
    <rPh sb="3" eb="4">
      <t>ゴウ</t>
    </rPh>
    <phoneticPr fontId="1"/>
  </si>
  <si>
    <t>老司６号</t>
    <rPh sb="0" eb="2">
      <t>ロウジ</t>
    </rPh>
    <rPh sb="3" eb="4">
      <t>ゴウ</t>
    </rPh>
    <phoneticPr fontId="1"/>
  </si>
  <si>
    <t>片江風致</t>
    <rPh sb="0" eb="2">
      <t>カタエ</t>
    </rPh>
    <rPh sb="2" eb="4">
      <t>フウチ</t>
    </rPh>
    <phoneticPr fontId="1"/>
  </si>
  <si>
    <t>愛宕浜北</t>
    <rPh sb="0" eb="3">
      <t>アタゴハマ</t>
    </rPh>
    <rPh sb="3" eb="4">
      <t>キタ</t>
    </rPh>
    <phoneticPr fontId="1"/>
  </si>
  <si>
    <t>石丸南</t>
    <rPh sb="0" eb="2">
      <t>イシマル</t>
    </rPh>
    <rPh sb="2" eb="3">
      <t>ミナミ</t>
    </rPh>
    <phoneticPr fontId="1"/>
  </si>
  <si>
    <t>小呂島</t>
    <rPh sb="0" eb="2">
      <t>オロ</t>
    </rPh>
    <rPh sb="2" eb="3">
      <t>シマ</t>
    </rPh>
    <phoneticPr fontId="1"/>
  </si>
  <si>
    <t>愛宕南１号</t>
    <rPh sb="0" eb="2">
      <t>アタゴ</t>
    </rPh>
    <rPh sb="2" eb="3">
      <t>ミナミ</t>
    </rPh>
    <rPh sb="4" eb="5">
      <t>ゴウ</t>
    </rPh>
    <phoneticPr fontId="1"/>
  </si>
  <si>
    <t>小戸１号</t>
    <rPh sb="0" eb="2">
      <t>オド</t>
    </rPh>
    <rPh sb="3" eb="4">
      <t>ゴウ</t>
    </rPh>
    <phoneticPr fontId="1"/>
  </si>
  <si>
    <t>箱崎一丁目2598-1，2598-4</t>
  </si>
  <si>
    <t>名島四丁目1987-13</t>
  </si>
  <si>
    <t>青葉三丁目426-6</t>
  </si>
  <si>
    <t>和白丘一丁目187-5</t>
  </si>
  <si>
    <t>松島１号</t>
  </si>
  <si>
    <t>松島一丁目10街区5-3　　　　　　　　　　　　　　　　　</t>
  </si>
  <si>
    <t>和白丘二丁目669-118</t>
  </si>
  <si>
    <t>青葉四丁目529番159</t>
  </si>
  <si>
    <t>香住ヶ丘四丁目23-15</t>
  </si>
  <si>
    <t>香住ヶ丘四丁目23-2</t>
  </si>
  <si>
    <t>香住ヶ丘五丁目16</t>
  </si>
  <si>
    <t>香住ヶ丘六丁目30</t>
  </si>
  <si>
    <t>若宮一丁目2761</t>
  </si>
  <si>
    <t>陣越</t>
  </si>
  <si>
    <t>若宮三丁目291</t>
  </si>
  <si>
    <t>箱崎ふ頭三丁目4</t>
  </si>
  <si>
    <t>箱崎ふ頭二丁目1-1外</t>
  </si>
  <si>
    <t>箱崎四丁目10</t>
  </si>
  <si>
    <t>箱崎四丁目7</t>
  </si>
  <si>
    <t>城浜団地1−48　外</t>
  </si>
  <si>
    <t>美和台六丁目368-1</t>
  </si>
  <si>
    <t>奈多団地1993-10</t>
  </si>
  <si>
    <t>多の津一丁目1-14，2</t>
  </si>
  <si>
    <t>松崎北</t>
    <rPh sb="0" eb="2">
      <t>マツザキ</t>
    </rPh>
    <rPh sb="2" eb="3">
      <t>キタ</t>
    </rPh>
    <phoneticPr fontId="1"/>
  </si>
  <si>
    <t>松崎中</t>
    <rPh sb="0" eb="2">
      <t>マツザキ</t>
    </rPh>
    <rPh sb="2" eb="3">
      <t>ナカ</t>
    </rPh>
    <phoneticPr fontId="1"/>
  </si>
  <si>
    <t>千早中</t>
    <rPh sb="0" eb="2">
      <t>チハヤ</t>
    </rPh>
    <rPh sb="2" eb="3">
      <t>ナカ</t>
    </rPh>
    <phoneticPr fontId="1"/>
  </si>
  <si>
    <t>和白勝ケ崎</t>
    <rPh sb="0" eb="2">
      <t>ワジロ</t>
    </rPh>
    <rPh sb="2" eb="3">
      <t>カツ</t>
    </rPh>
    <rPh sb="4" eb="5">
      <t>サキ</t>
    </rPh>
    <phoneticPr fontId="1"/>
  </si>
  <si>
    <t>筥松南</t>
    <rPh sb="0" eb="2">
      <t>ハコマツ</t>
    </rPh>
    <rPh sb="2" eb="3">
      <t>ミナミ</t>
    </rPh>
    <phoneticPr fontId="1"/>
  </si>
  <si>
    <t>箱崎米一丸</t>
    <rPh sb="0" eb="2">
      <t>ハコザキ</t>
    </rPh>
    <rPh sb="2" eb="3">
      <t>コメ</t>
    </rPh>
    <rPh sb="3" eb="4">
      <t>イチ</t>
    </rPh>
    <rPh sb="4" eb="5">
      <t>マル</t>
    </rPh>
    <phoneticPr fontId="1"/>
  </si>
  <si>
    <t>大字宮浦2127-4，2132-4，2134-4,2145-2,2151-3</t>
    <phoneticPr fontId="1"/>
  </si>
  <si>
    <t>三苫浜中央</t>
    <rPh sb="0" eb="2">
      <t>ミトマ</t>
    </rPh>
    <rPh sb="2" eb="3">
      <t>ハマ</t>
    </rPh>
    <rPh sb="3" eb="5">
      <t>チュウオウ</t>
    </rPh>
    <phoneticPr fontId="1"/>
  </si>
  <si>
    <t>松崎四丁目520-8</t>
    <rPh sb="0" eb="2">
      <t>マツザキ</t>
    </rPh>
    <rPh sb="2" eb="3">
      <t>ヨン</t>
    </rPh>
    <rPh sb="3" eb="5">
      <t>チョウメ</t>
    </rPh>
    <phoneticPr fontId="1"/>
  </si>
  <si>
    <t>麦野三丁目10-12</t>
    <rPh sb="0" eb="2">
      <t>ムギノ</t>
    </rPh>
    <rPh sb="2" eb="3">
      <t>サン</t>
    </rPh>
    <rPh sb="3" eb="5">
      <t>チョウメ</t>
    </rPh>
    <phoneticPr fontId="1"/>
  </si>
  <si>
    <t>下山門四丁目789-2</t>
    <rPh sb="0" eb="3">
      <t>シモヤマト</t>
    </rPh>
    <rPh sb="3" eb="6">
      <t>ヨンチョウメ</t>
    </rPh>
    <phoneticPr fontId="1"/>
  </si>
  <si>
    <t>愛宕浜二丁目5047-12</t>
    <rPh sb="0" eb="3">
      <t>アタゴハマ</t>
    </rPh>
    <rPh sb="3" eb="4">
      <t>2</t>
    </rPh>
    <rPh sb="4" eb="6">
      <t>チョウメ</t>
    </rPh>
    <phoneticPr fontId="1"/>
  </si>
  <si>
    <t>脇山中央</t>
  </si>
  <si>
    <t>大字脇山2488-7　外</t>
  </si>
  <si>
    <t>重留中央</t>
  </si>
  <si>
    <t>重留五丁目232　外</t>
  </si>
  <si>
    <t>四箇中央</t>
  </si>
  <si>
    <t>四箇六丁目497-1</t>
  </si>
  <si>
    <t>大原</t>
  </si>
  <si>
    <t>南庄三丁目244</t>
  </si>
  <si>
    <t>紅葉山</t>
  </si>
  <si>
    <t>高取一丁目525，526，542，543</t>
  </si>
  <si>
    <t>飯倉</t>
  </si>
  <si>
    <t>飯倉二丁目469-1</t>
  </si>
  <si>
    <t>室見</t>
  </si>
  <si>
    <t>百道西</t>
  </si>
  <si>
    <t>百道二丁目807-180</t>
  </si>
  <si>
    <t>百道南</t>
  </si>
  <si>
    <t>有田東</t>
  </si>
  <si>
    <t>有田一丁目9</t>
  </si>
  <si>
    <t>南庄東</t>
  </si>
  <si>
    <t>南庄一丁目24</t>
  </si>
  <si>
    <t>南庄西</t>
  </si>
  <si>
    <t>南庄三丁目41</t>
  </si>
  <si>
    <t>浦の川</t>
  </si>
  <si>
    <t>東油山三丁目1-122</t>
  </si>
  <si>
    <t>五反田</t>
  </si>
  <si>
    <t>友泉亭36-2</t>
  </si>
  <si>
    <t>樋井川六丁目229-2</t>
  </si>
  <si>
    <t>片江二丁目719-1</t>
  </si>
  <si>
    <t>鬼の木北</t>
  </si>
  <si>
    <t>樋井川五丁目204</t>
  </si>
  <si>
    <t>鬼の木南</t>
  </si>
  <si>
    <t>樋井川五丁目166</t>
  </si>
  <si>
    <t>松山</t>
  </si>
  <si>
    <t>松山二丁目467-197</t>
  </si>
  <si>
    <t>瀬戸口</t>
  </si>
  <si>
    <t>東油山四丁目441-9</t>
  </si>
  <si>
    <t>樋井川四丁目256</t>
  </si>
  <si>
    <t>樋井川四丁目353</t>
  </si>
  <si>
    <t>七隈辻</t>
  </si>
  <si>
    <t>七隈七丁目173-12</t>
  </si>
  <si>
    <t>神松寺三丁目1618-29</t>
  </si>
  <si>
    <t>入道ヶ浦</t>
  </si>
  <si>
    <t>松山一丁目580-1</t>
  </si>
  <si>
    <t>菊池ヶ丘</t>
  </si>
  <si>
    <t>七隈七丁目268-37</t>
  </si>
  <si>
    <t>干隈一丁目376-7</t>
  </si>
  <si>
    <t>神松寺一丁目1752-7</t>
  </si>
  <si>
    <t>樋井川一丁目359-26</t>
  </si>
  <si>
    <t>七隈二丁目1201-1</t>
  </si>
  <si>
    <t>南片江一丁目64-2</t>
  </si>
  <si>
    <t>樋井川一丁目407-11</t>
  </si>
  <si>
    <t>七隈三丁目771-8</t>
  </si>
  <si>
    <t>東油山四丁目462-2</t>
  </si>
  <si>
    <t>別府二丁目</t>
  </si>
  <si>
    <t>別府二丁目76</t>
  </si>
  <si>
    <t>長尾二丁目131-5</t>
  </si>
  <si>
    <t>七隈三丁目844-3</t>
  </si>
  <si>
    <t>大字曲渕12 外</t>
    <rPh sb="7" eb="8">
      <t>ホカ</t>
    </rPh>
    <phoneticPr fontId="1"/>
  </si>
  <si>
    <t>香椎浜四丁目7-29　外</t>
  </si>
  <si>
    <t>多の津二丁目1-1</t>
  </si>
  <si>
    <t>青葉東</t>
  </si>
  <si>
    <t>和白二丁目1603-22</t>
  </si>
  <si>
    <t>名子</t>
  </si>
  <si>
    <t>社領二丁目16-5</t>
  </si>
  <si>
    <t>名島五丁目2648-93</t>
  </si>
  <si>
    <t>名島五丁目2726-37</t>
  </si>
  <si>
    <t>青葉五丁目529-33　外</t>
  </si>
  <si>
    <t>香椎駅東三丁目18-34</t>
  </si>
  <si>
    <t>香椎浜一丁目7-115，7-135</t>
  </si>
  <si>
    <t>原田一丁目894-8</t>
  </si>
  <si>
    <t>青葉二丁目192-151</t>
  </si>
  <si>
    <t>筥松三丁目2201-1</t>
  </si>
  <si>
    <t>名島３号</t>
  </si>
  <si>
    <t>百道浜西（緑地）</t>
    <rPh sb="5" eb="7">
      <t>リョクチ</t>
    </rPh>
    <phoneticPr fontId="1"/>
  </si>
  <si>
    <t>西部</t>
  </si>
  <si>
    <t>大字羽根戸733-2外</t>
  </si>
  <si>
    <t>小戸二丁目1855-1外</t>
  </si>
  <si>
    <t>徳永南</t>
  </si>
  <si>
    <t>生の松原海岸森林</t>
  </si>
  <si>
    <t>生の松原一丁目1188-7外</t>
  </si>
  <si>
    <t>能古の島</t>
  </si>
  <si>
    <t>西部運動</t>
  </si>
  <si>
    <t>大字飯盛１０９-１　外</t>
  </si>
  <si>
    <t>今津運動</t>
  </si>
  <si>
    <t>壱岐</t>
  </si>
  <si>
    <t>福重二丁目431-1</t>
  </si>
  <si>
    <t>長垂</t>
  </si>
  <si>
    <t>今宿青木1111-6　外</t>
  </si>
  <si>
    <t>愛宕浜中央</t>
  </si>
  <si>
    <t>戸切一丁目，橋本一丁目，橋本二丁目, 大字羽根戸</t>
    <rPh sb="19" eb="21">
      <t>オオアザ</t>
    </rPh>
    <rPh sb="21" eb="24">
      <t>ハネド</t>
    </rPh>
    <phoneticPr fontId="1"/>
  </si>
  <si>
    <t>鶴田一丁目322-26</t>
  </si>
  <si>
    <t>若久３号</t>
  </si>
  <si>
    <t>若久一丁目367-7</t>
  </si>
  <si>
    <t>老司５号</t>
  </si>
  <si>
    <t>老司四丁目627-7</t>
  </si>
  <si>
    <t>梅林北</t>
  </si>
  <si>
    <t>梅林五丁目151-27</t>
  </si>
  <si>
    <t>七隈西</t>
  </si>
  <si>
    <t>七隈三丁目748-1</t>
  </si>
  <si>
    <t>東油山北</t>
  </si>
  <si>
    <t>東油山一丁目24-4，樋井川七丁目184-2</t>
  </si>
  <si>
    <t>堤南</t>
  </si>
  <si>
    <t>次郎丸３号</t>
  </si>
  <si>
    <t>次郎丸五丁目295-5</t>
  </si>
  <si>
    <t>小田部４号</t>
  </si>
  <si>
    <t>小田部六丁目83-4</t>
  </si>
  <si>
    <t>内野２号</t>
  </si>
  <si>
    <t>内野三丁目323-21</t>
  </si>
  <si>
    <t>原四丁目1264-3</t>
  </si>
  <si>
    <t>早良５号</t>
  </si>
  <si>
    <t>西新二丁目221-14</t>
  </si>
  <si>
    <t>百道浜四丁目901-53</t>
  </si>
  <si>
    <t>福浜１号</t>
    <phoneticPr fontId="5"/>
  </si>
  <si>
    <t>福浜２号</t>
    <phoneticPr fontId="5"/>
  </si>
  <si>
    <t>福浜３号</t>
    <phoneticPr fontId="5"/>
  </si>
  <si>
    <t>福浜４号</t>
    <phoneticPr fontId="5"/>
  </si>
  <si>
    <t>福浜６号</t>
    <phoneticPr fontId="5"/>
  </si>
  <si>
    <t>福浜７号</t>
    <phoneticPr fontId="5"/>
  </si>
  <si>
    <t>福浜８号</t>
    <phoneticPr fontId="5"/>
  </si>
  <si>
    <t>福浜９号</t>
    <phoneticPr fontId="5"/>
  </si>
  <si>
    <t>福浜１０号</t>
    <phoneticPr fontId="5"/>
  </si>
  <si>
    <t>福浜１１号</t>
    <phoneticPr fontId="5"/>
  </si>
  <si>
    <t>福浜１２号</t>
    <phoneticPr fontId="5"/>
  </si>
  <si>
    <t>福浜１３号</t>
    <phoneticPr fontId="5"/>
  </si>
  <si>
    <t>夕陽丘</t>
    <phoneticPr fontId="5"/>
  </si>
  <si>
    <t>田島</t>
    <phoneticPr fontId="5"/>
  </si>
  <si>
    <t>小笹</t>
    <phoneticPr fontId="5"/>
  </si>
  <si>
    <t>福浜</t>
    <phoneticPr fontId="5"/>
  </si>
  <si>
    <t>荒津５号</t>
    <phoneticPr fontId="5"/>
  </si>
  <si>
    <t>荒津６号</t>
    <phoneticPr fontId="5"/>
  </si>
  <si>
    <t>荒津７号</t>
    <phoneticPr fontId="5"/>
  </si>
  <si>
    <t>平尾山荘１号</t>
    <phoneticPr fontId="5"/>
  </si>
  <si>
    <t>名島四丁目2026-9</t>
  </si>
  <si>
    <t>牟田</t>
  </si>
  <si>
    <t>多の津五丁目1274-3</t>
  </si>
  <si>
    <t>箱崎二丁目3151-7</t>
  </si>
  <si>
    <t>馬出三丁目487</t>
  </si>
  <si>
    <t>和白四丁目1413-69</t>
  </si>
  <si>
    <t>和白丸ノ内</t>
  </si>
  <si>
    <t>定光</t>
  </si>
  <si>
    <t>和白六丁目1053-7</t>
  </si>
  <si>
    <t>香椎台南</t>
  </si>
  <si>
    <t>水谷二丁目209-164</t>
  </si>
  <si>
    <t>香椎台中</t>
  </si>
  <si>
    <t>水谷二丁目209-165</t>
  </si>
  <si>
    <t>中裏付</t>
  </si>
  <si>
    <t>雁の巣一丁目1293-165</t>
  </si>
  <si>
    <t>高松</t>
  </si>
  <si>
    <t>和白東四丁目1-24</t>
  </si>
  <si>
    <t>大新開</t>
  </si>
  <si>
    <t>白浜</t>
  </si>
  <si>
    <t>和白二丁目1553-133</t>
  </si>
  <si>
    <t>高節</t>
  </si>
  <si>
    <t>唐原七丁目58-17</t>
  </si>
  <si>
    <t>香椎台二丁目1738-6</t>
  </si>
  <si>
    <t>二又瀬新町</t>
  </si>
  <si>
    <t>二又瀬新町1009-3　外</t>
  </si>
  <si>
    <t>梅ヶ崎</t>
  </si>
  <si>
    <t>和白三丁目1203-11</t>
  </si>
  <si>
    <t>高美台一丁目351</t>
  </si>
  <si>
    <t>名島四丁目1945-7</t>
  </si>
  <si>
    <t>湯ノ浦</t>
  </si>
  <si>
    <t>青葉六丁目890-38</t>
  </si>
  <si>
    <t>八尻東</t>
  </si>
  <si>
    <t>奈多松原台北</t>
  </si>
  <si>
    <t>雁の巣一丁目1263-24</t>
  </si>
  <si>
    <t>奈多松原台東</t>
  </si>
  <si>
    <t>雁の巣一丁目1243-335</t>
  </si>
  <si>
    <t>香住ケ丘五丁目12-69</t>
  </si>
  <si>
    <t>青葉２号</t>
  </si>
  <si>
    <t>香椎宮前１号</t>
  </si>
  <si>
    <t>香椎五丁目2256-11</t>
  </si>
  <si>
    <t>外輪先</t>
  </si>
  <si>
    <t>唐原三丁目826-9</t>
  </si>
  <si>
    <t>松崎台</t>
  </si>
  <si>
    <t>東浜</t>
  </si>
  <si>
    <t>東浜一丁目63-2</t>
  </si>
  <si>
    <t>箱崎中</t>
  </si>
  <si>
    <t>箱崎一丁目2497-5</t>
  </si>
  <si>
    <t>箱崎南</t>
  </si>
  <si>
    <t>唐原七丁目11-3</t>
  </si>
  <si>
    <t>馬出２号</t>
  </si>
  <si>
    <t>若宮３号</t>
  </si>
  <si>
    <t>若宮四丁目118-3</t>
  </si>
  <si>
    <t>土井台南</t>
  </si>
  <si>
    <t>青葉七丁目725-150</t>
  </si>
  <si>
    <t>土井台北</t>
  </si>
  <si>
    <t>青葉七丁目912-250</t>
  </si>
  <si>
    <t>香椎宮前２号</t>
  </si>
  <si>
    <t>香椎五丁目2246-12</t>
  </si>
  <si>
    <t>香住ケ丘１号</t>
  </si>
  <si>
    <t>香住ケ丘五丁目13-32</t>
  </si>
  <si>
    <t>唐原２号</t>
  </si>
  <si>
    <t>唐原三丁目752-12</t>
  </si>
  <si>
    <t>三苫１号</t>
  </si>
  <si>
    <t>奈多一丁目1934-38</t>
  </si>
  <si>
    <t>塩浜１号</t>
  </si>
  <si>
    <t>奈多一丁目296-23</t>
  </si>
  <si>
    <t>上和白１号</t>
  </si>
  <si>
    <t>和白東一丁目1292-47</t>
  </si>
  <si>
    <t>みどりが丘一丁目854-10</t>
  </si>
  <si>
    <t>下原１号</t>
  </si>
  <si>
    <t>下原二丁目1482-29</t>
  </si>
  <si>
    <t>塩浜２号</t>
  </si>
  <si>
    <t>奈多一丁目323-3</t>
  </si>
  <si>
    <t>和白東１号</t>
  </si>
  <si>
    <t>和白東四丁目6-22</t>
  </si>
  <si>
    <t>香椎７号</t>
  </si>
  <si>
    <t>香椎台三丁目1575-20</t>
  </si>
  <si>
    <t>箱崎２号</t>
  </si>
  <si>
    <t>原田四丁目51-4</t>
  </si>
  <si>
    <t>小笹東</t>
  </si>
  <si>
    <t>地行北</t>
  </si>
  <si>
    <t>浄水</t>
  </si>
  <si>
    <t>赤坂西</t>
  </si>
  <si>
    <t>福浜一丁目4-3</t>
  </si>
  <si>
    <t>福浜一丁目4-1</t>
  </si>
  <si>
    <t>梅光園二丁目77-1外</t>
  </si>
  <si>
    <t>菰川河畔</t>
  </si>
  <si>
    <t>地行浜二丁目30-15，36-3，33-7</t>
  </si>
  <si>
    <t>樋井川河畔</t>
  </si>
  <si>
    <t>堅粕二丁目9-3</t>
  </si>
  <si>
    <t>大字東平尾14-4</t>
  </si>
  <si>
    <t>美野島一丁目970-1地先</t>
  </si>
  <si>
    <t>東月隈三丁目15-4</t>
  </si>
  <si>
    <t>那珂二丁目42-2</t>
  </si>
  <si>
    <t>千代一丁目486-1の一部</t>
  </si>
  <si>
    <t>空港前五丁目62-1，50-2</t>
  </si>
  <si>
    <t>楽水園</t>
  </si>
  <si>
    <t>那珂川河川</t>
  </si>
  <si>
    <t>月隈五丁目448-9，448-10</t>
  </si>
  <si>
    <t>道園</t>
  </si>
  <si>
    <t>空港前二丁目344-1</t>
  </si>
  <si>
    <t>月隈三丁目127-2　外</t>
  </si>
  <si>
    <t>須崎</t>
  </si>
  <si>
    <t>対馬小路1020の一部，須崎町1013の一部</t>
  </si>
  <si>
    <t>諸岡３丁目854，855</t>
  </si>
  <si>
    <t>御笠川</t>
  </si>
  <si>
    <t>平和四丁目1，2，4</t>
  </si>
  <si>
    <t>箱崎３号</t>
    <rPh sb="0" eb="2">
      <t>ハコザキ</t>
    </rPh>
    <rPh sb="3" eb="4">
      <t>ゴウ</t>
    </rPh>
    <phoneticPr fontId="1"/>
  </si>
  <si>
    <t>筥松二丁目，三丁目（箱崎区画整理）</t>
    <rPh sb="0" eb="2">
      <t>ハコマツ</t>
    </rPh>
    <rPh sb="2" eb="3">
      <t>ニ</t>
    </rPh>
    <rPh sb="3" eb="5">
      <t>チョウメ</t>
    </rPh>
    <rPh sb="6" eb="7">
      <t>サン</t>
    </rPh>
    <rPh sb="7" eb="9">
      <t>チョウメ</t>
    </rPh>
    <rPh sb="10" eb="12">
      <t>ハコザキ</t>
    </rPh>
    <rPh sb="12" eb="14">
      <t>クカク</t>
    </rPh>
    <rPh sb="14" eb="16">
      <t>セイリ</t>
    </rPh>
    <phoneticPr fontId="1"/>
  </si>
  <si>
    <t>鶴田北</t>
    <rPh sb="0" eb="2">
      <t>ツルタ</t>
    </rPh>
    <rPh sb="2" eb="3">
      <t>キタ</t>
    </rPh>
    <phoneticPr fontId="1"/>
  </si>
  <si>
    <t>大池東</t>
    <rPh sb="0" eb="2">
      <t>オオイケ</t>
    </rPh>
    <rPh sb="2" eb="3">
      <t>ヒガシ</t>
    </rPh>
    <phoneticPr fontId="1"/>
  </si>
  <si>
    <t>牟田原中</t>
    <rPh sb="0" eb="2">
      <t>ムタ</t>
    </rPh>
    <rPh sb="2" eb="3">
      <t>ハラ</t>
    </rPh>
    <rPh sb="3" eb="4">
      <t>ナカ</t>
    </rPh>
    <phoneticPr fontId="1"/>
  </si>
  <si>
    <t>㎡</t>
    <phoneticPr fontId="1"/>
  </si>
  <si>
    <t>平尾２号</t>
  </si>
  <si>
    <t>平尾山荘２号</t>
  </si>
  <si>
    <t>桜坂１号</t>
  </si>
  <si>
    <t>鳥飼２号</t>
  </si>
  <si>
    <t>鳥飼３号</t>
  </si>
  <si>
    <t>笹丘１号</t>
  </si>
  <si>
    <t>輝国１号</t>
  </si>
  <si>
    <t>輝国２号</t>
  </si>
  <si>
    <t>小笹１号</t>
  </si>
  <si>
    <t>小笹２号</t>
  </si>
  <si>
    <t>小笹３号</t>
  </si>
  <si>
    <t>小笹４号</t>
  </si>
  <si>
    <t>小笹５号</t>
  </si>
  <si>
    <t>小笹６号</t>
  </si>
  <si>
    <t>小笹７号</t>
  </si>
  <si>
    <t>小笹８号</t>
  </si>
  <si>
    <t>小笹９号</t>
  </si>
  <si>
    <t>小笹１０号</t>
  </si>
  <si>
    <t>福浜１４号</t>
  </si>
  <si>
    <t>福浜１５号</t>
  </si>
  <si>
    <t>和田１号</t>
  </si>
  <si>
    <t>花畑１号</t>
  </si>
  <si>
    <t>那珂川
（緑地）</t>
    <phoneticPr fontId="1"/>
  </si>
  <si>
    <t>浦田二丁目187-20</t>
  </si>
  <si>
    <t>浦田２号</t>
  </si>
  <si>
    <t>浦田二丁目243-42</t>
  </si>
  <si>
    <t>吉塚１号</t>
  </si>
  <si>
    <t>吉塚四丁目330，331，332</t>
  </si>
  <si>
    <t>隅田１号</t>
  </si>
  <si>
    <t>西月隈五丁目730-1</t>
  </si>
  <si>
    <t>下月隈２号</t>
  </si>
  <si>
    <t>東月隈一丁目52-469</t>
  </si>
  <si>
    <t>諸岡４号</t>
  </si>
  <si>
    <t>諸岡一丁目13-2</t>
  </si>
  <si>
    <t>金隈２号</t>
  </si>
  <si>
    <t>金の隈二丁目316-70</t>
  </si>
  <si>
    <t>青木１号</t>
  </si>
  <si>
    <t>青木一丁目217-8　</t>
  </si>
  <si>
    <t>東平尾一丁目71-23</t>
  </si>
  <si>
    <t>那珂六丁目299-2</t>
  </si>
  <si>
    <t>南八幡町二丁目68-4</t>
  </si>
  <si>
    <t>金の隈三丁目257-5</t>
  </si>
  <si>
    <t>諸岡三丁目734</t>
  </si>
  <si>
    <t>浦田二丁目196-31</t>
  </si>
  <si>
    <t>東那珂二丁目294-4</t>
  </si>
  <si>
    <t>月隈二丁目185-20，176-4</t>
  </si>
  <si>
    <t>立花寺白石</t>
  </si>
  <si>
    <t>大字立花寺字白石1-11</t>
  </si>
  <si>
    <t>那珂四丁目271-1</t>
  </si>
  <si>
    <t>金隈５号</t>
  </si>
  <si>
    <t>金の隈三丁目272-18</t>
  </si>
  <si>
    <t>下月隈４号</t>
  </si>
  <si>
    <t>月隈二丁目78-95</t>
  </si>
  <si>
    <t>麦野一丁目12-1</t>
  </si>
  <si>
    <t>麦野一丁目25</t>
  </si>
  <si>
    <t>麦野四丁目5-1</t>
  </si>
  <si>
    <t>麦野四丁目6-1</t>
  </si>
  <si>
    <t>東那珂一丁目221，224</t>
  </si>
  <si>
    <t>南本町一丁目44，相生町三丁目36</t>
  </si>
  <si>
    <t>西春町一丁目61，62，63</t>
  </si>
  <si>
    <t>西春町二丁目18，20，21，23</t>
  </si>
  <si>
    <t>新和町一丁目120-1</t>
  </si>
  <si>
    <t>空港前１号</t>
  </si>
  <si>
    <t>空港前二丁目395-4</t>
  </si>
  <si>
    <t>千代五丁目269-5</t>
  </si>
  <si>
    <t>月隈六丁目244-1</t>
  </si>
  <si>
    <t>麦野四丁目3-8</t>
  </si>
  <si>
    <t>月隈六丁目220-1外</t>
  </si>
  <si>
    <t>有田</t>
  </si>
  <si>
    <t>西入部</t>
  </si>
  <si>
    <t>西入部二丁目111-1</t>
  </si>
  <si>
    <t>次郎丸</t>
  </si>
  <si>
    <t>次郎丸一丁目31-3</t>
  </si>
  <si>
    <t>西脇南</t>
  </si>
  <si>
    <t>田隈三丁目546-2</t>
  </si>
  <si>
    <t>丸尾池</t>
  </si>
  <si>
    <t>飯倉六丁目14-6</t>
  </si>
  <si>
    <t>城西</t>
  </si>
  <si>
    <t>愛宕浜二丁目5047-17</t>
    <rPh sb="0" eb="3">
      <t>アタゴハマ</t>
    </rPh>
    <rPh sb="3" eb="4">
      <t>2</t>
    </rPh>
    <rPh sb="4" eb="6">
      <t>チョウメ</t>
    </rPh>
    <phoneticPr fontId="1"/>
  </si>
  <si>
    <t>柳瀬東</t>
  </si>
  <si>
    <t>柳瀬一丁目127-3</t>
  </si>
  <si>
    <t>和田北</t>
  </si>
  <si>
    <t>野多目西</t>
  </si>
  <si>
    <t>野多目五丁目904-3</t>
  </si>
  <si>
    <t>野多目東</t>
  </si>
  <si>
    <t>向新町二丁目861-2</t>
  </si>
  <si>
    <t>老司中</t>
  </si>
  <si>
    <t>横手南</t>
  </si>
  <si>
    <t>弥永中</t>
  </si>
  <si>
    <t>弥永二丁目17-3</t>
  </si>
  <si>
    <t>高木東</t>
  </si>
  <si>
    <t>高木三丁目17-1</t>
  </si>
  <si>
    <t>弥永南</t>
  </si>
  <si>
    <t>弥永五丁目17-2</t>
  </si>
  <si>
    <t>鶴田南</t>
  </si>
  <si>
    <t>平和東</t>
  </si>
  <si>
    <t>横手西</t>
  </si>
  <si>
    <t>的場</t>
  </si>
  <si>
    <t>的場一丁目21-4</t>
  </si>
  <si>
    <t>名島城址</t>
    <rPh sb="0" eb="2">
      <t>ナジマ</t>
    </rPh>
    <rPh sb="2" eb="4">
      <t>ジョウシ</t>
    </rPh>
    <phoneticPr fontId="1"/>
  </si>
  <si>
    <t>名島一丁目2401-1の一部　外</t>
    <rPh sb="0" eb="2">
      <t>ナジマ</t>
    </rPh>
    <rPh sb="2" eb="5">
      <t>１チョウメ</t>
    </rPh>
    <rPh sb="12" eb="14">
      <t>イチブ</t>
    </rPh>
    <rPh sb="15" eb="16">
      <t>ホカ</t>
    </rPh>
    <phoneticPr fontId="1"/>
  </si>
  <si>
    <t>西戸崎５号</t>
    <rPh sb="0" eb="3">
      <t>サイトザキ</t>
    </rPh>
    <rPh sb="4" eb="5">
      <t>ゴウ</t>
    </rPh>
    <phoneticPr fontId="1"/>
  </si>
  <si>
    <t>三苫５号</t>
    <rPh sb="0" eb="2">
      <t>ミトマ</t>
    </rPh>
    <rPh sb="3" eb="4">
      <t>ゴウ</t>
    </rPh>
    <phoneticPr fontId="1"/>
  </si>
  <si>
    <t>香椎１８号</t>
    <rPh sb="0" eb="2">
      <t>カシイ</t>
    </rPh>
    <rPh sb="4" eb="5">
      <t>ゴウ</t>
    </rPh>
    <phoneticPr fontId="1"/>
  </si>
  <si>
    <t>西戸崎三丁目2895-42</t>
    <rPh sb="0" eb="3">
      <t>サイトザキ</t>
    </rPh>
    <rPh sb="3" eb="6">
      <t>３チョウメ</t>
    </rPh>
    <phoneticPr fontId="1"/>
  </si>
  <si>
    <t>三苫二丁目1752-1004</t>
    <rPh sb="0" eb="2">
      <t>ミトマ</t>
    </rPh>
    <rPh sb="2" eb="5">
      <t>２チョウメ</t>
    </rPh>
    <phoneticPr fontId="1"/>
  </si>
  <si>
    <t>金武北</t>
    <rPh sb="0" eb="2">
      <t>カナタケ</t>
    </rPh>
    <rPh sb="2" eb="3">
      <t>キタ</t>
    </rPh>
    <phoneticPr fontId="1"/>
  </si>
  <si>
    <t>元浜</t>
    <rPh sb="0" eb="2">
      <t>モトハマ</t>
    </rPh>
    <phoneticPr fontId="1"/>
  </si>
  <si>
    <t>野方六丁目615-6</t>
    <rPh sb="0" eb="2">
      <t>ノカタ</t>
    </rPh>
    <rPh sb="2" eb="5">
      <t>６チョウメ</t>
    </rPh>
    <phoneticPr fontId="1"/>
  </si>
  <si>
    <t>野方六丁目690-113</t>
    <rPh sb="0" eb="2">
      <t>ノカタ</t>
    </rPh>
    <rPh sb="2" eb="5">
      <t>６チョウメ</t>
    </rPh>
    <phoneticPr fontId="1"/>
  </si>
  <si>
    <t>野方８号</t>
    <rPh sb="0" eb="2">
      <t>ノカタ</t>
    </rPh>
    <rPh sb="3" eb="4">
      <t>ゴウ</t>
    </rPh>
    <phoneticPr fontId="1"/>
  </si>
  <si>
    <t>野方９号</t>
    <rPh sb="0" eb="2">
      <t>ノカタ</t>
    </rPh>
    <rPh sb="3" eb="4">
      <t>ゴウ</t>
    </rPh>
    <phoneticPr fontId="1"/>
  </si>
  <si>
    <t>金武川</t>
    <rPh sb="0" eb="2">
      <t>カナタケ</t>
    </rPh>
    <rPh sb="2" eb="3">
      <t>ガワ</t>
    </rPh>
    <phoneticPr fontId="1"/>
  </si>
  <si>
    <t>大字金武2111-2　外</t>
    <rPh sb="0" eb="2">
      <t>オオアザ</t>
    </rPh>
    <rPh sb="2" eb="4">
      <t>カナタケ</t>
    </rPh>
    <rPh sb="11" eb="12">
      <t>ホカ</t>
    </rPh>
    <phoneticPr fontId="1"/>
  </si>
  <si>
    <t>石丸西</t>
  </si>
  <si>
    <t>石丸三丁目187-9</t>
  </si>
  <si>
    <t>山ノ上</t>
  </si>
  <si>
    <t>内野</t>
  </si>
  <si>
    <t>脇山</t>
  </si>
  <si>
    <t>四箇田</t>
  </si>
  <si>
    <t>原北</t>
  </si>
  <si>
    <t>百道</t>
  </si>
  <si>
    <t>諸岡２号</t>
  </si>
  <si>
    <t>諸岡一丁目5-15</t>
  </si>
  <si>
    <t>諸岡３号</t>
  </si>
  <si>
    <t>諸岡六丁目384</t>
  </si>
  <si>
    <t>下月隈１号</t>
  </si>
  <si>
    <t>金隈１号</t>
  </si>
  <si>
    <t>金の隈二丁目316-16</t>
  </si>
  <si>
    <t>東光１号</t>
  </si>
  <si>
    <t>東光一丁目8，9の各一部　外</t>
  </si>
  <si>
    <t>浦田３号</t>
  </si>
  <si>
    <t>浦田二丁目179-59</t>
  </si>
  <si>
    <t>浦田１号</t>
  </si>
  <si>
    <t>平和１号</t>
  </si>
  <si>
    <t>平和２号</t>
  </si>
  <si>
    <t>平和４号</t>
  </si>
  <si>
    <t>高宮１号</t>
  </si>
  <si>
    <t>市崎１号</t>
  </si>
  <si>
    <t>平和５号</t>
  </si>
  <si>
    <t>高宮南</t>
    <phoneticPr fontId="1"/>
  </si>
  <si>
    <t>高宮五丁目185-1外</t>
    <phoneticPr fontId="1"/>
  </si>
  <si>
    <t>野多目北</t>
  </si>
  <si>
    <t>野多目三丁目204-12</t>
  </si>
  <si>
    <t>弥永三丁目12-3</t>
  </si>
  <si>
    <t>井尻南</t>
  </si>
  <si>
    <t>井尻四丁目989-1</t>
  </si>
  <si>
    <t>曰佐東</t>
  </si>
  <si>
    <t>寺塚南</t>
  </si>
  <si>
    <t>寺塚一丁目7-6</t>
  </si>
  <si>
    <t>花畑南</t>
  </si>
  <si>
    <t>的場南</t>
  </si>
  <si>
    <t>的場二丁目18-7</t>
  </si>
  <si>
    <t>三宅西</t>
  </si>
  <si>
    <t>三宅一丁目1020-2</t>
  </si>
  <si>
    <t>塩原中</t>
  </si>
  <si>
    <t>塩原一丁目107-1　108-2</t>
  </si>
  <si>
    <t>鶴田三丁目218-1</t>
  </si>
  <si>
    <t>向原</t>
  </si>
  <si>
    <t>井尻四丁目1031-27</t>
  </si>
  <si>
    <t>静ヶ丘</t>
  </si>
  <si>
    <t>屋形原二丁目64</t>
  </si>
  <si>
    <t>長浦</t>
  </si>
  <si>
    <t>和田二丁目160-4</t>
  </si>
  <si>
    <t>中の坪</t>
  </si>
  <si>
    <t>老司二丁目330-13</t>
  </si>
  <si>
    <t>ナガタ</t>
  </si>
  <si>
    <t>中尾三丁目250</t>
  </si>
  <si>
    <t>不都原</t>
  </si>
  <si>
    <t>老司一丁目749-52</t>
  </si>
  <si>
    <t>原の前</t>
  </si>
  <si>
    <t>老司三丁目515-9</t>
  </si>
  <si>
    <t>卯内尺</t>
  </si>
  <si>
    <t>老司五丁目647-50</t>
  </si>
  <si>
    <t>野間台南</t>
  </si>
  <si>
    <t>多賀二丁目1-8</t>
  </si>
  <si>
    <t>上原田</t>
  </si>
  <si>
    <t>大平寺二丁目307-4</t>
  </si>
  <si>
    <t>カイツキ</t>
  </si>
  <si>
    <t>野多目一丁目535-25</t>
  </si>
  <si>
    <t>卯内尺東</t>
  </si>
  <si>
    <t>老司五丁目652-81</t>
  </si>
  <si>
    <t>桜町</t>
  </si>
  <si>
    <t>桧原一丁目553-9</t>
  </si>
  <si>
    <t>緑ヶ丘</t>
  </si>
  <si>
    <t>中尾二丁目691</t>
  </si>
  <si>
    <t>鞘ノ元</t>
  </si>
  <si>
    <t>向新町二丁目810-3</t>
  </si>
  <si>
    <t>石見堂</t>
  </si>
  <si>
    <t>桧原三丁目30-12</t>
  </si>
  <si>
    <t>高木北</t>
  </si>
  <si>
    <t>高木二丁目430-23</t>
  </si>
  <si>
    <t>雉子町</t>
  </si>
  <si>
    <t>曰佐二丁目550-21</t>
  </si>
  <si>
    <t>和田</t>
  </si>
  <si>
    <t>和田三丁目331-4</t>
  </si>
  <si>
    <t>下川原</t>
  </si>
  <si>
    <t>五十川一丁目683地先</t>
  </si>
  <si>
    <t>花畑二丁目725</t>
  </si>
  <si>
    <t>平和二丁目395-19</t>
  </si>
  <si>
    <t>野多目五丁目864-15</t>
  </si>
  <si>
    <t>下ノ原</t>
  </si>
  <si>
    <t>花畑一丁目145</t>
  </si>
  <si>
    <t>若久六丁目1086</t>
  </si>
  <si>
    <t>前川</t>
  </si>
  <si>
    <t>若久一丁目430</t>
  </si>
  <si>
    <t>西月隈五丁目629-1</t>
  </si>
  <si>
    <t>吉塚しょうえん</t>
  </si>
  <si>
    <t>吉塚四丁目379-2</t>
  </si>
  <si>
    <t>板付中央</t>
  </si>
  <si>
    <t>板付三丁目1-17</t>
  </si>
  <si>
    <t>博多駅南五丁目42-1</t>
  </si>
  <si>
    <t>下臼井老松</t>
  </si>
  <si>
    <t>大字下臼井43-1の一部</t>
  </si>
  <si>
    <t>東那珂</t>
  </si>
  <si>
    <t>東那珂三丁目162</t>
  </si>
  <si>
    <t>半道橋</t>
  </si>
  <si>
    <t>半道橋一丁目438</t>
  </si>
  <si>
    <t>井相田</t>
  </si>
  <si>
    <t>下月隈北</t>
  </si>
  <si>
    <t>東月隈二丁目52-336</t>
  </si>
  <si>
    <t>下月隈南</t>
  </si>
  <si>
    <t>東月隈三丁目52-424</t>
  </si>
  <si>
    <t>東光寺</t>
  </si>
  <si>
    <t>東光寺町一丁目117</t>
  </si>
  <si>
    <t>平原北</t>
  </si>
  <si>
    <t>諸岡三丁目788</t>
  </si>
  <si>
    <t>千代東</t>
  </si>
  <si>
    <t>吉塚梅香</t>
  </si>
  <si>
    <t>吉塚四丁目86</t>
  </si>
  <si>
    <t>板付北</t>
  </si>
  <si>
    <t>板付五丁目15-1</t>
  </si>
  <si>
    <t>諸岡</t>
  </si>
  <si>
    <t>諸岡二丁目10-4</t>
  </si>
  <si>
    <t>大ヶ浦</t>
  </si>
  <si>
    <t>浦田一丁目363-2</t>
  </si>
  <si>
    <t>月隈北</t>
  </si>
  <si>
    <t>月隈三丁目702，703</t>
  </si>
  <si>
    <t>板付一丁目4-4</t>
  </si>
  <si>
    <t>拾六町四丁目675-97，689-3</t>
  </si>
  <si>
    <t>拾六町南</t>
  </si>
  <si>
    <t>拾六町四丁目809-1</t>
  </si>
  <si>
    <t>宇賀</t>
  </si>
  <si>
    <t>生の松原一丁目1216-10</t>
  </si>
  <si>
    <t>桑原</t>
  </si>
  <si>
    <t>大字桑原731-4</t>
  </si>
  <si>
    <t>野方</t>
  </si>
  <si>
    <t>野方一丁目506-2</t>
  </si>
  <si>
    <t>橋本</t>
  </si>
  <si>
    <t>橋本二丁目734-5，1137-2</t>
  </si>
  <si>
    <t>横浜北</t>
  </si>
  <si>
    <t>横浜二丁目1435-44</t>
  </si>
  <si>
    <t>下山門一丁目397-3</t>
  </si>
  <si>
    <t>壱岐東</t>
  </si>
  <si>
    <t>野芥三丁目553-6</t>
  </si>
  <si>
    <t>祖原370-1</t>
  </si>
  <si>
    <t>野芥三丁目552-68</t>
  </si>
  <si>
    <t>深町</t>
  </si>
  <si>
    <t>賀茂四丁目453-42</t>
  </si>
  <si>
    <t>丸尾</t>
  </si>
  <si>
    <t>飯倉六丁目2-13</t>
  </si>
  <si>
    <t>森町</t>
  </si>
  <si>
    <t>田村五丁目25-21</t>
  </si>
  <si>
    <t>籾田</t>
  </si>
  <si>
    <t>有田三丁目523-11</t>
  </si>
  <si>
    <t>香椎浜二丁目7-92, 香椎浜三丁目7-20</t>
    <rPh sb="12" eb="14">
      <t>カシイ</t>
    </rPh>
    <rPh sb="14" eb="15">
      <t>ハマ</t>
    </rPh>
    <rPh sb="15" eb="16">
      <t>サン</t>
    </rPh>
    <rPh sb="16" eb="18">
      <t>チョウメ</t>
    </rPh>
    <phoneticPr fontId="1"/>
  </si>
  <si>
    <t>大字名子204-11　外, 大字土井886-1 外</t>
    <rPh sb="14" eb="16">
      <t>オオアザ</t>
    </rPh>
    <rPh sb="16" eb="18">
      <t>ドイ</t>
    </rPh>
    <rPh sb="24" eb="25">
      <t>ホカ</t>
    </rPh>
    <phoneticPr fontId="1"/>
  </si>
  <si>
    <t>馬出三丁目265-2, 馬出四丁目193-1</t>
    <rPh sb="12" eb="13">
      <t>ウマ</t>
    </rPh>
    <rPh sb="13" eb="14">
      <t>デ</t>
    </rPh>
    <rPh sb="14" eb="15">
      <t>ヨン</t>
    </rPh>
    <rPh sb="15" eb="17">
      <t>チョウメ</t>
    </rPh>
    <phoneticPr fontId="1"/>
  </si>
  <si>
    <t>馬出（緑地）</t>
    <rPh sb="3" eb="5">
      <t>リョクチ</t>
    </rPh>
    <phoneticPr fontId="1"/>
  </si>
  <si>
    <t>東平尾</t>
  </si>
  <si>
    <t>山王</t>
  </si>
  <si>
    <t>山王一丁目140、349</t>
  </si>
  <si>
    <t>大井中央</t>
  </si>
  <si>
    <t>上月隈中央</t>
  </si>
  <si>
    <t>月隈五丁目267-1　外</t>
  </si>
  <si>
    <t>冷泉</t>
  </si>
  <si>
    <t>上川端109</t>
  </si>
  <si>
    <t>中比恵</t>
  </si>
  <si>
    <t>博多駅東二丁目121</t>
  </si>
  <si>
    <t>東月隈五丁目168-261</t>
  </si>
  <si>
    <t>榎田中央</t>
  </si>
  <si>
    <t>大字堅粕23-31　外</t>
  </si>
  <si>
    <t>下月隈</t>
  </si>
  <si>
    <t>月隈三丁目506　外</t>
  </si>
  <si>
    <t>諸岡中央</t>
  </si>
  <si>
    <t>諸岡六丁目619-2　外</t>
  </si>
  <si>
    <t>浜口</t>
  </si>
  <si>
    <t>下呉服町403</t>
  </si>
  <si>
    <t>中島</t>
  </si>
  <si>
    <t>中洲中島町21，46</t>
  </si>
  <si>
    <t>清流</t>
  </si>
  <si>
    <t>原四丁目1270-15</t>
  </si>
  <si>
    <t>脇山一丁目2854-3</t>
  </si>
  <si>
    <t>梅林七丁目551-11</t>
  </si>
  <si>
    <t>原二丁目384-8</t>
  </si>
  <si>
    <t>野芥五丁目459-4</t>
  </si>
  <si>
    <t>野芥五丁目472-6</t>
  </si>
  <si>
    <t>戸井</t>
  </si>
  <si>
    <t>田村二丁目808-29</t>
  </si>
  <si>
    <t>大字飯場214-1</t>
  </si>
  <si>
    <t>梅林七丁目151-3</t>
  </si>
  <si>
    <t>重留五丁目840-6</t>
  </si>
  <si>
    <t>田村一丁目1069-6</t>
  </si>
  <si>
    <t>飯倉六丁目115-5</t>
  </si>
  <si>
    <t>次郎丸五丁目279-9</t>
  </si>
  <si>
    <t>野芥七丁目540-14</t>
  </si>
  <si>
    <t>田村五丁目1129-9</t>
  </si>
  <si>
    <t>内野五丁目276-20</t>
  </si>
  <si>
    <t>室見中</t>
  </si>
  <si>
    <t>西戸崎西</t>
  </si>
  <si>
    <t>西戸崎五丁目130　外</t>
  </si>
  <si>
    <t>香椎ヶ丘</t>
  </si>
  <si>
    <t>舞松原四丁目107-287外</t>
  </si>
  <si>
    <t>香椎駅東一丁目644</t>
  </si>
  <si>
    <t>多の津北</t>
  </si>
  <si>
    <t>多の津三丁目1784-1　外</t>
  </si>
  <si>
    <t>大字香椎990　外</t>
  </si>
  <si>
    <t>八田三丁目80-1 外</t>
  </si>
  <si>
    <t>松崎１号</t>
  </si>
  <si>
    <t>名島五丁目892-8</t>
  </si>
  <si>
    <t>青葉二又池</t>
  </si>
  <si>
    <t>香住ヶ丘海岸</t>
  </si>
  <si>
    <t>皿山四丁目784-258</t>
  </si>
  <si>
    <t>老司四丁目594-32</t>
  </si>
  <si>
    <t>柏原一丁目311-13</t>
  </si>
  <si>
    <t>大池二丁目16-57</t>
  </si>
  <si>
    <t>屋形原二丁目885-103，野多目五丁目885-1</t>
  </si>
  <si>
    <t>井尻三丁目220-5</t>
  </si>
  <si>
    <t>若久一丁目274-2</t>
  </si>
  <si>
    <t>老司４号</t>
  </si>
  <si>
    <t>大池一丁目5-11</t>
    <rPh sb="0" eb="2">
      <t>オオイケ</t>
    </rPh>
    <rPh sb="2" eb="3">
      <t>イッ</t>
    </rPh>
    <rPh sb="3" eb="5">
      <t>チョウメ</t>
    </rPh>
    <phoneticPr fontId="1"/>
  </si>
  <si>
    <t>多の津一丁目5</t>
  </si>
  <si>
    <t>多の津一丁目6-1，7-3</t>
  </si>
  <si>
    <t>多の津一丁目11</t>
  </si>
  <si>
    <t>多の津一丁目14</t>
  </si>
  <si>
    <t>西戸崎三丁目2895-23</t>
  </si>
  <si>
    <t>香椎浜一丁目7-108　外</t>
  </si>
  <si>
    <t>松崎三丁目1025-2</t>
    <rPh sb="0" eb="2">
      <t>マツザキ</t>
    </rPh>
    <rPh sb="2" eb="3">
      <t>サン</t>
    </rPh>
    <rPh sb="3" eb="5">
      <t>チョウメ</t>
    </rPh>
    <phoneticPr fontId="1"/>
  </si>
  <si>
    <t>西戸崎二丁目124-304</t>
    <rPh sb="0" eb="3">
      <t>サイトザキ</t>
    </rPh>
    <rPh sb="3" eb="4">
      <t>ニ</t>
    </rPh>
    <rPh sb="4" eb="6">
      <t>チョウメ</t>
    </rPh>
    <phoneticPr fontId="1"/>
  </si>
  <si>
    <t>西戸崎二丁目124-362</t>
    <rPh sb="0" eb="3">
      <t>サイトザキ</t>
    </rPh>
    <rPh sb="3" eb="4">
      <t>ニ</t>
    </rPh>
    <rPh sb="4" eb="6">
      <t>チョウメ</t>
    </rPh>
    <phoneticPr fontId="1"/>
  </si>
  <si>
    <t>原田四丁目59-6</t>
    <rPh sb="0" eb="2">
      <t>ハラダ</t>
    </rPh>
    <rPh sb="2" eb="3">
      <t>ヨン</t>
    </rPh>
    <rPh sb="3" eb="5">
      <t>チョウメ</t>
    </rPh>
    <phoneticPr fontId="1"/>
  </si>
  <si>
    <t>箱崎四丁目3-36</t>
  </si>
  <si>
    <t>箱崎四丁目4100-64</t>
  </si>
  <si>
    <t>香住ヶ丘一丁目10-161</t>
    <rPh sb="4" eb="5">
      <t>イチ</t>
    </rPh>
    <phoneticPr fontId="1"/>
  </si>
  <si>
    <t>和白新開２号</t>
  </si>
  <si>
    <t>和白２号</t>
  </si>
  <si>
    <t>和白１号</t>
  </si>
  <si>
    <t>和白３号</t>
  </si>
  <si>
    <t>奈多２号</t>
  </si>
  <si>
    <t>若宮２号</t>
  </si>
  <si>
    <t>志賀島１号</t>
  </si>
  <si>
    <t>大岳１号</t>
  </si>
  <si>
    <t>大岳２号</t>
  </si>
  <si>
    <t>美和台１号</t>
  </si>
  <si>
    <t>美和台２号</t>
  </si>
  <si>
    <t>堤二丁目505-11</t>
  </si>
  <si>
    <t>七隈若宮</t>
  </si>
  <si>
    <t>七隈五丁目396-1</t>
  </si>
  <si>
    <t>片江北</t>
  </si>
  <si>
    <t>片江一丁目983-3</t>
  </si>
  <si>
    <t>梅林中</t>
  </si>
  <si>
    <t>梅林五丁目136-13の一部</t>
  </si>
  <si>
    <t>七隈菊池</t>
  </si>
  <si>
    <t>七隈七丁目131-6　</t>
  </si>
  <si>
    <t>梅林東</t>
  </si>
  <si>
    <t>梅林三丁目56-2</t>
  </si>
  <si>
    <t>田島中</t>
  </si>
  <si>
    <t>鳥飼中</t>
  </si>
  <si>
    <t>鳥飼五丁目5-10</t>
  </si>
  <si>
    <t>別府四丁目57</t>
  </si>
  <si>
    <t>干隈二丁目45-13</t>
  </si>
  <si>
    <t>神松寺三丁目1643-49</t>
  </si>
  <si>
    <t>脇田</t>
  </si>
  <si>
    <t>樋井川三丁目493-7</t>
  </si>
  <si>
    <t>ハスワ</t>
  </si>
  <si>
    <t>梅林五丁目174-20</t>
  </si>
  <si>
    <t>別府四丁目46-2</t>
  </si>
  <si>
    <t>臼井</t>
  </si>
  <si>
    <t>七隈七丁目283-22</t>
  </si>
  <si>
    <t>蒲田中</t>
    <rPh sb="0" eb="2">
      <t>カマタ</t>
    </rPh>
    <rPh sb="2" eb="3">
      <t>ナカ</t>
    </rPh>
    <phoneticPr fontId="1"/>
  </si>
  <si>
    <t>千早北</t>
    <rPh sb="0" eb="2">
      <t>チハヤ</t>
    </rPh>
    <rPh sb="2" eb="3">
      <t>キタ</t>
    </rPh>
    <phoneticPr fontId="1"/>
  </si>
  <si>
    <t>千早南</t>
    <rPh sb="0" eb="2">
      <t>チハヤ</t>
    </rPh>
    <rPh sb="2" eb="3">
      <t>ミナミ</t>
    </rPh>
    <phoneticPr fontId="1"/>
  </si>
  <si>
    <t>和白東</t>
    <rPh sb="0" eb="2">
      <t>ワジロ</t>
    </rPh>
    <rPh sb="2" eb="3">
      <t>ヒガシ</t>
    </rPh>
    <phoneticPr fontId="1"/>
  </si>
  <si>
    <t>筥崎</t>
    <rPh sb="1" eb="2">
      <t>サキ</t>
    </rPh>
    <phoneticPr fontId="1"/>
  </si>
  <si>
    <t>香椎照葉１号</t>
    <rPh sb="0" eb="2">
      <t>カシイ</t>
    </rPh>
    <rPh sb="2" eb="3">
      <t>テ</t>
    </rPh>
    <rPh sb="3" eb="4">
      <t>ハ</t>
    </rPh>
    <rPh sb="5" eb="6">
      <t>ゴウ</t>
    </rPh>
    <phoneticPr fontId="1"/>
  </si>
  <si>
    <t>㎡</t>
    <phoneticPr fontId="1"/>
  </si>
  <si>
    <t>上山門一丁目497-1</t>
  </si>
  <si>
    <t>神功町西</t>
  </si>
  <si>
    <t>小戸五丁目1658-3</t>
  </si>
  <si>
    <t>小戸東</t>
  </si>
  <si>
    <t>小戸一丁目2362-1，2363-3</t>
  </si>
  <si>
    <t>千里</t>
  </si>
  <si>
    <t>大字千里448-11</t>
  </si>
  <si>
    <t>西ノ浦</t>
  </si>
  <si>
    <t>大字西浦1065-14</t>
  </si>
  <si>
    <t>福重東</t>
  </si>
  <si>
    <t>泉東</t>
  </si>
  <si>
    <t>泉二丁目79</t>
  </si>
  <si>
    <t>愛宕浜南</t>
  </si>
  <si>
    <t>愛宕四丁目5045-72</t>
  </si>
  <si>
    <t>周船寺中</t>
  </si>
  <si>
    <t>周船寺一丁目592-1，592-2</t>
  </si>
  <si>
    <t>横浜西</t>
  </si>
  <si>
    <t>横浜一丁目291</t>
  </si>
  <si>
    <t>横浜南</t>
  </si>
  <si>
    <t>横浜一丁目128</t>
  </si>
  <si>
    <t>吉武</t>
  </si>
  <si>
    <t>大字吉武287-1</t>
  </si>
  <si>
    <t>田尻中</t>
  </si>
  <si>
    <t>大字田尻356-1</t>
  </si>
  <si>
    <t>壱岐団地1023-29</t>
  </si>
  <si>
    <t>福重北</t>
  </si>
  <si>
    <t>福重四丁目186-12</t>
  </si>
  <si>
    <t>生松台東</t>
  </si>
  <si>
    <t>生松台二丁目46-1</t>
  </si>
  <si>
    <t>生松台中</t>
  </si>
  <si>
    <t>生松台二丁目23-17</t>
  </si>
  <si>
    <t>生松台南</t>
  </si>
  <si>
    <t>生松台二丁目32-6</t>
  </si>
  <si>
    <t>玄界島</t>
  </si>
  <si>
    <t>生松台一丁目4-16</t>
  </si>
  <si>
    <t>生松台一丁目20-17</t>
  </si>
  <si>
    <t>今宿松原</t>
  </si>
  <si>
    <t>今宿駅前一丁目1120-257</t>
  </si>
  <si>
    <t>今津西</t>
  </si>
  <si>
    <t>今津3546-1</t>
  </si>
  <si>
    <t>今宿楠木</t>
  </si>
  <si>
    <t>今宿東三丁目840-1</t>
  </si>
  <si>
    <t>野方萩ヶ丘北</t>
  </si>
  <si>
    <t>大字金武779-22</t>
  </si>
  <si>
    <t>大字女原279-5,396-5</t>
  </si>
  <si>
    <t>大字飯氏988-6</t>
  </si>
  <si>
    <t>下山門三丁目428-3</t>
  </si>
  <si>
    <t>下山門４号</t>
  </si>
  <si>
    <t>下山門三丁目464-3</t>
  </si>
  <si>
    <t>愛宕３号</t>
  </si>
  <si>
    <t>愛宕三丁目4244-2　外</t>
  </si>
  <si>
    <t>生の松原四丁目1655-95，1707-114</t>
  </si>
  <si>
    <t>豊浜一丁目23外</t>
  </si>
  <si>
    <t>壱岐団地8−9外</t>
  </si>
  <si>
    <t>愛宕浜四丁目5034</t>
  </si>
  <si>
    <t>愛宕浜東</t>
  </si>
  <si>
    <t>愛宕浜二丁目5047-4</t>
  </si>
  <si>
    <t>室見が丘</t>
  </si>
  <si>
    <t>大字金武71-146　外</t>
  </si>
  <si>
    <t>小戸北</t>
  </si>
  <si>
    <t>野方１号</t>
  </si>
  <si>
    <t>拾六町</t>
  </si>
  <si>
    <t>拾六町三丁目768-21，768-24，417-2</t>
  </si>
  <si>
    <t>石丸１号</t>
  </si>
  <si>
    <t>下山門１号</t>
  </si>
  <si>
    <t>愛宕１号緑地</t>
  </si>
  <si>
    <t>愛宕２号緑地</t>
  </si>
  <si>
    <t>室見川河畔</t>
  </si>
  <si>
    <t>愛宕浜四丁目5045-130，5045-131</t>
  </si>
  <si>
    <t>博多区</t>
    <rPh sb="0" eb="3">
      <t>ハカタク</t>
    </rPh>
    <phoneticPr fontId="1"/>
  </si>
  <si>
    <t>吉塚中</t>
  </si>
  <si>
    <t>吉塚二丁目604</t>
  </si>
  <si>
    <t>寿町</t>
  </si>
  <si>
    <t>寿町二丁目119-1</t>
  </si>
  <si>
    <t>上月隈東</t>
  </si>
  <si>
    <t>板付西</t>
  </si>
  <si>
    <t>板付四丁目12-23</t>
  </si>
  <si>
    <t>諸岡西</t>
  </si>
  <si>
    <t>諸岡東</t>
  </si>
  <si>
    <t>諸岡五丁目84-1</t>
  </si>
  <si>
    <t>西春町</t>
  </si>
  <si>
    <t>田島</t>
  </si>
  <si>
    <t>小笹一丁目19</t>
  </si>
  <si>
    <t>西公園263</t>
  </si>
  <si>
    <t>荒津二丁目34-1</t>
  </si>
  <si>
    <t>荒津二丁目33</t>
  </si>
  <si>
    <t>荒津二丁目32</t>
  </si>
  <si>
    <t>平尾五丁目168-16</t>
  </si>
  <si>
    <t>平尾五丁目168-15</t>
  </si>
  <si>
    <t>鴻巣山</t>
  </si>
  <si>
    <t>青葉四丁目467-1　外</t>
    <rPh sb="11" eb="12">
      <t>ホカ</t>
    </rPh>
    <phoneticPr fontId="1"/>
  </si>
  <si>
    <t>香椎照葉四丁目23-9　外</t>
    <rPh sb="0" eb="2">
      <t>カシイ</t>
    </rPh>
    <rPh sb="2" eb="3">
      <t>テ</t>
    </rPh>
    <rPh sb="3" eb="4">
      <t>ハ</t>
    </rPh>
    <rPh sb="4" eb="5">
      <t>4</t>
    </rPh>
    <rPh sb="5" eb="7">
      <t>チョウメ</t>
    </rPh>
    <rPh sb="12" eb="13">
      <t>ホカ</t>
    </rPh>
    <phoneticPr fontId="1"/>
  </si>
  <si>
    <t>みどりが丘一丁目886−122</t>
    <phoneticPr fontId="1"/>
  </si>
  <si>
    <t>大字香椎402-1　外</t>
    <phoneticPr fontId="1"/>
  </si>
  <si>
    <t>茶山中央</t>
  </si>
  <si>
    <t>樋井川中央</t>
  </si>
  <si>
    <t>樋井川三丁目460-5　外</t>
  </si>
  <si>
    <t>三尾池</t>
  </si>
  <si>
    <t>片江二丁目88外，堤一丁目83-2　外</t>
  </si>
  <si>
    <t>友丘西</t>
  </si>
  <si>
    <t>友丘五丁目977-1</t>
  </si>
  <si>
    <t>下長尾中央</t>
  </si>
  <si>
    <t>長尾五丁目226</t>
  </si>
  <si>
    <t>油山北</t>
  </si>
  <si>
    <t>東油山二丁目14</t>
  </si>
  <si>
    <t>油山東</t>
  </si>
  <si>
    <t>東油山二丁目6</t>
  </si>
  <si>
    <t>油山南</t>
  </si>
  <si>
    <t>東油山三丁目7</t>
  </si>
  <si>
    <t>下長尾東</t>
  </si>
  <si>
    <t>長尾三丁目306</t>
  </si>
  <si>
    <t>神松寺東</t>
  </si>
  <si>
    <t>神松寺二丁目1111-16</t>
  </si>
  <si>
    <t>横内</t>
  </si>
  <si>
    <t>樋井川六丁目491</t>
  </si>
  <si>
    <t>堤</t>
  </si>
  <si>
    <t>樋井川七丁目54</t>
  </si>
  <si>
    <t>梅林</t>
  </si>
  <si>
    <t>長尾</t>
  </si>
  <si>
    <t>七隈</t>
  </si>
  <si>
    <t>片江</t>
  </si>
  <si>
    <t>金山</t>
  </si>
  <si>
    <t>城西二丁目108</t>
  </si>
  <si>
    <t>水町</t>
  </si>
  <si>
    <t>賀茂四丁目384-3</t>
  </si>
  <si>
    <t>冷尻</t>
  </si>
  <si>
    <t>次郎丸二丁目592-3</t>
  </si>
  <si>
    <t>次郎丸河原</t>
  </si>
  <si>
    <t>荒江</t>
  </si>
  <si>
    <t>荒江三丁目214-1</t>
  </si>
  <si>
    <t>西干隈</t>
  </si>
  <si>
    <t>干隈三丁目108-4</t>
  </si>
  <si>
    <t>早良新町</t>
  </si>
  <si>
    <t>室見東</t>
  </si>
  <si>
    <t>南庄五丁目2-8</t>
  </si>
  <si>
    <t>次郎丸高石</t>
  </si>
  <si>
    <t>次郎丸六丁目6-1</t>
  </si>
  <si>
    <t>有田南</t>
  </si>
  <si>
    <t>南庄</t>
  </si>
  <si>
    <t>南庄三丁目97-1</t>
  </si>
  <si>
    <t>下田</t>
  </si>
  <si>
    <t>城西三丁目82</t>
  </si>
  <si>
    <t>飯原</t>
  </si>
  <si>
    <t>飯倉八丁目554-2</t>
  </si>
  <si>
    <t>宮原</t>
  </si>
  <si>
    <t>馬立山南</t>
  </si>
  <si>
    <t>内野七丁目190-15</t>
  </si>
  <si>
    <t>原八丁目1158-8</t>
  </si>
  <si>
    <t>西ノ坪</t>
  </si>
  <si>
    <t>野芥八丁目1203-4</t>
  </si>
  <si>
    <t>四箇警固</t>
  </si>
  <si>
    <t>四箇四丁目120-2</t>
  </si>
  <si>
    <t>次郎丸東ノ前</t>
  </si>
  <si>
    <t>早良南</t>
  </si>
  <si>
    <t>内野六丁目160-2</t>
  </si>
  <si>
    <t>さわら台東</t>
  </si>
  <si>
    <t>東入部一丁目222-86</t>
  </si>
  <si>
    <t>さわら台西</t>
  </si>
  <si>
    <t>東入部一丁目1619-250</t>
  </si>
  <si>
    <t>吉塚</t>
  </si>
  <si>
    <t>三筑</t>
  </si>
  <si>
    <t>東光</t>
  </si>
  <si>
    <t>東比恵二丁目123</t>
  </si>
  <si>
    <t>上牟田</t>
  </si>
  <si>
    <t>上牟田一丁目269，上牟田二丁目38</t>
  </si>
  <si>
    <t>池田</t>
  </si>
  <si>
    <t>諸岡四丁目271-2</t>
  </si>
  <si>
    <t>竹丘</t>
  </si>
  <si>
    <t>竹丘町二丁目68，69，70</t>
  </si>
  <si>
    <t>新和</t>
  </si>
  <si>
    <t>新和町二丁目22</t>
  </si>
  <si>
    <t>出来町</t>
  </si>
  <si>
    <t>博多駅前一丁目100</t>
  </si>
  <si>
    <t>吉野</t>
  </si>
  <si>
    <t>堅粕二丁目229</t>
  </si>
  <si>
    <t>住吉</t>
  </si>
  <si>
    <t>住吉四丁目35</t>
  </si>
  <si>
    <t>東住吉</t>
  </si>
  <si>
    <t>博多駅南二丁目133</t>
  </si>
  <si>
    <t>東領</t>
  </si>
  <si>
    <t>博多駅前四丁目557</t>
  </si>
  <si>
    <t>花野</t>
  </si>
  <si>
    <t>博多駅南三丁目96</t>
  </si>
  <si>
    <t>小柳</t>
  </si>
  <si>
    <t>美野島一丁目153</t>
  </si>
  <si>
    <t>音羽</t>
  </si>
  <si>
    <t>博多駅南一丁目1</t>
  </si>
  <si>
    <t>春町</t>
  </si>
  <si>
    <t>春町三丁目53-1</t>
  </si>
  <si>
    <t>比恵</t>
  </si>
  <si>
    <t>比恵町140</t>
  </si>
  <si>
    <t>瑞穂</t>
  </si>
  <si>
    <t>博多駅東三丁目157</t>
  </si>
  <si>
    <t>明治</t>
  </si>
  <si>
    <t>博多駅前三丁目45</t>
  </si>
  <si>
    <t>津屋</t>
  </si>
  <si>
    <t>人参</t>
  </si>
  <si>
    <t>博多駅前四丁目117</t>
  </si>
  <si>
    <t>藤田</t>
  </si>
  <si>
    <t>美野島</t>
  </si>
  <si>
    <t>美野島三丁目21</t>
  </si>
  <si>
    <t>那珂</t>
  </si>
  <si>
    <t>麦野二丁目11-8</t>
  </si>
  <si>
    <t>扇町</t>
  </si>
  <si>
    <t>東光寺町二丁目14-1</t>
  </si>
  <si>
    <t>堅粕北</t>
  </si>
  <si>
    <t>堅粕三丁目193</t>
  </si>
  <si>
    <t>大井</t>
  </si>
  <si>
    <t>大井二丁目9-3</t>
  </si>
  <si>
    <t>東月隈東町</t>
  </si>
  <si>
    <t>東月隈五丁目168-259</t>
  </si>
  <si>
    <t>板付</t>
  </si>
  <si>
    <t>姪浜</t>
  </si>
  <si>
    <t>豊浜</t>
  </si>
  <si>
    <t>豊浜二丁目13</t>
  </si>
  <si>
    <t>大字田尻59-1</t>
  </si>
  <si>
    <t>上ノ原</t>
  </si>
  <si>
    <t>生ノ松原</t>
  </si>
  <si>
    <t>生の松原四丁目1652-33</t>
  </si>
  <si>
    <t>名柄</t>
  </si>
  <si>
    <t>小戸一丁目2497-16</t>
  </si>
  <si>
    <t>福浜二丁目12</t>
  </si>
  <si>
    <t>福浜二丁目13</t>
  </si>
  <si>
    <t>七隈六丁目299-1外，干隈二丁目169-408外</t>
    <rPh sb="12" eb="13">
      <t>ホ</t>
    </rPh>
    <rPh sb="13" eb="14">
      <t>クマ</t>
    </rPh>
    <rPh sb="14" eb="15">
      <t>ニ</t>
    </rPh>
    <rPh sb="15" eb="17">
      <t>チョウメ</t>
    </rPh>
    <rPh sb="24" eb="25">
      <t>ホカ</t>
    </rPh>
    <phoneticPr fontId="1"/>
  </si>
  <si>
    <t>青葉台北</t>
  </si>
  <si>
    <t>青葉三丁目424−45</t>
  </si>
  <si>
    <t>千早</t>
  </si>
  <si>
    <t>浜田</t>
  </si>
  <si>
    <t>多の津三丁目1802−3</t>
  </si>
  <si>
    <t>原田</t>
  </si>
  <si>
    <t>原田二丁目1244−1</t>
  </si>
  <si>
    <t>上和白</t>
  </si>
  <si>
    <t>美和台六丁目52</t>
  </si>
  <si>
    <t>美和台一丁目223</t>
  </si>
  <si>
    <t>美和台二丁目287</t>
  </si>
  <si>
    <t>美和台七丁目242</t>
  </si>
  <si>
    <t>美和台六丁目368−2</t>
  </si>
  <si>
    <t>下原</t>
  </si>
  <si>
    <t>曲渕</t>
  </si>
  <si>
    <t>原西</t>
  </si>
  <si>
    <t>高取</t>
  </si>
  <si>
    <t>美野島南</t>
  </si>
  <si>
    <t>小戸南</t>
  </si>
  <si>
    <t>赤坂</t>
  </si>
  <si>
    <t>平尾</t>
  </si>
  <si>
    <t>長浜</t>
  </si>
  <si>
    <t>舞鶴一丁目138</t>
  </si>
  <si>
    <t>清川</t>
  </si>
  <si>
    <t>高砂</t>
  </si>
  <si>
    <t>高砂一丁目16-6</t>
  </si>
  <si>
    <t>六軒屋</t>
  </si>
  <si>
    <t>春吉二丁目3街区25</t>
  </si>
  <si>
    <t>谷</t>
  </si>
  <si>
    <t>梅光園</t>
  </si>
  <si>
    <t>梅光園二丁目152</t>
  </si>
  <si>
    <t>福浜</t>
  </si>
  <si>
    <t>唐人町</t>
  </si>
  <si>
    <t>唐人町三丁目278</t>
  </si>
  <si>
    <t>地行</t>
  </si>
  <si>
    <t>地行二丁目16-7</t>
  </si>
  <si>
    <t>薬院</t>
  </si>
  <si>
    <t>薬院三丁目188</t>
  </si>
  <si>
    <t>白金</t>
  </si>
  <si>
    <t>平尾山荘</t>
  </si>
  <si>
    <t>平尾五丁目168-2</t>
  </si>
  <si>
    <t>荒津</t>
  </si>
  <si>
    <t>小笹北</t>
  </si>
  <si>
    <t>小笹四丁目502-1</t>
  </si>
  <si>
    <t>桜坂</t>
  </si>
  <si>
    <t>桜坂一丁目330</t>
  </si>
  <si>
    <t>輝国</t>
  </si>
  <si>
    <t>笹丘</t>
  </si>
  <si>
    <t>笹丘二丁目62-1</t>
  </si>
  <si>
    <t>地行浜西</t>
  </si>
  <si>
    <t>地行浜一丁目29-93</t>
  </si>
  <si>
    <t>福浜北</t>
  </si>
  <si>
    <t>桜坂南</t>
  </si>
  <si>
    <t>桜坂三丁目66-1</t>
  </si>
  <si>
    <t>唐人町北</t>
  </si>
  <si>
    <t>草香江</t>
  </si>
  <si>
    <t>草香江二丁目17街区270番</t>
  </si>
  <si>
    <t>浄水通</t>
  </si>
  <si>
    <t>浄水通54-1</t>
  </si>
  <si>
    <t>平尾東</t>
  </si>
  <si>
    <t>大字周船寺133-5</t>
  </si>
  <si>
    <t>今宿町1230-8</t>
  </si>
  <si>
    <t>上山門二丁目1607-15</t>
  </si>
  <si>
    <t>愛宕浜四丁目6-13</t>
  </si>
  <si>
    <t>今津大原</t>
  </si>
  <si>
    <t>今津3581-2</t>
  </si>
  <si>
    <t>姪の浜二丁目3921-25</t>
  </si>
  <si>
    <t>愛宕南二丁目148-2</t>
  </si>
  <si>
    <t>愛宕浜一丁目12-15</t>
  </si>
  <si>
    <t>愛宕四丁目4280-100</t>
  </si>
  <si>
    <t>愛宕浜四丁目5032-39</t>
  </si>
  <si>
    <t>福重三丁目299-2</t>
  </si>
  <si>
    <t>金の隈一丁目993-7</t>
  </si>
  <si>
    <t>芳井谷</t>
  </si>
  <si>
    <t>東月隈三丁目39-5</t>
  </si>
  <si>
    <t>清道</t>
  </si>
  <si>
    <t>那珂六丁目51</t>
  </si>
  <si>
    <t>宮園</t>
  </si>
  <si>
    <t>竹下五丁目26</t>
  </si>
  <si>
    <t>坂瀬</t>
  </si>
  <si>
    <t>浦田一丁目378-16</t>
  </si>
  <si>
    <t>今町</t>
  </si>
  <si>
    <t>堅粕四丁目392-1</t>
  </si>
  <si>
    <t>光丘</t>
  </si>
  <si>
    <t>光丘町二丁目19-1</t>
  </si>
  <si>
    <t>舞松原六丁目2001</t>
    <rPh sb="0" eb="1">
      <t>マイ</t>
    </rPh>
    <rPh sb="1" eb="3">
      <t>マツバラ</t>
    </rPh>
    <rPh sb="3" eb="4">
      <t>ロク</t>
    </rPh>
    <rPh sb="4" eb="6">
      <t>チョウメ</t>
    </rPh>
    <phoneticPr fontId="1"/>
  </si>
  <si>
    <t>桧原運動</t>
  </si>
  <si>
    <t>桧原五丁目754-1外</t>
  </si>
  <si>
    <t>柏原</t>
  </si>
  <si>
    <t>柏原六丁目476，477</t>
  </si>
  <si>
    <t>長住中央</t>
  </si>
  <si>
    <t>長住五丁目45</t>
  </si>
  <si>
    <t>鹿助</t>
  </si>
  <si>
    <t>西長住二丁目915</t>
  </si>
  <si>
    <t>長丘中</t>
  </si>
  <si>
    <t>上　水</t>
  </si>
  <si>
    <t>大池二丁目1-1</t>
  </si>
  <si>
    <t>野間大池</t>
  </si>
  <si>
    <t>塩原二丁目30</t>
  </si>
  <si>
    <t>三宅三丁目143-2，198-3</t>
  </si>
  <si>
    <t>柏原中央</t>
  </si>
  <si>
    <t>柏原四丁目59</t>
  </si>
  <si>
    <t>皿山中央</t>
  </si>
  <si>
    <t>皿山二丁目954-42外</t>
  </si>
  <si>
    <t>筑紫丘中央</t>
  </si>
  <si>
    <t>筑紫丘二丁目5-68</t>
  </si>
  <si>
    <t>松ヶ枝</t>
  </si>
  <si>
    <t>長丘</t>
  </si>
  <si>
    <t>西長住</t>
  </si>
  <si>
    <t>大池</t>
  </si>
  <si>
    <t>若久</t>
  </si>
  <si>
    <t>塩原</t>
  </si>
  <si>
    <t>野多目</t>
  </si>
  <si>
    <t>筑紫丘</t>
  </si>
  <si>
    <t>吉塚明</t>
  </si>
  <si>
    <t>板付中</t>
  </si>
  <si>
    <t>板付六丁目8-6</t>
  </si>
  <si>
    <t>千代北</t>
  </si>
  <si>
    <t>大井北</t>
  </si>
  <si>
    <t>麦野一丁目</t>
  </si>
  <si>
    <t>麦野一丁目18</t>
  </si>
  <si>
    <t>見上後</t>
  </si>
  <si>
    <t>新川</t>
  </si>
  <si>
    <t>堅粕三丁目3-13</t>
  </si>
  <si>
    <t>千代五丁目63</t>
  </si>
  <si>
    <t>新麦野</t>
  </si>
  <si>
    <t>麦野四丁目24-7</t>
  </si>
  <si>
    <t>三筑南</t>
  </si>
  <si>
    <t>三筑二丁目5-5，麦野四丁目1045-3</t>
  </si>
  <si>
    <t>麦野東</t>
  </si>
  <si>
    <t>吉塚南</t>
  </si>
  <si>
    <t>吉塚三丁目376-2</t>
  </si>
  <si>
    <t>博多駅南</t>
  </si>
  <si>
    <t>博多駅南三丁目290</t>
  </si>
  <si>
    <t>大和町</t>
  </si>
  <si>
    <t>板付五丁目16-3</t>
  </si>
  <si>
    <t>堅粕中</t>
  </si>
  <si>
    <t>堅粕三丁目124-2</t>
  </si>
  <si>
    <t>住吉１号</t>
  </si>
  <si>
    <t>住吉五丁目258</t>
  </si>
  <si>
    <t>住吉２号</t>
  </si>
  <si>
    <t>住吉二丁目26</t>
  </si>
  <si>
    <t>見上</t>
  </si>
  <si>
    <t>西月隈三丁目1610-2</t>
  </si>
  <si>
    <t>影ヶ浦</t>
  </si>
  <si>
    <t>金の隈二丁目370-5</t>
  </si>
  <si>
    <t>元町</t>
  </si>
  <si>
    <t>元町二丁目9-6</t>
  </si>
  <si>
    <t>池ノ上</t>
  </si>
  <si>
    <t>諸岡五丁目379</t>
  </si>
  <si>
    <t>諸岡１号</t>
  </si>
  <si>
    <t>諸岡三丁目352</t>
  </si>
  <si>
    <t>今田前</t>
  </si>
  <si>
    <t>東平尾二丁目563-1</t>
  </si>
  <si>
    <t>駅南六</t>
  </si>
  <si>
    <t>博多駅南六丁目66-3</t>
  </si>
  <si>
    <t>麦野１号</t>
  </si>
  <si>
    <t>麦野五丁目5-79</t>
  </si>
  <si>
    <t>月ヶ丘</t>
  </si>
  <si>
    <t>諸岡三丁目821</t>
  </si>
  <si>
    <t>千代三和</t>
  </si>
  <si>
    <t>上ノ園</t>
  </si>
  <si>
    <t>松山一丁目1873-1，1873-12</t>
  </si>
  <si>
    <t>七隈一丁目1275-5</t>
  </si>
  <si>
    <t>樋井川四丁目275-1　外</t>
  </si>
  <si>
    <t>長尾二丁目162-8</t>
  </si>
  <si>
    <t>一本松川</t>
  </si>
  <si>
    <t>堤一丁目113-1　外</t>
  </si>
  <si>
    <t>梅林一丁目489-5.648-4</t>
  </si>
  <si>
    <t>伊崎</t>
  </si>
  <si>
    <t>伊崎309-2，369-3</t>
  </si>
  <si>
    <t>菰川</t>
  </si>
  <si>
    <t>地行四丁目1-2</t>
  </si>
  <si>
    <t>平和西</t>
  </si>
  <si>
    <t>平和五丁目84-5</t>
  </si>
  <si>
    <t>笹丘三丁目157</t>
  </si>
  <si>
    <t>浄水通48-3</t>
  </si>
  <si>
    <t>浄水通8-6</t>
  </si>
  <si>
    <t>桜坂一丁目341</t>
  </si>
  <si>
    <t>古小烏</t>
  </si>
  <si>
    <t>愛宕東</t>
  </si>
  <si>
    <t>城の原</t>
  </si>
  <si>
    <t>上山門二丁目1602-3</t>
  </si>
  <si>
    <t>ククサ</t>
  </si>
  <si>
    <t>石丸二丁目50-12</t>
  </si>
  <si>
    <t>水ヶ元</t>
  </si>
  <si>
    <t>生の松原一丁目1043-40</t>
  </si>
  <si>
    <t>道隈</t>
  </si>
  <si>
    <t>野方二丁目369</t>
  </si>
  <si>
    <t>カハクボ</t>
  </si>
  <si>
    <t>周船寺二丁目605-15</t>
  </si>
  <si>
    <t>愛宕二丁目4133-4</t>
  </si>
  <si>
    <t>生田</t>
  </si>
  <si>
    <t>生の松原三丁目1273-15</t>
  </si>
  <si>
    <t>鹿町</t>
  </si>
  <si>
    <t>福重三丁目332-24</t>
  </si>
  <si>
    <t>大谷</t>
  </si>
  <si>
    <t>野方三丁目265-43</t>
  </si>
  <si>
    <t>緑町</t>
  </si>
  <si>
    <t>今津4807-107</t>
  </si>
  <si>
    <t>周船寺東</t>
  </si>
  <si>
    <t>周船寺三丁目381-19</t>
  </si>
  <si>
    <t>大音</t>
  </si>
  <si>
    <t>野方五丁目890-102</t>
  </si>
  <si>
    <t>松本</t>
  </si>
  <si>
    <t>今宿東一丁目55-12</t>
  </si>
  <si>
    <t>小畠</t>
  </si>
  <si>
    <t>大字曲渕55-1，562-1の一部</t>
  </si>
  <si>
    <t>百道一丁目805-67</t>
  </si>
  <si>
    <t>脇山１号</t>
  </si>
  <si>
    <t>脇山一丁目1009-11</t>
  </si>
  <si>
    <t>百道浜三丁目901-22　外</t>
  </si>
  <si>
    <t>百道浜三丁目901-21　外</t>
  </si>
  <si>
    <t>アイランドシティ中央</t>
    <rPh sb="8" eb="10">
      <t>チュウオウ</t>
    </rPh>
    <phoneticPr fontId="1"/>
  </si>
  <si>
    <t>愛宕浜三丁目5047-3</t>
  </si>
  <si>
    <t>生松台中央</t>
  </si>
  <si>
    <t>野方五丁目529-1　外</t>
  </si>
  <si>
    <t>室見が丘中央</t>
  </si>
  <si>
    <t>大字金武70-6</t>
  </si>
  <si>
    <t>姪浜中央</t>
  </si>
  <si>
    <t>西の丘中央</t>
  </si>
  <si>
    <t>西の丘三丁目162</t>
  </si>
  <si>
    <t>長垂海浜</t>
  </si>
  <si>
    <t xml:space="preserve">今宿駅前一丁目1120-9，1120-299 </t>
  </si>
  <si>
    <t>今宿</t>
  </si>
  <si>
    <t>福重</t>
  </si>
  <si>
    <t>今津</t>
  </si>
  <si>
    <t>愛宕浜</t>
  </si>
  <si>
    <t>㎡</t>
    <phoneticPr fontId="1"/>
  </si>
  <si>
    <t>七隈１号</t>
  </si>
  <si>
    <t>七隈２号</t>
  </si>
  <si>
    <t>七隈３号</t>
  </si>
  <si>
    <t>七隈４号</t>
  </si>
  <si>
    <t>神松寺１号</t>
  </si>
  <si>
    <t>神松寺２号</t>
  </si>
  <si>
    <t>神松寺３号</t>
  </si>
  <si>
    <t>倉瀬戸１号</t>
  </si>
  <si>
    <t>倉瀬戸２号</t>
  </si>
  <si>
    <t>神松寺４号</t>
  </si>
  <si>
    <t>南片江１号</t>
  </si>
  <si>
    <t>田島１号</t>
  </si>
  <si>
    <t>樋井川４号</t>
  </si>
  <si>
    <t>樋井川５号</t>
  </si>
  <si>
    <t>西新北１号</t>
  </si>
  <si>
    <t>西新北２号</t>
  </si>
  <si>
    <t>西新１号</t>
  </si>
  <si>
    <t>荒江１号</t>
  </si>
  <si>
    <t>荒江２号</t>
  </si>
  <si>
    <t>原２号</t>
  </si>
  <si>
    <t>原６号</t>
  </si>
  <si>
    <t>原８号</t>
  </si>
  <si>
    <t>百道１号</t>
  </si>
  <si>
    <t>百道２号</t>
  </si>
  <si>
    <t>野芥４号</t>
  </si>
  <si>
    <t>野芥７号</t>
  </si>
  <si>
    <t>藤崎１号</t>
  </si>
  <si>
    <t>原３号</t>
  </si>
  <si>
    <t>南庄１号</t>
  </si>
  <si>
    <t>干隈２号</t>
  </si>
  <si>
    <t>竹の花１区</t>
  </si>
  <si>
    <t>飯倉２号</t>
  </si>
  <si>
    <t>飯倉４号</t>
  </si>
  <si>
    <t>次郎丸２号</t>
  </si>
  <si>
    <t>野芥１号</t>
  </si>
  <si>
    <t>餅田１号</t>
  </si>
  <si>
    <t>餅田２号</t>
  </si>
  <si>
    <t>餅田３号</t>
  </si>
  <si>
    <t>満所１号</t>
  </si>
  <si>
    <t>野芥２号</t>
  </si>
  <si>
    <t>野芥３号</t>
  </si>
  <si>
    <t>梅林１号</t>
  </si>
  <si>
    <t>梅林２号</t>
  </si>
  <si>
    <t>野芥８号</t>
  </si>
  <si>
    <t>野芥９号</t>
  </si>
  <si>
    <t>梅林３号</t>
  </si>
  <si>
    <t>田村３号</t>
  </si>
  <si>
    <t>原５号</t>
  </si>
  <si>
    <t>原９号</t>
  </si>
  <si>
    <t>重留３号</t>
  </si>
  <si>
    <t>原１号</t>
  </si>
  <si>
    <t>原４号</t>
  </si>
  <si>
    <t>飯倉３号</t>
  </si>
  <si>
    <t>原７号</t>
  </si>
  <si>
    <t>田村１号</t>
  </si>
  <si>
    <t>田村２号</t>
  </si>
  <si>
    <t>飯倉１号</t>
  </si>
  <si>
    <t>小田部１号</t>
  </si>
  <si>
    <t>小田部２号</t>
  </si>
  <si>
    <t>小田部３号</t>
  </si>
  <si>
    <t>百道浜１号</t>
  </si>
  <si>
    <t>百道浜２号</t>
  </si>
  <si>
    <t>百道浜３号</t>
  </si>
  <si>
    <t>ツル１号</t>
  </si>
  <si>
    <t>ツル２号</t>
  </si>
  <si>
    <t>内野１号</t>
  </si>
  <si>
    <t>飯場１号</t>
  </si>
  <si>
    <t>東入部１号</t>
  </si>
  <si>
    <t>重留１号</t>
  </si>
  <si>
    <t>重留２号</t>
  </si>
  <si>
    <t>重留４号</t>
  </si>
  <si>
    <t>東入部２号</t>
  </si>
  <si>
    <t>重留５号</t>
  </si>
  <si>
    <t>東入部３号</t>
    <rPh sb="0" eb="1">
      <t>ヒガシ</t>
    </rPh>
    <rPh sb="1" eb="3">
      <t>イルベ</t>
    </rPh>
    <rPh sb="4" eb="5">
      <t>ゴウ</t>
    </rPh>
    <phoneticPr fontId="1"/>
  </si>
  <si>
    <t>東入部二丁目1779-11</t>
    <rPh sb="0" eb="1">
      <t>ヒガシ</t>
    </rPh>
    <rPh sb="1" eb="3">
      <t>イルベ</t>
    </rPh>
    <rPh sb="3" eb="6">
      <t>ニチョウメ</t>
    </rPh>
    <phoneticPr fontId="1"/>
  </si>
  <si>
    <t>早良１号</t>
  </si>
  <si>
    <t>早良２号</t>
  </si>
  <si>
    <t>早良３号</t>
  </si>
  <si>
    <t>熊山１号</t>
  </si>
  <si>
    <t>熊山２号</t>
  </si>
  <si>
    <t>熊山３号</t>
  </si>
  <si>
    <t>早良４号</t>
  </si>
  <si>
    <t>箱崎ふ頭４号</t>
  </si>
  <si>
    <t>箱崎ふ頭５号</t>
  </si>
  <si>
    <t>箱崎ふ頭３号</t>
  </si>
  <si>
    <t>香椎駅東３号</t>
  </si>
  <si>
    <t>香椎駅東２号</t>
  </si>
  <si>
    <t>サヤ１号</t>
  </si>
  <si>
    <t>津屋１号</t>
  </si>
  <si>
    <t>多の津１号</t>
  </si>
  <si>
    <t>多の津２号</t>
  </si>
  <si>
    <t>多の津３号</t>
  </si>
  <si>
    <t>多の津４号</t>
  </si>
  <si>
    <t>多の津５号</t>
  </si>
  <si>
    <t>多の津６号</t>
  </si>
  <si>
    <t>多の津７号</t>
  </si>
  <si>
    <t>名島１号</t>
  </si>
  <si>
    <t>松崎２号</t>
  </si>
  <si>
    <t>名島２号</t>
  </si>
  <si>
    <t>松崎３号</t>
  </si>
  <si>
    <t>松崎４号</t>
  </si>
  <si>
    <t>名島４号</t>
  </si>
  <si>
    <t>若宮１号</t>
  </si>
  <si>
    <t>名島北</t>
    <rPh sb="0" eb="2">
      <t>ナジマ</t>
    </rPh>
    <rPh sb="2" eb="3">
      <t>キタ</t>
    </rPh>
    <phoneticPr fontId="1"/>
  </si>
  <si>
    <t>唐原１号</t>
  </si>
  <si>
    <t>香住ヶ丘１号</t>
  </si>
  <si>
    <t>香住ヶ丘２号</t>
  </si>
  <si>
    <t>香住ヶ丘３号</t>
  </si>
  <si>
    <t>香住ヶ丘４号</t>
  </si>
  <si>
    <t>上和白２号</t>
  </si>
  <si>
    <t>香椎浜</t>
    <rPh sb="0" eb="2">
      <t>カシイ</t>
    </rPh>
    <rPh sb="2" eb="3">
      <t>ハマ</t>
    </rPh>
    <phoneticPr fontId="1"/>
  </si>
  <si>
    <t>香椎照葉二丁目24-29</t>
    <rPh sb="0" eb="2">
      <t>カシイ</t>
    </rPh>
    <rPh sb="2" eb="4">
      <t>テルハ</t>
    </rPh>
    <rPh sb="4" eb="5">
      <t>ニ</t>
    </rPh>
    <rPh sb="5" eb="7">
      <t>チョウメ</t>
    </rPh>
    <phoneticPr fontId="1"/>
  </si>
  <si>
    <t>青葉三丁目410-19</t>
    <rPh sb="0" eb="2">
      <t>アオバ</t>
    </rPh>
    <rPh sb="2" eb="3">
      <t>サン</t>
    </rPh>
    <rPh sb="3" eb="5">
      <t>チョウメ</t>
    </rPh>
    <phoneticPr fontId="1"/>
  </si>
  <si>
    <t>麦野２号</t>
    <rPh sb="0" eb="2">
      <t>ムギノ</t>
    </rPh>
    <rPh sb="3" eb="4">
      <t>ゴウ</t>
    </rPh>
    <phoneticPr fontId="1"/>
  </si>
  <si>
    <t>㎡</t>
  </si>
  <si>
    <t>大蔵池北</t>
  </si>
  <si>
    <t>高美台四丁目1-26</t>
  </si>
  <si>
    <t>高浜</t>
  </si>
  <si>
    <t>三苫二丁目1752-579</t>
  </si>
  <si>
    <t>名島南</t>
  </si>
  <si>
    <t>蒲田</t>
  </si>
  <si>
    <t>蒲田二丁目1185-5</t>
  </si>
  <si>
    <t>土井南</t>
  </si>
  <si>
    <t>土井三丁目299-1</t>
  </si>
  <si>
    <t>馬出１号</t>
  </si>
  <si>
    <t>馬出３号</t>
  </si>
  <si>
    <t>社領１号</t>
  </si>
  <si>
    <t>筥松３号</t>
  </si>
  <si>
    <t>原田２号</t>
  </si>
  <si>
    <t>原田３号</t>
  </si>
  <si>
    <t>原田１号</t>
  </si>
  <si>
    <t>箱崎１号</t>
  </si>
  <si>
    <t>姪浜１号</t>
  </si>
  <si>
    <t>姪浜３号</t>
  </si>
  <si>
    <t>姪浜４号</t>
  </si>
  <si>
    <t>生松台北１号</t>
  </si>
  <si>
    <t>拾六町１号</t>
  </si>
  <si>
    <t>野方７号</t>
  </si>
  <si>
    <t>拾六町２号</t>
  </si>
  <si>
    <t>唐原西</t>
  </si>
  <si>
    <t>唐原一丁目550-1，三丁目812-3</t>
  </si>
  <si>
    <t>唐原北</t>
  </si>
  <si>
    <t>青葉小谷</t>
  </si>
  <si>
    <t>青葉五丁目432-11</t>
  </si>
  <si>
    <t>馬出東</t>
  </si>
  <si>
    <t>馬出一丁目198-3，291</t>
  </si>
  <si>
    <t>松崎一丁目7</t>
  </si>
  <si>
    <t>青葉北</t>
  </si>
  <si>
    <t>青葉五丁目864-153</t>
  </si>
  <si>
    <t>香住ヶ丘一丁目10-44</t>
  </si>
  <si>
    <t>馬出南</t>
  </si>
  <si>
    <t>馬出一丁目65-3</t>
  </si>
  <si>
    <t>下原南</t>
  </si>
  <si>
    <t>下原二丁目1483-9</t>
  </si>
  <si>
    <t>塩浜</t>
  </si>
  <si>
    <t>塩浜一丁目170-1</t>
  </si>
  <si>
    <t>唐原東</t>
  </si>
  <si>
    <t>唐原四丁目701-1</t>
  </si>
  <si>
    <t>梅木谷</t>
  </si>
  <si>
    <t>大字香椎39-3</t>
  </si>
  <si>
    <t>原田西</t>
  </si>
  <si>
    <t>原田二丁目1499-4　</t>
  </si>
  <si>
    <t>香椎長谷</t>
  </si>
  <si>
    <t>原田南</t>
  </si>
  <si>
    <t>原田一丁目1161-6　</t>
  </si>
  <si>
    <t>香椎駅東</t>
  </si>
  <si>
    <t>香椎駅東一丁目244-4</t>
  </si>
  <si>
    <t>舞松原東</t>
  </si>
  <si>
    <t>舞松原五丁目1974-9　</t>
  </si>
  <si>
    <t>青葉西</t>
  </si>
  <si>
    <t>名子西</t>
  </si>
  <si>
    <t>名子三丁目789-1</t>
  </si>
  <si>
    <t>松田東</t>
  </si>
  <si>
    <t>松田三丁目684-2，685-4</t>
  </si>
  <si>
    <t>土井サヤ</t>
  </si>
  <si>
    <t>美和台新町東</t>
  </si>
  <si>
    <t>美和台新町714-10，714-11</t>
  </si>
  <si>
    <t>美和台新町</t>
  </si>
  <si>
    <t>美和台新町701-4</t>
  </si>
  <si>
    <t>勝馬</t>
  </si>
  <si>
    <t>大字勝馬1617-1</t>
  </si>
  <si>
    <t>地蔵松原南</t>
  </si>
  <si>
    <t>塩浜西</t>
  </si>
  <si>
    <t>石釜</t>
  </si>
  <si>
    <t>大字石釜186-3</t>
  </si>
  <si>
    <t>室見庄浜</t>
  </si>
  <si>
    <t>奈多１号</t>
  </si>
  <si>
    <t>香椎浜１号</t>
  </si>
  <si>
    <t>香椎浜２号</t>
  </si>
  <si>
    <t>香椎浜３号</t>
  </si>
  <si>
    <t>香椎駅東１号</t>
  </si>
  <si>
    <t>下原２号</t>
  </si>
  <si>
    <t>下原３号</t>
  </si>
  <si>
    <t>香椎駅東４号</t>
  </si>
  <si>
    <t>千早１号</t>
  </si>
  <si>
    <t>箱崎ふ頭１号</t>
  </si>
  <si>
    <t>箱崎ふ頭２号</t>
  </si>
  <si>
    <t>筥松１号</t>
  </si>
  <si>
    <t>松田１号</t>
  </si>
  <si>
    <t>松田２号</t>
  </si>
  <si>
    <t>松田３号</t>
  </si>
  <si>
    <t>松田４号</t>
  </si>
  <si>
    <t>松田５号</t>
  </si>
  <si>
    <t>三苫２号</t>
  </si>
  <si>
    <t>三苫３号</t>
  </si>
  <si>
    <t>三苫４号</t>
  </si>
  <si>
    <t>香椎照葉２号</t>
    <rPh sb="0" eb="2">
      <t>カシイ</t>
    </rPh>
    <rPh sb="2" eb="3">
      <t>テ</t>
    </rPh>
    <rPh sb="3" eb="4">
      <t>ハ</t>
    </rPh>
    <rPh sb="5" eb="6">
      <t>ゴウ</t>
    </rPh>
    <phoneticPr fontId="1"/>
  </si>
  <si>
    <t>香椎照葉中</t>
    <rPh sb="0" eb="2">
      <t>カシイ</t>
    </rPh>
    <rPh sb="2" eb="4">
      <t>テリハ</t>
    </rPh>
    <rPh sb="4" eb="5">
      <t>ナカ</t>
    </rPh>
    <phoneticPr fontId="1"/>
  </si>
  <si>
    <t>香椎照葉二丁目24-165</t>
    <rPh sb="0" eb="2">
      <t>カシイ</t>
    </rPh>
    <rPh sb="2" eb="4">
      <t>テリハ</t>
    </rPh>
    <rPh sb="4" eb="7">
      <t>ニチョウメ</t>
    </rPh>
    <phoneticPr fontId="1"/>
  </si>
  <si>
    <t>香椎照葉二丁目24-166</t>
    <rPh sb="0" eb="2">
      <t>カシイ</t>
    </rPh>
    <rPh sb="2" eb="4">
      <t>テリハ</t>
    </rPh>
    <rPh sb="4" eb="7">
      <t>ニチョウメ</t>
    </rPh>
    <phoneticPr fontId="1"/>
  </si>
  <si>
    <t>香椎照葉一丁目24-153</t>
    <rPh sb="0" eb="2">
      <t>カシイ</t>
    </rPh>
    <rPh sb="2" eb="3">
      <t>テ</t>
    </rPh>
    <rPh sb="3" eb="4">
      <t>ハ</t>
    </rPh>
    <rPh sb="4" eb="5">
      <t>イッ</t>
    </rPh>
    <rPh sb="5" eb="7">
      <t>チョウメ</t>
    </rPh>
    <phoneticPr fontId="1"/>
  </si>
  <si>
    <t>柳河内二丁目971-8</t>
  </si>
  <si>
    <t>向野西</t>
  </si>
  <si>
    <t>向野一丁目217</t>
  </si>
  <si>
    <t>向野東</t>
  </si>
  <si>
    <t>向野二丁目49</t>
  </si>
  <si>
    <t>大橋東</t>
  </si>
  <si>
    <t>大橋二丁目48</t>
  </si>
  <si>
    <t>石橋</t>
  </si>
  <si>
    <t>桧原三丁目287-1</t>
  </si>
  <si>
    <t>若久新町</t>
  </si>
  <si>
    <t>若久二丁目347</t>
  </si>
  <si>
    <t>皿山</t>
  </si>
  <si>
    <t>皿山一丁目955-741</t>
  </si>
  <si>
    <t>若久六丁目588</t>
  </si>
  <si>
    <t>五十川</t>
  </si>
  <si>
    <t>五十川二丁目103-1</t>
  </si>
  <si>
    <t>桧原山崎</t>
  </si>
  <si>
    <t xml:space="preserve"> 西長住三丁目421-4</t>
  </si>
  <si>
    <t>大橋西</t>
  </si>
  <si>
    <t>大橋二丁目52</t>
  </si>
  <si>
    <t>鶴田</t>
  </si>
  <si>
    <t>弥永</t>
  </si>
  <si>
    <t>横手三丁目19-1</t>
  </si>
  <si>
    <t>若久菖蒲</t>
  </si>
  <si>
    <t>若久二丁目231</t>
  </si>
  <si>
    <t>若久天神</t>
  </si>
  <si>
    <t>若久一丁目21</t>
  </si>
  <si>
    <t>井尻</t>
  </si>
  <si>
    <t>やよい坂</t>
  </si>
  <si>
    <t>屋形原三丁目482-2</t>
  </si>
  <si>
    <t>菰池</t>
  </si>
  <si>
    <t>花畑二丁目29の一部</t>
  </si>
  <si>
    <t>弥永四丁目5-3</t>
  </si>
  <si>
    <t>古屋敷南</t>
  </si>
  <si>
    <t>桧原二丁目330-1</t>
  </si>
  <si>
    <t>大平寺西</t>
  </si>
  <si>
    <t>大平寺一丁目52-59</t>
  </si>
  <si>
    <t>塩原東</t>
  </si>
  <si>
    <t>塩原四丁目109</t>
  </si>
  <si>
    <t>上曰佐</t>
  </si>
  <si>
    <t>曰佐三丁目151-1</t>
  </si>
  <si>
    <t>京地</t>
  </si>
  <si>
    <t>桧原五丁目762-3</t>
  </si>
  <si>
    <t>長丘北</t>
  </si>
  <si>
    <t>西長住一丁目166-2</t>
  </si>
  <si>
    <t>和田大坪</t>
  </si>
  <si>
    <t>和田一丁目44-3</t>
  </si>
  <si>
    <t>横手東</t>
  </si>
  <si>
    <t>横手二丁目665-10</t>
  </si>
  <si>
    <t>柏陵</t>
  </si>
  <si>
    <t>柏原四丁目75</t>
  </si>
  <si>
    <t>柏原糠塚</t>
  </si>
  <si>
    <t>柏原六丁目376</t>
  </si>
  <si>
    <t>柏原ゴソ</t>
  </si>
  <si>
    <t>柏原六丁目138</t>
  </si>
  <si>
    <t>柏原林崎</t>
  </si>
  <si>
    <t>柏原五丁目53</t>
  </si>
  <si>
    <t>向野南</t>
  </si>
  <si>
    <t>向野二丁目224</t>
  </si>
  <si>
    <t>塩原西</t>
  </si>
  <si>
    <t>塩原三丁目166</t>
  </si>
  <si>
    <t>老司大池</t>
  </si>
  <si>
    <t>老司五丁目634-7</t>
  </si>
  <si>
    <t>柏原上原田</t>
  </si>
  <si>
    <t>柏原五丁目97</t>
  </si>
  <si>
    <t>大橋南</t>
  </si>
  <si>
    <t>柏原中</t>
  </si>
  <si>
    <t>柏原一丁目1302-1</t>
  </si>
  <si>
    <t>曰佐中</t>
  </si>
  <si>
    <t>種　別</t>
    <rPh sb="0" eb="1">
      <t>タネ</t>
    </rPh>
    <rPh sb="2" eb="3">
      <t>ベツ</t>
    </rPh>
    <phoneticPr fontId="1"/>
  </si>
  <si>
    <t>面　積</t>
    <rPh sb="0" eb="1">
      <t>メン</t>
    </rPh>
    <rPh sb="2" eb="3">
      <t>セキ</t>
    </rPh>
    <phoneticPr fontId="1"/>
  </si>
  <si>
    <t>城浜</t>
  </si>
  <si>
    <t>城浜団地1−8</t>
  </si>
  <si>
    <t>香住ケ丘</t>
  </si>
  <si>
    <t>香住ケ丘四丁目22−6</t>
  </si>
  <si>
    <t>箱崎ふ頭記念</t>
  </si>
  <si>
    <t>箱崎ふ頭五丁目6</t>
  </si>
  <si>
    <t>美和台中央</t>
  </si>
  <si>
    <t>美和台二丁目346</t>
  </si>
  <si>
    <t>高美台南</t>
  </si>
  <si>
    <t>高美台二丁目213−1</t>
  </si>
  <si>
    <t>松崎中央</t>
  </si>
  <si>
    <t>水谷一丁目252−108</t>
  </si>
  <si>
    <t>香椎浜南</t>
  </si>
  <si>
    <t>香椎浜一丁目7−40</t>
  </si>
  <si>
    <t>香椎浜西</t>
  </si>
  <si>
    <t>香椎浜二丁目7−52</t>
  </si>
  <si>
    <t>上和白中央</t>
  </si>
  <si>
    <t>高美台四丁目1−72  外</t>
  </si>
  <si>
    <t>香椎浜東</t>
  </si>
  <si>
    <t>香椎浜四丁目7−76</t>
  </si>
  <si>
    <t>香椎浜北</t>
  </si>
  <si>
    <t>香椎浜三丁目7−99</t>
  </si>
  <si>
    <t>みどりが丘</t>
  </si>
  <si>
    <t>みどりが丘三丁目204−1  外</t>
  </si>
  <si>
    <t>宮の台中央</t>
  </si>
  <si>
    <t>香椎三丁目910−1</t>
  </si>
  <si>
    <t>香椎台おいの山</t>
  </si>
  <si>
    <t>青葉七丁目821-44</t>
  </si>
  <si>
    <t>船頭町</t>
  </si>
  <si>
    <t>名島二丁目2166-3</t>
  </si>
  <si>
    <t>飛山</t>
  </si>
  <si>
    <t>和   白   丘   ５   号</t>
    <rPh sb="0" eb="1">
      <t>ワ</t>
    </rPh>
    <rPh sb="4" eb="5">
      <t>シロ</t>
    </rPh>
    <rPh sb="8" eb="9">
      <t>オカ</t>
    </rPh>
    <rPh sb="16" eb="17">
      <t>ゴウ</t>
    </rPh>
    <phoneticPr fontId="1"/>
  </si>
  <si>
    <t>和白丘二丁目664-106</t>
    <rPh sb="0" eb="2">
      <t>ワジロ</t>
    </rPh>
    <rPh sb="2" eb="3">
      <t>オカ</t>
    </rPh>
    <rPh sb="3" eb="6">
      <t>ニチョウメ</t>
    </rPh>
    <phoneticPr fontId="1"/>
  </si>
  <si>
    <t>かなたけの里</t>
    <rPh sb="5" eb="6">
      <t>サト</t>
    </rPh>
    <phoneticPr fontId="1"/>
  </si>
  <si>
    <t>大字金武1282-2外</t>
    <rPh sb="0" eb="2">
      <t>オオアザ</t>
    </rPh>
    <rPh sb="2" eb="4">
      <t>カナタケ</t>
    </rPh>
    <rPh sb="10" eb="11">
      <t>ソト</t>
    </rPh>
    <phoneticPr fontId="1"/>
  </si>
  <si>
    <t>㎡</t>
    <phoneticPr fontId="1"/>
  </si>
  <si>
    <t>千早並木広場</t>
    <rPh sb="0" eb="2">
      <t>チハヤ</t>
    </rPh>
    <rPh sb="2" eb="4">
      <t>ナミキ</t>
    </rPh>
    <rPh sb="4" eb="6">
      <t>ヒロバ</t>
    </rPh>
    <phoneticPr fontId="1"/>
  </si>
  <si>
    <t>㎡</t>
    <phoneticPr fontId="1"/>
  </si>
  <si>
    <t>美和台一丁目386</t>
    <phoneticPr fontId="1"/>
  </si>
  <si>
    <t>青葉五丁目848地先</t>
    <rPh sb="0" eb="2">
      <t>アオバ</t>
    </rPh>
    <rPh sb="2" eb="5">
      <t>５チョウメ</t>
    </rPh>
    <rPh sb="8" eb="10">
      <t>チサキ</t>
    </rPh>
    <phoneticPr fontId="1"/>
  </si>
  <si>
    <t>箱崎六丁目7，8</t>
    <rPh sb="0" eb="2">
      <t>ハコザキ</t>
    </rPh>
    <rPh sb="2" eb="5">
      <t>６チョウメ</t>
    </rPh>
    <phoneticPr fontId="1"/>
  </si>
  <si>
    <t>富士見一丁目1388-1，1388-6，1388-7，1388-11</t>
    <rPh sb="0" eb="3">
      <t>フジミ</t>
    </rPh>
    <rPh sb="3" eb="4">
      <t>イッ</t>
    </rPh>
    <rPh sb="4" eb="6">
      <t>チョウメ</t>
    </rPh>
    <phoneticPr fontId="1"/>
  </si>
  <si>
    <t>大字飯盛461-7</t>
    <rPh sb="0" eb="2">
      <t>オオアザ</t>
    </rPh>
    <phoneticPr fontId="1"/>
  </si>
  <si>
    <t>室見が丘三丁目149-2，345-17</t>
    <rPh sb="0" eb="2">
      <t>ムロミ</t>
    </rPh>
    <rPh sb="3" eb="4">
      <t>オカ</t>
    </rPh>
    <rPh sb="4" eb="7">
      <t>３チョウメ</t>
    </rPh>
    <phoneticPr fontId="1"/>
  </si>
  <si>
    <t>内浜一丁目71</t>
    <rPh sb="0" eb="1">
      <t>ウチ</t>
    </rPh>
    <rPh sb="1" eb="2">
      <t>ハマ</t>
    </rPh>
    <rPh sb="2" eb="5">
      <t>１チョウメ</t>
    </rPh>
    <phoneticPr fontId="1"/>
  </si>
  <si>
    <t>九大新町3-1</t>
    <rPh sb="0" eb="2">
      <t>キュウダイ</t>
    </rPh>
    <rPh sb="2" eb="4">
      <t>シンマチ</t>
    </rPh>
    <phoneticPr fontId="1"/>
  </si>
  <si>
    <t>元浜一丁目33-2</t>
    <rPh sb="0" eb="2">
      <t>モトハマ</t>
    </rPh>
    <rPh sb="2" eb="5">
      <t>１チョウメ</t>
    </rPh>
    <phoneticPr fontId="1"/>
  </si>
  <si>
    <t>香椎台五丁目1391-10，1400-13，1403-4，1404-2，1433-3</t>
    <rPh sb="0" eb="2">
      <t>カシイ</t>
    </rPh>
    <rPh sb="2" eb="3">
      <t>ダイ</t>
    </rPh>
    <rPh sb="3" eb="6">
      <t>５チョウメ</t>
    </rPh>
    <phoneticPr fontId="1"/>
  </si>
  <si>
    <t>香椎六丁目1975-25</t>
    <phoneticPr fontId="1"/>
  </si>
  <si>
    <t>和白六丁目1162-19</t>
    <phoneticPr fontId="1"/>
  </si>
  <si>
    <t>香椎五丁目2039−5，2040-8</t>
    <phoneticPr fontId="1"/>
  </si>
  <si>
    <t>千早二丁目2751−37，2751-427，2751-428</t>
    <phoneticPr fontId="1"/>
  </si>
  <si>
    <t>下原三丁目441，443，447-2，744-1</t>
    <phoneticPr fontId="1"/>
  </si>
  <si>
    <t>香椎二丁目804−1</t>
    <phoneticPr fontId="1"/>
  </si>
  <si>
    <t>和白三丁目1523−17，1523-23　和白四丁目1610−4</t>
    <phoneticPr fontId="1"/>
  </si>
  <si>
    <t>多の津五丁目1313−1，1318−1　</t>
    <phoneticPr fontId="1"/>
  </si>
  <si>
    <t>香椎台二丁目1460−115，1460-126，1460-118，1460-146，1503-7，1580-67</t>
    <phoneticPr fontId="1"/>
  </si>
  <si>
    <t>名島四丁目2821，2822</t>
    <phoneticPr fontId="1"/>
  </si>
  <si>
    <t>舞松原四丁目1992-10，1996-1の各一部</t>
    <rPh sb="21" eb="22">
      <t>カク</t>
    </rPh>
    <rPh sb="22" eb="23">
      <t>イチ</t>
    </rPh>
    <phoneticPr fontId="1"/>
  </si>
  <si>
    <t>筥松一丁目5-6，5-11，5-13，5-14</t>
    <phoneticPr fontId="1"/>
  </si>
  <si>
    <t>雁の巣一丁目1243-377，1243-378，1243-379</t>
    <phoneticPr fontId="1"/>
  </si>
  <si>
    <t>唐原二丁目772-80</t>
    <phoneticPr fontId="1"/>
  </si>
  <si>
    <t>大字香椎462-45，476-3，480-20</t>
    <phoneticPr fontId="1"/>
  </si>
  <si>
    <t>土井四丁目725-30</t>
    <phoneticPr fontId="1"/>
  </si>
  <si>
    <t>筥松三丁目3，4</t>
    <phoneticPr fontId="1"/>
  </si>
  <si>
    <t>奈多一丁目381-2</t>
    <phoneticPr fontId="1"/>
  </si>
  <si>
    <t>香椎駅東一丁目593</t>
    <phoneticPr fontId="1"/>
  </si>
  <si>
    <t>青葉四丁目529-10</t>
    <phoneticPr fontId="1"/>
  </si>
  <si>
    <t>馬出五丁目723</t>
    <rPh sb="0" eb="1">
      <t>ウマ</t>
    </rPh>
    <rPh sb="1" eb="2">
      <t>デ</t>
    </rPh>
    <rPh sb="2" eb="3">
      <t>ゴ</t>
    </rPh>
    <rPh sb="3" eb="5">
      <t>チョウメ</t>
    </rPh>
    <phoneticPr fontId="1"/>
  </si>
  <si>
    <t>蒲田二丁目1089-1,1089-1地先，1090-1，1090-1地先，1091-1</t>
    <rPh sb="18" eb="20">
      <t>チサキ</t>
    </rPh>
    <rPh sb="34" eb="36">
      <t>チサキ</t>
    </rPh>
    <phoneticPr fontId="1"/>
  </si>
  <si>
    <t>千早五丁目2341</t>
    <rPh sb="0" eb="2">
      <t>チハヤ</t>
    </rPh>
    <rPh sb="2" eb="3">
      <t>ゴ</t>
    </rPh>
    <rPh sb="3" eb="5">
      <t>チョウメ</t>
    </rPh>
    <phoneticPr fontId="1"/>
  </si>
  <si>
    <t>千早四丁目2862</t>
    <rPh sb="0" eb="2">
      <t>チハヤ</t>
    </rPh>
    <rPh sb="2" eb="3">
      <t>ヨン</t>
    </rPh>
    <rPh sb="3" eb="5">
      <t>チョウメ</t>
    </rPh>
    <phoneticPr fontId="1"/>
  </si>
  <si>
    <t>和白東一丁目1241-1，1237-2，1241-3，1241-4，1241-5，1242-2，1248-1，1249-1，1253-28，1253-30</t>
    <rPh sb="0" eb="2">
      <t>ワジロ</t>
    </rPh>
    <rPh sb="2" eb="3">
      <t>ヒガシ</t>
    </rPh>
    <rPh sb="3" eb="4">
      <t>イッ</t>
    </rPh>
    <rPh sb="4" eb="6">
      <t>チョウメ</t>
    </rPh>
    <phoneticPr fontId="1"/>
  </si>
  <si>
    <t>香椎照葉二丁目24-28，24-30</t>
    <rPh sb="0" eb="2">
      <t>カシイ</t>
    </rPh>
    <rPh sb="2" eb="4">
      <t>テルハ</t>
    </rPh>
    <rPh sb="4" eb="5">
      <t>ニ</t>
    </rPh>
    <rPh sb="5" eb="7">
      <t>チョウメ</t>
    </rPh>
    <phoneticPr fontId="1"/>
  </si>
  <si>
    <t>松崎四丁目2829</t>
    <rPh sb="0" eb="2">
      <t>マツザキ</t>
    </rPh>
    <rPh sb="2" eb="3">
      <t>ヨン</t>
    </rPh>
    <rPh sb="3" eb="5">
      <t>チョウメ</t>
    </rPh>
    <phoneticPr fontId="1"/>
  </si>
  <si>
    <t>千早五丁目2329</t>
    <rPh sb="0" eb="2">
      <t>チハヤ</t>
    </rPh>
    <rPh sb="2" eb="3">
      <t>５</t>
    </rPh>
    <rPh sb="3" eb="5">
      <t>チョウメ</t>
    </rPh>
    <phoneticPr fontId="1"/>
  </si>
  <si>
    <t xml:space="preserve">和白五丁目１２８６－３ </t>
    <rPh sb="0" eb="2">
      <t>ワジロ</t>
    </rPh>
    <rPh sb="2" eb="5">
      <t>ゴチョウメ</t>
    </rPh>
    <phoneticPr fontId="1"/>
  </si>
  <si>
    <t>名島三丁目2092-9，2092-10，2093-1</t>
    <rPh sb="0" eb="2">
      <t>ナジマ</t>
    </rPh>
    <rPh sb="2" eb="5">
      <t>３チョウメ</t>
    </rPh>
    <phoneticPr fontId="1"/>
  </si>
  <si>
    <t>和白東五丁目7-18，7-19，7-20</t>
    <phoneticPr fontId="1"/>
  </si>
  <si>
    <t>箱崎一丁目2681-2，2681-1</t>
    <phoneticPr fontId="1"/>
  </si>
  <si>
    <t>名島三丁目2473-4，2473-23，2473-34</t>
    <phoneticPr fontId="1"/>
  </si>
  <si>
    <t>香椎六丁目1940-9，1942-4，1942-8</t>
    <phoneticPr fontId="1"/>
  </si>
  <si>
    <t>香椎二丁目873-1</t>
    <phoneticPr fontId="1"/>
  </si>
  <si>
    <t>土井二丁目213-3</t>
    <phoneticPr fontId="1"/>
  </si>
  <si>
    <t>香椎二丁目744-7</t>
    <phoneticPr fontId="1"/>
  </si>
  <si>
    <t>西戸崎二丁目92-448，2895-26</t>
    <rPh sb="0" eb="3">
      <t>サイトザキ</t>
    </rPh>
    <rPh sb="3" eb="4">
      <t>ニ</t>
    </rPh>
    <rPh sb="4" eb="6">
      <t>チョウメ</t>
    </rPh>
    <phoneticPr fontId="1"/>
  </si>
  <si>
    <t>御島崎二丁目696-5，696-6</t>
    <rPh sb="0" eb="3">
      <t>ミシマザキ</t>
    </rPh>
    <rPh sb="3" eb="4">
      <t>ニ</t>
    </rPh>
    <rPh sb="4" eb="6">
      <t>チョウメ</t>
    </rPh>
    <phoneticPr fontId="1"/>
  </si>
  <si>
    <t>香椎照葉一丁目24-112</t>
    <rPh sb="0" eb="2">
      <t>カシイ</t>
    </rPh>
    <rPh sb="2" eb="3">
      <t>テ</t>
    </rPh>
    <rPh sb="3" eb="4">
      <t>ハ</t>
    </rPh>
    <rPh sb="4" eb="5">
      <t>1</t>
    </rPh>
    <rPh sb="5" eb="7">
      <t>チョウメ</t>
    </rPh>
    <phoneticPr fontId="1"/>
  </si>
  <si>
    <t>香椎１９号</t>
    <rPh sb="0" eb="2">
      <t>カシイ</t>
    </rPh>
    <rPh sb="4" eb="5">
      <t>ゴウ</t>
    </rPh>
    <phoneticPr fontId="1"/>
  </si>
  <si>
    <t>唐原３号</t>
    <rPh sb="0" eb="1">
      <t>トウ</t>
    </rPh>
    <rPh sb="1" eb="2">
      <t>ハラ</t>
    </rPh>
    <rPh sb="3" eb="4">
      <t>ゴウ</t>
    </rPh>
    <phoneticPr fontId="1"/>
  </si>
  <si>
    <t>舞松原３号</t>
    <rPh sb="0" eb="3">
      <t>マイマツバラ</t>
    </rPh>
    <rPh sb="4" eb="5">
      <t>ゴウ</t>
    </rPh>
    <phoneticPr fontId="1"/>
  </si>
  <si>
    <t>千早２号</t>
    <rPh sb="0" eb="2">
      <t>チハヤ</t>
    </rPh>
    <rPh sb="3" eb="4">
      <t>ゴウ</t>
    </rPh>
    <phoneticPr fontId="1"/>
  </si>
  <si>
    <t>空港前四丁目180-17，185-3，186，188</t>
    <phoneticPr fontId="4"/>
  </si>
  <si>
    <t>赤坂三丁目190-2　外</t>
    <phoneticPr fontId="5"/>
  </si>
  <si>
    <t>金の隈一丁目648の一部，649-1，649-2，651-1の一部</t>
    <rPh sb="31" eb="33">
      <t>イチブ</t>
    </rPh>
    <phoneticPr fontId="4"/>
  </si>
  <si>
    <t>月隈六丁目101-1　外6</t>
    <rPh sb="11" eb="12">
      <t>ホカ</t>
    </rPh>
    <phoneticPr fontId="4"/>
  </si>
  <si>
    <t>西春町四丁目8-4，8-2，8-3，8-5</t>
    <phoneticPr fontId="4"/>
  </si>
  <si>
    <t>板付二丁目1-104，1-105，1-106，1-107，2000-18の一部</t>
    <rPh sb="37" eb="39">
      <t>イチブ</t>
    </rPh>
    <phoneticPr fontId="4"/>
  </si>
  <si>
    <t>大井一丁目4-33，4-59，4-60，4-61，4-62，4-63　大井二丁目4-12，4-16，4-17の各一部，4-14，4-15，4-27</t>
    <rPh sb="55" eb="56">
      <t>カク</t>
    </rPh>
    <phoneticPr fontId="4"/>
  </si>
  <si>
    <t>大博町204-3外</t>
    <rPh sb="0" eb="1">
      <t>ダイ</t>
    </rPh>
    <rPh sb="8" eb="9">
      <t>ソト</t>
    </rPh>
    <phoneticPr fontId="4"/>
  </si>
  <si>
    <t>西月隈三丁目1579，1580-1，1580-16，1580-18，1580-20，1581-2，1581-3，1586-9，1586-2の一部</t>
    <rPh sb="70" eb="72">
      <t>イチブ</t>
    </rPh>
    <phoneticPr fontId="4"/>
  </si>
  <si>
    <t>大原あすなろ</t>
    <rPh sb="0" eb="2">
      <t>オオハラ</t>
    </rPh>
    <phoneticPr fontId="1"/>
  </si>
  <si>
    <t>今泉一丁目316-1，318，327，444</t>
    <phoneticPr fontId="5"/>
  </si>
  <si>
    <t>今川二丁目8区417-1，8区417-2</t>
    <rPh sb="6" eb="7">
      <t>ク</t>
    </rPh>
    <rPh sb="14" eb="15">
      <t>ク</t>
    </rPh>
    <phoneticPr fontId="5"/>
  </si>
  <si>
    <t>春吉一丁目17号1-2，同号1-3，同号5-1，同号41，同号42-1，同号42-3，同号43-1，1000号21-1，同号31-2，同号32-2</t>
    <rPh sb="7" eb="8">
      <t>ゴウ</t>
    </rPh>
    <rPh sb="12" eb="13">
      <t>ドウ</t>
    </rPh>
    <rPh sb="13" eb="14">
      <t>ゴウ</t>
    </rPh>
    <rPh sb="18" eb="19">
      <t>ドウ</t>
    </rPh>
    <rPh sb="19" eb="20">
      <t>ゴウ</t>
    </rPh>
    <rPh sb="24" eb="25">
      <t>ドウ</t>
    </rPh>
    <rPh sb="25" eb="26">
      <t>ゴウ</t>
    </rPh>
    <rPh sb="29" eb="30">
      <t>ドウ</t>
    </rPh>
    <rPh sb="30" eb="31">
      <t>ゴウ</t>
    </rPh>
    <rPh sb="36" eb="37">
      <t>ドウ</t>
    </rPh>
    <rPh sb="37" eb="38">
      <t>ゴウ</t>
    </rPh>
    <rPh sb="43" eb="44">
      <t>ドウ</t>
    </rPh>
    <rPh sb="44" eb="45">
      <t>ゴウ</t>
    </rPh>
    <rPh sb="54" eb="55">
      <t>ゴウ</t>
    </rPh>
    <rPh sb="60" eb="61">
      <t>ドウ</t>
    </rPh>
    <rPh sb="61" eb="62">
      <t>ゴウ</t>
    </rPh>
    <rPh sb="67" eb="68">
      <t>ドウ</t>
    </rPh>
    <rPh sb="68" eb="69">
      <t>ゴウ</t>
    </rPh>
    <phoneticPr fontId="5"/>
  </si>
  <si>
    <t>谷二丁目285，245-1，246，247，248，249，250，251</t>
    <phoneticPr fontId="5"/>
  </si>
  <si>
    <t>福浜二丁目3-8，3-10，3-11，3-12，5-2，5-4</t>
    <phoneticPr fontId="5"/>
  </si>
  <si>
    <t>白金二丁目4号13-1</t>
    <rPh sb="6" eb="7">
      <t>ゴウ</t>
    </rPh>
    <phoneticPr fontId="5"/>
  </si>
  <si>
    <t>赤坂三丁目45-1，45-3，190-3</t>
    <phoneticPr fontId="5"/>
  </si>
  <si>
    <t>輝国二丁目285-1，292-1，293-3</t>
    <phoneticPr fontId="5"/>
  </si>
  <si>
    <t>福浜一丁目5-1，12-3，37の一部</t>
    <rPh sb="17" eb="19">
      <t>イチブ</t>
    </rPh>
    <phoneticPr fontId="5"/>
  </si>
  <si>
    <t>唐人町三丁目75-1</t>
    <phoneticPr fontId="5"/>
  </si>
  <si>
    <t>塩原一丁目1-1</t>
    <phoneticPr fontId="1"/>
  </si>
  <si>
    <t>老司二丁目366-3，372-1</t>
    <phoneticPr fontId="1"/>
  </si>
  <si>
    <t>屋形原二丁目113-1，362-1</t>
    <phoneticPr fontId="1"/>
  </si>
  <si>
    <t>井尻五丁目199-3，199-4</t>
    <phoneticPr fontId="1"/>
  </si>
  <si>
    <t>塩原一丁目256-1</t>
    <phoneticPr fontId="1"/>
  </si>
  <si>
    <t>曰佐四丁目499-10，499-11，499-12，499-3の一部，499-8の一部</t>
    <rPh sb="41" eb="43">
      <t>イチブ</t>
    </rPh>
    <phoneticPr fontId="1"/>
  </si>
  <si>
    <t>和田四丁目396-4，南大橋二丁目397-31</t>
    <rPh sb="11" eb="14">
      <t>ミナミオオハシ</t>
    </rPh>
    <rPh sb="14" eb="17">
      <t>２チョウメ</t>
    </rPh>
    <phoneticPr fontId="1"/>
  </si>
  <si>
    <t>老司三丁目566-2</t>
    <phoneticPr fontId="1"/>
  </si>
  <si>
    <t>鶴田二丁目257-14，257-15，259-1，261-16</t>
    <phoneticPr fontId="1"/>
  </si>
  <si>
    <t>平和二丁目十区218の一部</t>
    <rPh sb="5" eb="6">
      <t>ジュウ</t>
    </rPh>
    <rPh sb="6" eb="7">
      <t>ク</t>
    </rPh>
    <rPh sb="11" eb="13">
      <t>イチブ</t>
    </rPh>
    <phoneticPr fontId="1"/>
  </si>
  <si>
    <t>横手四丁目421-1，421-3，421-5，421-6</t>
    <phoneticPr fontId="1"/>
  </si>
  <si>
    <t>曰佐二丁目567-2</t>
    <phoneticPr fontId="1"/>
  </si>
  <si>
    <t>花畑三丁目553-1，555-3，556，557-1</t>
    <phoneticPr fontId="1"/>
  </si>
  <si>
    <t>弥永団地149-9,241-8，241-9</t>
    <rPh sb="0" eb="2">
      <t>ヤナガ</t>
    </rPh>
    <rPh sb="2" eb="4">
      <t>ダンチ</t>
    </rPh>
    <phoneticPr fontId="1"/>
  </si>
  <si>
    <t>鶴田四丁目80-2，81-1，82-3</t>
    <rPh sb="0" eb="2">
      <t>ツルタ</t>
    </rPh>
    <rPh sb="2" eb="3">
      <t>ヨン</t>
    </rPh>
    <rPh sb="3" eb="5">
      <t>チョウメ</t>
    </rPh>
    <phoneticPr fontId="1"/>
  </si>
  <si>
    <t>井尻二丁目1221-7，1268-2，1269-2，1269-4，1269-6，1270-4，1271-1，1271-4，1271-5，1271-6</t>
    <phoneticPr fontId="1"/>
  </si>
  <si>
    <t>中尾一丁目20，21，22，23-1，24-3，26-3</t>
    <rPh sb="0" eb="2">
      <t>ナカオ</t>
    </rPh>
    <rPh sb="2" eb="3">
      <t>イッ</t>
    </rPh>
    <rPh sb="3" eb="5">
      <t>チョウメ</t>
    </rPh>
    <phoneticPr fontId="1"/>
  </si>
  <si>
    <t>向新町一丁目600-2，600-3，601-4，602，602-6，602-7，602-8</t>
    <rPh sb="3" eb="4">
      <t>イチ</t>
    </rPh>
    <phoneticPr fontId="1"/>
  </si>
  <si>
    <t>井尻三丁目209-1，209-2，209-5</t>
    <phoneticPr fontId="1"/>
  </si>
  <si>
    <t>街区</t>
    <rPh sb="0" eb="2">
      <t>ガイク</t>
    </rPh>
    <phoneticPr fontId="1"/>
  </si>
  <si>
    <t>桧原南</t>
    <rPh sb="0" eb="2">
      <t>ヒバル</t>
    </rPh>
    <rPh sb="2" eb="3">
      <t>ミナミ</t>
    </rPh>
    <phoneticPr fontId="1"/>
  </si>
  <si>
    <t>桧原四丁目126-36</t>
    <rPh sb="0" eb="2">
      <t>ヒバル</t>
    </rPh>
    <rPh sb="2" eb="5">
      <t>ヨンチョウメ</t>
    </rPh>
    <phoneticPr fontId="1"/>
  </si>
  <si>
    <t>大平寺一丁目246-5，247-6，247-7，247-10</t>
    <phoneticPr fontId="1"/>
  </si>
  <si>
    <t>柏原四丁目1169-59，1170-37，1171-21</t>
    <rPh sb="0" eb="2">
      <t>カシハラ</t>
    </rPh>
    <rPh sb="2" eb="5">
      <t>４チョウメ</t>
    </rPh>
    <phoneticPr fontId="1"/>
  </si>
  <si>
    <t>屋形原３号</t>
    <rPh sb="0" eb="3">
      <t>ヤカタバル</t>
    </rPh>
    <rPh sb="4" eb="5">
      <t>ゴウ</t>
    </rPh>
    <phoneticPr fontId="1"/>
  </si>
  <si>
    <t>野多目８号</t>
    <rPh sb="0" eb="1">
      <t>ノ</t>
    </rPh>
    <rPh sb="1" eb="2">
      <t>タ</t>
    </rPh>
    <rPh sb="2" eb="3">
      <t>メ</t>
    </rPh>
    <rPh sb="4" eb="5">
      <t>ゴウ</t>
    </rPh>
    <phoneticPr fontId="1"/>
  </si>
  <si>
    <t>㎡</t>
    <phoneticPr fontId="1"/>
  </si>
  <si>
    <t>屋形原三丁目44-3</t>
    <rPh sb="0" eb="1">
      <t>ヤ</t>
    </rPh>
    <rPh sb="1" eb="2">
      <t>カタチ</t>
    </rPh>
    <rPh sb="2" eb="3">
      <t>ハラ</t>
    </rPh>
    <phoneticPr fontId="1"/>
  </si>
  <si>
    <t>向野1号</t>
    <rPh sb="0" eb="2">
      <t>ムカイノ</t>
    </rPh>
    <rPh sb="3" eb="4">
      <t>ゴウ</t>
    </rPh>
    <phoneticPr fontId="1"/>
  </si>
  <si>
    <t>向野二丁目200-1，201-1</t>
    <rPh sb="0" eb="2">
      <t>ムカイノ</t>
    </rPh>
    <rPh sb="2" eb="3">
      <t>ニ</t>
    </rPh>
    <rPh sb="3" eb="5">
      <t>チョウメ</t>
    </rPh>
    <phoneticPr fontId="1"/>
  </si>
  <si>
    <t>㎡</t>
    <phoneticPr fontId="1"/>
  </si>
  <si>
    <t>飯倉一丁目370-1，383-6，365-45，383-7，378-5</t>
    <phoneticPr fontId="1"/>
  </si>
  <si>
    <t>友丘六丁目1607-3，及び1607-1，1607-27，1607-28，1607-29の各一部</t>
    <rPh sb="12" eb="13">
      <t>オヨ</t>
    </rPh>
    <rPh sb="45" eb="48">
      <t>カクイチブ</t>
    </rPh>
    <phoneticPr fontId="1"/>
  </si>
  <si>
    <t>樋井川四丁目2008-1，2008-5</t>
    <rPh sb="0" eb="1">
      <t>ヒ</t>
    </rPh>
    <rPh sb="1" eb="2">
      <t>イ</t>
    </rPh>
    <rPh sb="2" eb="3">
      <t>カワ</t>
    </rPh>
    <rPh sb="3" eb="4">
      <t>ヨン</t>
    </rPh>
    <rPh sb="4" eb="6">
      <t>チョウメ</t>
    </rPh>
    <phoneticPr fontId="1"/>
  </si>
  <si>
    <t>西片江一丁目116-44，西片江二丁目109-458，111-7</t>
    <rPh sb="0" eb="1">
      <t>ニシ</t>
    </rPh>
    <rPh sb="1" eb="3">
      <t>カタエ</t>
    </rPh>
    <rPh sb="3" eb="6">
      <t>１チョウメ</t>
    </rPh>
    <rPh sb="13" eb="14">
      <t>ニシ</t>
    </rPh>
    <rPh sb="14" eb="15">
      <t>カタ</t>
    </rPh>
    <rPh sb="15" eb="16">
      <t>エ</t>
    </rPh>
    <rPh sb="16" eb="19">
      <t>２チョウメ</t>
    </rPh>
    <phoneticPr fontId="1"/>
  </si>
  <si>
    <t>室見一丁目8</t>
    <phoneticPr fontId="1"/>
  </si>
  <si>
    <t>百道一丁目810-221，810-47</t>
    <phoneticPr fontId="1"/>
  </si>
  <si>
    <t>田隈三丁目67-35，83-19，83-50</t>
    <phoneticPr fontId="1"/>
  </si>
  <si>
    <t>南庄三丁目94-3，原団地30-5，30-6，30-9</t>
    <rPh sb="10" eb="11">
      <t>ハラ</t>
    </rPh>
    <rPh sb="11" eb="13">
      <t>ダンチ</t>
    </rPh>
    <phoneticPr fontId="1"/>
  </si>
  <si>
    <t>次郎丸三丁目433-6，433-10</t>
    <phoneticPr fontId="1"/>
  </si>
  <si>
    <t>重留一丁目1234-21</t>
    <phoneticPr fontId="1"/>
  </si>
  <si>
    <t>有田四丁目617-28の一部</t>
    <rPh sb="12" eb="14">
      <t>イチブ</t>
    </rPh>
    <phoneticPr fontId="1"/>
  </si>
  <si>
    <t>脇山二丁目2799-13，2807-1，2813-1，2813-5</t>
    <phoneticPr fontId="1"/>
  </si>
  <si>
    <t>次郎丸五丁目257-1，257-5</t>
    <phoneticPr fontId="1"/>
  </si>
  <si>
    <t>大字脇山1748-1，1749，1754，1755</t>
    <phoneticPr fontId="1"/>
  </si>
  <si>
    <t>百道浜四丁目901-144，901-196</t>
    <phoneticPr fontId="1"/>
  </si>
  <si>
    <t>百道浜四丁目902-22，902-77の一部</t>
    <rPh sb="20" eb="22">
      <t>イチブ</t>
    </rPh>
    <phoneticPr fontId="1"/>
  </si>
  <si>
    <t>次郎丸三丁目547-1，547-8</t>
    <phoneticPr fontId="1"/>
  </si>
  <si>
    <t>大字小笠木969-1，970-3</t>
    <phoneticPr fontId="1"/>
  </si>
  <si>
    <t>藤崎南</t>
    <rPh sb="2" eb="3">
      <t>ミナミ</t>
    </rPh>
    <phoneticPr fontId="1"/>
  </si>
  <si>
    <t>賀茂中央</t>
    <rPh sb="0" eb="2">
      <t>カモ</t>
    </rPh>
    <rPh sb="2" eb="4">
      <t>チュウオウ</t>
    </rPh>
    <phoneticPr fontId="1"/>
  </si>
  <si>
    <t>室見二丁目10-2，10-9，11-26，11-27，11-28</t>
    <phoneticPr fontId="1"/>
  </si>
  <si>
    <t>藤崎二丁目157，158，159-1，159-2，160-1，160-2</t>
    <phoneticPr fontId="1"/>
  </si>
  <si>
    <t>室見五丁目7-13</t>
    <phoneticPr fontId="1"/>
  </si>
  <si>
    <t>早良一丁目1266-29</t>
    <phoneticPr fontId="1"/>
  </si>
  <si>
    <t>香椎三丁目930-2</t>
    <rPh sb="0" eb="2">
      <t>カシイ</t>
    </rPh>
    <rPh sb="2" eb="5">
      <t>サンチョウメ</t>
    </rPh>
    <phoneticPr fontId="1"/>
  </si>
  <si>
    <t>唐原五丁目596-13</t>
    <rPh sb="0" eb="1">
      <t>トウ</t>
    </rPh>
    <rPh sb="1" eb="2">
      <t>ハラ</t>
    </rPh>
    <rPh sb="2" eb="5">
      <t>ゴチョウメ</t>
    </rPh>
    <phoneticPr fontId="1"/>
  </si>
  <si>
    <t>舞松原一丁目60-814</t>
    <rPh sb="0" eb="3">
      <t>マイマツバラ</t>
    </rPh>
    <rPh sb="3" eb="4">
      <t>イチ</t>
    </rPh>
    <rPh sb="4" eb="6">
      <t>チョウメ</t>
    </rPh>
    <phoneticPr fontId="1"/>
  </si>
  <si>
    <t>小笹一丁目19区127-6</t>
    <rPh sb="7" eb="8">
      <t>ク</t>
    </rPh>
    <phoneticPr fontId="5"/>
  </si>
  <si>
    <t>小笹一丁目21区136-6</t>
    <rPh sb="7" eb="8">
      <t>ク</t>
    </rPh>
    <phoneticPr fontId="5"/>
  </si>
  <si>
    <t>小笹一丁目15区106-4</t>
    <rPh sb="7" eb="8">
      <t>ク</t>
    </rPh>
    <phoneticPr fontId="5"/>
  </si>
  <si>
    <t>小笹二丁目12区93-5</t>
    <phoneticPr fontId="5"/>
  </si>
  <si>
    <t>今宿上ノ原575，597-1，622-1，623-1</t>
    <phoneticPr fontId="1"/>
  </si>
  <si>
    <t>下山門団地860-14，868-2，870-2，1012-2，1024-3</t>
    <phoneticPr fontId="1"/>
  </si>
  <si>
    <t>大字能古1622-3，1622-7</t>
    <phoneticPr fontId="1"/>
  </si>
  <si>
    <t>壱岐団地173-16，173-22の一部，1060-6</t>
    <rPh sb="18" eb="20">
      <t>イチブ</t>
    </rPh>
    <phoneticPr fontId="1"/>
  </si>
  <si>
    <t>生の松原四丁目1701-17，1701-37，1707-235</t>
    <rPh sb="0" eb="1">
      <t>イキ</t>
    </rPh>
    <rPh sb="2" eb="4">
      <t>マツバラ</t>
    </rPh>
    <phoneticPr fontId="1"/>
  </si>
  <si>
    <t>谷二丁目54-1</t>
    <phoneticPr fontId="5"/>
  </si>
  <si>
    <t>平尾浄水町28-1　</t>
    <phoneticPr fontId="5"/>
  </si>
  <si>
    <t>小笹一丁目16区108，115</t>
    <rPh sb="7" eb="8">
      <t>ク</t>
    </rPh>
    <phoneticPr fontId="5"/>
  </si>
  <si>
    <t>平和一丁目21区231-4</t>
    <rPh sb="7" eb="8">
      <t>ク</t>
    </rPh>
    <phoneticPr fontId="1"/>
  </si>
  <si>
    <t>長住六丁目7区29</t>
    <rPh sb="6" eb="7">
      <t>ク</t>
    </rPh>
    <phoneticPr fontId="1"/>
  </si>
  <si>
    <t>長住七丁目18区68</t>
    <rPh sb="7" eb="8">
      <t>ク</t>
    </rPh>
    <phoneticPr fontId="1"/>
  </si>
  <si>
    <t>平和二丁目12区258-3</t>
    <rPh sb="7" eb="8">
      <t>ク</t>
    </rPh>
    <phoneticPr fontId="1"/>
  </si>
  <si>
    <t>福重団地104-4，789-8</t>
    <phoneticPr fontId="1"/>
  </si>
  <si>
    <t>香椎照葉3号</t>
    <rPh sb="0" eb="2">
      <t>カシイ</t>
    </rPh>
    <rPh sb="2" eb="4">
      <t>テリハ</t>
    </rPh>
    <rPh sb="5" eb="6">
      <t>ゴウ</t>
    </rPh>
    <phoneticPr fontId="1"/>
  </si>
  <si>
    <t>南大橋一丁目1157-12</t>
    <phoneticPr fontId="1"/>
  </si>
  <si>
    <t>神松寺一丁目1726-11</t>
    <phoneticPr fontId="1"/>
  </si>
  <si>
    <t>大字玄界島1-25，1-34，80-6，80-17，33-18</t>
    <phoneticPr fontId="1"/>
  </si>
  <si>
    <t>姪浜駅南三丁目86</t>
    <phoneticPr fontId="1"/>
  </si>
  <si>
    <t>姪浜駅南二丁目264</t>
    <phoneticPr fontId="1"/>
  </si>
  <si>
    <t>姪の浜二丁目3788-16</t>
    <phoneticPr fontId="1"/>
  </si>
  <si>
    <t>愛宕三丁目4285-2，4285-3，4285-11，4285-13，4285-16，4285-17，4285-18，4285-30の各一部</t>
    <rPh sb="67" eb="70">
      <t>カクイチブ</t>
    </rPh>
    <phoneticPr fontId="1"/>
  </si>
  <si>
    <t>富士見一丁目181</t>
    <rPh sb="0" eb="3">
      <t>フジミ</t>
    </rPh>
    <rPh sb="3" eb="4">
      <t>イッ</t>
    </rPh>
    <rPh sb="4" eb="6">
      <t>チョウメ</t>
    </rPh>
    <phoneticPr fontId="1"/>
  </si>
  <si>
    <t>石丸四丁目278-1,278-2，278-6</t>
    <rPh sb="0" eb="2">
      <t>イシマル</t>
    </rPh>
    <rPh sb="2" eb="3">
      <t>ヨン</t>
    </rPh>
    <rPh sb="3" eb="5">
      <t>チョウメ</t>
    </rPh>
    <phoneticPr fontId="1"/>
  </si>
  <si>
    <t>大字小呂島132，133</t>
    <rPh sb="0" eb="2">
      <t>オオアザ</t>
    </rPh>
    <rPh sb="2" eb="5">
      <t>オロノシマ</t>
    </rPh>
    <phoneticPr fontId="1"/>
  </si>
  <si>
    <t>田尻一丁目112</t>
    <rPh sb="0" eb="2">
      <t>タジリ</t>
    </rPh>
    <rPh sb="2" eb="3">
      <t>イッ</t>
    </rPh>
    <rPh sb="3" eb="5">
      <t>チョウメ</t>
    </rPh>
    <phoneticPr fontId="1"/>
  </si>
  <si>
    <t>大字元岡2561-2，2562-1，2562-4，2570，2736-3，2742-5，2742-6，2744-5，</t>
    <rPh sb="0" eb="2">
      <t>オオアザ</t>
    </rPh>
    <rPh sb="2" eb="3">
      <t>モト</t>
    </rPh>
    <rPh sb="3" eb="4">
      <t>オカ</t>
    </rPh>
    <phoneticPr fontId="1"/>
  </si>
  <si>
    <t>吉武南</t>
    <rPh sb="2" eb="3">
      <t>ミナミ</t>
    </rPh>
    <phoneticPr fontId="1"/>
  </si>
  <si>
    <t>今津南</t>
    <rPh sb="0" eb="2">
      <t>イマヅ</t>
    </rPh>
    <rPh sb="2" eb="3">
      <t>ミナミ</t>
    </rPh>
    <phoneticPr fontId="1"/>
  </si>
  <si>
    <t>九大新町
（元岡中）</t>
    <rPh sb="0" eb="2">
      <t>キュウダイ</t>
    </rPh>
    <rPh sb="2" eb="3">
      <t>シン</t>
    </rPh>
    <rPh sb="3" eb="4">
      <t>マチ</t>
    </rPh>
    <rPh sb="6" eb="7">
      <t>モト</t>
    </rPh>
    <rPh sb="7" eb="8">
      <t>オカ</t>
    </rPh>
    <rPh sb="8" eb="9">
      <t>ナカ</t>
    </rPh>
    <phoneticPr fontId="1"/>
  </si>
  <si>
    <t>㎡</t>
    <phoneticPr fontId="1"/>
  </si>
  <si>
    <t>今津1886-4，1886-6，1886-7，1886-12，
1886-14，1886-20，1886-22</t>
    <rPh sb="0" eb="1">
      <t>イマ</t>
    </rPh>
    <rPh sb="1" eb="2">
      <t>ツ</t>
    </rPh>
    <phoneticPr fontId="1"/>
  </si>
  <si>
    <t>愛宕三丁目4234-1，4234-4</t>
    <phoneticPr fontId="1"/>
  </si>
  <si>
    <t>大字千里470-8,470-45</t>
    <phoneticPr fontId="1"/>
  </si>
  <si>
    <t>姪の浜三丁目5003-53</t>
    <rPh sb="3" eb="4">
      <t>３</t>
    </rPh>
    <phoneticPr fontId="1"/>
  </si>
  <si>
    <t>姪の浜二丁目3803-5</t>
    <phoneticPr fontId="1"/>
  </si>
  <si>
    <t>友丘三丁目1759-8先</t>
    <rPh sb="11" eb="12">
      <t>サキ</t>
    </rPh>
    <phoneticPr fontId="1"/>
  </si>
  <si>
    <t>和田宝満</t>
    <phoneticPr fontId="1"/>
  </si>
  <si>
    <t>塩原中央</t>
    <phoneticPr fontId="1"/>
  </si>
  <si>
    <t>三宅中央</t>
    <phoneticPr fontId="1"/>
  </si>
  <si>
    <t>野多目中央</t>
    <phoneticPr fontId="1"/>
  </si>
  <si>
    <t>和白新町</t>
    <phoneticPr fontId="1"/>
  </si>
  <si>
    <t>松崎南</t>
    <phoneticPr fontId="1"/>
  </si>
  <si>
    <t>香椎駅前２号</t>
    <rPh sb="0" eb="2">
      <t>カシイ</t>
    </rPh>
    <rPh sb="2" eb="3">
      <t>エキ</t>
    </rPh>
    <rPh sb="3" eb="4">
      <t>マエ</t>
    </rPh>
    <rPh sb="5" eb="6">
      <t>ゴウ</t>
    </rPh>
    <phoneticPr fontId="1"/>
  </si>
  <si>
    <t>雁の巣1号</t>
    <rPh sb="0" eb="1">
      <t>ガン</t>
    </rPh>
    <rPh sb="2" eb="3">
      <t>ス</t>
    </rPh>
    <rPh sb="4" eb="5">
      <t>ゴウ</t>
    </rPh>
    <phoneticPr fontId="1"/>
  </si>
  <si>
    <t>下原東</t>
    <rPh sb="0" eb="2">
      <t>シモハラ</t>
    </rPh>
    <rPh sb="2" eb="3">
      <t>ヒガシ</t>
    </rPh>
    <phoneticPr fontId="1"/>
  </si>
  <si>
    <t>香椎駅前西</t>
    <rPh sb="0" eb="2">
      <t>カシイ</t>
    </rPh>
    <rPh sb="2" eb="3">
      <t>エキ</t>
    </rPh>
    <rPh sb="3" eb="4">
      <t>マエ</t>
    </rPh>
    <rPh sb="4" eb="5">
      <t>ニシ</t>
    </rPh>
    <phoneticPr fontId="1"/>
  </si>
  <si>
    <t>六本松</t>
    <rPh sb="0" eb="3">
      <t>ロッポンマツ</t>
    </rPh>
    <phoneticPr fontId="5"/>
  </si>
  <si>
    <t>薬院北</t>
    <rPh sb="0" eb="1">
      <t>クスリ</t>
    </rPh>
    <rPh sb="1" eb="2">
      <t>イン</t>
    </rPh>
    <rPh sb="2" eb="3">
      <t>キタ</t>
    </rPh>
    <phoneticPr fontId="5"/>
  </si>
  <si>
    <t>地行２号</t>
    <rPh sb="0" eb="1">
      <t>ジ</t>
    </rPh>
    <rPh sb="1" eb="2">
      <t>ギョウ</t>
    </rPh>
    <phoneticPr fontId="5"/>
  </si>
  <si>
    <t>若久４号</t>
    <rPh sb="0" eb="1">
      <t>ワカ</t>
    </rPh>
    <rPh sb="1" eb="2">
      <t>ヒサ</t>
    </rPh>
    <rPh sb="3" eb="4">
      <t>ゴウ</t>
    </rPh>
    <phoneticPr fontId="1"/>
  </si>
  <si>
    <t>花畑２号</t>
    <rPh sb="0" eb="1">
      <t>ハナ</t>
    </rPh>
    <rPh sb="1" eb="2">
      <t>ハタケ</t>
    </rPh>
    <rPh sb="3" eb="4">
      <t>ゴウ</t>
    </rPh>
    <phoneticPr fontId="1"/>
  </si>
  <si>
    <t>茶山１号</t>
    <rPh sb="3" eb="4">
      <t>ゴウ</t>
    </rPh>
    <phoneticPr fontId="1"/>
  </si>
  <si>
    <t>有田３号</t>
    <rPh sb="0" eb="2">
      <t>アリタ</t>
    </rPh>
    <rPh sb="3" eb="4">
      <t>ゴウ</t>
    </rPh>
    <phoneticPr fontId="1"/>
  </si>
  <si>
    <t>梅林４号</t>
    <rPh sb="0" eb="1">
      <t>ウメ</t>
    </rPh>
    <rPh sb="1" eb="2">
      <t>ハヤシ</t>
    </rPh>
    <rPh sb="3" eb="4">
      <t>ゴウ</t>
    </rPh>
    <phoneticPr fontId="1"/>
  </si>
  <si>
    <t>内野４号</t>
    <rPh sb="0" eb="2">
      <t>ウチノ</t>
    </rPh>
    <rPh sb="3" eb="4">
      <t>ゴウ</t>
    </rPh>
    <phoneticPr fontId="1"/>
  </si>
  <si>
    <t>愛宕４号</t>
    <rPh sb="0" eb="2">
      <t>アタゴ</t>
    </rPh>
    <rPh sb="3" eb="4">
      <t>ゴウ</t>
    </rPh>
    <phoneticPr fontId="1"/>
  </si>
  <si>
    <t>大塚</t>
    <rPh sb="0" eb="2">
      <t>オオツカ</t>
    </rPh>
    <phoneticPr fontId="1"/>
  </si>
  <si>
    <t>弘１号</t>
    <rPh sb="0" eb="1">
      <t>ヒロ</t>
    </rPh>
    <rPh sb="2" eb="3">
      <t>ゴウ</t>
    </rPh>
    <phoneticPr fontId="1"/>
  </si>
  <si>
    <t>西戸崎南</t>
    <rPh sb="0" eb="1">
      <t>ニシ</t>
    </rPh>
    <rPh sb="1" eb="2">
      <t>ト</t>
    </rPh>
    <rPh sb="2" eb="3">
      <t>サキ</t>
    </rPh>
    <rPh sb="3" eb="4">
      <t>ミナミ</t>
    </rPh>
    <phoneticPr fontId="1"/>
  </si>
  <si>
    <t>横手南</t>
    <rPh sb="0" eb="2">
      <t>ヨコテ</t>
    </rPh>
    <rPh sb="2" eb="3">
      <t>ミナミ</t>
    </rPh>
    <phoneticPr fontId="1"/>
  </si>
  <si>
    <t>筥松東</t>
    <phoneticPr fontId="1"/>
  </si>
  <si>
    <t>小笹二丁目10区78-12</t>
    <rPh sb="2" eb="3">
      <t>ニ</t>
    </rPh>
    <phoneticPr fontId="5"/>
  </si>
  <si>
    <t>箱崎三丁目15</t>
    <rPh sb="0" eb="1">
      <t>ハコ</t>
    </rPh>
    <rPh sb="1" eb="2">
      <t>サキ</t>
    </rPh>
    <rPh sb="2" eb="5">
      <t>サンチョウメ</t>
    </rPh>
    <phoneticPr fontId="1"/>
  </si>
  <si>
    <t>筥松北</t>
    <phoneticPr fontId="1"/>
  </si>
  <si>
    <t>大字志賀島字古戸1863，1870，1872−1　外</t>
    <phoneticPr fontId="1"/>
  </si>
  <si>
    <t>松島一丁目12区4−1，4-2</t>
    <rPh sb="7" eb="8">
      <t>ク</t>
    </rPh>
    <phoneticPr fontId="1"/>
  </si>
  <si>
    <t>名島一丁目2736-5の一部，2736-22，2736-30，2736-35，2736-36</t>
    <rPh sb="12" eb="14">
      <t>イチブ</t>
    </rPh>
    <phoneticPr fontId="1"/>
  </si>
  <si>
    <t>筥松一丁目17-2の一部，17-4の一部，17-8，
17-9の一部</t>
    <rPh sb="10" eb="12">
      <t>イチブ</t>
    </rPh>
    <rPh sb="18" eb="20">
      <t>イチブ</t>
    </rPh>
    <phoneticPr fontId="1"/>
  </si>
  <si>
    <t>青葉二丁目192-150，192-152</t>
    <phoneticPr fontId="1"/>
  </si>
  <si>
    <t>水谷二丁目2876</t>
    <rPh sb="2" eb="3">
      <t>ニ</t>
    </rPh>
    <rPh sb="3" eb="5">
      <t>チョウメ</t>
    </rPh>
    <phoneticPr fontId="1"/>
  </si>
  <si>
    <t>馬出一丁目67-1，67-2</t>
    <phoneticPr fontId="1"/>
  </si>
  <si>
    <t>松崎一丁目2759，2760，2763，2764，2765，2757-1，2757-3</t>
    <phoneticPr fontId="1"/>
  </si>
  <si>
    <t>多の津一丁目4-1，3-16</t>
    <phoneticPr fontId="1"/>
  </si>
  <si>
    <t>名島一丁目2385-18の一部，2385-24の一部</t>
    <phoneticPr fontId="1"/>
  </si>
  <si>
    <t>香住ヶ丘五丁目15-7，15-8</t>
    <phoneticPr fontId="1"/>
  </si>
  <si>
    <t>多々良二丁目390-1，390-2，390-3，390-4，390-5，390-6</t>
    <rPh sb="2" eb="3">
      <t>リョウ</t>
    </rPh>
    <rPh sb="3" eb="6">
      <t>ニチョウメ</t>
    </rPh>
    <phoneticPr fontId="1"/>
  </si>
  <si>
    <t>香住ヶ丘七丁目4番4，4番7</t>
    <rPh sb="4" eb="5">
      <t>ナナ</t>
    </rPh>
    <rPh sb="8" eb="9">
      <t>バン</t>
    </rPh>
    <rPh sb="12" eb="13">
      <t>バン</t>
    </rPh>
    <phoneticPr fontId="1"/>
  </si>
  <si>
    <t>和田三丁目315-1，313-1，314-1</t>
    <phoneticPr fontId="1"/>
  </si>
  <si>
    <t>大字宇田川原260-5，261-4，261-5，262-8</t>
    <phoneticPr fontId="1"/>
  </si>
  <si>
    <t>香椎照葉七丁目27-8</t>
    <rPh sb="0" eb="2">
      <t>カシイ</t>
    </rPh>
    <rPh sb="2" eb="4">
      <t>テリハ</t>
    </rPh>
    <rPh sb="4" eb="7">
      <t>ナナチョウメ</t>
    </rPh>
    <phoneticPr fontId="1"/>
  </si>
  <si>
    <t>香椎駅前三丁目492-15</t>
    <rPh sb="0" eb="2">
      <t>カシイ</t>
    </rPh>
    <rPh sb="2" eb="4">
      <t>エキマエ</t>
    </rPh>
    <rPh sb="4" eb="7">
      <t>サンチョウメ</t>
    </rPh>
    <phoneticPr fontId="1"/>
  </si>
  <si>
    <t>雁の巣二丁目1722-50</t>
    <rPh sb="0" eb="1">
      <t>ガン</t>
    </rPh>
    <rPh sb="2" eb="3">
      <t>ス</t>
    </rPh>
    <rPh sb="3" eb="6">
      <t>ニチョウメ</t>
    </rPh>
    <phoneticPr fontId="1"/>
  </si>
  <si>
    <t>六本松四丁目300-19</t>
    <rPh sb="0" eb="3">
      <t>ロッポンマツ</t>
    </rPh>
    <rPh sb="3" eb="6">
      <t>ヨンチョウメ</t>
    </rPh>
    <phoneticPr fontId="5"/>
  </si>
  <si>
    <t>薬院二丁目353</t>
    <rPh sb="0" eb="2">
      <t>ヤクイン</t>
    </rPh>
    <rPh sb="2" eb="5">
      <t>ニチョウメ</t>
    </rPh>
    <phoneticPr fontId="5"/>
  </si>
  <si>
    <t>若久四丁目200-20</t>
    <rPh sb="0" eb="1">
      <t>ワカ</t>
    </rPh>
    <rPh sb="1" eb="2">
      <t>ヒサ</t>
    </rPh>
    <rPh sb="2" eb="5">
      <t>ヨンチョウメ</t>
    </rPh>
    <phoneticPr fontId="1"/>
  </si>
  <si>
    <t>茶山一丁目14-5</t>
    <rPh sb="2" eb="3">
      <t>イチ</t>
    </rPh>
    <rPh sb="3" eb="5">
      <t>チョウメ</t>
    </rPh>
    <phoneticPr fontId="1"/>
  </si>
  <si>
    <t>有田六丁目493-18</t>
    <rPh sb="0" eb="2">
      <t>アリタ</t>
    </rPh>
    <rPh sb="2" eb="5">
      <t>ロクチョウメ</t>
    </rPh>
    <phoneticPr fontId="1"/>
  </si>
  <si>
    <t>梅林七丁目139-37</t>
    <rPh sb="0" eb="1">
      <t>ウメ</t>
    </rPh>
    <rPh sb="1" eb="2">
      <t>ハヤシ</t>
    </rPh>
    <rPh sb="2" eb="5">
      <t>ナナチョウメ</t>
    </rPh>
    <phoneticPr fontId="1"/>
  </si>
  <si>
    <t>内野五丁目312-21</t>
    <rPh sb="0" eb="2">
      <t>ウチノ</t>
    </rPh>
    <rPh sb="2" eb="5">
      <t>ゴチョウメ</t>
    </rPh>
    <phoneticPr fontId="1"/>
  </si>
  <si>
    <t>徳永北157</t>
    <rPh sb="0" eb="2">
      <t>トクナガ</t>
    </rPh>
    <rPh sb="2" eb="3">
      <t>キタ</t>
    </rPh>
    <phoneticPr fontId="1"/>
  </si>
  <si>
    <t>愛宕三丁目4283-50，4283-52，4283-53</t>
    <rPh sb="0" eb="2">
      <t>アタゴ</t>
    </rPh>
    <rPh sb="2" eb="5">
      <t>サンチョウメ</t>
    </rPh>
    <phoneticPr fontId="1"/>
  </si>
  <si>
    <t>地行二丁目3-10</t>
    <rPh sb="0" eb="2">
      <t>ジギョウ</t>
    </rPh>
    <phoneticPr fontId="5"/>
  </si>
  <si>
    <t>弥永中央
（弥永東）</t>
    <rPh sb="0" eb="2">
      <t>ヤナガ</t>
    </rPh>
    <rPh sb="2" eb="4">
      <t>チュウオウ</t>
    </rPh>
    <rPh sb="6" eb="8">
      <t>ヤナガ</t>
    </rPh>
    <rPh sb="8" eb="9">
      <t>ヒガシ</t>
    </rPh>
    <phoneticPr fontId="1"/>
  </si>
  <si>
    <t>天神五丁目2</t>
    <phoneticPr fontId="5"/>
  </si>
  <si>
    <t>香住ヶ丘南</t>
    <rPh sb="3" eb="4">
      <t>オカ</t>
    </rPh>
    <phoneticPr fontId="1"/>
  </si>
  <si>
    <t>愛宕南二丁目152-10</t>
    <rPh sb="3" eb="4">
      <t>ニ</t>
    </rPh>
    <phoneticPr fontId="1"/>
  </si>
  <si>
    <t>藤崎二丁目11-2</t>
    <rPh sb="0" eb="2">
      <t>フジサキ</t>
    </rPh>
    <rPh sb="2" eb="3">
      <t>ニ</t>
    </rPh>
    <rPh sb="3" eb="5">
      <t>チョウメ</t>
    </rPh>
    <phoneticPr fontId="1"/>
  </si>
  <si>
    <t>有田八丁目168-1地先から南庄五丁目1000地先まで</t>
    <rPh sb="14" eb="15">
      <t>ミナミ</t>
    </rPh>
    <rPh sb="15" eb="16">
      <t>ショウ</t>
    </rPh>
    <rPh sb="16" eb="17">
      <t>ゴ</t>
    </rPh>
    <rPh sb="17" eb="19">
      <t>チョウメ</t>
    </rPh>
    <rPh sb="23" eb="24">
      <t>チ</t>
    </rPh>
    <rPh sb="24" eb="25">
      <t>サキ</t>
    </rPh>
    <phoneticPr fontId="1"/>
  </si>
  <si>
    <t>千早二丁目2502-23</t>
    <rPh sb="0" eb="2">
      <t>チハヤ</t>
    </rPh>
    <rPh sb="2" eb="3">
      <t>ニ</t>
    </rPh>
    <rPh sb="3" eb="5">
      <t>チョウメ</t>
    </rPh>
    <phoneticPr fontId="1"/>
  </si>
  <si>
    <t>千早四丁目3022外</t>
    <rPh sb="0" eb="2">
      <t>チハヤ</t>
    </rPh>
    <rPh sb="2" eb="3">
      <t>ヨン</t>
    </rPh>
    <rPh sb="3" eb="5">
      <t>チョウメ</t>
    </rPh>
    <rPh sb="9" eb="10">
      <t>ソト</t>
    </rPh>
    <phoneticPr fontId="1"/>
  </si>
  <si>
    <t>香椎照葉七丁目27-67，27-68</t>
    <rPh sb="0" eb="2">
      <t>カシイ</t>
    </rPh>
    <rPh sb="2" eb="4">
      <t>テリハ</t>
    </rPh>
    <rPh sb="4" eb="5">
      <t>ナナ</t>
    </rPh>
    <rPh sb="5" eb="7">
      <t>チョウメ</t>
    </rPh>
    <phoneticPr fontId="1"/>
  </si>
  <si>
    <t>千代五丁目415-2</t>
    <rPh sb="2" eb="3">
      <t>ゴ</t>
    </rPh>
    <phoneticPr fontId="4"/>
  </si>
  <si>
    <t>野多目二丁目398-1，399-1</t>
    <rPh sb="0" eb="1">
      <t>ノ</t>
    </rPh>
    <rPh sb="1" eb="2">
      <t>タ</t>
    </rPh>
    <rPh sb="2" eb="3">
      <t>メ</t>
    </rPh>
    <rPh sb="3" eb="4">
      <t>ニ</t>
    </rPh>
    <rPh sb="4" eb="6">
      <t>チョウメ</t>
    </rPh>
    <phoneticPr fontId="1"/>
  </si>
  <si>
    <t>有田五丁目567-1</t>
    <rPh sb="2" eb="5">
      <t>ゴチョウメ</t>
    </rPh>
    <phoneticPr fontId="1"/>
  </si>
  <si>
    <t>西戸崎二丁目124−249,124-408</t>
    <rPh sb="0" eb="3">
      <t>サイトザキ</t>
    </rPh>
    <phoneticPr fontId="1"/>
  </si>
  <si>
    <t>長丘四丁目4-7，4-47</t>
    <phoneticPr fontId="1"/>
  </si>
  <si>
    <t>脇山二丁目2766-1</t>
    <phoneticPr fontId="1"/>
  </si>
  <si>
    <t>和白東４号</t>
    <rPh sb="0" eb="2">
      <t>ワジロ</t>
    </rPh>
    <rPh sb="2" eb="3">
      <t>ヒガシ</t>
    </rPh>
    <rPh sb="4" eb="5">
      <t>ゴウ</t>
    </rPh>
    <phoneticPr fontId="1"/>
  </si>
  <si>
    <t>西戸崎６号</t>
    <rPh sb="0" eb="3">
      <t>サイトザキ</t>
    </rPh>
    <rPh sb="4" eb="5">
      <t>ゴウ</t>
    </rPh>
    <phoneticPr fontId="1"/>
  </si>
  <si>
    <t>西戸崎７号</t>
    <rPh sb="0" eb="3">
      <t>サイトザキ</t>
    </rPh>
    <rPh sb="4" eb="5">
      <t>ゴウ</t>
    </rPh>
    <phoneticPr fontId="1"/>
  </si>
  <si>
    <t>土井２号</t>
    <rPh sb="0" eb="2">
      <t>ドイ</t>
    </rPh>
    <rPh sb="3" eb="4">
      <t>ゴウ</t>
    </rPh>
    <phoneticPr fontId="1"/>
  </si>
  <si>
    <t>東那珂北</t>
    <rPh sb="0" eb="1">
      <t>ヒガシ</t>
    </rPh>
    <rPh sb="1" eb="3">
      <t>ナカ</t>
    </rPh>
    <rPh sb="3" eb="4">
      <t>キタ</t>
    </rPh>
    <phoneticPr fontId="4"/>
  </si>
  <si>
    <t>東平尾２号</t>
    <rPh sb="0" eb="1">
      <t>ヒガシ</t>
    </rPh>
    <rPh sb="1" eb="3">
      <t>ヒラオ</t>
    </rPh>
    <rPh sb="4" eb="5">
      <t>ゴウ</t>
    </rPh>
    <phoneticPr fontId="4"/>
  </si>
  <si>
    <t>㎡</t>
    <phoneticPr fontId="5"/>
  </si>
  <si>
    <t>四箇1号</t>
    <rPh sb="0" eb="1">
      <t>ヨン</t>
    </rPh>
    <rPh sb="1" eb="2">
      <t>カ</t>
    </rPh>
    <rPh sb="3" eb="4">
      <t>ゴウ</t>
    </rPh>
    <phoneticPr fontId="1"/>
  </si>
  <si>
    <t>㎡</t>
    <phoneticPr fontId="1"/>
  </si>
  <si>
    <t>御島崎</t>
    <rPh sb="0" eb="3">
      <t>ミシマザキ</t>
    </rPh>
    <phoneticPr fontId="1"/>
  </si>
  <si>
    <t>御島崎二丁目</t>
    <rPh sb="0" eb="3">
      <t>ミシマザキ</t>
    </rPh>
    <rPh sb="3" eb="6">
      <t>ニチョウメ</t>
    </rPh>
    <phoneticPr fontId="1"/>
  </si>
  <si>
    <t>西都一丁目91</t>
    <rPh sb="0" eb="2">
      <t>サイト</t>
    </rPh>
    <rPh sb="2" eb="3">
      <t>イチ</t>
    </rPh>
    <rPh sb="3" eb="5">
      <t>チョウメ</t>
    </rPh>
    <phoneticPr fontId="1"/>
  </si>
  <si>
    <t>北原中
（伊都３号）</t>
    <rPh sb="0" eb="2">
      <t>キタハラ</t>
    </rPh>
    <rPh sb="2" eb="3">
      <t>ナカ</t>
    </rPh>
    <rPh sb="5" eb="7">
      <t>イト</t>
    </rPh>
    <rPh sb="8" eb="9">
      <t>ゴウ</t>
    </rPh>
    <phoneticPr fontId="1"/>
  </si>
  <si>
    <t>今宿古賀
（伊都６号）</t>
    <rPh sb="0" eb="2">
      <t>イマジュク</t>
    </rPh>
    <rPh sb="2" eb="4">
      <t>コガ</t>
    </rPh>
    <rPh sb="6" eb="8">
      <t>イト</t>
    </rPh>
    <rPh sb="9" eb="10">
      <t>ゴウ</t>
    </rPh>
    <phoneticPr fontId="1"/>
  </si>
  <si>
    <t>今宿江ノ口
（伊都５号）</t>
    <rPh sb="0" eb="2">
      <t>イマジュク</t>
    </rPh>
    <rPh sb="2" eb="3">
      <t>エ</t>
    </rPh>
    <rPh sb="4" eb="5">
      <t>クチ</t>
    </rPh>
    <rPh sb="7" eb="9">
      <t>イト</t>
    </rPh>
    <rPh sb="10" eb="11">
      <t>ゴウ</t>
    </rPh>
    <phoneticPr fontId="1"/>
  </si>
  <si>
    <t>西都南
（伊都７号）</t>
    <rPh sb="0" eb="2">
      <t>サイト</t>
    </rPh>
    <rPh sb="2" eb="3">
      <t>ミナミ</t>
    </rPh>
    <rPh sb="5" eb="7">
      <t>イト</t>
    </rPh>
    <rPh sb="8" eb="9">
      <t>ゴウ</t>
    </rPh>
    <phoneticPr fontId="1"/>
  </si>
  <si>
    <t>西都北
（伊都４号）</t>
    <rPh sb="0" eb="2">
      <t>サイト</t>
    </rPh>
    <rPh sb="2" eb="3">
      <t>キタ</t>
    </rPh>
    <rPh sb="5" eb="7">
      <t>イト</t>
    </rPh>
    <rPh sb="8" eb="9">
      <t>ゴウ</t>
    </rPh>
    <phoneticPr fontId="1"/>
  </si>
  <si>
    <t>山ノ鼻古墳
（伊都２号）</t>
    <rPh sb="0" eb="1">
      <t>ヤマ</t>
    </rPh>
    <rPh sb="2" eb="3">
      <t>ハナ</t>
    </rPh>
    <rPh sb="3" eb="5">
      <t>コフン</t>
    </rPh>
    <rPh sb="7" eb="9">
      <t>イト</t>
    </rPh>
    <rPh sb="10" eb="11">
      <t>ゴウ</t>
    </rPh>
    <phoneticPr fontId="1"/>
  </si>
  <si>
    <t>江ノ口川緑地</t>
    <rPh sb="0" eb="1">
      <t>エ</t>
    </rPh>
    <rPh sb="2" eb="3">
      <t>クチ</t>
    </rPh>
    <rPh sb="3" eb="4">
      <t>カワ</t>
    </rPh>
    <rPh sb="4" eb="6">
      <t>リョクチ</t>
    </rPh>
    <phoneticPr fontId="1"/>
  </si>
  <si>
    <t>今宿三丁目383</t>
    <rPh sb="0" eb="2">
      <t>イマジュク</t>
    </rPh>
    <phoneticPr fontId="1"/>
  </si>
  <si>
    <t>北原一丁目100</t>
    <rPh sb="0" eb="2">
      <t>キタハラ</t>
    </rPh>
    <rPh sb="2" eb="3">
      <t>イチ</t>
    </rPh>
    <rPh sb="3" eb="5">
      <t>チョウメ</t>
    </rPh>
    <phoneticPr fontId="1"/>
  </si>
  <si>
    <t>今宿三丁目305</t>
    <rPh sb="0" eb="2">
      <t>イマジュク</t>
    </rPh>
    <phoneticPr fontId="1"/>
  </si>
  <si>
    <t>西都二丁目202</t>
    <rPh sb="0" eb="2">
      <t>サイト</t>
    </rPh>
    <rPh sb="2" eb="5">
      <t>ニチョウメ</t>
    </rPh>
    <phoneticPr fontId="1"/>
  </si>
  <si>
    <t>四箇六丁目684-5</t>
    <rPh sb="0" eb="1">
      <t>ヨン</t>
    </rPh>
    <rPh sb="1" eb="2">
      <t>カ</t>
    </rPh>
    <phoneticPr fontId="1"/>
  </si>
  <si>
    <t>輝国二丁目485-2</t>
    <rPh sb="0" eb="1">
      <t>テル</t>
    </rPh>
    <rPh sb="1" eb="2">
      <t>クニ</t>
    </rPh>
    <rPh sb="2" eb="5">
      <t>ニチョウメ</t>
    </rPh>
    <phoneticPr fontId="5"/>
  </si>
  <si>
    <t>西戸崎三丁目92-457</t>
    <rPh sb="0" eb="3">
      <t>サイトザキ</t>
    </rPh>
    <rPh sb="3" eb="6">
      <t>サンチョウメ</t>
    </rPh>
    <phoneticPr fontId="1"/>
  </si>
  <si>
    <t>西戸崎六丁目140-8</t>
    <rPh sb="0" eb="3">
      <t>サイトザキ</t>
    </rPh>
    <rPh sb="3" eb="6">
      <t>ロクチョウメ</t>
    </rPh>
    <phoneticPr fontId="1"/>
  </si>
  <si>
    <t>土井二丁目1107</t>
    <phoneticPr fontId="1"/>
  </si>
  <si>
    <t>和白東二丁目776-28，777-8</t>
    <rPh sb="0" eb="2">
      <t>ワジロ</t>
    </rPh>
    <rPh sb="2" eb="3">
      <t>ヒガシ</t>
    </rPh>
    <phoneticPr fontId="1"/>
  </si>
  <si>
    <t>原中</t>
    <rPh sb="0" eb="1">
      <t>ハラ</t>
    </rPh>
    <rPh sb="1" eb="2">
      <t>ナカ</t>
    </rPh>
    <phoneticPr fontId="1"/>
  </si>
  <si>
    <t>㎡</t>
    <phoneticPr fontId="1"/>
  </si>
  <si>
    <t>原三丁目730-1.2</t>
    <rPh sb="0" eb="1">
      <t>ハラ</t>
    </rPh>
    <rPh sb="1" eb="4">
      <t>サンチョウメ</t>
    </rPh>
    <phoneticPr fontId="1"/>
  </si>
  <si>
    <t>野多目二丁目293-6</t>
    <phoneticPr fontId="1"/>
  </si>
  <si>
    <t>賀茂三丁目401-1，402</t>
    <phoneticPr fontId="1"/>
  </si>
  <si>
    <t>戸切三丁目108-3，108-4，109-2，108-2, 113-3, 113-4</t>
    <phoneticPr fontId="1"/>
  </si>
  <si>
    <t>みどりが丘三丁目870-287</t>
    <phoneticPr fontId="1"/>
  </si>
  <si>
    <t>野方五丁目1098-318</t>
    <phoneticPr fontId="1"/>
  </si>
  <si>
    <t>若久団地北</t>
    <rPh sb="0" eb="1">
      <t>ワカ</t>
    </rPh>
    <rPh sb="1" eb="2">
      <t>ヒサ</t>
    </rPh>
    <rPh sb="2" eb="4">
      <t>ダンチ</t>
    </rPh>
    <rPh sb="4" eb="5">
      <t>キタ</t>
    </rPh>
    <phoneticPr fontId="1"/>
  </si>
  <si>
    <t>若久団地南</t>
    <rPh sb="0" eb="1">
      <t>ワカ</t>
    </rPh>
    <rPh sb="1" eb="2">
      <t>ヒサ</t>
    </rPh>
    <rPh sb="2" eb="4">
      <t>ダンチ</t>
    </rPh>
    <rPh sb="4" eb="5">
      <t>ミナミ</t>
    </rPh>
    <phoneticPr fontId="1"/>
  </si>
  <si>
    <t>鳥飼</t>
    <rPh sb="0" eb="2">
      <t>トリカイ</t>
    </rPh>
    <phoneticPr fontId="5"/>
  </si>
  <si>
    <t>鳥飼二丁目地内</t>
    <rPh sb="0" eb="2">
      <t>トリカイ</t>
    </rPh>
    <rPh sb="2" eb="5">
      <t>ニチョウメ</t>
    </rPh>
    <rPh sb="5" eb="6">
      <t>チ</t>
    </rPh>
    <rPh sb="6" eb="7">
      <t>ナイ</t>
    </rPh>
    <phoneticPr fontId="5"/>
  </si>
  <si>
    <t>舞松原４号</t>
    <rPh sb="4" eb="5">
      <t>ゴウ</t>
    </rPh>
    <phoneticPr fontId="1"/>
  </si>
  <si>
    <t>多々良１号</t>
    <rPh sb="0" eb="3">
      <t>タタラ</t>
    </rPh>
    <rPh sb="4" eb="5">
      <t>ゴウ</t>
    </rPh>
    <phoneticPr fontId="1"/>
  </si>
  <si>
    <t>多々良一丁目地内</t>
    <rPh sb="0" eb="3">
      <t>タタラ</t>
    </rPh>
    <rPh sb="3" eb="6">
      <t>イッチョウメ</t>
    </rPh>
    <rPh sb="6" eb="7">
      <t>チ</t>
    </rPh>
    <rPh sb="7" eb="8">
      <t>ナイ</t>
    </rPh>
    <phoneticPr fontId="1"/>
  </si>
  <si>
    <t>幼児</t>
    <rPh sb="0" eb="2">
      <t>ヨウジ</t>
    </rPh>
    <phoneticPr fontId="4"/>
  </si>
  <si>
    <t>月隈１号</t>
    <rPh sb="0" eb="1">
      <t>ツキ</t>
    </rPh>
    <rPh sb="1" eb="2">
      <t>クマ</t>
    </rPh>
    <rPh sb="3" eb="4">
      <t>ゴウ</t>
    </rPh>
    <phoneticPr fontId="4"/>
  </si>
  <si>
    <t>大塚古墳</t>
    <rPh sb="0" eb="2">
      <t>オオツカ</t>
    </rPh>
    <rPh sb="2" eb="4">
      <t>コフン</t>
    </rPh>
    <phoneticPr fontId="1"/>
  </si>
  <si>
    <t>今宿西一丁目地内</t>
    <rPh sb="0" eb="2">
      <t>イマジュク</t>
    </rPh>
    <rPh sb="2" eb="3">
      <t>ニシ</t>
    </rPh>
    <rPh sb="3" eb="6">
      <t>イッチョウメ</t>
    </rPh>
    <rPh sb="6" eb="7">
      <t>チ</t>
    </rPh>
    <rPh sb="7" eb="8">
      <t>ナイ</t>
    </rPh>
    <phoneticPr fontId="1"/>
  </si>
  <si>
    <t>周船寺４号</t>
    <rPh sb="0" eb="3">
      <t>スセンジ</t>
    </rPh>
    <rPh sb="4" eb="5">
      <t>ゴウ</t>
    </rPh>
    <phoneticPr fontId="1"/>
  </si>
  <si>
    <t>周船寺三丁目</t>
    <rPh sb="0" eb="3">
      <t>スセンジ</t>
    </rPh>
    <rPh sb="3" eb="6">
      <t>サンチョウメ</t>
    </rPh>
    <phoneticPr fontId="1"/>
  </si>
  <si>
    <t>雁の巣
レクリエーションセンター</t>
    <rPh sb="0" eb="1">
      <t>ガン</t>
    </rPh>
    <rPh sb="2" eb="3">
      <t>ス</t>
    </rPh>
    <phoneticPr fontId="1"/>
  </si>
  <si>
    <t>国営内
施設</t>
    <rPh sb="2" eb="3">
      <t>ナイ</t>
    </rPh>
    <rPh sb="4" eb="6">
      <t>シセツ</t>
    </rPh>
    <phoneticPr fontId="1"/>
  </si>
  <si>
    <t>香椎照葉北
（旧香椎照葉東を名称変更）</t>
    <rPh sb="0" eb="2">
      <t>カシイ</t>
    </rPh>
    <rPh sb="2" eb="4">
      <t>テリハ</t>
    </rPh>
    <rPh sb="4" eb="5">
      <t>キタ</t>
    </rPh>
    <rPh sb="7" eb="8">
      <t>キュウ</t>
    </rPh>
    <rPh sb="8" eb="10">
      <t>カシイ</t>
    </rPh>
    <rPh sb="10" eb="11">
      <t>テル</t>
    </rPh>
    <rPh sb="11" eb="12">
      <t>ハ</t>
    </rPh>
    <rPh sb="12" eb="13">
      <t>ヒガシ</t>
    </rPh>
    <rPh sb="14" eb="16">
      <t>メイショウ</t>
    </rPh>
    <rPh sb="16" eb="18">
      <t>ヘンコウ</t>
    </rPh>
    <phoneticPr fontId="1"/>
  </si>
  <si>
    <t>香椎照葉東
（旧香椎照葉北を名称変更 ）</t>
    <rPh sb="0" eb="2">
      <t>カシイ</t>
    </rPh>
    <rPh sb="2" eb="4">
      <t>テリハ</t>
    </rPh>
    <rPh sb="4" eb="5">
      <t>ヒガシ</t>
    </rPh>
    <rPh sb="7" eb="8">
      <t>キュウ</t>
    </rPh>
    <rPh sb="8" eb="10">
      <t>カシイ</t>
    </rPh>
    <rPh sb="10" eb="11">
      <t>テ</t>
    </rPh>
    <rPh sb="11" eb="12">
      <t>ハ</t>
    </rPh>
    <rPh sb="12" eb="13">
      <t>キタ</t>
    </rPh>
    <phoneticPr fontId="1"/>
  </si>
  <si>
    <t>多々良一丁目1000−8，1006-2，1006-6，1009-1，　　1019-3，1019-4</t>
    <phoneticPr fontId="1"/>
  </si>
  <si>
    <t>和白東二丁目822，824，825，和白東三丁目489−7， 490−55</t>
    <phoneticPr fontId="1"/>
  </si>
  <si>
    <t>地蔵松原〈史跡（国指定）〉</t>
    <phoneticPr fontId="1"/>
  </si>
  <si>
    <t>松崎四丁目459-71，名島五丁目466-263，466-264</t>
    <phoneticPr fontId="1"/>
  </si>
  <si>
    <t>石城町１号
（旧大浜公園から名称変更）</t>
    <rPh sb="0" eb="1">
      <t>イシ</t>
    </rPh>
    <rPh sb="1" eb="2">
      <t>シロ</t>
    </rPh>
    <rPh sb="2" eb="3">
      <t>マチ</t>
    </rPh>
    <rPh sb="4" eb="5">
      <t>ゴウ</t>
    </rPh>
    <rPh sb="7" eb="8">
      <t>キュウ</t>
    </rPh>
    <phoneticPr fontId="4"/>
  </si>
  <si>
    <t>舞鶴〈史跡（国指定）〉</t>
    <phoneticPr fontId="5"/>
  </si>
  <si>
    <t>水上
(西中洲公園と統合)</t>
    <rPh sb="4" eb="5">
      <t>ニシ</t>
    </rPh>
    <rPh sb="5" eb="7">
      <t>ナカス</t>
    </rPh>
    <rPh sb="7" eb="9">
      <t>コウエン</t>
    </rPh>
    <rPh sb="10" eb="12">
      <t>トウゴウ</t>
    </rPh>
    <phoneticPr fontId="5"/>
  </si>
  <si>
    <t>西中洲13-1，天神一丁目193，河川敷</t>
    <phoneticPr fontId="1"/>
  </si>
  <si>
    <t>警弥郷二丁目，的場一丁目，二丁目，大字下日佐字不都原，字目掛，字鞘ヶ共，字四反田，大字老司字河原</t>
    <phoneticPr fontId="1"/>
  </si>
  <si>
    <t>老司卯内
(拡張　幼児⇒街区種別変更）</t>
    <rPh sb="0" eb="2">
      <t>ロウジ</t>
    </rPh>
    <rPh sb="2" eb="3">
      <t>ウ</t>
    </rPh>
    <rPh sb="3" eb="4">
      <t>ナイ</t>
    </rPh>
    <rPh sb="6" eb="8">
      <t>カクチョウ</t>
    </rPh>
    <rPh sb="9" eb="11">
      <t>ヨウジ</t>
    </rPh>
    <rPh sb="12" eb="14">
      <t>ガイク</t>
    </rPh>
    <rPh sb="14" eb="16">
      <t>シュベツ</t>
    </rPh>
    <rPh sb="16" eb="18">
      <t>ヘンコウ</t>
    </rPh>
    <phoneticPr fontId="1"/>
  </si>
  <si>
    <t>香椎浜ふ頭一丁目21-1の一部</t>
    <rPh sb="0" eb="3">
      <t>カシイハマ</t>
    </rPh>
    <rPh sb="4" eb="5">
      <t>アタマ</t>
    </rPh>
    <rPh sb="5" eb="6">
      <t>１</t>
    </rPh>
    <rPh sb="6" eb="8">
      <t>チョウメ</t>
    </rPh>
    <rPh sb="13" eb="15">
      <t>イチブ</t>
    </rPh>
    <phoneticPr fontId="1"/>
  </si>
  <si>
    <t>東那珂二丁目127，128，129，130，131，133，134</t>
    <rPh sb="0" eb="1">
      <t>ヒガシ</t>
    </rPh>
    <rPh sb="1" eb="3">
      <t>ナカ</t>
    </rPh>
    <rPh sb="3" eb="6">
      <t>ニチョウメ</t>
    </rPh>
    <phoneticPr fontId="4"/>
  </si>
  <si>
    <t>東平尾二丁目212-4</t>
    <rPh sb="0" eb="1">
      <t>ヒガシ</t>
    </rPh>
    <rPh sb="1" eb="3">
      <t>ヒラオ</t>
    </rPh>
    <rPh sb="3" eb="6">
      <t>ニチョウメ</t>
    </rPh>
    <phoneticPr fontId="4"/>
  </si>
  <si>
    <t>花畑３号</t>
    <rPh sb="0" eb="1">
      <t>ハナ</t>
    </rPh>
    <rPh sb="1" eb="2">
      <t>ハタケ</t>
    </rPh>
    <rPh sb="3" eb="4">
      <t>ゴウ</t>
    </rPh>
    <phoneticPr fontId="1"/>
  </si>
  <si>
    <t>長丘５号</t>
    <rPh sb="0" eb="2">
      <t>ナガオカ</t>
    </rPh>
    <rPh sb="3" eb="4">
      <t>ゴウ</t>
    </rPh>
    <phoneticPr fontId="1"/>
  </si>
  <si>
    <t>平和一丁目31-536</t>
    <rPh sb="2" eb="3">
      <t>イチ</t>
    </rPh>
    <phoneticPr fontId="1"/>
  </si>
  <si>
    <t>小戸一丁目2341-1，2703-1，2706，2707-4</t>
    <phoneticPr fontId="1"/>
  </si>
  <si>
    <t>今宿三丁目5117</t>
    <rPh sb="0" eb="2">
      <t>イマジュク</t>
    </rPh>
    <rPh sb="2" eb="5">
      <t>サンチョウメ</t>
    </rPh>
    <phoneticPr fontId="1"/>
  </si>
  <si>
    <t>下山門一丁目353-8，-9，359-1，2041</t>
    <phoneticPr fontId="1"/>
  </si>
  <si>
    <t>若久団地1番33</t>
    <rPh sb="0" eb="1">
      <t>ワカ</t>
    </rPh>
    <rPh sb="1" eb="2">
      <t>ヒサ</t>
    </rPh>
    <rPh sb="2" eb="4">
      <t>ダンチ</t>
    </rPh>
    <rPh sb="5" eb="6">
      <t>バン</t>
    </rPh>
    <phoneticPr fontId="1"/>
  </si>
  <si>
    <t>若久団地1番50</t>
    <rPh sb="0" eb="1">
      <t>ワカ</t>
    </rPh>
    <rPh sb="1" eb="2">
      <t>ヒサ</t>
    </rPh>
    <rPh sb="2" eb="4">
      <t>ダンチ</t>
    </rPh>
    <rPh sb="5" eb="6">
      <t>バン</t>
    </rPh>
    <phoneticPr fontId="1"/>
  </si>
  <si>
    <t>花畑四丁目296-11</t>
    <rPh sb="0" eb="2">
      <t>ハナハタ</t>
    </rPh>
    <rPh sb="2" eb="5">
      <t>ヨンチョウメ</t>
    </rPh>
    <phoneticPr fontId="1"/>
  </si>
  <si>
    <t>舞松原四丁目107番332</t>
    <rPh sb="0" eb="3">
      <t>マイマツバラ</t>
    </rPh>
    <rPh sb="3" eb="4">
      <t>４</t>
    </rPh>
    <rPh sb="4" eb="6">
      <t>チョウメ</t>
    </rPh>
    <rPh sb="9" eb="10">
      <t>バン</t>
    </rPh>
    <phoneticPr fontId="1"/>
  </si>
  <si>
    <t>大字弘1287-14の一部</t>
    <rPh sb="0" eb="2">
      <t>オオアザ</t>
    </rPh>
    <rPh sb="2" eb="3">
      <t>ヒロシ</t>
    </rPh>
    <rPh sb="11" eb="13">
      <t>イチブ</t>
    </rPh>
    <phoneticPr fontId="1"/>
  </si>
  <si>
    <t>花畑四丁目300-23</t>
    <rPh sb="0" eb="2">
      <t>ハナハタ</t>
    </rPh>
    <rPh sb="2" eb="5">
      <t>ヨンチョウメ</t>
    </rPh>
    <phoneticPr fontId="1"/>
  </si>
  <si>
    <t>長丘二丁目4-11</t>
    <rPh sb="0" eb="2">
      <t>ナガオカ</t>
    </rPh>
    <rPh sb="2" eb="3">
      <t>ニ</t>
    </rPh>
    <rPh sb="3" eb="5">
      <t>チョウメ</t>
    </rPh>
    <phoneticPr fontId="1"/>
  </si>
  <si>
    <t>月隈六丁目491-1</t>
    <rPh sb="2" eb="3">
      <t>ロク</t>
    </rPh>
    <phoneticPr fontId="4"/>
  </si>
  <si>
    <t>今宿西一丁目5025，5034，5041，5051</t>
    <rPh sb="0" eb="2">
      <t>イマジュク</t>
    </rPh>
    <rPh sb="2" eb="3">
      <t>ニシ</t>
    </rPh>
    <rPh sb="3" eb="6">
      <t>イチチョウメ</t>
    </rPh>
    <phoneticPr fontId="1"/>
  </si>
  <si>
    <t>千里800</t>
    <rPh sb="0" eb="2">
      <t>センリ</t>
    </rPh>
    <phoneticPr fontId="1"/>
  </si>
  <si>
    <t>大字吉武838-2</t>
    <rPh sb="0" eb="2">
      <t>オオアザ</t>
    </rPh>
    <rPh sb="2" eb="4">
      <t>ヨシタケ</t>
    </rPh>
    <phoneticPr fontId="1"/>
  </si>
  <si>
    <t>下山門三丁目483-1</t>
    <phoneticPr fontId="1"/>
  </si>
  <si>
    <t>能古1608-51，-28，-61，64</t>
    <phoneticPr fontId="1"/>
  </si>
  <si>
    <t>田隈三丁目114-8，-9，115-1.-8，-9</t>
    <phoneticPr fontId="1"/>
  </si>
  <si>
    <t>干隈三丁目124-1，-3，-4，-5，-6</t>
    <phoneticPr fontId="1"/>
  </si>
  <si>
    <t>友丘五丁目地内 978-1</t>
    <phoneticPr fontId="1"/>
  </si>
  <si>
    <t>梅林三丁目94，95-196，97，99-1</t>
    <phoneticPr fontId="1"/>
  </si>
  <si>
    <t>中尾一丁目649，663-2，野多目三丁目204-13，204-17</t>
    <phoneticPr fontId="1"/>
  </si>
  <si>
    <t>長丘一丁目13-2，13-13，13-14，13-15，13-17</t>
    <phoneticPr fontId="1"/>
  </si>
  <si>
    <t>平和一丁目30区440，445-1，437，442，443，444</t>
    <rPh sb="7" eb="8">
      <t>ク</t>
    </rPh>
    <phoneticPr fontId="1"/>
  </si>
  <si>
    <t>長丘三丁目22-1</t>
    <rPh sb="0" eb="2">
      <t>ナガオカ</t>
    </rPh>
    <rPh sb="2" eb="5">
      <t>３チョウメ</t>
    </rPh>
    <phoneticPr fontId="1"/>
  </si>
  <si>
    <t>横手三丁目　138-1，143-2，154-1，154-5～7，
155-4，155-8</t>
    <rPh sb="0" eb="2">
      <t>ヨコテ</t>
    </rPh>
    <rPh sb="2" eb="5">
      <t>サンチョウメ</t>
    </rPh>
    <phoneticPr fontId="1"/>
  </si>
  <si>
    <t>笹丘二丁目333，339</t>
    <phoneticPr fontId="5"/>
  </si>
  <si>
    <t>平尾一丁目地内，大宮一丁目地内</t>
    <rPh sb="2" eb="3">
      <t>イチ</t>
    </rPh>
    <rPh sb="8" eb="10">
      <t>オオミヤ</t>
    </rPh>
    <rPh sb="10" eb="13">
      <t>イッチョウメ</t>
    </rPh>
    <rPh sb="13" eb="14">
      <t>チ</t>
    </rPh>
    <rPh sb="14" eb="15">
      <t>ナイ</t>
    </rPh>
    <phoneticPr fontId="5"/>
  </si>
  <si>
    <t>千代三丁目466-1の一部，468-1の一部</t>
    <rPh sb="20" eb="22">
      <t>イチブ</t>
    </rPh>
    <phoneticPr fontId="4"/>
  </si>
  <si>
    <t>千早四丁目2968</t>
    <rPh sb="0" eb="2">
      <t>チハヤ</t>
    </rPh>
    <rPh sb="2" eb="5">
      <t>４チョウメ</t>
    </rPh>
    <phoneticPr fontId="1"/>
  </si>
  <si>
    <t>多田羅</t>
    <rPh sb="1" eb="2">
      <t>タ</t>
    </rPh>
    <phoneticPr fontId="1"/>
  </si>
  <si>
    <t>桜坂２号</t>
    <rPh sb="3" eb="4">
      <t>ゴウ</t>
    </rPh>
    <phoneticPr fontId="5"/>
  </si>
  <si>
    <t>輝国３号</t>
    <rPh sb="0" eb="1">
      <t>テル</t>
    </rPh>
    <rPh sb="1" eb="2">
      <t>クニ</t>
    </rPh>
    <rPh sb="3" eb="4">
      <t>ゴウ</t>
    </rPh>
    <phoneticPr fontId="5"/>
  </si>
  <si>
    <t>平和７号</t>
    <rPh sb="0" eb="2">
      <t>ヘイワ</t>
    </rPh>
    <rPh sb="3" eb="4">
      <t>ゴウ</t>
    </rPh>
    <phoneticPr fontId="1"/>
  </si>
  <si>
    <t>屋形原４号</t>
    <rPh sb="0" eb="3">
      <t>ヤカタバル</t>
    </rPh>
    <rPh sb="4" eb="5">
      <t>ゴウ</t>
    </rPh>
    <phoneticPr fontId="1"/>
  </si>
  <si>
    <t>長丘６号</t>
    <rPh sb="0" eb="2">
      <t>ナガオカ</t>
    </rPh>
    <rPh sb="3" eb="4">
      <t>ゴウ</t>
    </rPh>
    <phoneticPr fontId="1"/>
  </si>
  <si>
    <t>片江</t>
    <rPh sb="0" eb="2">
      <t>カタエ</t>
    </rPh>
    <phoneticPr fontId="1"/>
  </si>
  <si>
    <t>香椎浜中央</t>
    <rPh sb="0" eb="2">
      <t>カシイ</t>
    </rPh>
    <rPh sb="2" eb="3">
      <t>ハマ</t>
    </rPh>
    <rPh sb="3" eb="5">
      <t>チュウオウ</t>
    </rPh>
    <phoneticPr fontId="1"/>
  </si>
  <si>
    <t>石丸中央</t>
    <rPh sb="0" eb="2">
      <t>イシマル</t>
    </rPh>
    <rPh sb="2" eb="4">
      <t>チュウオウ</t>
    </rPh>
    <phoneticPr fontId="1"/>
  </si>
  <si>
    <t>笹丘２号</t>
    <rPh sb="0" eb="1">
      <t>ササ</t>
    </rPh>
    <rPh sb="1" eb="2">
      <t>オカ</t>
    </rPh>
    <rPh sb="3" eb="4">
      <t>ゴウ</t>
    </rPh>
    <phoneticPr fontId="5"/>
  </si>
  <si>
    <t>下原５号</t>
    <rPh sb="0" eb="2">
      <t>シモバル</t>
    </rPh>
    <rPh sb="3" eb="4">
      <t>ゴウ</t>
    </rPh>
    <phoneticPr fontId="1"/>
  </si>
  <si>
    <t>野芥5号</t>
    <rPh sb="0" eb="2">
      <t>ノケ</t>
    </rPh>
    <rPh sb="3" eb="4">
      <t>ゴウ</t>
    </rPh>
    <phoneticPr fontId="1"/>
  </si>
  <si>
    <t>長丘二丁目27-55</t>
    <rPh sb="0" eb="2">
      <t>ナガオカ</t>
    </rPh>
    <rPh sb="2" eb="5">
      <t>ニチョウメ</t>
    </rPh>
    <phoneticPr fontId="1"/>
  </si>
  <si>
    <t>屋形原四丁目100-7</t>
    <rPh sb="0" eb="3">
      <t>ヤカタバル</t>
    </rPh>
    <rPh sb="3" eb="6">
      <t>ヨンチョウメ</t>
    </rPh>
    <phoneticPr fontId="1"/>
  </si>
  <si>
    <t>小笹三丁目二十区223-8，228-5，笹丘二丁目389-7の一部</t>
    <rPh sb="0" eb="2">
      <t>オザサ</t>
    </rPh>
    <rPh sb="5" eb="7">
      <t>ニジュッ</t>
    </rPh>
    <rPh sb="7" eb="8">
      <t>ク</t>
    </rPh>
    <rPh sb="20" eb="22">
      <t>ササオカ</t>
    </rPh>
    <rPh sb="22" eb="25">
      <t>ニチョウメ</t>
    </rPh>
    <rPh sb="31" eb="33">
      <t>イチブ</t>
    </rPh>
    <phoneticPr fontId="5"/>
  </si>
  <si>
    <t>桜坂三丁目288-7</t>
    <rPh sb="2" eb="5">
      <t>サンチョウメ</t>
    </rPh>
    <phoneticPr fontId="5"/>
  </si>
  <si>
    <t>野芥二丁目376-1，376-4</t>
    <phoneticPr fontId="1"/>
  </si>
  <si>
    <t>片江五丁目1562-69</t>
    <rPh sb="0" eb="2">
      <t>カタエ</t>
    </rPh>
    <rPh sb="2" eb="5">
      <t>ゴチョウメ</t>
    </rPh>
    <phoneticPr fontId="1"/>
  </si>
  <si>
    <t>桜ヶ丘</t>
    <phoneticPr fontId="1"/>
  </si>
  <si>
    <t>野芥</t>
    <phoneticPr fontId="1"/>
  </si>
  <si>
    <t>勧進原</t>
    <rPh sb="0" eb="2">
      <t>カンジン</t>
    </rPh>
    <phoneticPr fontId="1"/>
  </si>
  <si>
    <t>姪浜駅南二丁目700-1</t>
    <phoneticPr fontId="1"/>
  </si>
  <si>
    <t>博多駅南六丁目1-1　外</t>
    <rPh sb="11" eb="12">
      <t>ホカ</t>
    </rPh>
    <phoneticPr fontId="4"/>
  </si>
  <si>
    <t>香椎川緑地</t>
    <rPh sb="0" eb="2">
      <t>カシイ</t>
    </rPh>
    <rPh sb="2" eb="3">
      <t>ガワ</t>
    </rPh>
    <rPh sb="3" eb="5">
      <t>リョクチ</t>
    </rPh>
    <phoneticPr fontId="1"/>
  </si>
  <si>
    <t>雁の巣２号</t>
    <rPh sb="0" eb="1">
      <t>ガン</t>
    </rPh>
    <rPh sb="2" eb="3">
      <t>ス</t>
    </rPh>
    <rPh sb="4" eb="5">
      <t>ゴウ</t>
    </rPh>
    <phoneticPr fontId="1"/>
  </si>
  <si>
    <t>下原三丁目668番1、668番2</t>
    <rPh sb="14" eb="15">
      <t>バン</t>
    </rPh>
    <phoneticPr fontId="1"/>
  </si>
  <si>
    <t>雁の巣一丁目1293番278</t>
    <rPh sb="0" eb="1">
      <t>ガン</t>
    </rPh>
    <rPh sb="2" eb="3">
      <t>ス</t>
    </rPh>
    <rPh sb="3" eb="6">
      <t>イッチョウメ</t>
    </rPh>
    <rPh sb="10" eb="11">
      <t>バン</t>
    </rPh>
    <phoneticPr fontId="1"/>
  </si>
  <si>
    <t>半道橋一丁目16番地先，169-1地先，169-2地先</t>
    <rPh sb="8" eb="9">
      <t>バン</t>
    </rPh>
    <rPh sb="25" eb="27">
      <t>チサキ</t>
    </rPh>
    <phoneticPr fontId="4"/>
  </si>
  <si>
    <t>田村５号</t>
    <rPh sb="0" eb="2">
      <t>タムラ</t>
    </rPh>
    <rPh sb="3" eb="4">
      <t>ゴウ</t>
    </rPh>
    <phoneticPr fontId="1"/>
  </si>
  <si>
    <t>田村二丁目706-4</t>
    <rPh sb="0" eb="2">
      <t>タムラ</t>
    </rPh>
    <phoneticPr fontId="1"/>
  </si>
  <si>
    <t>㎡</t>
    <phoneticPr fontId="1"/>
  </si>
  <si>
    <t>横手三丁目104-1，104-1地先，109-5一部，109-5地先</t>
    <rPh sb="16" eb="18">
      <t>チサキ</t>
    </rPh>
    <rPh sb="24" eb="26">
      <t>イチブ</t>
    </rPh>
    <rPh sb="32" eb="34">
      <t>チサキ</t>
    </rPh>
    <phoneticPr fontId="1"/>
  </si>
  <si>
    <t>別府三丁目5-2</t>
    <rPh sb="0" eb="2">
      <t>ベフ</t>
    </rPh>
    <rPh sb="2" eb="5">
      <t>サンチョウメ</t>
    </rPh>
    <phoneticPr fontId="1"/>
  </si>
  <si>
    <t>内野二丁目527-3，527-6，527-7，538-4，539-2</t>
    <phoneticPr fontId="1"/>
  </si>
  <si>
    <t>大字女原366-17，大字徳永397-17，400-2，402-13，402-14，402-26</t>
    <phoneticPr fontId="1"/>
  </si>
  <si>
    <t>野方三丁目247-58</t>
    <phoneticPr fontId="1"/>
  </si>
  <si>
    <t>野方六丁目690-59，703-1</t>
    <phoneticPr fontId="1"/>
  </si>
  <si>
    <t>小笹二丁目1011-4，1051</t>
    <phoneticPr fontId="5"/>
  </si>
  <si>
    <t>長丘三丁目12-1，12-2</t>
    <phoneticPr fontId="1"/>
  </si>
  <si>
    <t>御島崎一丁目735-58，735-60の一部</t>
    <rPh sb="20" eb="22">
      <t>イチブ</t>
    </rPh>
    <phoneticPr fontId="1"/>
  </si>
  <si>
    <t>老司三丁目669-1，669-5</t>
    <rPh sb="0" eb="1">
      <t>ロウ</t>
    </rPh>
    <rPh sb="1" eb="2">
      <t>ツカサ</t>
    </rPh>
    <rPh sb="2" eb="5">
      <t>サンチョウメ</t>
    </rPh>
    <phoneticPr fontId="1"/>
  </si>
  <si>
    <t>平和二丁目369-1から396-8まで</t>
    <phoneticPr fontId="1"/>
  </si>
  <si>
    <t>生松台三丁目21-2から21-8，22，23</t>
    <phoneticPr fontId="1"/>
  </si>
  <si>
    <t>野多目四丁目240-1，249-1，252-1，275-4，277-5</t>
    <phoneticPr fontId="1"/>
  </si>
  <si>
    <t>小田部六丁目17-1</t>
    <phoneticPr fontId="1"/>
  </si>
  <si>
    <t>百道浜四丁目902-147，902-237</t>
    <phoneticPr fontId="1"/>
  </si>
  <si>
    <t>百道浜四丁目901-17，901-145，901-193，902-78，902-238，902-240</t>
    <phoneticPr fontId="1"/>
  </si>
  <si>
    <t>香椎三丁目896-22の一部</t>
    <rPh sb="12" eb="14">
      <t>イチブ</t>
    </rPh>
    <phoneticPr fontId="1"/>
  </si>
  <si>
    <t>箱崎七丁目4100-49，4130-64，箱崎ふ頭三丁目1-1，1-2，4132-31　外</t>
    <rPh sb="0" eb="2">
      <t>ハコザキ</t>
    </rPh>
    <rPh sb="2" eb="5">
      <t>ナナチョウメ</t>
    </rPh>
    <phoneticPr fontId="1"/>
  </si>
  <si>
    <t>青葉七丁目899-69，899-70，899-73，899-74，大字名子902-4</t>
    <rPh sb="33" eb="35">
      <t>オオアザ</t>
    </rPh>
    <rPh sb="35" eb="37">
      <t>ナゴ</t>
    </rPh>
    <phoneticPr fontId="1"/>
  </si>
  <si>
    <t>荒津二丁目13-3</t>
    <phoneticPr fontId="5"/>
  </si>
  <si>
    <t>清川三丁目4号28，4号29-2</t>
    <rPh sb="6" eb="7">
      <t>ゴウ</t>
    </rPh>
    <rPh sb="11" eb="12">
      <t>ゴウ</t>
    </rPh>
    <phoneticPr fontId="5"/>
  </si>
  <si>
    <t>大橋団地4-1，6-5，1000-4</t>
    <phoneticPr fontId="1"/>
  </si>
  <si>
    <t>香椎浜四丁目7−26，千早六丁目1-52，1-59</t>
    <rPh sb="11" eb="13">
      <t>チハヤ</t>
    </rPh>
    <rPh sb="13" eb="16">
      <t>ロクチョウメ</t>
    </rPh>
    <phoneticPr fontId="1"/>
  </si>
  <si>
    <t>青葉七丁目598-22，598-23，598-36</t>
    <phoneticPr fontId="1"/>
  </si>
  <si>
    <t>東公園107-5の一部，114</t>
    <phoneticPr fontId="4"/>
  </si>
  <si>
    <t>地行浜一丁目30−5，30-5地先</t>
    <rPh sb="15" eb="17">
      <t>チサキ</t>
    </rPh>
    <phoneticPr fontId="5"/>
  </si>
  <si>
    <t>地行三丁目29-12，29-14，29-8地先，29-12地先，地行四丁目29-17から29-20まで，29-22，29-24，29-28から29-30まで</t>
    <rPh sb="21" eb="23">
      <t>チサキ</t>
    </rPh>
    <rPh sb="29" eb="31">
      <t>チサキ</t>
    </rPh>
    <rPh sb="32" eb="34">
      <t>ジギョウ</t>
    </rPh>
    <rPh sb="34" eb="37">
      <t>ヨンチョウメ</t>
    </rPh>
    <phoneticPr fontId="5"/>
  </si>
  <si>
    <t>市崎二丁目50-2，50-12</t>
    <phoneticPr fontId="1"/>
  </si>
  <si>
    <t>㎡</t>
    <phoneticPr fontId="1"/>
  </si>
  <si>
    <t>石丸四丁目58-12，80-1</t>
    <rPh sb="0" eb="2">
      <t>イシマル</t>
    </rPh>
    <rPh sb="2" eb="5">
      <t>ヨンチョウメ</t>
    </rPh>
    <phoneticPr fontId="1"/>
  </si>
  <si>
    <t>香椎浜三丁目7-20，7-114，香椎浜ふ頭一丁目21-17</t>
    <rPh sb="0" eb="3">
      <t>カシイハマ</t>
    </rPh>
    <rPh sb="17" eb="20">
      <t>カシイハマ</t>
    </rPh>
    <rPh sb="21" eb="22">
      <t>トウ</t>
    </rPh>
    <rPh sb="22" eb="25">
      <t>イッチョウメ</t>
    </rPh>
    <phoneticPr fontId="1"/>
  </si>
  <si>
    <t>愛宕一丁目24-12，24-13，24-17，24-18，24-21の各一部</t>
    <rPh sb="35" eb="36">
      <t>カク</t>
    </rPh>
    <rPh sb="36" eb="38">
      <t>イチブ</t>
    </rPh>
    <phoneticPr fontId="1"/>
  </si>
  <si>
    <t>内浜二丁目1168-6から1168-8まで，1168-10から1168-12まで，大町団地1152-4，1152-7，1152-16，1152-18，1152-20，1152-23</t>
    <rPh sb="0" eb="2">
      <t>ウチハマ</t>
    </rPh>
    <rPh sb="2" eb="5">
      <t>ニチョウメ</t>
    </rPh>
    <rPh sb="41" eb="43">
      <t>オオマチ</t>
    </rPh>
    <rPh sb="43" eb="45">
      <t>ダンチ</t>
    </rPh>
    <phoneticPr fontId="1"/>
  </si>
  <si>
    <t>鳥飼西</t>
    <rPh sb="0" eb="2">
      <t>トリカイ</t>
    </rPh>
    <rPh sb="2" eb="3">
      <t>ニシ</t>
    </rPh>
    <phoneticPr fontId="1"/>
  </si>
  <si>
    <t>鳥飼七丁目14-138</t>
    <rPh sb="0" eb="2">
      <t>トリカイ</t>
    </rPh>
    <rPh sb="2" eb="5">
      <t>ナナチョウメ</t>
    </rPh>
    <phoneticPr fontId="1"/>
  </si>
  <si>
    <t>㎡</t>
    <phoneticPr fontId="1"/>
  </si>
  <si>
    <t>下原一丁目1286-1</t>
    <rPh sb="0" eb="2">
      <t>シモバル</t>
    </rPh>
    <rPh sb="2" eb="5">
      <t>イッチョウメ</t>
    </rPh>
    <phoneticPr fontId="1"/>
  </si>
  <si>
    <t>南大橋１号
（旧　三宅１号）</t>
    <rPh sb="0" eb="1">
      <t>ミナミ</t>
    </rPh>
    <rPh sb="1" eb="3">
      <t>オオハシ</t>
    </rPh>
    <rPh sb="7" eb="8">
      <t>キュウ</t>
    </rPh>
    <rPh sb="9" eb="11">
      <t>ミヤケ</t>
    </rPh>
    <rPh sb="12" eb="13">
      <t>ゴウ</t>
    </rPh>
    <phoneticPr fontId="1"/>
  </si>
  <si>
    <t>南大橋２号
（旧　三宅２号）</t>
    <rPh sb="0" eb="1">
      <t>ミナミ</t>
    </rPh>
    <rPh sb="1" eb="3">
      <t>オオハシ</t>
    </rPh>
    <rPh sb="7" eb="8">
      <t>キュウ</t>
    </rPh>
    <rPh sb="9" eb="11">
      <t>ミヤケ</t>
    </rPh>
    <rPh sb="12" eb="13">
      <t>ゴウ</t>
    </rPh>
    <phoneticPr fontId="1"/>
  </si>
  <si>
    <t>南大橋３号
（旧　三宅３号）</t>
    <rPh sb="0" eb="1">
      <t>ミナミ</t>
    </rPh>
    <rPh sb="1" eb="3">
      <t>オオハシ</t>
    </rPh>
    <rPh sb="7" eb="8">
      <t>キュウ</t>
    </rPh>
    <rPh sb="9" eb="11">
      <t>ミヤケ</t>
    </rPh>
    <rPh sb="12" eb="13">
      <t>ゴウ</t>
    </rPh>
    <phoneticPr fontId="1"/>
  </si>
  <si>
    <t>茶山二丁目34，141-1，141-4，256の一部</t>
    <rPh sb="24" eb="26">
      <t>イチブ</t>
    </rPh>
    <phoneticPr fontId="1"/>
  </si>
  <si>
    <t>唐人町三丁目地内（道路との兼用工作物）</t>
    <rPh sb="6" eb="7">
      <t>チ</t>
    </rPh>
    <rPh sb="7" eb="8">
      <t>ナイ</t>
    </rPh>
    <rPh sb="9" eb="11">
      <t>ドウロ</t>
    </rPh>
    <rPh sb="13" eb="18">
      <t>ケンヨウコウサクブツ</t>
    </rPh>
    <phoneticPr fontId="5"/>
  </si>
  <si>
    <t>小笹一丁目131-1　外</t>
    <phoneticPr fontId="5"/>
  </si>
  <si>
    <t>壱岐団地南</t>
    <phoneticPr fontId="1"/>
  </si>
  <si>
    <t>石崎</t>
    <phoneticPr fontId="1"/>
  </si>
  <si>
    <t>東比恵三丁目151-1</t>
    <phoneticPr fontId="4"/>
  </si>
  <si>
    <t>井相田三丁目6-3，6-10，6-14</t>
    <phoneticPr fontId="4"/>
  </si>
  <si>
    <t>吉塚七丁目120，125，127-1，127-3，128，129-1，97，98，</t>
    <phoneticPr fontId="4"/>
  </si>
  <si>
    <t>月隈三丁目171-68，171-69，522-224　</t>
    <phoneticPr fontId="4"/>
  </si>
  <si>
    <t>青木一丁目400-1，400-2，401-1，401-2，402-1，402-2</t>
    <phoneticPr fontId="4"/>
  </si>
  <si>
    <t>月隈一丁目215-9</t>
    <phoneticPr fontId="4"/>
  </si>
  <si>
    <t>諸岡三丁目158-1，158-4，158-5，158-6，181-3，181-4，187，188，189-1</t>
    <phoneticPr fontId="4"/>
  </si>
  <si>
    <t>立花寺二丁目618-1，618-2，619-1，619-2，621-1，647-1，647-3，648-1，648-2，649，650-1，688-1，688-2，688-3，690-1，690-2</t>
    <phoneticPr fontId="4"/>
  </si>
  <si>
    <t>美野島四丁目457-16，457-18，460-9</t>
    <phoneticPr fontId="4"/>
  </si>
  <si>
    <t>吉塚一丁目36-2，36-3，37-2</t>
    <phoneticPr fontId="1"/>
  </si>
  <si>
    <t>三筑一丁目6-11,6-17</t>
    <phoneticPr fontId="4"/>
  </si>
  <si>
    <t>吉塚八丁目30-2</t>
    <phoneticPr fontId="4"/>
  </si>
  <si>
    <t>街区</t>
    <phoneticPr fontId="4"/>
  </si>
  <si>
    <t>大浜</t>
    <phoneticPr fontId="4"/>
  </si>
  <si>
    <t>㎡</t>
    <phoneticPr fontId="4"/>
  </si>
  <si>
    <t>麦野六丁目12-2，12-22</t>
    <phoneticPr fontId="4"/>
  </si>
  <si>
    <t>石城町104-3</t>
    <phoneticPr fontId="4"/>
  </si>
  <si>
    <t>千代三丁目411-2</t>
    <phoneticPr fontId="4"/>
  </si>
  <si>
    <t>西月隈三丁目1971，1972</t>
    <phoneticPr fontId="4"/>
  </si>
  <si>
    <t>麦野四丁目1</t>
    <phoneticPr fontId="1"/>
  </si>
  <si>
    <t>月隈四丁目1306-2 外</t>
    <phoneticPr fontId="1"/>
  </si>
  <si>
    <t>空港前四丁目314-1の一部 外</t>
    <phoneticPr fontId="1"/>
  </si>
  <si>
    <t>吉塚本町130-16 外</t>
    <phoneticPr fontId="1"/>
  </si>
  <si>
    <t>住吉二丁目43 外</t>
    <phoneticPr fontId="1"/>
  </si>
  <si>
    <t>月隈二丁目825-2 外</t>
    <phoneticPr fontId="1"/>
  </si>
  <si>
    <t>美野島四丁目460-6 外，竹下一丁目409-5 外</t>
    <phoneticPr fontId="1"/>
  </si>
  <si>
    <t>石丸二丁目72-3，72-5，73-1の各一部</t>
    <rPh sb="20" eb="21">
      <t>カク</t>
    </rPh>
    <rPh sb="21" eb="23">
      <t>イチブ</t>
    </rPh>
    <phoneticPr fontId="1"/>
  </si>
  <si>
    <t>香椎駅前東</t>
    <rPh sb="0" eb="5">
      <t>カシイエキマエヒガシ</t>
    </rPh>
    <phoneticPr fontId="1"/>
  </si>
  <si>
    <t>香椎駅前二丁目1113番</t>
    <rPh sb="4" eb="7">
      <t>ニチョウメ</t>
    </rPh>
    <rPh sb="11" eb="12">
      <t>バン</t>
    </rPh>
    <phoneticPr fontId="1"/>
  </si>
  <si>
    <t>香椎駅前一丁目1209番</t>
    <rPh sb="0" eb="4">
      <t>カシイエキマエ</t>
    </rPh>
    <rPh sb="4" eb="7">
      <t>イッチョウメ</t>
    </rPh>
    <rPh sb="11" eb="12">
      <t>バン</t>
    </rPh>
    <phoneticPr fontId="1"/>
  </si>
  <si>
    <t>和白丘６号</t>
    <rPh sb="0" eb="3">
      <t>ワジロオカ</t>
    </rPh>
    <rPh sb="4" eb="5">
      <t>ゴウ</t>
    </rPh>
    <phoneticPr fontId="1"/>
  </si>
  <si>
    <t>香椎２０号</t>
    <rPh sb="0" eb="2">
      <t>カシイ</t>
    </rPh>
    <rPh sb="4" eb="5">
      <t>ゴウ</t>
    </rPh>
    <phoneticPr fontId="1"/>
  </si>
  <si>
    <t>和白丘三丁目254番30</t>
    <rPh sb="0" eb="3">
      <t>ワジロオカ</t>
    </rPh>
    <rPh sb="3" eb="6">
      <t>サンチョウメ</t>
    </rPh>
    <rPh sb="9" eb="10">
      <t>バン</t>
    </rPh>
    <phoneticPr fontId="1"/>
  </si>
  <si>
    <t>香椎駅前一丁目1021</t>
    <rPh sb="0" eb="4">
      <t>カシイエキマエ</t>
    </rPh>
    <rPh sb="4" eb="7">
      <t>イッチョウメ</t>
    </rPh>
    <phoneticPr fontId="1"/>
  </si>
  <si>
    <t>香椎照葉４号</t>
    <rPh sb="0" eb="2">
      <t>カシイ</t>
    </rPh>
    <rPh sb="2" eb="4">
      <t>テリハ</t>
    </rPh>
    <rPh sb="5" eb="6">
      <t>ゴウ</t>
    </rPh>
    <phoneticPr fontId="1"/>
  </si>
  <si>
    <t>香椎照葉七丁目29-22</t>
    <rPh sb="0" eb="4">
      <t>カシイテリハ</t>
    </rPh>
    <rPh sb="4" eb="7">
      <t>ナナチョウメ</t>
    </rPh>
    <phoneticPr fontId="1"/>
  </si>
  <si>
    <t>大字東平尾15の一部外、東平尾二丁目333外、東平尾三丁目240-1外、東平尾公園一丁目1-1外、東平尾公園二丁目13-1外、大字下月隈223-1の一部外、東月隈三丁目133-1外</t>
    <rPh sb="0" eb="2">
      <t>オオアザ</t>
    </rPh>
    <rPh sb="2" eb="5">
      <t>ヒガシヒラオ</t>
    </rPh>
    <rPh sb="8" eb="10">
      <t>イチブ</t>
    </rPh>
    <rPh sb="10" eb="11">
      <t>ホカ</t>
    </rPh>
    <rPh sb="12" eb="15">
      <t>ヒガシヒラオ</t>
    </rPh>
    <rPh sb="15" eb="18">
      <t>ニチョウメ</t>
    </rPh>
    <rPh sb="21" eb="22">
      <t>ホカ</t>
    </rPh>
    <rPh sb="23" eb="26">
      <t>ヒガシヒラオ</t>
    </rPh>
    <rPh sb="26" eb="29">
      <t>サンチョウメ</t>
    </rPh>
    <rPh sb="34" eb="35">
      <t>ホカ</t>
    </rPh>
    <rPh sb="36" eb="37">
      <t>ヒガシ</t>
    </rPh>
    <rPh sb="47" eb="48">
      <t>ホカ</t>
    </rPh>
    <rPh sb="61" eb="62">
      <t>ホカ</t>
    </rPh>
    <rPh sb="63" eb="65">
      <t>オオアザ</t>
    </rPh>
    <rPh sb="65" eb="68">
      <t>シモツキグマ</t>
    </rPh>
    <rPh sb="74" eb="76">
      <t>イチブ</t>
    </rPh>
    <rPh sb="76" eb="77">
      <t>ホカ</t>
    </rPh>
    <rPh sb="78" eb="81">
      <t>ヒガシツキグマ</t>
    </rPh>
    <rPh sb="81" eb="84">
      <t>サンチョウメ</t>
    </rPh>
    <rPh sb="89" eb="90">
      <t>ホカ</t>
    </rPh>
    <phoneticPr fontId="1"/>
  </si>
  <si>
    <t>月隈</t>
    <phoneticPr fontId="1"/>
  </si>
  <si>
    <t>博多駅前二丁目174-3，174-4，175-3</t>
    <phoneticPr fontId="4"/>
  </si>
  <si>
    <t>南片江２号</t>
    <rPh sb="4" eb="5">
      <t>ゴウ</t>
    </rPh>
    <phoneticPr fontId="1"/>
  </si>
  <si>
    <t>飯倉５号</t>
    <rPh sb="0" eb="2">
      <t>イイクラ</t>
    </rPh>
    <rPh sb="3" eb="4">
      <t>ゴウ</t>
    </rPh>
    <phoneticPr fontId="1"/>
  </si>
  <si>
    <t>四箇２号</t>
    <rPh sb="0" eb="1">
      <t>ヨン</t>
    </rPh>
    <rPh sb="1" eb="2">
      <t>カ</t>
    </rPh>
    <rPh sb="3" eb="4">
      <t>ゴウ</t>
    </rPh>
    <phoneticPr fontId="1"/>
  </si>
  <si>
    <t>四箇田団地1号</t>
    <rPh sb="0" eb="1">
      <t>ヨン</t>
    </rPh>
    <rPh sb="1" eb="2">
      <t>カ</t>
    </rPh>
    <rPh sb="2" eb="3">
      <t>タ</t>
    </rPh>
    <rPh sb="3" eb="5">
      <t>ダンチ</t>
    </rPh>
    <rPh sb="6" eb="7">
      <t>ゴウ</t>
    </rPh>
    <phoneticPr fontId="1"/>
  </si>
  <si>
    <t>飯倉三丁目550-2</t>
    <rPh sb="0" eb="2">
      <t>イイクラ</t>
    </rPh>
    <rPh sb="2" eb="5">
      <t>サンチョウメ</t>
    </rPh>
    <phoneticPr fontId="1"/>
  </si>
  <si>
    <t>四箇田団地15-51</t>
    <rPh sb="0" eb="3">
      <t>シカタ</t>
    </rPh>
    <rPh sb="3" eb="5">
      <t>ダンチ</t>
    </rPh>
    <phoneticPr fontId="1"/>
  </si>
  <si>
    <t>四箇一丁目807-37</t>
    <rPh sb="0" eb="2">
      <t>シカ</t>
    </rPh>
    <rPh sb="2" eb="5">
      <t>イッチョウメ</t>
    </rPh>
    <phoneticPr fontId="1"/>
  </si>
  <si>
    <t>愛宕三丁目4242-3，-7の一部</t>
    <rPh sb="15" eb="17">
      <t>イチブ</t>
    </rPh>
    <phoneticPr fontId="1"/>
  </si>
  <si>
    <t>多々良一丁目586-2外，多々良二丁目516-3外，
松崎一丁目1476-3 外，松崎二丁目168外，
松崎三丁目90 外，大字松崎1490 外</t>
    <phoneticPr fontId="1"/>
  </si>
  <si>
    <t>三苫七丁目149-1、202-1、203-1、205-1、262-1、263-1</t>
    <rPh sb="0" eb="2">
      <t>ミトマ</t>
    </rPh>
    <rPh sb="2" eb="3">
      <t>ナナ</t>
    </rPh>
    <rPh sb="3" eb="5">
      <t>チョウメ</t>
    </rPh>
    <phoneticPr fontId="1"/>
  </si>
  <si>
    <t>№</t>
    <phoneticPr fontId="1"/>
  </si>
  <si>
    <t>指定管理</t>
    <rPh sb="0" eb="4">
      <t>シテイカンリ</t>
    </rPh>
    <phoneticPr fontId="1"/>
  </si>
  <si>
    <t>駐車場</t>
    <rPh sb="0" eb="3">
      <t>チュウシャジョウ</t>
    </rPh>
    <phoneticPr fontId="1"/>
  </si>
  <si>
    <t>無</t>
    <rPh sb="0" eb="1">
      <t>ナ</t>
    </rPh>
    <phoneticPr fontId="1"/>
  </si>
  <si>
    <t>有</t>
    <rPh sb="0" eb="1">
      <t>アリ</t>
    </rPh>
    <phoneticPr fontId="1"/>
  </si>
  <si>
    <t>香椎照葉5号</t>
    <rPh sb="0" eb="2">
      <t>カシイ</t>
    </rPh>
    <rPh sb="2" eb="4">
      <t>テリハ</t>
    </rPh>
    <rPh sb="5" eb="6">
      <t>ゴウ</t>
    </rPh>
    <phoneticPr fontId="1"/>
  </si>
  <si>
    <t>有</t>
    <phoneticPr fontId="1"/>
  </si>
  <si>
    <t>有</t>
    <rPh sb="0" eb="1">
      <t>アリ</t>
    </rPh>
    <phoneticPr fontId="1"/>
  </si>
  <si>
    <t>有</t>
    <rPh sb="0" eb="1">
      <t>アリ</t>
    </rPh>
    <phoneticPr fontId="5"/>
  </si>
  <si>
    <t>有</t>
    <rPh sb="0" eb="1">
      <t>アリ</t>
    </rPh>
    <phoneticPr fontId="1"/>
  </si>
  <si>
    <t>無</t>
    <rPh sb="0" eb="1">
      <t>ナ</t>
    </rPh>
    <phoneticPr fontId="1"/>
  </si>
  <si>
    <t>香椎三丁目1073番22</t>
    <rPh sb="0" eb="2">
      <t>カシイ</t>
    </rPh>
    <rPh sb="2" eb="3">
      <t>3</t>
    </rPh>
    <rPh sb="3" eb="5">
      <t>チョウメ</t>
    </rPh>
    <rPh sb="9" eb="10">
      <t>バン</t>
    </rPh>
    <phoneticPr fontId="1"/>
  </si>
  <si>
    <t>南片江四丁目137番</t>
    <rPh sb="0" eb="3">
      <t>ミナミカタエ</t>
    </rPh>
    <rPh sb="3" eb="4">
      <t>4</t>
    </rPh>
    <rPh sb="4" eb="6">
      <t>チョウメ</t>
    </rPh>
    <rPh sb="9" eb="10">
      <t>バン</t>
    </rPh>
    <phoneticPr fontId="1"/>
  </si>
  <si>
    <t>香椎照葉七丁目29-140，29-141</t>
    <rPh sb="0" eb="2">
      <t>カシイ</t>
    </rPh>
    <rPh sb="2" eb="4">
      <t>テリハ</t>
    </rPh>
    <rPh sb="4" eb="5">
      <t>7</t>
    </rPh>
    <rPh sb="5" eb="7">
      <t>チョウメ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</si>
</sst>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);[Red]\(#,##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u/>
      <sz val="11"/>
      <color indexed="36"/>
      <name val="ＭＳ Ｐゴシック"/>
      <family val="3"/>
      <charset val="128"/>
    </font>
    <font>
      <sz val="2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Osaka"/>
      <family val="3"/>
      <charset val="128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rgb="FF0000FF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justify" vertical="top" wrapText="1"/>
    </xf>
    <xf numFmtId="0" fontId="2" fillId="0" borderId="0" xfId="0" applyFont="1" applyAlignment="1">
      <alignment horizontal="distributed" vertical="center"/>
    </xf>
    <xf numFmtId="0" fontId="6" fillId="0" borderId="8" xfId="0" applyFont="1" applyBorder="1" applyAlignment="1">
      <alignment horizontal="left" vertical="top" wrapText="1"/>
    </xf>
    <xf numFmtId="0" fontId="2" fillId="2" borderId="0" xfId="0" applyFont="1" applyFill="1" applyAlignment="1">
      <alignment vertical="center"/>
    </xf>
    <xf numFmtId="0" fontId="7" fillId="2" borderId="0" xfId="0" applyFont="1" applyFill="1" applyBorder="1" applyAlignment="1" applyProtection="1">
      <protection locked="0"/>
    </xf>
    <xf numFmtId="3" fontId="7" fillId="2" borderId="0" xfId="0" applyNumberFormat="1" applyFont="1" applyFill="1" applyBorder="1" applyAlignment="1" applyProtection="1">
      <alignment vertical="center"/>
      <protection locked="0"/>
    </xf>
    <xf numFmtId="176" fontId="3" fillId="0" borderId="3" xfId="0" applyNumberFormat="1" applyFont="1" applyBorder="1" applyAlignment="1">
      <alignment horizontal="right" vertical="center" wrapText="1"/>
    </xf>
    <xf numFmtId="176" fontId="2" fillId="0" borderId="0" xfId="0" applyNumberFormat="1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3" fillId="3" borderId="3" xfId="0" applyNumberFormat="1" applyFont="1" applyFill="1" applyBorder="1" applyAlignment="1">
      <alignment horizontal="right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3" fontId="2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12" fillId="0" borderId="0" xfId="0" applyFont="1">
      <alignment vertical="center"/>
    </xf>
    <xf numFmtId="0" fontId="12" fillId="0" borderId="0" xfId="0" applyFont="1" applyAlignment="1">
      <alignment vertical="center"/>
    </xf>
    <xf numFmtId="0" fontId="12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shrinkToFit="1"/>
    </xf>
    <xf numFmtId="177" fontId="3" fillId="0" borderId="9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top" wrapText="1" shrinkToFit="1"/>
    </xf>
    <xf numFmtId="3" fontId="3" fillId="0" borderId="3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8" xfId="0" applyFont="1" applyBorder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left" vertical="center" wrapText="1"/>
    </xf>
    <xf numFmtId="177" fontId="3" fillId="0" borderId="7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176" fontId="3" fillId="0" borderId="3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1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1" xfId="0" applyFont="1" applyFill="1" applyBorder="1" applyAlignment="1">
      <alignment vertical="center" wrapText="1"/>
    </xf>
    <xf numFmtId="3" fontId="3" fillId="0" borderId="3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8" xfId="0" applyFont="1" applyFill="1" applyBorder="1" applyAlignment="1">
      <alignment horizontal="justify" vertical="top" wrapText="1"/>
    </xf>
    <xf numFmtId="176" fontId="3" fillId="0" borderId="7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top" wrapText="1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distributed" vertical="center"/>
    </xf>
    <xf numFmtId="0" fontId="8" fillId="4" borderId="11" xfId="0" applyFont="1" applyFill="1" applyBorder="1" applyAlignment="1">
      <alignment horizontal="distributed" vertical="center"/>
    </xf>
    <xf numFmtId="0" fontId="5" fillId="0" borderId="15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distributed" vertical="center"/>
    </xf>
    <xf numFmtId="0" fontId="9" fillId="4" borderId="11" xfId="0" applyFont="1" applyFill="1" applyBorder="1" applyAlignment="1">
      <alignment horizontal="distributed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</cellXfs>
  <cellStyles count="1">
    <cellStyle name="標準" xfId="0" builtinId="0"/>
  </cellStyles>
  <dxfs count="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0000FF"/>
      <color rgb="FFFF3399"/>
      <color rgb="FFFF33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714375</xdr:colOff>
      <xdr:row>39</xdr:row>
      <xdr:rowOff>57150</xdr:rowOff>
    </xdr:from>
    <xdr:to>
      <xdr:col>4</xdr:col>
      <xdr:colOff>866775</xdr:colOff>
      <xdr:row>39</xdr:row>
      <xdr:rowOff>209550</xdr:rowOff>
    </xdr:to>
    <xdr:sp macro="" textlink="">
      <xdr:nvSpPr>
        <xdr:cNvPr id="960028" name="Oval 207"/>
        <xdr:cNvSpPr>
          <a:spLocks noChangeArrowheads="1"/>
        </xdr:cNvSpPr>
      </xdr:nvSpPr>
      <xdr:spPr bwMode="auto">
        <a:xfrm>
          <a:off x="3943350" y="2107882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40</xdr:row>
      <xdr:rowOff>57150</xdr:rowOff>
    </xdr:from>
    <xdr:to>
      <xdr:col>4</xdr:col>
      <xdr:colOff>866775</xdr:colOff>
      <xdr:row>40</xdr:row>
      <xdr:rowOff>209550</xdr:rowOff>
    </xdr:to>
    <xdr:sp macro="" textlink="">
      <xdr:nvSpPr>
        <xdr:cNvPr id="960029" name="Oval 206"/>
        <xdr:cNvSpPr>
          <a:spLocks noChangeArrowheads="1"/>
        </xdr:cNvSpPr>
      </xdr:nvSpPr>
      <xdr:spPr bwMode="auto">
        <a:xfrm>
          <a:off x="3943350" y="214026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44</xdr:row>
      <xdr:rowOff>66675</xdr:rowOff>
    </xdr:from>
    <xdr:to>
      <xdr:col>4</xdr:col>
      <xdr:colOff>866775</xdr:colOff>
      <xdr:row>44</xdr:row>
      <xdr:rowOff>219075</xdr:rowOff>
    </xdr:to>
    <xdr:sp macro="" textlink="">
      <xdr:nvSpPr>
        <xdr:cNvPr id="960030" name="Oval 201"/>
        <xdr:cNvSpPr>
          <a:spLocks noChangeArrowheads="1"/>
        </xdr:cNvSpPr>
      </xdr:nvSpPr>
      <xdr:spPr bwMode="auto">
        <a:xfrm>
          <a:off x="3943350" y="227076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67</xdr:row>
      <xdr:rowOff>0</xdr:rowOff>
    </xdr:from>
    <xdr:to>
      <xdr:col>4</xdr:col>
      <xdr:colOff>866775</xdr:colOff>
      <xdr:row>67</xdr:row>
      <xdr:rowOff>0</xdr:rowOff>
    </xdr:to>
    <xdr:sp macro="" textlink="">
      <xdr:nvSpPr>
        <xdr:cNvPr id="960031" name="Oval 244"/>
        <xdr:cNvSpPr>
          <a:spLocks noChangeArrowheads="1"/>
        </xdr:cNvSpPr>
      </xdr:nvSpPr>
      <xdr:spPr bwMode="auto">
        <a:xfrm>
          <a:off x="3943350" y="3027997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67</xdr:row>
      <xdr:rowOff>57150</xdr:rowOff>
    </xdr:from>
    <xdr:to>
      <xdr:col>4</xdr:col>
      <xdr:colOff>866775</xdr:colOff>
      <xdr:row>67</xdr:row>
      <xdr:rowOff>209550</xdr:rowOff>
    </xdr:to>
    <xdr:sp macro="" textlink="">
      <xdr:nvSpPr>
        <xdr:cNvPr id="960032" name="Oval 245"/>
        <xdr:cNvSpPr>
          <a:spLocks noChangeArrowheads="1"/>
        </xdr:cNvSpPr>
      </xdr:nvSpPr>
      <xdr:spPr bwMode="auto">
        <a:xfrm>
          <a:off x="3943350" y="3033712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71</xdr:row>
      <xdr:rowOff>66675</xdr:rowOff>
    </xdr:from>
    <xdr:to>
      <xdr:col>4</xdr:col>
      <xdr:colOff>866775</xdr:colOff>
      <xdr:row>71</xdr:row>
      <xdr:rowOff>219075</xdr:rowOff>
    </xdr:to>
    <xdr:sp macro="" textlink="">
      <xdr:nvSpPr>
        <xdr:cNvPr id="960033" name="Oval 246"/>
        <xdr:cNvSpPr>
          <a:spLocks noChangeArrowheads="1"/>
        </xdr:cNvSpPr>
      </xdr:nvSpPr>
      <xdr:spPr bwMode="auto">
        <a:xfrm>
          <a:off x="3943350" y="3164205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67</xdr:row>
      <xdr:rowOff>0</xdr:rowOff>
    </xdr:from>
    <xdr:to>
      <xdr:col>4</xdr:col>
      <xdr:colOff>866775</xdr:colOff>
      <xdr:row>67</xdr:row>
      <xdr:rowOff>47625</xdr:rowOff>
    </xdr:to>
    <xdr:sp macro="" textlink="">
      <xdr:nvSpPr>
        <xdr:cNvPr id="960034" name="Oval 264"/>
        <xdr:cNvSpPr>
          <a:spLocks noChangeArrowheads="1"/>
        </xdr:cNvSpPr>
      </xdr:nvSpPr>
      <xdr:spPr bwMode="auto">
        <a:xfrm>
          <a:off x="3943350" y="30279975"/>
          <a:ext cx="152400" cy="4762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69</xdr:row>
      <xdr:rowOff>57150</xdr:rowOff>
    </xdr:from>
    <xdr:to>
      <xdr:col>4</xdr:col>
      <xdr:colOff>866775</xdr:colOff>
      <xdr:row>69</xdr:row>
      <xdr:rowOff>209550</xdr:rowOff>
    </xdr:to>
    <xdr:sp macro="" textlink="">
      <xdr:nvSpPr>
        <xdr:cNvPr id="960035" name="Oval 262"/>
        <xdr:cNvSpPr>
          <a:spLocks noChangeArrowheads="1"/>
        </xdr:cNvSpPr>
      </xdr:nvSpPr>
      <xdr:spPr bwMode="auto">
        <a:xfrm>
          <a:off x="3943350" y="3098482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74</xdr:row>
      <xdr:rowOff>0</xdr:rowOff>
    </xdr:from>
    <xdr:to>
      <xdr:col>4</xdr:col>
      <xdr:colOff>866775</xdr:colOff>
      <xdr:row>74</xdr:row>
      <xdr:rowOff>0</xdr:rowOff>
    </xdr:to>
    <xdr:sp macro="" textlink="">
      <xdr:nvSpPr>
        <xdr:cNvPr id="960036" name="Oval 257"/>
        <xdr:cNvSpPr>
          <a:spLocks noChangeArrowheads="1"/>
        </xdr:cNvSpPr>
      </xdr:nvSpPr>
      <xdr:spPr bwMode="auto">
        <a:xfrm>
          <a:off x="3943350" y="32575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74</xdr:row>
      <xdr:rowOff>0</xdr:rowOff>
    </xdr:from>
    <xdr:to>
      <xdr:col>4</xdr:col>
      <xdr:colOff>866775</xdr:colOff>
      <xdr:row>74</xdr:row>
      <xdr:rowOff>0</xdr:rowOff>
    </xdr:to>
    <xdr:sp macro="" textlink="">
      <xdr:nvSpPr>
        <xdr:cNvPr id="960037" name="Oval 254"/>
        <xdr:cNvSpPr>
          <a:spLocks noChangeArrowheads="1"/>
        </xdr:cNvSpPr>
      </xdr:nvSpPr>
      <xdr:spPr bwMode="auto">
        <a:xfrm>
          <a:off x="3943350" y="32575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95</xdr:row>
      <xdr:rowOff>0</xdr:rowOff>
    </xdr:from>
    <xdr:to>
      <xdr:col>4</xdr:col>
      <xdr:colOff>866775</xdr:colOff>
      <xdr:row>95</xdr:row>
      <xdr:rowOff>0</xdr:rowOff>
    </xdr:to>
    <xdr:sp macro="" textlink="">
      <xdr:nvSpPr>
        <xdr:cNvPr id="960038" name="Oval 400"/>
        <xdr:cNvSpPr>
          <a:spLocks noChangeArrowheads="1"/>
        </xdr:cNvSpPr>
      </xdr:nvSpPr>
      <xdr:spPr bwMode="auto">
        <a:xfrm>
          <a:off x="3943350" y="3949065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95</xdr:row>
      <xdr:rowOff>0</xdr:rowOff>
    </xdr:from>
    <xdr:to>
      <xdr:col>4</xdr:col>
      <xdr:colOff>866775</xdr:colOff>
      <xdr:row>95</xdr:row>
      <xdr:rowOff>0</xdr:rowOff>
    </xdr:to>
    <xdr:sp macro="" textlink="">
      <xdr:nvSpPr>
        <xdr:cNvPr id="960039" name="Oval 401"/>
        <xdr:cNvSpPr>
          <a:spLocks noChangeArrowheads="1"/>
        </xdr:cNvSpPr>
      </xdr:nvSpPr>
      <xdr:spPr bwMode="auto">
        <a:xfrm>
          <a:off x="3943350" y="3949065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98</xdr:row>
      <xdr:rowOff>66675</xdr:rowOff>
    </xdr:from>
    <xdr:to>
      <xdr:col>4</xdr:col>
      <xdr:colOff>866775</xdr:colOff>
      <xdr:row>98</xdr:row>
      <xdr:rowOff>219075</xdr:rowOff>
    </xdr:to>
    <xdr:sp macro="" textlink="">
      <xdr:nvSpPr>
        <xdr:cNvPr id="960040" name="Oval 402"/>
        <xdr:cNvSpPr>
          <a:spLocks noChangeArrowheads="1"/>
        </xdr:cNvSpPr>
      </xdr:nvSpPr>
      <xdr:spPr bwMode="auto">
        <a:xfrm>
          <a:off x="3943350" y="4055745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96</xdr:row>
      <xdr:rowOff>57150</xdr:rowOff>
    </xdr:from>
    <xdr:to>
      <xdr:col>4</xdr:col>
      <xdr:colOff>866775</xdr:colOff>
      <xdr:row>96</xdr:row>
      <xdr:rowOff>209550</xdr:rowOff>
    </xdr:to>
    <xdr:sp macro="" textlink="">
      <xdr:nvSpPr>
        <xdr:cNvPr id="960041" name="Oval 404"/>
        <xdr:cNvSpPr>
          <a:spLocks noChangeArrowheads="1"/>
        </xdr:cNvSpPr>
      </xdr:nvSpPr>
      <xdr:spPr bwMode="auto">
        <a:xfrm>
          <a:off x="3943350" y="398811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101</xdr:row>
      <xdr:rowOff>66675</xdr:rowOff>
    </xdr:from>
    <xdr:to>
      <xdr:col>4</xdr:col>
      <xdr:colOff>866775</xdr:colOff>
      <xdr:row>102</xdr:row>
      <xdr:rowOff>0</xdr:rowOff>
    </xdr:to>
    <xdr:sp macro="" textlink="">
      <xdr:nvSpPr>
        <xdr:cNvPr id="960042" name="Oval 405"/>
        <xdr:cNvSpPr>
          <a:spLocks noChangeArrowheads="1"/>
        </xdr:cNvSpPr>
      </xdr:nvSpPr>
      <xdr:spPr bwMode="auto">
        <a:xfrm>
          <a:off x="3943350" y="41557575"/>
          <a:ext cx="152400" cy="2667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102</xdr:row>
      <xdr:rowOff>0</xdr:rowOff>
    </xdr:from>
    <xdr:to>
      <xdr:col>4</xdr:col>
      <xdr:colOff>866775</xdr:colOff>
      <xdr:row>102</xdr:row>
      <xdr:rowOff>0</xdr:rowOff>
    </xdr:to>
    <xdr:sp macro="" textlink="">
      <xdr:nvSpPr>
        <xdr:cNvPr id="960043" name="Oval 471"/>
        <xdr:cNvSpPr>
          <a:spLocks noChangeArrowheads="1"/>
        </xdr:cNvSpPr>
      </xdr:nvSpPr>
      <xdr:spPr bwMode="auto">
        <a:xfrm>
          <a:off x="3943350" y="4182427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102</xdr:row>
      <xdr:rowOff>0</xdr:rowOff>
    </xdr:from>
    <xdr:to>
      <xdr:col>4</xdr:col>
      <xdr:colOff>866775</xdr:colOff>
      <xdr:row>102</xdr:row>
      <xdr:rowOff>0</xdr:rowOff>
    </xdr:to>
    <xdr:sp macro="" textlink="">
      <xdr:nvSpPr>
        <xdr:cNvPr id="960044" name="Oval 472"/>
        <xdr:cNvSpPr>
          <a:spLocks noChangeArrowheads="1"/>
        </xdr:cNvSpPr>
      </xdr:nvSpPr>
      <xdr:spPr bwMode="auto">
        <a:xfrm>
          <a:off x="3943350" y="4182427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121</xdr:row>
      <xdr:rowOff>0</xdr:rowOff>
    </xdr:from>
    <xdr:to>
      <xdr:col>4</xdr:col>
      <xdr:colOff>866775</xdr:colOff>
      <xdr:row>121</xdr:row>
      <xdr:rowOff>0</xdr:rowOff>
    </xdr:to>
    <xdr:sp macro="" textlink="">
      <xdr:nvSpPr>
        <xdr:cNvPr id="960045" name="Oval 592"/>
        <xdr:cNvSpPr>
          <a:spLocks noChangeArrowheads="1"/>
        </xdr:cNvSpPr>
      </xdr:nvSpPr>
      <xdr:spPr bwMode="auto">
        <a:xfrm>
          <a:off x="3943350" y="489299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121</xdr:row>
      <xdr:rowOff>0</xdr:rowOff>
    </xdr:from>
    <xdr:to>
      <xdr:col>4</xdr:col>
      <xdr:colOff>866775</xdr:colOff>
      <xdr:row>121</xdr:row>
      <xdr:rowOff>0</xdr:rowOff>
    </xdr:to>
    <xdr:sp macro="" textlink="">
      <xdr:nvSpPr>
        <xdr:cNvPr id="960046" name="Oval 593"/>
        <xdr:cNvSpPr>
          <a:spLocks noChangeArrowheads="1"/>
        </xdr:cNvSpPr>
      </xdr:nvSpPr>
      <xdr:spPr bwMode="auto">
        <a:xfrm>
          <a:off x="3943350" y="489299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124</xdr:row>
      <xdr:rowOff>66675</xdr:rowOff>
    </xdr:from>
    <xdr:to>
      <xdr:col>4</xdr:col>
      <xdr:colOff>866775</xdr:colOff>
      <xdr:row>124</xdr:row>
      <xdr:rowOff>219075</xdr:rowOff>
    </xdr:to>
    <xdr:sp macro="" textlink="">
      <xdr:nvSpPr>
        <xdr:cNvPr id="960047" name="Oval 594"/>
        <xdr:cNvSpPr>
          <a:spLocks noChangeArrowheads="1"/>
        </xdr:cNvSpPr>
      </xdr:nvSpPr>
      <xdr:spPr bwMode="auto">
        <a:xfrm>
          <a:off x="3943350" y="500157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121</xdr:row>
      <xdr:rowOff>0</xdr:rowOff>
    </xdr:from>
    <xdr:to>
      <xdr:col>4</xdr:col>
      <xdr:colOff>866775</xdr:colOff>
      <xdr:row>121</xdr:row>
      <xdr:rowOff>0</xdr:rowOff>
    </xdr:to>
    <xdr:sp macro="" textlink="">
      <xdr:nvSpPr>
        <xdr:cNvPr id="960048" name="Oval 595"/>
        <xdr:cNvSpPr>
          <a:spLocks noChangeArrowheads="1"/>
        </xdr:cNvSpPr>
      </xdr:nvSpPr>
      <xdr:spPr bwMode="auto">
        <a:xfrm>
          <a:off x="3943350" y="489299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122</xdr:row>
      <xdr:rowOff>57150</xdr:rowOff>
    </xdr:from>
    <xdr:to>
      <xdr:col>4</xdr:col>
      <xdr:colOff>866775</xdr:colOff>
      <xdr:row>122</xdr:row>
      <xdr:rowOff>209550</xdr:rowOff>
    </xdr:to>
    <xdr:sp macro="" textlink="">
      <xdr:nvSpPr>
        <xdr:cNvPr id="960049" name="Oval 596"/>
        <xdr:cNvSpPr>
          <a:spLocks noChangeArrowheads="1"/>
        </xdr:cNvSpPr>
      </xdr:nvSpPr>
      <xdr:spPr bwMode="auto">
        <a:xfrm>
          <a:off x="3943350" y="4932045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127</xdr:row>
      <xdr:rowOff>66675</xdr:rowOff>
    </xdr:from>
    <xdr:to>
      <xdr:col>4</xdr:col>
      <xdr:colOff>866775</xdr:colOff>
      <xdr:row>128</xdr:row>
      <xdr:rowOff>0</xdr:rowOff>
    </xdr:to>
    <xdr:sp macro="" textlink="">
      <xdr:nvSpPr>
        <xdr:cNvPr id="960050" name="Oval 597"/>
        <xdr:cNvSpPr>
          <a:spLocks noChangeArrowheads="1"/>
        </xdr:cNvSpPr>
      </xdr:nvSpPr>
      <xdr:spPr bwMode="auto">
        <a:xfrm>
          <a:off x="3943350" y="51025425"/>
          <a:ext cx="152400" cy="2667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112</xdr:row>
      <xdr:rowOff>57150</xdr:rowOff>
    </xdr:from>
    <xdr:to>
      <xdr:col>4</xdr:col>
      <xdr:colOff>857250</xdr:colOff>
      <xdr:row>112</xdr:row>
      <xdr:rowOff>209550</xdr:rowOff>
    </xdr:to>
    <xdr:sp macro="" textlink="">
      <xdr:nvSpPr>
        <xdr:cNvPr id="960051" name="Oval 617"/>
        <xdr:cNvSpPr>
          <a:spLocks noChangeArrowheads="1"/>
        </xdr:cNvSpPr>
      </xdr:nvSpPr>
      <xdr:spPr bwMode="auto">
        <a:xfrm>
          <a:off x="3933825" y="460914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128</xdr:row>
      <xdr:rowOff>0</xdr:rowOff>
    </xdr:from>
    <xdr:to>
      <xdr:col>4</xdr:col>
      <xdr:colOff>866775</xdr:colOff>
      <xdr:row>128</xdr:row>
      <xdr:rowOff>0</xdr:rowOff>
    </xdr:to>
    <xdr:sp macro="" textlink="">
      <xdr:nvSpPr>
        <xdr:cNvPr id="960052" name="Oval 654"/>
        <xdr:cNvSpPr>
          <a:spLocks noChangeArrowheads="1"/>
        </xdr:cNvSpPr>
      </xdr:nvSpPr>
      <xdr:spPr bwMode="auto">
        <a:xfrm>
          <a:off x="3943350" y="512921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128</xdr:row>
      <xdr:rowOff>0</xdr:rowOff>
    </xdr:from>
    <xdr:to>
      <xdr:col>4</xdr:col>
      <xdr:colOff>866775</xdr:colOff>
      <xdr:row>128</xdr:row>
      <xdr:rowOff>0</xdr:rowOff>
    </xdr:to>
    <xdr:sp macro="" textlink="">
      <xdr:nvSpPr>
        <xdr:cNvPr id="960053" name="Oval 655"/>
        <xdr:cNvSpPr>
          <a:spLocks noChangeArrowheads="1"/>
        </xdr:cNvSpPr>
      </xdr:nvSpPr>
      <xdr:spPr bwMode="auto">
        <a:xfrm>
          <a:off x="3943350" y="512921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149</xdr:row>
      <xdr:rowOff>0</xdr:rowOff>
    </xdr:from>
    <xdr:to>
      <xdr:col>4</xdr:col>
      <xdr:colOff>866775</xdr:colOff>
      <xdr:row>149</xdr:row>
      <xdr:rowOff>0</xdr:rowOff>
    </xdr:to>
    <xdr:sp macro="" textlink="">
      <xdr:nvSpPr>
        <xdr:cNvPr id="960054" name="Oval 775"/>
        <xdr:cNvSpPr>
          <a:spLocks noChangeArrowheads="1"/>
        </xdr:cNvSpPr>
      </xdr:nvSpPr>
      <xdr:spPr bwMode="auto">
        <a:xfrm>
          <a:off x="3943350" y="5812155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149</xdr:row>
      <xdr:rowOff>0</xdr:rowOff>
    </xdr:from>
    <xdr:to>
      <xdr:col>4</xdr:col>
      <xdr:colOff>866775</xdr:colOff>
      <xdr:row>149</xdr:row>
      <xdr:rowOff>0</xdr:rowOff>
    </xdr:to>
    <xdr:sp macro="" textlink="">
      <xdr:nvSpPr>
        <xdr:cNvPr id="960055" name="Oval 776"/>
        <xdr:cNvSpPr>
          <a:spLocks noChangeArrowheads="1"/>
        </xdr:cNvSpPr>
      </xdr:nvSpPr>
      <xdr:spPr bwMode="auto">
        <a:xfrm>
          <a:off x="3943350" y="5812155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152</xdr:row>
      <xdr:rowOff>66675</xdr:rowOff>
    </xdr:from>
    <xdr:to>
      <xdr:col>4</xdr:col>
      <xdr:colOff>866775</xdr:colOff>
      <xdr:row>152</xdr:row>
      <xdr:rowOff>219075</xdr:rowOff>
    </xdr:to>
    <xdr:sp macro="" textlink="">
      <xdr:nvSpPr>
        <xdr:cNvPr id="960056" name="Oval 777"/>
        <xdr:cNvSpPr>
          <a:spLocks noChangeArrowheads="1"/>
        </xdr:cNvSpPr>
      </xdr:nvSpPr>
      <xdr:spPr bwMode="auto">
        <a:xfrm>
          <a:off x="3943350" y="591597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149</xdr:row>
      <xdr:rowOff>0</xdr:rowOff>
    </xdr:from>
    <xdr:to>
      <xdr:col>4</xdr:col>
      <xdr:colOff>866775</xdr:colOff>
      <xdr:row>149</xdr:row>
      <xdr:rowOff>0</xdr:rowOff>
    </xdr:to>
    <xdr:sp macro="" textlink="">
      <xdr:nvSpPr>
        <xdr:cNvPr id="960057" name="Oval 778"/>
        <xdr:cNvSpPr>
          <a:spLocks noChangeArrowheads="1"/>
        </xdr:cNvSpPr>
      </xdr:nvSpPr>
      <xdr:spPr bwMode="auto">
        <a:xfrm>
          <a:off x="3943350" y="5812155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150</xdr:row>
      <xdr:rowOff>57150</xdr:rowOff>
    </xdr:from>
    <xdr:to>
      <xdr:col>4</xdr:col>
      <xdr:colOff>866775</xdr:colOff>
      <xdr:row>150</xdr:row>
      <xdr:rowOff>209550</xdr:rowOff>
    </xdr:to>
    <xdr:sp macro="" textlink="">
      <xdr:nvSpPr>
        <xdr:cNvPr id="960058" name="Oval 779"/>
        <xdr:cNvSpPr>
          <a:spLocks noChangeArrowheads="1"/>
        </xdr:cNvSpPr>
      </xdr:nvSpPr>
      <xdr:spPr bwMode="auto">
        <a:xfrm>
          <a:off x="3943350" y="5850255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155</xdr:row>
      <xdr:rowOff>66675</xdr:rowOff>
    </xdr:from>
    <xdr:to>
      <xdr:col>4</xdr:col>
      <xdr:colOff>866775</xdr:colOff>
      <xdr:row>156</xdr:row>
      <xdr:rowOff>0</xdr:rowOff>
    </xdr:to>
    <xdr:sp macro="" textlink="">
      <xdr:nvSpPr>
        <xdr:cNvPr id="960059" name="Oval 780"/>
        <xdr:cNvSpPr>
          <a:spLocks noChangeArrowheads="1"/>
        </xdr:cNvSpPr>
      </xdr:nvSpPr>
      <xdr:spPr bwMode="auto">
        <a:xfrm>
          <a:off x="3943350" y="60131325"/>
          <a:ext cx="152400" cy="2571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140</xdr:row>
      <xdr:rowOff>57150</xdr:rowOff>
    </xdr:from>
    <xdr:to>
      <xdr:col>4</xdr:col>
      <xdr:colOff>857250</xdr:colOff>
      <xdr:row>140</xdr:row>
      <xdr:rowOff>209550</xdr:rowOff>
    </xdr:to>
    <xdr:sp macro="" textlink="">
      <xdr:nvSpPr>
        <xdr:cNvPr id="960060" name="Oval 781"/>
        <xdr:cNvSpPr>
          <a:spLocks noChangeArrowheads="1"/>
        </xdr:cNvSpPr>
      </xdr:nvSpPr>
      <xdr:spPr bwMode="auto">
        <a:xfrm>
          <a:off x="3933825" y="5526405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157</xdr:row>
      <xdr:rowOff>0</xdr:rowOff>
    </xdr:from>
    <xdr:to>
      <xdr:col>4</xdr:col>
      <xdr:colOff>857250</xdr:colOff>
      <xdr:row>157</xdr:row>
      <xdr:rowOff>104775</xdr:rowOff>
    </xdr:to>
    <xdr:sp macro="" textlink="">
      <xdr:nvSpPr>
        <xdr:cNvPr id="960061" name="Oval 782"/>
        <xdr:cNvSpPr>
          <a:spLocks noChangeArrowheads="1"/>
        </xdr:cNvSpPr>
      </xdr:nvSpPr>
      <xdr:spPr bwMode="auto">
        <a:xfrm>
          <a:off x="3933825" y="60712350"/>
          <a:ext cx="15240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156</xdr:row>
      <xdr:rowOff>0</xdr:rowOff>
    </xdr:from>
    <xdr:to>
      <xdr:col>4</xdr:col>
      <xdr:colOff>866775</xdr:colOff>
      <xdr:row>156</xdr:row>
      <xdr:rowOff>0</xdr:rowOff>
    </xdr:to>
    <xdr:sp macro="" textlink="">
      <xdr:nvSpPr>
        <xdr:cNvPr id="960062" name="Oval 813"/>
        <xdr:cNvSpPr>
          <a:spLocks noChangeArrowheads="1"/>
        </xdr:cNvSpPr>
      </xdr:nvSpPr>
      <xdr:spPr bwMode="auto">
        <a:xfrm>
          <a:off x="3943350" y="60388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156</xdr:row>
      <xdr:rowOff>0</xdr:rowOff>
    </xdr:from>
    <xdr:to>
      <xdr:col>4</xdr:col>
      <xdr:colOff>866775</xdr:colOff>
      <xdr:row>156</xdr:row>
      <xdr:rowOff>0</xdr:rowOff>
    </xdr:to>
    <xdr:sp macro="" textlink="">
      <xdr:nvSpPr>
        <xdr:cNvPr id="960063" name="Oval 814"/>
        <xdr:cNvSpPr>
          <a:spLocks noChangeArrowheads="1"/>
        </xdr:cNvSpPr>
      </xdr:nvSpPr>
      <xdr:spPr bwMode="auto">
        <a:xfrm>
          <a:off x="3943350" y="60388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198</xdr:row>
      <xdr:rowOff>66675</xdr:rowOff>
    </xdr:from>
    <xdr:to>
      <xdr:col>4</xdr:col>
      <xdr:colOff>866775</xdr:colOff>
      <xdr:row>198</xdr:row>
      <xdr:rowOff>219075</xdr:rowOff>
    </xdr:to>
    <xdr:sp macro="" textlink="">
      <xdr:nvSpPr>
        <xdr:cNvPr id="960066" name="Oval 936"/>
        <xdr:cNvSpPr>
          <a:spLocks noChangeArrowheads="1"/>
        </xdr:cNvSpPr>
      </xdr:nvSpPr>
      <xdr:spPr bwMode="auto">
        <a:xfrm>
          <a:off x="3943350" y="7525702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196</xdr:row>
      <xdr:rowOff>57150</xdr:rowOff>
    </xdr:from>
    <xdr:to>
      <xdr:col>4</xdr:col>
      <xdr:colOff>866775</xdr:colOff>
      <xdr:row>196</xdr:row>
      <xdr:rowOff>209550</xdr:rowOff>
    </xdr:to>
    <xdr:sp macro="" textlink="">
      <xdr:nvSpPr>
        <xdr:cNvPr id="960068" name="Oval 938"/>
        <xdr:cNvSpPr>
          <a:spLocks noChangeArrowheads="1"/>
        </xdr:cNvSpPr>
      </xdr:nvSpPr>
      <xdr:spPr bwMode="auto">
        <a:xfrm>
          <a:off x="3943350" y="745998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201</xdr:row>
      <xdr:rowOff>66675</xdr:rowOff>
    </xdr:from>
    <xdr:to>
      <xdr:col>4</xdr:col>
      <xdr:colOff>866775</xdr:colOff>
      <xdr:row>202</xdr:row>
      <xdr:rowOff>0</xdr:rowOff>
    </xdr:to>
    <xdr:sp macro="" textlink="">
      <xdr:nvSpPr>
        <xdr:cNvPr id="960069" name="Oval 939"/>
        <xdr:cNvSpPr>
          <a:spLocks noChangeArrowheads="1"/>
        </xdr:cNvSpPr>
      </xdr:nvSpPr>
      <xdr:spPr bwMode="auto">
        <a:xfrm>
          <a:off x="3943350" y="76228575"/>
          <a:ext cx="152400" cy="2571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204</xdr:row>
      <xdr:rowOff>0</xdr:rowOff>
    </xdr:from>
    <xdr:to>
      <xdr:col>4</xdr:col>
      <xdr:colOff>857250</xdr:colOff>
      <xdr:row>204</xdr:row>
      <xdr:rowOff>104775</xdr:rowOff>
    </xdr:to>
    <xdr:sp macro="" textlink="">
      <xdr:nvSpPr>
        <xdr:cNvPr id="960070" name="Oval 941"/>
        <xdr:cNvSpPr>
          <a:spLocks noChangeArrowheads="1"/>
        </xdr:cNvSpPr>
      </xdr:nvSpPr>
      <xdr:spPr bwMode="auto">
        <a:xfrm>
          <a:off x="3933825" y="77133450"/>
          <a:ext cx="15240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202</xdr:row>
      <xdr:rowOff>0</xdr:rowOff>
    </xdr:from>
    <xdr:to>
      <xdr:col>4</xdr:col>
      <xdr:colOff>866775</xdr:colOff>
      <xdr:row>202</xdr:row>
      <xdr:rowOff>0</xdr:rowOff>
    </xdr:to>
    <xdr:sp macro="" textlink="">
      <xdr:nvSpPr>
        <xdr:cNvPr id="960071" name="Oval 942"/>
        <xdr:cNvSpPr>
          <a:spLocks noChangeArrowheads="1"/>
        </xdr:cNvSpPr>
      </xdr:nvSpPr>
      <xdr:spPr bwMode="auto">
        <a:xfrm>
          <a:off x="3943350" y="7648575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222</xdr:row>
      <xdr:rowOff>0</xdr:rowOff>
    </xdr:from>
    <xdr:to>
      <xdr:col>4</xdr:col>
      <xdr:colOff>866775</xdr:colOff>
      <xdr:row>222</xdr:row>
      <xdr:rowOff>0</xdr:rowOff>
    </xdr:to>
    <xdr:sp macro="" textlink="">
      <xdr:nvSpPr>
        <xdr:cNvPr id="960072" name="Oval 960"/>
        <xdr:cNvSpPr>
          <a:spLocks noChangeArrowheads="1"/>
        </xdr:cNvSpPr>
      </xdr:nvSpPr>
      <xdr:spPr bwMode="auto">
        <a:xfrm>
          <a:off x="3943350" y="8361997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222</xdr:row>
      <xdr:rowOff>0</xdr:rowOff>
    </xdr:from>
    <xdr:to>
      <xdr:col>4</xdr:col>
      <xdr:colOff>866775</xdr:colOff>
      <xdr:row>222</xdr:row>
      <xdr:rowOff>0</xdr:rowOff>
    </xdr:to>
    <xdr:sp macro="" textlink="">
      <xdr:nvSpPr>
        <xdr:cNvPr id="960073" name="Oval 961"/>
        <xdr:cNvSpPr>
          <a:spLocks noChangeArrowheads="1"/>
        </xdr:cNvSpPr>
      </xdr:nvSpPr>
      <xdr:spPr bwMode="auto">
        <a:xfrm>
          <a:off x="3943350" y="8361997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225</xdr:row>
      <xdr:rowOff>66675</xdr:rowOff>
    </xdr:from>
    <xdr:to>
      <xdr:col>4</xdr:col>
      <xdr:colOff>866775</xdr:colOff>
      <xdr:row>225</xdr:row>
      <xdr:rowOff>219075</xdr:rowOff>
    </xdr:to>
    <xdr:sp macro="" textlink="">
      <xdr:nvSpPr>
        <xdr:cNvPr id="960074" name="Oval 962"/>
        <xdr:cNvSpPr>
          <a:spLocks noChangeArrowheads="1"/>
        </xdr:cNvSpPr>
      </xdr:nvSpPr>
      <xdr:spPr bwMode="auto">
        <a:xfrm>
          <a:off x="3943350" y="8466772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222</xdr:row>
      <xdr:rowOff>0</xdr:rowOff>
    </xdr:from>
    <xdr:to>
      <xdr:col>4</xdr:col>
      <xdr:colOff>866775</xdr:colOff>
      <xdr:row>222</xdr:row>
      <xdr:rowOff>0</xdr:rowOff>
    </xdr:to>
    <xdr:sp macro="" textlink="">
      <xdr:nvSpPr>
        <xdr:cNvPr id="960075" name="Oval 963"/>
        <xdr:cNvSpPr>
          <a:spLocks noChangeArrowheads="1"/>
        </xdr:cNvSpPr>
      </xdr:nvSpPr>
      <xdr:spPr bwMode="auto">
        <a:xfrm>
          <a:off x="3943350" y="8361997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223</xdr:row>
      <xdr:rowOff>57150</xdr:rowOff>
    </xdr:from>
    <xdr:to>
      <xdr:col>4</xdr:col>
      <xdr:colOff>866775</xdr:colOff>
      <xdr:row>223</xdr:row>
      <xdr:rowOff>209550</xdr:rowOff>
    </xdr:to>
    <xdr:sp macro="" textlink="">
      <xdr:nvSpPr>
        <xdr:cNvPr id="960076" name="Oval 964"/>
        <xdr:cNvSpPr>
          <a:spLocks noChangeArrowheads="1"/>
        </xdr:cNvSpPr>
      </xdr:nvSpPr>
      <xdr:spPr bwMode="auto">
        <a:xfrm>
          <a:off x="3943350" y="840105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228</xdr:row>
      <xdr:rowOff>66675</xdr:rowOff>
    </xdr:from>
    <xdr:to>
      <xdr:col>4</xdr:col>
      <xdr:colOff>866775</xdr:colOff>
      <xdr:row>229</xdr:row>
      <xdr:rowOff>0</xdr:rowOff>
    </xdr:to>
    <xdr:sp macro="" textlink="">
      <xdr:nvSpPr>
        <xdr:cNvPr id="960077" name="Oval 965"/>
        <xdr:cNvSpPr>
          <a:spLocks noChangeArrowheads="1"/>
        </xdr:cNvSpPr>
      </xdr:nvSpPr>
      <xdr:spPr bwMode="auto">
        <a:xfrm>
          <a:off x="3943350" y="85639275"/>
          <a:ext cx="152400" cy="2571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166</xdr:row>
      <xdr:rowOff>9525</xdr:rowOff>
    </xdr:from>
    <xdr:to>
      <xdr:col>1</xdr:col>
      <xdr:colOff>0</xdr:colOff>
      <xdr:row>166</xdr:row>
      <xdr:rowOff>161925</xdr:rowOff>
    </xdr:to>
    <xdr:sp macro="" textlink="">
      <xdr:nvSpPr>
        <xdr:cNvPr id="960079" name="Oval 982"/>
        <xdr:cNvSpPr>
          <a:spLocks noChangeArrowheads="1"/>
        </xdr:cNvSpPr>
      </xdr:nvSpPr>
      <xdr:spPr bwMode="auto">
        <a:xfrm>
          <a:off x="190500" y="63674625"/>
          <a:ext cx="0" cy="1524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704850</xdr:colOff>
      <xdr:row>213</xdr:row>
      <xdr:rowOff>0</xdr:rowOff>
    </xdr:from>
    <xdr:to>
      <xdr:col>4</xdr:col>
      <xdr:colOff>857250</xdr:colOff>
      <xdr:row>213</xdr:row>
      <xdr:rowOff>152400</xdr:rowOff>
    </xdr:to>
    <xdr:sp macro="" textlink="">
      <xdr:nvSpPr>
        <xdr:cNvPr id="960080" name="Oval 1124"/>
        <xdr:cNvSpPr>
          <a:spLocks noChangeArrowheads="1"/>
        </xdr:cNvSpPr>
      </xdr:nvSpPr>
      <xdr:spPr bwMode="auto">
        <a:xfrm>
          <a:off x="3933825" y="8005762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952500</xdr:colOff>
      <xdr:row>218</xdr:row>
      <xdr:rowOff>57150</xdr:rowOff>
    </xdr:from>
    <xdr:to>
      <xdr:col>4</xdr:col>
      <xdr:colOff>1104900</xdr:colOff>
      <xdr:row>218</xdr:row>
      <xdr:rowOff>209550</xdr:rowOff>
    </xdr:to>
    <xdr:sp macro="" textlink="">
      <xdr:nvSpPr>
        <xdr:cNvPr id="960083" name="Oval 1116"/>
        <xdr:cNvSpPr>
          <a:spLocks noChangeArrowheads="1"/>
        </xdr:cNvSpPr>
      </xdr:nvSpPr>
      <xdr:spPr bwMode="auto">
        <a:xfrm>
          <a:off x="4181475" y="8238172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229</xdr:row>
      <xdr:rowOff>0</xdr:rowOff>
    </xdr:from>
    <xdr:to>
      <xdr:col>4</xdr:col>
      <xdr:colOff>866775</xdr:colOff>
      <xdr:row>229</xdr:row>
      <xdr:rowOff>0</xdr:rowOff>
    </xdr:to>
    <xdr:sp macro="" textlink="">
      <xdr:nvSpPr>
        <xdr:cNvPr id="960084" name="Oval 1105"/>
        <xdr:cNvSpPr>
          <a:spLocks noChangeArrowheads="1"/>
        </xdr:cNvSpPr>
      </xdr:nvSpPr>
      <xdr:spPr bwMode="auto">
        <a:xfrm>
          <a:off x="3943350" y="8589645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230</xdr:row>
      <xdr:rowOff>0</xdr:rowOff>
    </xdr:from>
    <xdr:to>
      <xdr:col>4</xdr:col>
      <xdr:colOff>857250</xdr:colOff>
      <xdr:row>230</xdr:row>
      <xdr:rowOff>104775</xdr:rowOff>
    </xdr:to>
    <xdr:sp macro="" textlink="">
      <xdr:nvSpPr>
        <xdr:cNvPr id="960085" name="Oval 1134"/>
        <xdr:cNvSpPr>
          <a:spLocks noChangeArrowheads="1"/>
        </xdr:cNvSpPr>
      </xdr:nvSpPr>
      <xdr:spPr bwMode="auto">
        <a:xfrm>
          <a:off x="3933825" y="86220300"/>
          <a:ext cx="15240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229</xdr:row>
      <xdr:rowOff>0</xdr:rowOff>
    </xdr:from>
    <xdr:to>
      <xdr:col>4</xdr:col>
      <xdr:colOff>866775</xdr:colOff>
      <xdr:row>229</xdr:row>
      <xdr:rowOff>0</xdr:rowOff>
    </xdr:to>
    <xdr:sp macro="" textlink="">
      <xdr:nvSpPr>
        <xdr:cNvPr id="960086" name="Oval 1135"/>
        <xdr:cNvSpPr>
          <a:spLocks noChangeArrowheads="1"/>
        </xdr:cNvSpPr>
      </xdr:nvSpPr>
      <xdr:spPr bwMode="auto">
        <a:xfrm>
          <a:off x="3943350" y="8589645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246</xdr:row>
      <xdr:rowOff>0</xdr:rowOff>
    </xdr:from>
    <xdr:to>
      <xdr:col>4</xdr:col>
      <xdr:colOff>866775</xdr:colOff>
      <xdr:row>246</xdr:row>
      <xdr:rowOff>0</xdr:rowOff>
    </xdr:to>
    <xdr:sp macro="" textlink="">
      <xdr:nvSpPr>
        <xdr:cNvPr id="960087" name="Oval 1153"/>
        <xdr:cNvSpPr>
          <a:spLocks noChangeArrowheads="1"/>
        </xdr:cNvSpPr>
      </xdr:nvSpPr>
      <xdr:spPr bwMode="auto">
        <a:xfrm>
          <a:off x="3943350" y="9241155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246</xdr:row>
      <xdr:rowOff>0</xdr:rowOff>
    </xdr:from>
    <xdr:to>
      <xdr:col>4</xdr:col>
      <xdr:colOff>866775</xdr:colOff>
      <xdr:row>246</xdr:row>
      <xdr:rowOff>0</xdr:rowOff>
    </xdr:to>
    <xdr:sp macro="" textlink="">
      <xdr:nvSpPr>
        <xdr:cNvPr id="960088" name="Oval 1154"/>
        <xdr:cNvSpPr>
          <a:spLocks noChangeArrowheads="1"/>
        </xdr:cNvSpPr>
      </xdr:nvSpPr>
      <xdr:spPr bwMode="auto">
        <a:xfrm>
          <a:off x="3943350" y="9241155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249</xdr:row>
      <xdr:rowOff>66675</xdr:rowOff>
    </xdr:from>
    <xdr:to>
      <xdr:col>4</xdr:col>
      <xdr:colOff>866775</xdr:colOff>
      <xdr:row>249</xdr:row>
      <xdr:rowOff>219075</xdr:rowOff>
    </xdr:to>
    <xdr:sp macro="" textlink="">
      <xdr:nvSpPr>
        <xdr:cNvPr id="960089" name="Oval 1155"/>
        <xdr:cNvSpPr>
          <a:spLocks noChangeArrowheads="1"/>
        </xdr:cNvSpPr>
      </xdr:nvSpPr>
      <xdr:spPr bwMode="auto">
        <a:xfrm>
          <a:off x="3943350" y="934497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246</xdr:row>
      <xdr:rowOff>0</xdr:rowOff>
    </xdr:from>
    <xdr:to>
      <xdr:col>4</xdr:col>
      <xdr:colOff>866775</xdr:colOff>
      <xdr:row>246</xdr:row>
      <xdr:rowOff>0</xdr:rowOff>
    </xdr:to>
    <xdr:sp macro="" textlink="">
      <xdr:nvSpPr>
        <xdr:cNvPr id="960090" name="Oval 1156"/>
        <xdr:cNvSpPr>
          <a:spLocks noChangeArrowheads="1"/>
        </xdr:cNvSpPr>
      </xdr:nvSpPr>
      <xdr:spPr bwMode="auto">
        <a:xfrm>
          <a:off x="3943350" y="9241155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247</xdr:row>
      <xdr:rowOff>57150</xdr:rowOff>
    </xdr:from>
    <xdr:to>
      <xdr:col>4</xdr:col>
      <xdr:colOff>866775</xdr:colOff>
      <xdr:row>247</xdr:row>
      <xdr:rowOff>209550</xdr:rowOff>
    </xdr:to>
    <xdr:sp macro="" textlink="">
      <xdr:nvSpPr>
        <xdr:cNvPr id="960091" name="Oval 1157"/>
        <xdr:cNvSpPr>
          <a:spLocks noChangeArrowheads="1"/>
        </xdr:cNvSpPr>
      </xdr:nvSpPr>
      <xdr:spPr bwMode="auto">
        <a:xfrm>
          <a:off x="3943350" y="9279255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252</xdr:row>
      <xdr:rowOff>66675</xdr:rowOff>
    </xdr:from>
    <xdr:to>
      <xdr:col>4</xdr:col>
      <xdr:colOff>866775</xdr:colOff>
      <xdr:row>253</xdr:row>
      <xdr:rowOff>38100</xdr:rowOff>
    </xdr:to>
    <xdr:sp macro="" textlink="">
      <xdr:nvSpPr>
        <xdr:cNvPr id="960092" name="Oval 1158"/>
        <xdr:cNvSpPr>
          <a:spLocks noChangeArrowheads="1"/>
        </xdr:cNvSpPr>
      </xdr:nvSpPr>
      <xdr:spPr bwMode="auto">
        <a:xfrm>
          <a:off x="3943350" y="94421325"/>
          <a:ext cx="152400" cy="2952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238</xdr:row>
      <xdr:rowOff>57150</xdr:rowOff>
    </xdr:from>
    <xdr:to>
      <xdr:col>4</xdr:col>
      <xdr:colOff>857250</xdr:colOff>
      <xdr:row>238</xdr:row>
      <xdr:rowOff>209550</xdr:rowOff>
    </xdr:to>
    <xdr:sp macro="" textlink="">
      <xdr:nvSpPr>
        <xdr:cNvPr id="960093" name="Oval 1159"/>
        <xdr:cNvSpPr>
          <a:spLocks noChangeArrowheads="1"/>
        </xdr:cNvSpPr>
      </xdr:nvSpPr>
      <xdr:spPr bwMode="auto">
        <a:xfrm>
          <a:off x="3933825" y="898779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236</xdr:row>
      <xdr:rowOff>0</xdr:rowOff>
    </xdr:from>
    <xdr:to>
      <xdr:col>4</xdr:col>
      <xdr:colOff>857250</xdr:colOff>
      <xdr:row>236</xdr:row>
      <xdr:rowOff>152400</xdr:rowOff>
    </xdr:to>
    <xdr:sp macro="" textlink="">
      <xdr:nvSpPr>
        <xdr:cNvPr id="960094" name="Oval 1262"/>
        <xdr:cNvSpPr>
          <a:spLocks noChangeArrowheads="1"/>
        </xdr:cNvSpPr>
      </xdr:nvSpPr>
      <xdr:spPr bwMode="auto">
        <a:xfrm>
          <a:off x="3933825" y="8917305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237</xdr:row>
      <xdr:rowOff>66675</xdr:rowOff>
    </xdr:from>
    <xdr:to>
      <xdr:col>4</xdr:col>
      <xdr:colOff>866775</xdr:colOff>
      <xdr:row>237</xdr:row>
      <xdr:rowOff>219075</xdr:rowOff>
    </xdr:to>
    <xdr:sp macro="" textlink="">
      <xdr:nvSpPr>
        <xdr:cNvPr id="960095" name="Oval 1263"/>
        <xdr:cNvSpPr>
          <a:spLocks noChangeArrowheads="1"/>
        </xdr:cNvSpPr>
      </xdr:nvSpPr>
      <xdr:spPr bwMode="auto">
        <a:xfrm>
          <a:off x="3943350" y="895635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942975</xdr:colOff>
      <xdr:row>237</xdr:row>
      <xdr:rowOff>66675</xdr:rowOff>
    </xdr:from>
    <xdr:to>
      <xdr:col>4</xdr:col>
      <xdr:colOff>1095375</xdr:colOff>
      <xdr:row>237</xdr:row>
      <xdr:rowOff>219075</xdr:rowOff>
    </xdr:to>
    <xdr:sp macro="" textlink="">
      <xdr:nvSpPr>
        <xdr:cNvPr id="960096" name="Oval 1264"/>
        <xdr:cNvSpPr>
          <a:spLocks noChangeArrowheads="1"/>
        </xdr:cNvSpPr>
      </xdr:nvSpPr>
      <xdr:spPr bwMode="auto">
        <a:xfrm>
          <a:off x="4171950" y="895635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254</xdr:row>
      <xdr:rowOff>0</xdr:rowOff>
    </xdr:from>
    <xdr:to>
      <xdr:col>4</xdr:col>
      <xdr:colOff>866775</xdr:colOff>
      <xdr:row>254</xdr:row>
      <xdr:rowOff>0</xdr:rowOff>
    </xdr:to>
    <xdr:sp macro="" textlink="">
      <xdr:nvSpPr>
        <xdr:cNvPr id="960097" name="Oval 1266"/>
        <xdr:cNvSpPr>
          <a:spLocks noChangeArrowheads="1"/>
        </xdr:cNvSpPr>
      </xdr:nvSpPr>
      <xdr:spPr bwMode="auto">
        <a:xfrm>
          <a:off x="3943350" y="9500235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255</xdr:row>
      <xdr:rowOff>0</xdr:rowOff>
    </xdr:from>
    <xdr:to>
      <xdr:col>4</xdr:col>
      <xdr:colOff>857250</xdr:colOff>
      <xdr:row>255</xdr:row>
      <xdr:rowOff>104775</xdr:rowOff>
    </xdr:to>
    <xdr:sp macro="" textlink="">
      <xdr:nvSpPr>
        <xdr:cNvPr id="960098" name="Oval 1267"/>
        <xdr:cNvSpPr>
          <a:spLocks noChangeArrowheads="1"/>
        </xdr:cNvSpPr>
      </xdr:nvSpPr>
      <xdr:spPr bwMode="auto">
        <a:xfrm>
          <a:off x="3933825" y="95326200"/>
          <a:ext cx="15240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254</xdr:row>
      <xdr:rowOff>0</xdr:rowOff>
    </xdr:from>
    <xdr:to>
      <xdr:col>4</xdr:col>
      <xdr:colOff>866775</xdr:colOff>
      <xdr:row>254</xdr:row>
      <xdr:rowOff>0</xdr:rowOff>
    </xdr:to>
    <xdr:sp macro="" textlink="">
      <xdr:nvSpPr>
        <xdr:cNvPr id="960099" name="Oval 1268"/>
        <xdr:cNvSpPr>
          <a:spLocks noChangeArrowheads="1"/>
        </xdr:cNvSpPr>
      </xdr:nvSpPr>
      <xdr:spPr bwMode="auto">
        <a:xfrm>
          <a:off x="3943350" y="9500235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274</xdr:row>
      <xdr:rowOff>0</xdr:rowOff>
    </xdr:from>
    <xdr:to>
      <xdr:col>4</xdr:col>
      <xdr:colOff>866775</xdr:colOff>
      <xdr:row>274</xdr:row>
      <xdr:rowOff>0</xdr:rowOff>
    </xdr:to>
    <xdr:sp macro="" textlink="">
      <xdr:nvSpPr>
        <xdr:cNvPr id="960100" name="Oval 1286"/>
        <xdr:cNvSpPr>
          <a:spLocks noChangeArrowheads="1"/>
        </xdr:cNvSpPr>
      </xdr:nvSpPr>
      <xdr:spPr bwMode="auto">
        <a:xfrm>
          <a:off x="3943350" y="1018413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274</xdr:row>
      <xdr:rowOff>0</xdr:rowOff>
    </xdr:from>
    <xdr:to>
      <xdr:col>4</xdr:col>
      <xdr:colOff>866775</xdr:colOff>
      <xdr:row>274</xdr:row>
      <xdr:rowOff>0</xdr:rowOff>
    </xdr:to>
    <xdr:sp macro="" textlink="">
      <xdr:nvSpPr>
        <xdr:cNvPr id="960101" name="Oval 1287"/>
        <xdr:cNvSpPr>
          <a:spLocks noChangeArrowheads="1"/>
        </xdr:cNvSpPr>
      </xdr:nvSpPr>
      <xdr:spPr bwMode="auto">
        <a:xfrm>
          <a:off x="3943350" y="1018413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277</xdr:row>
      <xdr:rowOff>66675</xdr:rowOff>
    </xdr:from>
    <xdr:to>
      <xdr:col>4</xdr:col>
      <xdr:colOff>866775</xdr:colOff>
      <xdr:row>277</xdr:row>
      <xdr:rowOff>219075</xdr:rowOff>
    </xdr:to>
    <xdr:sp macro="" textlink="">
      <xdr:nvSpPr>
        <xdr:cNvPr id="960102" name="Oval 1288"/>
        <xdr:cNvSpPr>
          <a:spLocks noChangeArrowheads="1"/>
        </xdr:cNvSpPr>
      </xdr:nvSpPr>
      <xdr:spPr bwMode="auto">
        <a:xfrm>
          <a:off x="3943350" y="10287952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274</xdr:row>
      <xdr:rowOff>0</xdr:rowOff>
    </xdr:from>
    <xdr:to>
      <xdr:col>4</xdr:col>
      <xdr:colOff>866775</xdr:colOff>
      <xdr:row>274</xdr:row>
      <xdr:rowOff>0</xdr:rowOff>
    </xdr:to>
    <xdr:sp macro="" textlink="">
      <xdr:nvSpPr>
        <xdr:cNvPr id="960103" name="Oval 1289"/>
        <xdr:cNvSpPr>
          <a:spLocks noChangeArrowheads="1"/>
        </xdr:cNvSpPr>
      </xdr:nvSpPr>
      <xdr:spPr bwMode="auto">
        <a:xfrm>
          <a:off x="3943350" y="1018413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275</xdr:row>
      <xdr:rowOff>57150</xdr:rowOff>
    </xdr:from>
    <xdr:to>
      <xdr:col>4</xdr:col>
      <xdr:colOff>866775</xdr:colOff>
      <xdr:row>275</xdr:row>
      <xdr:rowOff>209550</xdr:rowOff>
    </xdr:to>
    <xdr:sp macro="" textlink="">
      <xdr:nvSpPr>
        <xdr:cNvPr id="960104" name="Oval 1290"/>
        <xdr:cNvSpPr>
          <a:spLocks noChangeArrowheads="1"/>
        </xdr:cNvSpPr>
      </xdr:nvSpPr>
      <xdr:spPr bwMode="auto">
        <a:xfrm>
          <a:off x="3943350" y="1022223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280</xdr:row>
      <xdr:rowOff>66675</xdr:rowOff>
    </xdr:from>
    <xdr:to>
      <xdr:col>4</xdr:col>
      <xdr:colOff>866775</xdr:colOff>
      <xdr:row>281</xdr:row>
      <xdr:rowOff>0</xdr:rowOff>
    </xdr:to>
    <xdr:sp macro="" textlink="">
      <xdr:nvSpPr>
        <xdr:cNvPr id="960105" name="Oval 1291"/>
        <xdr:cNvSpPr>
          <a:spLocks noChangeArrowheads="1"/>
        </xdr:cNvSpPr>
      </xdr:nvSpPr>
      <xdr:spPr bwMode="auto">
        <a:xfrm>
          <a:off x="3943350" y="103851075"/>
          <a:ext cx="152400" cy="2571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266</xdr:row>
      <xdr:rowOff>57150</xdr:rowOff>
    </xdr:from>
    <xdr:to>
      <xdr:col>4</xdr:col>
      <xdr:colOff>857250</xdr:colOff>
      <xdr:row>266</xdr:row>
      <xdr:rowOff>209550</xdr:rowOff>
    </xdr:to>
    <xdr:sp macro="" textlink="">
      <xdr:nvSpPr>
        <xdr:cNvPr id="960106" name="Oval 1292"/>
        <xdr:cNvSpPr>
          <a:spLocks noChangeArrowheads="1"/>
        </xdr:cNvSpPr>
      </xdr:nvSpPr>
      <xdr:spPr bwMode="auto">
        <a:xfrm>
          <a:off x="3933825" y="989838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264</xdr:row>
      <xdr:rowOff>0</xdr:rowOff>
    </xdr:from>
    <xdr:to>
      <xdr:col>4</xdr:col>
      <xdr:colOff>857250</xdr:colOff>
      <xdr:row>264</xdr:row>
      <xdr:rowOff>152400</xdr:rowOff>
    </xdr:to>
    <xdr:sp macro="" textlink="">
      <xdr:nvSpPr>
        <xdr:cNvPr id="960107" name="Oval 1395"/>
        <xdr:cNvSpPr>
          <a:spLocks noChangeArrowheads="1"/>
        </xdr:cNvSpPr>
      </xdr:nvSpPr>
      <xdr:spPr bwMode="auto">
        <a:xfrm>
          <a:off x="3933825" y="9827895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265</xdr:row>
      <xdr:rowOff>66675</xdr:rowOff>
    </xdr:from>
    <xdr:to>
      <xdr:col>4</xdr:col>
      <xdr:colOff>866775</xdr:colOff>
      <xdr:row>265</xdr:row>
      <xdr:rowOff>219075</xdr:rowOff>
    </xdr:to>
    <xdr:sp macro="" textlink="">
      <xdr:nvSpPr>
        <xdr:cNvPr id="960108" name="Oval 1396"/>
        <xdr:cNvSpPr>
          <a:spLocks noChangeArrowheads="1"/>
        </xdr:cNvSpPr>
      </xdr:nvSpPr>
      <xdr:spPr bwMode="auto">
        <a:xfrm>
          <a:off x="3943350" y="986694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942975</xdr:colOff>
      <xdr:row>265</xdr:row>
      <xdr:rowOff>66675</xdr:rowOff>
    </xdr:from>
    <xdr:to>
      <xdr:col>4</xdr:col>
      <xdr:colOff>1095375</xdr:colOff>
      <xdr:row>265</xdr:row>
      <xdr:rowOff>219075</xdr:rowOff>
    </xdr:to>
    <xdr:sp macro="" textlink="">
      <xdr:nvSpPr>
        <xdr:cNvPr id="960109" name="Oval 1397"/>
        <xdr:cNvSpPr>
          <a:spLocks noChangeArrowheads="1"/>
        </xdr:cNvSpPr>
      </xdr:nvSpPr>
      <xdr:spPr bwMode="auto">
        <a:xfrm>
          <a:off x="4171950" y="986694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230</xdr:row>
      <xdr:rowOff>66675</xdr:rowOff>
    </xdr:from>
    <xdr:to>
      <xdr:col>4</xdr:col>
      <xdr:colOff>866775</xdr:colOff>
      <xdr:row>230</xdr:row>
      <xdr:rowOff>219075</xdr:rowOff>
    </xdr:to>
    <xdr:sp macro="" textlink="">
      <xdr:nvSpPr>
        <xdr:cNvPr id="960111" name="Oval 1435"/>
        <xdr:cNvSpPr>
          <a:spLocks noChangeArrowheads="1"/>
        </xdr:cNvSpPr>
      </xdr:nvSpPr>
      <xdr:spPr bwMode="auto">
        <a:xfrm>
          <a:off x="3943350" y="862869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952500</xdr:colOff>
      <xdr:row>246</xdr:row>
      <xdr:rowOff>57150</xdr:rowOff>
    </xdr:from>
    <xdr:to>
      <xdr:col>4</xdr:col>
      <xdr:colOff>1104900</xdr:colOff>
      <xdr:row>246</xdr:row>
      <xdr:rowOff>209550</xdr:rowOff>
    </xdr:to>
    <xdr:sp macro="" textlink="">
      <xdr:nvSpPr>
        <xdr:cNvPr id="960114" name="Oval 1415"/>
        <xdr:cNvSpPr>
          <a:spLocks noChangeArrowheads="1"/>
        </xdr:cNvSpPr>
      </xdr:nvSpPr>
      <xdr:spPr bwMode="auto">
        <a:xfrm>
          <a:off x="4181475" y="924687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257</xdr:row>
      <xdr:rowOff>57150</xdr:rowOff>
    </xdr:from>
    <xdr:to>
      <xdr:col>4</xdr:col>
      <xdr:colOff>866775</xdr:colOff>
      <xdr:row>257</xdr:row>
      <xdr:rowOff>209550</xdr:rowOff>
    </xdr:to>
    <xdr:sp macro="" textlink="">
      <xdr:nvSpPr>
        <xdr:cNvPr id="960115" name="Oval 1403"/>
        <xdr:cNvSpPr>
          <a:spLocks noChangeArrowheads="1"/>
        </xdr:cNvSpPr>
      </xdr:nvSpPr>
      <xdr:spPr bwMode="auto">
        <a:xfrm>
          <a:off x="3943350" y="9605962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260</xdr:row>
      <xdr:rowOff>57150</xdr:rowOff>
    </xdr:from>
    <xdr:to>
      <xdr:col>4</xdr:col>
      <xdr:colOff>866775</xdr:colOff>
      <xdr:row>260</xdr:row>
      <xdr:rowOff>209550</xdr:rowOff>
    </xdr:to>
    <xdr:sp macro="" textlink="">
      <xdr:nvSpPr>
        <xdr:cNvPr id="960116" name="Oval 1401"/>
        <xdr:cNvSpPr>
          <a:spLocks noChangeArrowheads="1"/>
        </xdr:cNvSpPr>
      </xdr:nvSpPr>
      <xdr:spPr bwMode="auto">
        <a:xfrm>
          <a:off x="3943350" y="970311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255</xdr:row>
      <xdr:rowOff>0</xdr:rowOff>
    </xdr:from>
    <xdr:to>
      <xdr:col>4</xdr:col>
      <xdr:colOff>857250</xdr:colOff>
      <xdr:row>255</xdr:row>
      <xdr:rowOff>104775</xdr:rowOff>
    </xdr:to>
    <xdr:sp macro="" textlink="">
      <xdr:nvSpPr>
        <xdr:cNvPr id="960117" name="Oval 1469"/>
        <xdr:cNvSpPr>
          <a:spLocks noChangeArrowheads="1"/>
        </xdr:cNvSpPr>
      </xdr:nvSpPr>
      <xdr:spPr bwMode="auto">
        <a:xfrm>
          <a:off x="3933825" y="95326200"/>
          <a:ext cx="15240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254</xdr:row>
      <xdr:rowOff>0</xdr:rowOff>
    </xdr:from>
    <xdr:to>
      <xdr:col>4</xdr:col>
      <xdr:colOff>866775</xdr:colOff>
      <xdr:row>254</xdr:row>
      <xdr:rowOff>0</xdr:rowOff>
    </xdr:to>
    <xdr:sp macro="" textlink="">
      <xdr:nvSpPr>
        <xdr:cNvPr id="960118" name="Oval 1470"/>
        <xdr:cNvSpPr>
          <a:spLocks noChangeArrowheads="1"/>
        </xdr:cNvSpPr>
      </xdr:nvSpPr>
      <xdr:spPr bwMode="auto">
        <a:xfrm>
          <a:off x="3943350" y="9500235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274</xdr:row>
      <xdr:rowOff>0</xdr:rowOff>
    </xdr:from>
    <xdr:to>
      <xdr:col>4</xdr:col>
      <xdr:colOff>866775</xdr:colOff>
      <xdr:row>274</xdr:row>
      <xdr:rowOff>0</xdr:rowOff>
    </xdr:to>
    <xdr:sp macro="" textlink="">
      <xdr:nvSpPr>
        <xdr:cNvPr id="960119" name="Oval 1488"/>
        <xdr:cNvSpPr>
          <a:spLocks noChangeArrowheads="1"/>
        </xdr:cNvSpPr>
      </xdr:nvSpPr>
      <xdr:spPr bwMode="auto">
        <a:xfrm>
          <a:off x="3943350" y="1018413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274</xdr:row>
      <xdr:rowOff>0</xdr:rowOff>
    </xdr:from>
    <xdr:to>
      <xdr:col>4</xdr:col>
      <xdr:colOff>866775</xdr:colOff>
      <xdr:row>274</xdr:row>
      <xdr:rowOff>0</xdr:rowOff>
    </xdr:to>
    <xdr:sp macro="" textlink="">
      <xdr:nvSpPr>
        <xdr:cNvPr id="960120" name="Oval 1489"/>
        <xdr:cNvSpPr>
          <a:spLocks noChangeArrowheads="1"/>
        </xdr:cNvSpPr>
      </xdr:nvSpPr>
      <xdr:spPr bwMode="auto">
        <a:xfrm>
          <a:off x="3943350" y="1018413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277</xdr:row>
      <xdr:rowOff>66675</xdr:rowOff>
    </xdr:from>
    <xdr:to>
      <xdr:col>4</xdr:col>
      <xdr:colOff>866775</xdr:colOff>
      <xdr:row>277</xdr:row>
      <xdr:rowOff>219075</xdr:rowOff>
    </xdr:to>
    <xdr:sp macro="" textlink="">
      <xdr:nvSpPr>
        <xdr:cNvPr id="960121" name="Oval 1490"/>
        <xdr:cNvSpPr>
          <a:spLocks noChangeArrowheads="1"/>
        </xdr:cNvSpPr>
      </xdr:nvSpPr>
      <xdr:spPr bwMode="auto">
        <a:xfrm>
          <a:off x="3943350" y="10287952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274</xdr:row>
      <xdr:rowOff>0</xdr:rowOff>
    </xdr:from>
    <xdr:to>
      <xdr:col>4</xdr:col>
      <xdr:colOff>866775</xdr:colOff>
      <xdr:row>274</xdr:row>
      <xdr:rowOff>0</xdr:rowOff>
    </xdr:to>
    <xdr:sp macro="" textlink="">
      <xdr:nvSpPr>
        <xdr:cNvPr id="960122" name="Oval 1491"/>
        <xdr:cNvSpPr>
          <a:spLocks noChangeArrowheads="1"/>
        </xdr:cNvSpPr>
      </xdr:nvSpPr>
      <xdr:spPr bwMode="auto">
        <a:xfrm>
          <a:off x="3943350" y="1018413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275</xdr:row>
      <xdr:rowOff>57150</xdr:rowOff>
    </xdr:from>
    <xdr:to>
      <xdr:col>4</xdr:col>
      <xdr:colOff>866775</xdr:colOff>
      <xdr:row>275</xdr:row>
      <xdr:rowOff>209550</xdr:rowOff>
    </xdr:to>
    <xdr:sp macro="" textlink="">
      <xdr:nvSpPr>
        <xdr:cNvPr id="960123" name="Oval 1492"/>
        <xdr:cNvSpPr>
          <a:spLocks noChangeArrowheads="1"/>
        </xdr:cNvSpPr>
      </xdr:nvSpPr>
      <xdr:spPr bwMode="auto">
        <a:xfrm>
          <a:off x="3943350" y="1022223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280</xdr:row>
      <xdr:rowOff>66675</xdr:rowOff>
    </xdr:from>
    <xdr:to>
      <xdr:col>4</xdr:col>
      <xdr:colOff>866775</xdr:colOff>
      <xdr:row>281</xdr:row>
      <xdr:rowOff>0</xdr:rowOff>
    </xdr:to>
    <xdr:sp macro="" textlink="">
      <xdr:nvSpPr>
        <xdr:cNvPr id="960124" name="Oval 1493"/>
        <xdr:cNvSpPr>
          <a:spLocks noChangeArrowheads="1"/>
        </xdr:cNvSpPr>
      </xdr:nvSpPr>
      <xdr:spPr bwMode="auto">
        <a:xfrm>
          <a:off x="3943350" y="103851075"/>
          <a:ext cx="152400" cy="2571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266</xdr:row>
      <xdr:rowOff>57150</xdr:rowOff>
    </xdr:from>
    <xdr:to>
      <xdr:col>4</xdr:col>
      <xdr:colOff>857250</xdr:colOff>
      <xdr:row>266</xdr:row>
      <xdr:rowOff>209550</xdr:rowOff>
    </xdr:to>
    <xdr:sp macro="" textlink="">
      <xdr:nvSpPr>
        <xdr:cNvPr id="960125" name="Oval 1494"/>
        <xdr:cNvSpPr>
          <a:spLocks noChangeArrowheads="1"/>
        </xdr:cNvSpPr>
      </xdr:nvSpPr>
      <xdr:spPr bwMode="auto">
        <a:xfrm>
          <a:off x="3933825" y="989838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264</xdr:row>
      <xdr:rowOff>0</xdr:rowOff>
    </xdr:from>
    <xdr:to>
      <xdr:col>4</xdr:col>
      <xdr:colOff>857250</xdr:colOff>
      <xdr:row>264</xdr:row>
      <xdr:rowOff>152400</xdr:rowOff>
    </xdr:to>
    <xdr:sp macro="" textlink="">
      <xdr:nvSpPr>
        <xdr:cNvPr id="960126" name="Oval 1495"/>
        <xdr:cNvSpPr>
          <a:spLocks noChangeArrowheads="1"/>
        </xdr:cNvSpPr>
      </xdr:nvSpPr>
      <xdr:spPr bwMode="auto">
        <a:xfrm>
          <a:off x="3933825" y="9827895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265</xdr:row>
      <xdr:rowOff>66675</xdr:rowOff>
    </xdr:from>
    <xdr:to>
      <xdr:col>4</xdr:col>
      <xdr:colOff>866775</xdr:colOff>
      <xdr:row>265</xdr:row>
      <xdr:rowOff>219075</xdr:rowOff>
    </xdr:to>
    <xdr:sp macro="" textlink="">
      <xdr:nvSpPr>
        <xdr:cNvPr id="960127" name="Oval 1496"/>
        <xdr:cNvSpPr>
          <a:spLocks noChangeArrowheads="1"/>
        </xdr:cNvSpPr>
      </xdr:nvSpPr>
      <xdr:spPr bwMode="auto">
        <a:xfrm>
          <a:off x="3943350" y="986694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942975</xdr:colOff>
      <xdr:row>265</xdr:row>
      <xdr:rowOff>66675</xdr:rowOff>
    </xdr:from>
    <xdr:to>
      <xdr:col>4</xdr:col>
      <xdr:colOff>1095375</xdr:colOff>
      <xdr:row>265</xdr:row>
      <xdr:rowOff>219075</xdr:rowOff>
    </xdr:to>
    <xdr:sp macro="" textlink="">
      <xdr:nvSpPr>
        <xdr:cNvPr id="960128" name="Oval 1497"/>
        <xdr:cNvSpPr>
          <a:spLocks noChangeArrowheads="1"/>
        </xdr:cNvSpPr>
      </xdr:nvSpPr>
      <xdr:spPr bwMode="auto">
        <a:xfrm>
          <a:off x="4171950" y="986694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255</xdr:row>
      <xdr:rowOff>66675</xdr:rowOff>
    </xdr:from>
    <xdr:to>
      <xdr:col>4</xdr:col>
      <xdr:colOff>866775</xdr:colOff>
      <xdr:row>255</xdr:row>
      <xdr:rowOff>219075</xdr:rowOff>
    </xdr:to>
    <xdr:sp macro="" textlink="">
      <xdr:nvSpPr>
        <xdr:cNvPr id="960130" name="Oval 1528"/>
        <xdr:cNvSpPr>
          <a:spLocks noChangeArrowheads="1"/>
        </xdr:cNvSpPr>
      </xdr:nvSpPr>
      <xdr:spPr bwMode="auto">
        <a:xfrm>
          <a:off x="3943350" y="953928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952500</xdr:colOff>
      <xdr:row>254</xdr:row>
      <xdr:rowOff>57150</xdr:rowOff>
    </xdr:from>
    <xdr:to>
      <xdr:col>4</xdr:col>
      <xdr:colOff>1104900</xdr:colOff>
      <xdr:row>254</xdr:row>
      <xdr:rowOff>209550</xdr:rowOff>
    </xdr:to>
    <xdr:sp macro="" textlink="">
      <xdr:nvSpPr>
        <xdr:cNvPr id="960131" name="Oval 1530"/>
        <xdr:cNvSpPr>
          <a:spLocks noChangeArrowheads="1"/>
        </xdr:cNvSpPr>
      </xdr:nvSpPr>
      <xdr:spPr bwMode="auto">
        <a:xfrm>
          <a:off x="4181475" y="950595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952500</xdr:colOff>
      <xdr:row>274</xdr:row>
      <xdr:rowOff>57150</xdr:rowOff>
    </xdr:from>
    <xdr:to>
      <xdr:col>4</xdr:col>
      <xdr:colOff>1104900</xdr:colOff>
      <xdr:row>274</xdr:row>
      <xdr:rowOff>209550</xdr:rowOff>
    </xdr:to>
    <xdr:sp macro="" textlink="">
      <xdr:nvSpPr>
        <xdr:cNvPr id="960132" name="Oval 1513"/>
        <xdr:cNvSpPr>
          <a:spLocks noChangeArrowheads="1"/>
        </xdr:cNvSpPr>
      </xdr:nvSpPr>
      <xdr:spPr bwMode="auto">
        <a:xfrm>
          <a:off x="4181475" y="10189845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281</xdr:row>
      <xdr:rowOff>0</xdr:rowOff>
    </xdr:from>
    <xdr:to>
      <xdr:col>4</xdr:col>
      <xdr:colOff>866775</xdr:colOff>
      <xdr:row>281</xdr:row>
      <xdr:rowOff>28575</xdr:rowOff>
    </xdr:to>
    <xdr:sp macro="" textlink="">
      <xdr:nvSpPr>
        <xdr:cNvPr id="960133" name="Oval 1503"/>
        <xdr:cNvSpPr>
          <a:spLocks noChangeArrowheads="1"/>
        </xdr:cNvSpPr>
      </xdr:nvSpPr>
      <xdr:spPr bwMode="auto">
        <a:xfrm>
          <a:off x="3943350" y="104108250"/>
          <a:ext cx="152400" cy="285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282</xdr:row>
      <xdr:rowOff>57150</xdr:rowOff>
    </xdr:from>
    <xdr:to>
      <xdr:col>4</xdr:col>
      <xdr:colOff>866775</xdr:colOff>
      <xdr:row>283</xdr:row>
      <xdr:rowOff>28575</xdr:rowOff>
    </xdr:to>
    <xdr:sp macro="" textlink="">
      <xdr:nvSpPr>
        <xdr:cNvPr id="960134" name="Oval 1501"/>
        <xdr:cNvSpPr>
          <a:spLocks noChangeArrowheads="1"/>
        </xdr:cNvSpPr>
      </xdr:nvSpPr>
      <xdr:spPr bwMode="auto">
        <a:xfrm>
          <a:off x="3943350" y="104489250"/>
          <a:ext cx="152400" cy="2952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282</xdr:row>
      <xdr:rowOff>0</xdr:rowOff>
    </xdr:from>
    <xdr:to>
      <xdr:col>4</xdr:col>
      <xdr:colOff>857250</xdr:colOff>
      <xdr:row>282</xdr:row>
      <xdr:rowOff>104775</xdr:rowOff>
    </xdr:to>
    <xdr:sp macro="" textlink="">
      <xdr:nvSpPr>
        <xdr:cNvPr id="960135" name="Oval 1531"/>
        <xdr:cNvSpPr>
          <a:spLocks noChangeArrowheads="1"/>
        </xdr:cNvSpPr>
      </xdr:nvSpPr>
      <xdr:spPr bwMode="auto">
        <a:xfrm>
          <a:off x="3933825" y="104432100"/>
          <a:ext cx="15240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281</xdr:row>
      <xdr:rowOff>0</xdr:rowOff>
    </xdr:from>
    <xdr:to>
      <xdr:col>4</xdr:col>
      <xdr:colOff>866775</xdr:colOff>
      <xdr:row>281</xdr:row>
      <xdr:rowOff>0</xdr:rowOff>
    </xdr:to>
    <xdr:sp macro="" textlink="">
      <xdr:nvSpPr>
        <xdr:cNvPr id="960136" name="Oval 1532"/>
        <xdr:cNvSpPr>
          <a:spLocks noChangeArrowheads="1"/>
        </xdr:cNvSpPr>
      </xdr:nvSpPr>
      <xdr:spPr bwMode="auto">
        <a:xfrm>
          <a:off x="3943350" y="10410825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302</xdr:row>
      <xdr:rowOff>0</xdr:rowOff>
    </xdr:from>
    <xdr:to>
      <xdr:col>4</xdr:col>
      <xdr:colOff>866775</xdr:colOff>
      <xdr:row>302</xdr:row>
      <xdr:rowOff>0</xdr:rowOff>
    </xdr:to>
    <xdr:sp macro="" textlink="">
      <xdr:nvSpPr>
        <xdr:cNvPr id="960137" name="Oval 1550"/>
        <xdr:cNvSpPr>
          <a:spLocks noChangeArrowheads="1"/>
        </xdr:cNvSpPr>
      </xdr:nvSpPr>
      <xdr:spPr bwMode="auto">
        <a:xfrm>
          <a:off x="3943350" y="1109472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302</xdr:row>
      <xdr:rowOff>0</xdr:rowOff>
    </xdr:from>
    <xdr:to>
      <xdr:col>4</xdr:col>
      <xdr:colOff>866775</xdr:colOff>
      <xdr:row>302</xdr:row>
      <xdr:rowOff>0</xdr:rowOff>
    </xdr:to>
    <xdr:sp macro="" textlink="">
      <xdr:nvSpPr>
        <xdr:cNvPr id="960138" name="Oval 1551"/>
        <xdr:cNvSpPr>
          <a:spLocks noChangeArrowheads="1"/>
        </xdr:cNvSpPr>
      </xdr:nvSpPr>
      <xdr:spPr bwMode="auto">
        <a:xfrm>
          <a:off x="3943350" y="1109472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305</xdr:row>
      <xdr:rowOff>66675</xdr:rowOff>
    </xdr:from>
    <xdr:to>
      <xdr:col>4</xdr:col>
      <xdr:colOff>866775</xdr:colOff>
      <xdr:row>305</xdr:row>
      <xdr:rowOff>219075</xdr:rowOff>
    </xdr:to>
    <xdr:sp macro="" textlink="">
      <xdr:nvSpPr>
        <xdr:cNvPr id="960139" name="Oval 1552"/>
        <xdr:cNvSpPr>
          <a:spLocks noChangeArrowheads="1"/>
        </xdr:cNvSpPr>
      </xdr:nvSpPr>
      <xdr:spPr bwMode="auto">
        <a:xfrm>
          <a:off x="3943350" y="11198542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302</xdr:row>
      <xdr:rowOff>0</xdr:rowOff>
    </xdr:from>
    <xdr:to>
      <xdr:col>4</xdr:col>
      <xdr:colOff>866775</xdr:colOff>
      <xdr:row>302</xdr:row>
      <xdr:rowOff>0</xdr:rowOff>
    </xdr:to>
    <xdr:sp macro="" textlink="">
      <xdr:nvSpPr>
        <xdr:cNvPr id="960140" name="Oval 1553"/>
        <xdr:cNvSpPr>
          <a:spLocks noChangeArrowheads="1"/>
        </xdr:cNvSpPr>
      </xdr:nvSpPr>
      <xdr:spPr bwMode="auto">
        <a:xfrm>
          <a:off x="3943350" y="1109472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303</xdr:row>
      <xdr:rowOff>57150</xdr:rowOff>
    </xdr:from>
    <xdr:to>
      <xdr:col>4</xdr:col>
      <xdr:colOff>866775</xdr:colOff>
      <xdr:row>303</xdr:row>
      <xdr:rowOff>209550</xdr:rowOff>
    </xdr:to>
    <xdr:sp macro="" textlink="">
      <xdr:nvSpPr>
        <xdr:cNvPr id="960141" name="Oval 1554"/>
        <xdr:cNvSpPr>
          <a:spLocks noChangeArrowheads="1"/>
        </xdr:cNvSpPr>
      </xdr:nvSpPr>
      <xdr:spPr bwMode="auto">
        <a:xfrm>
          <a:off x="3943350" y="1113282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308</xdr:row>
      <xdr:rowOff>66675</xdr:rowOff>
    </xdr:from>
    <xdr:to>
      <xdr:col>4</xdr:col>
      <xdr:colOff>866775</xdr:colOff>
      <xdr:row>309</xdr:row>
      <xdr:rowOff>0</xdr:rowOff>
    </xdr:to>
    <xdr:sp macro="" textlink="">
      <xdr:nvSpPr>
        <xdr:cNvPr id="960142" name="Oval 1555"/>
        <xdr:cNvSpPr>
          <a:spLocks noChangeArrowheads="1"/>
        </xdr:cNvSpPr>
      </xdr:nvSpPr>
      <xdr:spPr bwMode="auto">
        <a:xfrm>
          <a:off x="3943350" y="112956975"/>
          <a:ext cx="152400" cy="2571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293</xdr:row>
      <xdr:rowOff>57150</xdr:rowOff>
    </xdr:from>
    <xdr:to>
      <xdr:col>4</xdr:col>
      <xdr:colOff>857250</xdr:colOff>
      <xdr:row>293</xdr:row>
      <xdr:rowOff>209550</xdr:rowOff>
    </xdr:to>
    <xdr:sp macro="" textlink="">
      <xdr:nvSpPr>
        <xdr:cNvPr id="960143" name="Oval 1556"/>
        <xdr:cNvSpPr>
          <a:spLocks noChangeArrowheads="1"/>
        </xdr:cNvSpPr>
      </xdr:nvSpPr>
      <xdr:spPr bwMode="auto">
        <a:xfrm>
          <a:off x="3933825" y="1080897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291</xdr:row>
      <xdr:rowOff>0</xdr:rowOff>
    </xdr:from>
    <xdr:to>
      <xdr:col>4</xdr:col>
      <xdr:colOff>857250</xdr:colOff>
      <xdr:row>291</xdr:row>
      <xdr:rowOff>152400</xdr:rowOff>
    </xdr:to>
    <xdr:sp macro="" textlink="">
      <xdr:nvSpPr>
        <xdr:cNvPr id="960144" name="Oval 1659"/>
        <xdr:cNvSpPr>
          <a:spLocks noChangeArrowheads="1"/>
        </xdr:cNvSpPr>
      </xdr:nvSpPr>
      <xdr:spPr bwMode="auto">
        <a:xfrm>
          <a:off x="3933825" y="10738485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292</xdr:row>
      <xdr:rowOff>66675</xdr:rowOff>
    </xdr:from>
    <xdr:to>
      <xdr:col>4</xdr:col>
      <xdr:colOff>866775</xdr:colOff>
      <xdr:row>292</xdr:row>
      <xdr:rowOff>219075</xdr:rowOff>
    </xdr:to>
    <xdr:sp macro="" textlink="">
      <xdr:nvSpPr>
        <xdr:cNvPr id="960145" name="Oval 1660"/>
        <xdr:cNvSpPr>
          <a:spLocks noChangeArrowheads="1"/>
        </xdr:cNvSpPr>
      </xdr:nvSpPr>
      <xdr:spPr bwMode="auto">
        <a:xfrm>
          <a:off x="3943350" y="1077753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942975</xdr:colOff>
      <xdr:row>292</xdr:row>
      <xdr:rowOff>66675</xdr:rowOff>
    </xdr:from>
    <xdr:to>
      <xdr:col>4</xdr:col>
      <xdr:colOff>1095375</xdr:colOff>
      <xdr:row>292</xdr:row>
      <xdr:rowOff>219075</xdr:rowOff>
    </xdr:to>
    <xdr:sp macro="" textlink="">
      <xdr:nvSpPr>
        <xdr:cNvPr id="960146" name="Oval 1661"/>
        <xdr:cNvSpPr>
          <a:spLocks noChangeArrowheads="1"/>
        </xdr:cNvSpPr>
      </xdr:nvSpPr>
      <xdr:spPr bwMode="auto">
        <a:xfrm>
          <a:off x="4171950" y="1077753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952500</xdr:colOff>
      <xdr:row>298</xdr:row>
      <xdr:rowOff>57150</xdr:rowOff>
    </xdr:from>
    <xdr:to>
      <xdr:col>4</xdr:col>
      <xdr:colOff>1104900</xdr:colOff>
      <xdr:row>298</xdr:row>
      <xdr:rowOff>209550</xdr:rowOff>
    </xdr:to>
    <xdr:sp macro="" textlink="">
      <xdr:nvSpPr>
        <xdr:cNvPr id="960147" name="Oval 1662"/>
        <xdr:cNvSpPr>
          <a:spLocks noChangeArrowheads="1"/>
        </xdr:cNvSpPr>
      </xdr:nvSpPr>
      <xdr:spPr bwMode="auto">
        <a:xfrm>
          <a:off x="4181475" y="10970895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282</xdr:row>
      <xdr:rowOff>66675</xdr:rowOff>
    </xdr:from>
    <xdr:to>
      <xdr:col>4</xdr:col>
      <xdr:colOff>866775</xdr:colOff>
      <xdr:row>282</xdr:row>
      <xdr:rowOff>219075</xdr:rowOff>
    </xdr:to>
    <xdr:sp macro="" textlink="">
      <xdr:nvSpPr>
        <xdr:cNvPr id="960148" name="Oval 1693"/>
        <xdr:cNvSpPr>
          <a:spLocks noChangeArrowheads="1"/>
        </xdr:cNvSpPr>
      </xdr:nvSpPr>
      <xdr:spPr bwMode="auto">
        <a:xfrm>
          <a:off x="3943350" y="1044987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952500</xdr:colOff>
      <xdr:row>281</xdr:row>
      <xdr:rowOff>57150</xdr:rowOff>
    </xdr:from>
    <xdr:to>
      <xdr:col>4</xdr:col>
      <xdr:colOff>1104900</xdr:colOff>
      <xdr:row>281</xdr:row>
      <xdr:rowOff>209550</xdr:rowOff>
    </xdr:to>
    <xdr:sp macro="" textlink="">
      <xdr:nvSpPr>
        <xdr:cNvPr id="960149" name="Oval 1695"/>
        <xdr:cNvSpPr>
          <a:spLocks noChangeArrowheads="1"/>
        </xdr:cNvSpPr>
      </xdr:nvSpPr>
      <xdr:spPr bwMode="auto">
        <a:xfrm>
          <a:off x="4181475" y="1041654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942975</xdr:colOff>
      <xdr:row>297</xdr:row>
      <xdr:rowOff>66675</xdr:rowOff>
    </xdr:from>
    <xdr:to>
      <xdr:col>4</xdr:col>
      <xdr:colOff>1095375</xdr:colOff>
      <xdr:row>297</xdr:row>
      <xdr:rowOff>219075</xdr:rowOff>
    </xdr:to>
    <xdr:sp macro="" textlink="">
      <xdr:nvSpPr>
        <xdr:cNvPr id="960150" name="Oval 1682"/>
        <xdr:cNvSpPr>
          <a:spLocks noChangeArrowheads="1"/>
        </xdr:cNvSpPr>
      </xdr:nvSpPr>
      <xdr:spPr bwMode="auto">
        <a:xfrm>
          <a:off x="4171950" y="10939462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310</xdr:row>
      <xdr:rowOff>57150</xdr:rowOff>
    </xdr:from>
    <xdr:to>
      <xdr:col>4</xdr:col>
      <xdr:colOff>866775</xdr:colOff>
      <xdr:row>311</xdr:row>
      <xdr:rowOff>28575</xdr:rowOff>
    </xdr:to>
    <xdr:sp macro="" textlink="">
      <xdr:nvSpPr>
        <xdr:cNvPr id="960151" name="Oval 1665"/>
        <xdr:cNvSpPr>
          <a:spLocks noChangeArrowheads="1"/>
        </xdr:cNvSpPr>
      </xdr:nvSpPr>
      <xdr:spPr bwMode="auto">
        <a:xfrm>
          <a:off x="3943350" y="113595150"/>
          <a:ext cx="152400" cy="2952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310</xdr:row>
      <xdr:rowOff>0</xdr:rowOff>
    </xdr:from>
    <xdr:to>
      <xdr:col>4</xdr:col>
      <xdr:colOff>857250</xdr:colOff>
      <xdr:row>310</xdr:row>
      <xdr:rowOff>104775</xdr:rowOff>
    </xdr:to>
    <xdr:sp macro="" textlink="">
      <xdr:nvSpPr>
        <xdr:cNvPr id="960152" name="Oval 1696"/>
        <xdr:cNvSpPr>
          <a:spLocks noChangeArrowheads="1"/>
        </xdr:cNvSpPr>
      </xdr:nvSpPr>
      <xdr:spPr bwMode="auto">
        <a:xfrm>
          <a:off x="3933825" y="113538000"/>
          <a:ext cx="15240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309</xdr:row>
      <xdr:rowOff>0</xdr:rowOff>
    </xdr:from>
    <xdr:to>
      <xdr:col>4</xdr:col>
      <xdr:colOff>866775</xdr:colOff>
      <xdr:row>309</xdr:row>
      <xdr:rowOff>0</xdr:rowOff>
    </xdr:to>
    <xdr:sp macro="" textlink="">
      <xdr:nvSpPr>
        <xdr:cNvPr id="960153" name="Oval 1697"/>
        <xdr:cNvSpPr>
          <a:spLocks noChangeArrowheads="1"/>
        </xdr:cNvSpPr>
      </xdr:nvSpPr>
      <xdr:spPr bwMode="auto">
        <a:xfrm>
          <a:off x="3943350" y="11321415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330</xdr:row>
      <xdr:rowOff>0</xdr:rowOff>
    </xdr:from>
    <xdr:to>
      <xdr:col>4</xdr:col>
      <xdr:colOff>866775</xdr:colOff>
      <xdr:row>330</xdr:row>
      <xdr:rowOff>0</xdr:rowOff>
    </xdr:to>
    <xdr:sp macro="" textlink="">
      <xdr:nvSpPr>
        <xdr:cNvPr id="960154" name="Oval 1715"/>
        <xdr:cNvSpPr>
          <a:spLocks noChangeArrowheads="1"/>
        </xdr:cNvSpPr>
      </xdr:nvSpPr>
      <xdr:spPr bwMode="auto">
        <a:xfrm>
          <a:off x="3943350" y="1200531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330</xdr:row>
      <xdr:rowOff>0</xdr:rowOff>
    </xdr:from>
    <xdr:to>
      <xdr:col>4</xdr:col>
      <xdr:colOff>866775</xdr:colOff>
      <xdr:row>330</xdr:row>
      <xdr:rowOff>0</xdr:rowOff>
    </xdr:to>
    <xdr:sp macro="" textlink="">
      <xdr:nvSpPr>
        <xdr:cNvPr id="960155" name="Oval 1716"/>
        <xdr:cNvSpPr>
          <a:spLocks noChangeArrowheads="1"/>
        </xdr:cNvSpPr>
      </xdr:nvSpPr>
      <xdr:spPr bwMode="auto">
        <a:xfrm>
          <a:off x="3943350" y="1200531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333</xdr:row>
      <xdr:rowOff>66675</xdr:rowOff>
    </xdr:from>
    <xdr:to>
      <xdr:col>4</xdr:col>
      <xdr:colOff>866775</xdr:colOff>
      <xdr:row>333</xdr:row>
      <xdr:rowOff>219075</xdr:rowOff>
    </xdr:to>
    <xdr:sp macro="" textlink="">
      <xdr:nvSpPr>
        <xdr:cNvPr id="960156" name="Oval 1717"/>
        <xdr:cNvSpPr>
          <a:spLocks noChangeArrowheads="1"/>
        </xdr:cNvSpPr>
      </xdr:nvSpPr>
      <xdr:spPr bwMode="auto">
        <a:xfrm>
          <a:off x="3943350" y="12109132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330</xdr:row>
      <xdr:rowOff>0</xdr:rowOff>
    </xdr:from>
    <xdr:to>
      <xdr:col>4</xdr:col>
      <xdr:colOff>866775</xdr:colOff>
      <xdr:row>330</xdr:row>
      <xdr:rowOff>0</xdr:rowOff>
    </xdr:to>
    <xdr:sp macro="" textlink="">
      <xdr:nvSpPr>
        <xdr:cNvPr id="960157" name="Oval 1718"/>
        <xdr:cNvSpPr>
          <a:spLocks noChangeArrowheads="1"/>
        </xdr:cNvSpPr>
      </xdr:nvSpPr>
      <xdr:spPr bwMode="auto">
        <a:xfrm>
          <a:off x="3943350" y="1200531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331</xdr:row>
      <xdr:rowOff>57150</xdr:rowOff>
    </xdr:from>
    <xdr:to>
      <xdr:col>4</xdr:col>
      <xdr:colOff>866775</xdr:colOff>
      <xdr:row>331</xdr:row>
      <xdr:rowOff>209550</xdr:rowOff>
    </xdr:to>
    <xdr:sp macro="" textlink="">
      <xdr:nvSpPr>
        <xdr:cNvPr id="960158" name="Oval 1719"/>
        <xdr:cNvSpPr>
          <a:spLocks noChangeArrowheads="1"/>
        </xdr:cNvSpPr>
      </xdr:nvSpPr>
      <xdr:spPr bwMode="auto">
        <a:xfrm>
          <a:off x="3943350" y="1204341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336</xdr:row>
      <xdr:rowOff>66675</xdr:rowOff>
    </xdr:from>
    <xdr:to>
      <xdr:col>4</xdr:col>
      <xdr:colOff>866775</xdr:colOff>
      <xdr:row>337</xdr:row>
      <xdr:rowOff>0</xdr:rowOff>
    </xdr:to>
    <xdr:sp macro="" textlink="">
      <xdr:nvSpPr>
        <xdr:cNvPr id="960159" name="Oval 1720"/>
        <xdr:cNvSpPr>
          <a:spLocks noChangeArrowheads="1"/>
        </xdr:cNvSpPr>
      </xdr:nvSpPr>
      <xdr:spPr bwMode="auto">
        <a:xfrm>
          <a:off x="3943350" y="122062875"/>
          <a:ext cx="152400" cy="2571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321</xdr:row>
      <xdr:rowOff>57150</xdr:rowOff>
    </xdr:from>
    <xdr:to>
      <xdr:col>4</xdr:col>
      <xdr:colOff>857250</xdr:colOff>
      <xdr:row>321</xdr:row>
      <xdr:rowOff>209550</xdr:rowOff>
    </xdr:to>
    <xdr:sp macro="" textlink="">
      <xdr:nvSpPr>
        <xdr:cNvPr id="960160" name="Oval 1721"/>
        <xdr:cNvSpPr>
          <a:spLocks noChangeArrowheads="1"/>
        </xdr:cNvSpPr>
      </xdr:nvSpPr>
      <xdr:spPr bwMode="auto">
        <a:xfrm>
          <a:off x="3933825" y="1171956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319</xdr:row>
      <xdr:rowOff>0</xdr:rowOff>
    </xdr:from>
    <xdr:to>
      <xdr:col>4</xdr:col>
      <xdr:colOff>857250</xdr:colOff>
      <xdr:row>319</xdr:row>
      <xdr:rowOff>152400</xdr:rowOff>
    </xdr:to>
    <xdr:sp macro="" textlink="">
      <xdr:nvSpPr>
        <xdr:cNvPr id="960161" name="Oval 1824"/>
        <xdr:cNvSpPr>
          <a:spLocks noChangeArrowheads="1"/>
        </xdr:cNvSpPr>
      </xdr:nvSpPr>
      <xdr:spPr bwMode="auto">
        <a:xfrm>
          <a:off x="3933825" y="11649075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320</xdr:row>
      <xdr:rowOff>66675</xdr:rowOff>
    </xdr:from>
    <xdr:to>
      <xdr:col>4</xdr:col>
      <xdr:colOff>866775</xdr:colOff>
      <xdr:row>320</xdr:row>
      <xdr:rowOff>219075</xdr:rowOff>
    </xdr:to>
    <xdr:sp macro="" textlink="">
      <xdr:nvSpPr>
        <xdr:cNvPr id="960162" name="Oval 1825"/>
        <xdr:cNvSpPr>
          <a:spLocks noChangeArrowheads="1"/>
        </xdr:cNvSpPr>
      </xdr:nvSpPr>
      <xdr:spPr bwMode="auto">
        <a:xfrm>
          <a:off x="3943350" y="1168812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942975</xdr:colOff>
      <xdr:row>320</xdr:row>
      <xdr:rowOff>66675</xdr:rowOff>
    </xdr:from>
    <xdr:to>
      <xdr:col>4</xdr:col>
      <xdr:colOff>1095375</xdr:colOff>
      <xdr:row>320</xdr:row>
      <xdr:rowOff>219075</xdr:rowOff>
    </xdr:to>
    <xdr:sp macro="" textlink="">
      <xdr:nvSpPr>
        <xdr:cNvPr id="960163" name="Oval 1826"/>
        <xdr:cNvSpPr>
          <a:spLocks noChangeArrowheads="1"/>
        </xdr:cNvSpPr>
      </xdr:nvSpPr>
      <xdr:spPr bwMode="auto">
        <a:xfrm>
          <a:off x="4171950" y="1168812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952500</xdr:colOff>
      <xdr:row>326</xdr:row>
      <xdr:rowOff>57150</xdr:rowOff>
    </xdr:from>
    <xdr:to>
      <xdr:col>4</xdr:col>
      <xdr:colOff>1104900</xdr:colOff>
      <xdr:row>326</xdr:row>
      <xdr:rowOff>209550</xdr:rowOff>
    </xdr:to>
    <xdr:sp macro="" textlink="">
      <xdr:nvSpPr>
        <xdr:cNvPr id="960164" name="Oval 1827"/>
        <xdr:cNvSpPr>
          <a:spLocks noChangeArrowheads="1"/>
        </xdr:cNvSpPr>
      </xdr:nvSpPr>
      <xdr:spPr bwMode="auto">
        <a:xfrm>
          <a:off x="4181475" y="11881485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310</xdr:row>
      <xdr:rowOff>66675</xdr:rowOff>
    </xdr:from>
    <xdr:to>
      <xdr:col>4</xdr:col>
      <xdr:colOff>866775</xdr:colOff>
      <xdr:row>310</xdr:row>
      <xdr:rowOff>219075</xdr:rowOff>
    </xdr:to>
    <xdr:sp macro="" textlink="">
      <xdr:nvSpPr>
        <xdr:cNvPr id="960165" name="Oval 1859"/>
        <xdr:cNvSpPr>
          <a:spLocks noChangeArrowheads="1"/>
        </xdr:cNvSpPr>
      </xdr:nvSpPr>
      <xdr:spPr bwMode="auto">
        <a:xfrm>
          <a:off x="3943350" y="1136046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952500</xdr:colOff>
      <xdr:row>309</xdr:row>
      <xdr:rowOff>57150</xdr:rowOff>
    </xdr:from>
    <xdr:to>
      <xdr:col>4</xdr:col>
      <xdr:colOff>1104900</xdr:colOff>
      <xdr:row>309</xdr:row>
      <xdr:rowOff>209550</xdr:rowOff>
    </xdr:to>
    <xdr:sp macro="" textlink="">
      <xdr:nvSpPr>
        <xdr:cNvPr id="960166" name="Oval 1861"/>
        <xdr:cNvSpPr>
          <a:spLocks noChangeArrowheads="1"/>
        </xdr:cNvSpPr>
      </xdr:nvSpPr>
      <xdr:spPr bwMode="auto">
        <a:xfrm>
          <a:off x="4181475" y="1132713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942975</xdr:colOff>
      <xdr:row>329</xdr:row>
      <xdr:rowOff>66675</xdr:rowOff>
    </xdr:from>
    <xdr:to>
      <xdr:col>4</xdr:col>
      <xdr:colOff>1095375</xdr:colOff>
      <xdr:row>329</xdr:row>
      <xdr:rowOff>219075</xdr:rowOff>
    </xdr:to>
    <xdr:sp macro="" textlink="">
      <xdr:nvSpPr>
        <xdr:cNvPr id="960167" name="Oval 1848"/>
        <xdr:cNvSpPr>
          <a:spLocks noChangeArrowheads="1"/>
        </xdr:cNvSpPr>
      </xdr:nvSpPr>
      <xdr:spPr bwMode="auto">
        <a:xfrm>
          <a:off x="4171950" y="11979592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952500</xdr:colOff>
      <xdr:row>335</xdr:row>
      <xdr:rowOff>57150</xdr:rowOff>
    </xdr:from>
    <xdr:to>
      <xdr:col>4</xdr:col>
      <xdr:colOff>1104900</xdr:colOff>
      <xdr:row>335</xdr:row>
      <xdr:rowOff>209550</xdr:rowOff>
    </xdr:to>
    <xdr:sp macro="" textlink="">
      <xdr:nvSpPr>
        <xdr:cNvPr id="960168" name="Oval 1843"/>
        <xdr:cNvSpPr>
          <a:spLocks noChangeArrowheads="1"/>
        </xdr:cNvSpPr>
      </xdr:nvSpPr>
      <xdr:spPr bwMode="auto">
        <a:xfrm>
          <a:off x="4181475" y="1217295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385</xdr:row>
      <xdr:rowOff>57150</xdr:rowOff>
    </xdr:from>
    <xdr:to>
      <xdr:col>4</xdr:col>
      <xdr:colOff>866775</xdr:colOff>
      <xdr:row>386</xdr:row>
      <xdr:rowOff>38100</xdr:rowOff>
    </xdr:to>
    <xdr:sp macro="" textlink="">
      <xdr:nvSpPr>
        <xdr:cNvPr id="960169" name="Oval 1831"/>
        <xdr:cNvSpPr>
          <a:spLocks noChangeArrowheads="1"/>
        </xdr:cNvSpPr>
      </xdr:nvSpPr>
      <xdr:spPr bwMode="auto">
        <a:xfrm>
          <a:off x="3943350" y="137645775"/>
          <a:ext cx="152400" cy="3429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389</xdr:row>
      <xdr:rowOff>66675</xdr:rowOff>
    </xdr:from>
    <xdr:to>
      <xdr:col>4</xdr:col>
      <xdr:colOff>866775</xdr:colOff>
      <xdr:row>390</xdr:row>
      <xdr:rowOff>38100</xdr:rowOff>
    </xdr:to>
    <xdr:sp macro="" textlink="">
      <xdr:nvSpPr>
        <xdr:cNvPr id="960170" name="Oval 1828"/>
        <xdr:cNvSpPr>
          <a:spLocks noChangeArrowheads="1"/>
        </xdr:cNvSpPr>
      </xdr:nvSpPr>
      <xdr:spPr bwMode="auto">
        <a:xfrm>
          <a:off x="3943350" y="139026900"/>
          <a:ext cx="152400" cy="2952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338</xdr:row>
      <xdr:rowOff>0</xdr:rowOff>
    </xdr:from>
    <xdr:to>
      <xdr:col>4</xdr:col>
      <xdr:colOff>857250</xdr:colOff>
      <xdr:row>338</xdr:row>
      <xdr:rowOff>104775</xdr:rowOff>
    </xdr:to>
    <xdr:sp macro="" textlink="">
      <xdr:nvSpPr>
        <xdr:cNvPr id="960171" name="Oval 1862"/>
        <xdr:cNvSpPr>
          <a:spLocks noChangeArrowheads="1"/>
        </xdr:cNvSpPr>
      </xdr:nvSpPr>
      <xdr:spPr bwMode="auto">
        <a:xfrm>
          <a:off x="3933825" y="122643900"/>
          <a:ext cx="15240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337</xdr:row>
      <xdr:rowOff>0</xdr:rowOff>
    </xdr:from>
    <xdr:to>
      <xdr:col>4</xdr:col>
      <xdr:colOff>866775</xdr:colOff>
      <xdr:row>337</xdr:row>
      <xdr:rowOff>0</xdr:rowOff>
    </xdr:to>
    <xdr:sp macro="" textlink="">
      <xdr:nvSpPr>
        <xdr:cNvPr id="960172" name="Oval 1863"/>
        <xdr:cNvSpPr>
          <a:spLocks noChangeArrowheads="1"/>
        </xdr:cNvSpPr>
      </xdr:nvSpPr>
      <xdr:spPr bwMode="auto">
        <a:xfrm>
          <a:off x="3943350" y="12232005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397</xdr:row>
      <xdr:rowOff>0</xdr:rowOff>
    </xdr:from>
    <xdr:to>
      <xdr:col>4</xdr:col>
      <xdr:colOff>866775</xdr:colOff>
      <xdr:row>397</xdr:row>
      <xdr:rowOff>0</xdr:rowOff>
    </xdr:to>
    <xdr:sp macro="" textlink="">
      <xdr:nvSpPr>
        <xdr:cNvPr id="960173" name="Oval 1881"/>
        <xdr:cNvSpPr>
          <a:spLocks noChangeArrowheads="1"/>
        </xdr:cNvSpPr>
      </xdr:nvSpPr>
      <xdr:spPr bwMode="auto">
        <a:xfrm>
          <a:off x="3943350" y="14163675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397</xdr:row>
      <xdr:rowOff>0</xdr:rowOff>
    </xdr:from>
    <xdr:to>
      <xdr:col>4</xdr:col>
      <xdr:colOff>866775</xdr:colOff>
      <xdr:row>397</xdr:row>
      <xdr:rowOff>0</xdr:rowOff>
    </xdr:to>
    <xdr:sp macro="" textlink="">
      <xdr:nvSpPr>
        <xdr:cNvPr id="960174" name="Oval 1882"/>
        <xdr:cNvSpPr>
          <a:spLocks noChangeArrowheads="1"/>
        </xdr:cNvSpPr>
      </xdr:nvSpPr>
      <xdr:spPr bwMode="auto">
        <a:xfrm>
          <a:off x="3943350" y="14163675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400</xdr:row>
      <xdr:rowOff>66675</xdr:rowOff>
    </xdr:from>
    <xdr:to>
      <xdr:col>4</xdr:col>
      <xdr:colOff>866775</xdr:colOff>
      <xdr:row>400</xdr:row>
      <xdr:rowOff>219075</xdr:rowOff>
    </xdr:to>
    <xdr:sp macro="" textlink="">
      <xdr:nvSpPr>
        <xdr:cNvPr id="960175" name="Oval 1883"/>
        <xdr:cNvSpPr>
          <a:spLocks noChangeArrowheads="1"/>
        </xdr:cNvSpPr>
      </xdr:nvSpPr>
      <xdr:spPr bwMode="auto">
        <a:xfrm>
          <a:off x="3943350" y="1426845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397</xdr:row>
      <xdr:rowOff>0</xdr:rowOff>
    </xdr:from>
    <xdr:to>
      <xdr:col>4</xdr:col>
      <xdr:colOff>866775</xdr:colOff>
      <xdr:row>397</xdr:row>
      <xdr:rowOff>0</xdr:rowOff>
    </xdr:to>
    <xdr:sp macro="" textlink="">
      <xdr:nvSpPr>
        <xdr:cNvPr id="960176" name="Oval 1884"/>
        <xdr:cNvSpPr>
          <a:spLocks noChangeArrowheads="1"/>
        </xdr:cNvSpPr>
      </xdr:nvSpPr>
      <xdr:spPr bwMode="auto">
        <a:xfrm>
          <a:off x="3943350" y="14163675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398</xdr:row>
      <xdr:rowOff>57150</xdr:rowOff>
    </xdr:from>
    <xdr:to>
      <xdr:col>4</xdr:col>
      <xdr:colOff>866775</xdr:colOff>
      <xdr:row>398</xdr:row>
      <xdr:rowOff>209550</xdr:rowOff>
    </xdr:to>
    <xdr:sp macro="" textlink="">
      <xdr:nvSpPr>
        <xdr:cNvPr id="960177" name="Oval 1885"/>
        <xdr:cNvSpPr>
          <a:spLocks noChangeArrowheads="1"/>
        </xdr:cNvSpPr>
      </xdr:nvSpPr>
      <xdr:spPr bwMode="auto">
        <a:xfrm>
          <a:off x="3943350" y="1420272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403</xdr:row>
      <xdr:rowOff>66675</xdr:rowOff>
    </xdr:from>
    <xdr:to>
      <xdr:col>4</xdr:col>
      <xdr:colOff>866775</xdr:colOff>
      <xdr:row>404</xdr:row>
      <xdr:rowOff>0</xdr:rowOff>
    </xdr:to>
    <xdr:sp macro="" textlink="">
      <xdr:nvSpPr>
        <xdr:cNvPr id="960178" name="Oval 1886"/>
        <xdr:cNvSpPr>
          <a:spLocks noChangeArrowheads="1"/>
        </xdr:cNvSpPr>
      </xdr:nvSpPr>
      <xdr:spPr bwMode="auto">
        <a:xfrm>
          <a:off x="3943350" y="143694150"/>
          <a:ext cx="152400" cy="2571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386</xdr:row>
      <xdr:rowOff>0</xdr:rowOff>
    </xdr:from>
    <xdr:to>
      <xdr:col>4</xdr:col>
      <xdr:colOff>857250</xdr:colOff>
      <xdr:row>386</xdr:row>
      <xdr:rowOff>152400</xdr:rowOff>
    </xdr:to>
    <xdr:sp macro="" textlink="">
      <xdr:nvSpPr>
        <xdr:cNvPr id="960180" name="Oval 1990"/>
        <xdr:cNvSpPr>
          <a:spLocks noChangeArrowheads="1"/>
        </xdr:cNvSpPr>
      </xdr:nvSpPr>
      <xdr:spPr bwMode="auto">
        <a:xfrm>
          <a:off x="3933825" y="1379505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387</xdr:row>
      <xdr:rowOff>66675</xdr:rowOff>
    </xdr:from>
    <xdr:to>
      <xdr:col>4</xdr:col>
      <xdr:colOff>866775</xdr:colOff>
      <xdr:row>387</xdr:row>
      <xdr:rowOff>219075</xdr:rowOff>
    </xdr:to>
    <xdr:sp macro="" textlink="">
      <xdr:nvSpPr>
        <xdr:cNvPr id="960181" name="Oval 1991"/>
        <xdr:cNvSpPr>
          <a:spLocks noChangeArrowheads="1"/>
        </xdr:cNvSpPr>
      </xdr:nvSpPr>
      <xdr:spPr bwMode="auto">
        <a:xfrm>
          <a:off x="3943350" y="1383792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942975</xdr:colOff>
      <xdr:row>387</xdr:row>
      <xdr:rowOff>66675</xdr:rowOff>
    </xdr:from>
    <xdr:to>
      <xdr:col>4</xdr:col>
      <xdr:colOff>1095375</xdr:colOff>
      <xdr:row>387</xdr:row>
      <xdr:rowOff>219075</xdr:rowOff>
    </xdr:to>
    <xdr:sp macro="" textlink="">
      <xdr:nvSpPr>
        <xdr:cNvPr id="960182" name="Oval 1992"/>
        <xdr:cNvSpPr>
          <a:spLocks noChangeArrowheads="1"/>
        </xdr:cNvSpPr>
      </xdr:nvSpPr>
      <xdr:spPr bwMode="auto">
        <a:xfrm>
          <a:off x="4171950" y="1383792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952500</xdr:colOff>
      <xdr:row>393</xdr:row>
      <xdr:rowOff>57150</xdr:rowOff>
    </xdr:from>
    <xdr:to>
      <xdr:col>4</xdr:col>
      <xdr:colOff>1104900</xdr:colOff>
      <xdr:row>393</xdr:row>
      <xdr:rowOff>209550</xdr:rowOff>
    </xdr:to>
    <xdr:sp macro="" textlink="">
      <xdr:nvSpPr>
        <xdr:cNvPr id="960183" name="Oval 1993"/>
        <xdr:cNvSpPr>
          <a:spLocks noChangeArrowheads="1"/>
        </xdr:cNvSpPr>
      </xdr:nvSpPr>
      <xdr:spPr bwMode="auto">
        <a:xfrm>
          <a:off x="4181475" y="1403985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337</xdr:row>
      <xdr:rowOff>57150</xdr:rowOff>
    </xdr:from>
    <xdr:to>
      <xdr:col>4</xdr:col>
      <xdr:colOff>866775</xdr:colOff>
      <xdr:row>337</xdr:row>
      <xdr:rowOff>209550</xdr:rowOff>
    </xdr:to>
    <xdr:sp macro="" textlink="">
      <xdr:nvSpPr>
        <xdr:cNvPr id="960184" name="Oval 2029"/>
        <xdr:cNvSpPr>
          <a:spLocks noChangeArrowheads="1"/>
        </xdr:cNvSpPr>
      </xdr:nvSpPr>
      <xdr:spPr bwMode="auto">
        <a:xfrm>
          <a:off x="3943350" y="1223772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339</xdr:row>
      <xdr:rowOff>57150</xdr:rowOff>
    </xdr:from>
    <xdr:to>
      <xdr:col>4</xdr:col>
      <xdr:colOff>866775</xdr:colOff>
      <xdr:row>339</xdr:row>
      <xdr:rowOff>209550</xdr:rowOff>
    </xdr:to>
    <xdr:sp macro="" textlink="">
      <xdr:nvSpPr>
        <xdr:cNvPr id="960185" name="Oval 2027"/>
        <xdr:cNvSpPr>
          <a:spLocks noChangeArrowheads="1"/>
        </xdr:cNvSpPr>
      </xdr:nvSpPr>
      <xdr:spPr bwMode="auto">
        <a:xfrm>
          <a:off x="3943350" y="1230249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381</xdr:row>
      <xdr:rowOff>57150</xdr:rowOff>
    </xdr:from>
    <xdr:to>
      <xdr:col>4</xdr:col>
      <xdr:colOff>866775</xdr:colOff>
      <xdr:row>381</xdr:row>
      <xdr:rowOff>209550</xdr:rowOff>
    </xdr:to>
    <xdr:sp macro="" textlink="">
      <xdr:nvSpPr>
        <xdr:cNvPr id="960186" name="Oval 2025"/>
        <xdr:cNvSpPr>
          <a:spLocks noChangeArrowheads="1"/>
        </xdr:cNvSpPr>
      </xdr:nvSpPr>
      <xdr:spPr bwMode="auto">
        <a:xfrm>
          <a:off x="3943350" y="1363503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386</xdr:row>
      <xdr:rowOff>66675</xdr:rowOff>
    </xdr:from>
    <xdr:to>
      <xdr:col>4</xdr:col>
      <xdr:colOff>866775</xdr:colOff>
      <xdr:row>386</xdr:row>
      <xdr:rowOff>219075</xdr:rowOff>
    </xdr:to>
    <xdr:sp macro="" textlink="">
      <xdr:nvSpPr>
        <xdr:cNvPr id="960187" name="Oval 2020"/>
        <xdr:cNvSpPr>
          <a:spLocks noChangeArrowheads="1"/>
        </xdr:cNvSpPr>
      </xdr:nvSpPr>
      <xdr:spPr bwMode="auto">
        <a:xfrm>
          <a:off x="3943350" y="138017250"/>
          <a:ext cx="152400" cy="1143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952500</xdr:colOff>
      <xdr:row>385</xdr:row>
      <xdr:rowOff>57150</xdr:rowOff>
    </xdr:from>
    <xdr:to>
      <xdr:col>4</xdr:col>
      <xdr:colOff>1104900</xdr:colOff>
      <xdr:row>385</xdr:row>
      <xdr:rowOff>209550</xdr:rowOff>
    </xdr:to>
    <xdr:sp macro="" textlink="">
      <xdr:nvSpPr>
        <xdr:cNvPr id="960188" name="Oval 2022"/>
        <xdr:cNvSpPr>
          <a:spLocks noChangeArrowheads="1"/>
        </xdr:cNvSpPr>
      </xdr:nvSpPr>
      <xdr:spPr bwMode="auto">
        <a:xfrm>
          <a:off x="4181475" y="137645775"/>
          <a:ext cx="152400" cy="12382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412</xdr:row>
      <xdr:rowOff>0</xdr:rowOff>
    </xdr:from>
    <xdr:to>
      <xdr:col>4</xdr:col>
      <xdr:colOff>1552575</xdr:colOff>
      <xdr:row>412</xdr:row>
      <xdr:rowOff>47625</xdr:rowOff>
    </xdr:to>
    <xdr:sp macro="" textlink="">
      <xdr:nvSpPr>
        <xdr:cNvPr id="960190" name="Oval 2152"/>
        <xdr:cNvSpPr>
          <a:spLocks noChangeArrowheads="1"/>
        </xdr:cNvSpPr>
      </xdr:nvSpPr>
      <xdr:spPr bwMode="auto">
        <a:xfrm>
          <a:off x="4629150" y="146542125"/>
          <a:ext cx="152400" cy="4762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1628775</xdr:colOff>
      <xdr:row>426</xdr:row>
      <xdr:rowOff>66675</xdr:rowOff>
    </xdr:from>
    <xdr:to>
      <xdr:col>4</xdr:col>
      <xdr:colOff>1781175</xdr:colOff>
      <xdr:row>426</xdr:row>
      <xdr:rowOff>219075</xdr:rowOff>
    </xdr:to>
    <xdr:sp macro="" textlink="">
      <xdr:nvSpPr>
        <xdr:cNvPr id="960191" name="Oval 2137"/>
        <xdr:cNvSpPr>
          <a:spLocks noChangeArrowheads="1"/>
        </xdr:cNvSpPr>
      </xdr:nvSpPr>
      <xdr:spPr bwMode="auto">
        <a:xfrm>
          <a:off x="4857750" y="1511427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1628775</xdr:colOff>
      <xdr:row>427</xdr:row>
      <xdr:rowOff>66675</xdr:rowOff>
    </xdr:from>
    <xdr:to>
      <xdr:col>4</xdr:col>
      <xdr:colOff>1781175</xdr:colOff>
      <xdr:row>427</xdr:row>
      <xdr:rowOff>219075</xdr:rowOff>
    </xdr:to>
    <xdr:sp macro="" textlink="">
      <xdr:nvSpPr>
        <xdr:cNvPr id="960192" name="Oval 2135"/>
        <xdr:cNvSpPr>
          <a:spLocks noChangeArrowheads="1"/>
        </xdr:cNvSpPr>
      </xdr:nvSpPr>
      <xdr:spPr bwMode="auto">
        <a:xfrm>
          <a:off x="4857750" y="15146655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1628775</xdr:colOff>
      <xdr:row>428</xdr:row>
      <xdr:rowOff>66675</xdr:rowOff>
    </xdr:from>
    <xdr:to>
      <xdr:col>4</xdr:col>
      <xdr:colOff>1781175</xdr:colOff>
      <xdr:row>428</xdr:row>
      <xdr:rowOff>219075</xdr:rowOff>
    </xdr:to>
    <xdr:sp macro="" textlink="">
      <xdr:nvSpPr>
        <xdr:cNvPr id="960193" name="Oval 2133"/>
        <xdr:cNvSpPr>
          <a:spLocks noChangeArrowheads="1"/>
        </xdr:cNvSpPr>
      </xdr:nvSpPr>
      <xdr:spPr bwMode="auto">
        <a:xfrm>
          <a:off x="4857750" y="1517904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1628775</xdr:colOff>
      <xdr:row>430</xdr:row>
      <xdr:rowOff>66675</xdr:rowOff>
    </xdr:from>
    <xdr:to>
      <xdr:col>4</xdr:col>
      <xdr:colOff>1781175</xdr:colOff>
      <xdr:row>430</xdr:row>
      <xdr:rowOff>219075</xdr:rowOff>
    </xdr:to>
    <xdr:sp macro="" textlink="">
      <xdr:nvSpPr>
        <xdr:cNvPr id="960194" name="Oval 2131"/>
        <xdr:cNvSpPr>
          <a:spLocks noChangeArrowheads="1"/>
        </xdr:cNvSpPr>
      </xdr:nvSpPr>
      <xdr:spPr bwMode="auto">
        <a:xfrm>
          <a:off x="4857750" y="1524381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1628775</xdr:colOff>
      <xdr:row>431</xdr:row>
      <xdr:rowOff>66675</xdr:rowOff>
    </xdr:from>
    <xdr:to>
      <xdr:col>4</xdr:col>
      <xdr:colOff>1781175</xdr:colOff>
      <xdr:row>431</xdr:row>
      <xdr:rowOff>219075</xdr:rowOff>
    </xdr:to>
    <xdr:sp macro="" textlink="">
      <xdr:nvSpPr>
        <xdr:cNvPr id="960195" name="Oval 2129"/>
        <xdr:cNvSpPr>
          <a:spLocks noChangeArrowheads="1"/>
        </xdr:cNvSpPr>
      </xdr:nvSpPr>
      <xdr:spPr bwMode="auto">
        <a:xfrm>
          <a:off x="4857750" y="15276195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1628775</xdr:colOff>
      <xdr:row>432</xdr:row>
      <xdr:rowOff>66675</xdr:rowOff>
    </xdr:from>
    <xdr:to>
      <xdr:col>4</xdr:col>
      <xdr:colOff>1781175</xdr:colOff>
      <xdr:row>432</xdr:row>
      <xdr:rowOff>219075</xdr:rowOff>
    </xdr:to>
    <xdr:sp macro="" textlink="">
      <xdr:nvSpPr>
        <xdr:cNvPr id="960196" name="Oval 2127"/>
        <xdr:cNvSpPr>
          <a:spLocks noChangeArrowheads="1"/>
        </xdr:cNvSpPr>
      </xdr:nvSpPr>
      <xdr:spPr bwMode="auto">
        <a:xfrm>
          <a:off x="4857750" y="1530858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438978</xdr:colOff>
      <xdr:row>1</xdr:row>
      <xdr:rowOff>66260</xdr:rowOff>
    </xdr:from>
    <xdr:to>
      <xdr:col>8</xdr:col>
      <xdr:colOff>427797</xdr:colOff>
      <xdr:row>1</xdr:row>
      <xdr:rowOff>332960</xdr:rowOff>
    </xdr:to>
    <xdr:sp macro="" textlink="">
      <xdr:nvSpPr>
        <xdr:cNvPr id="165" name="テキスト ボックス 164"/>
        <xdr:cNvSpPr txBox="1"/>
      </xdr:nvSpPr>
      <xdr:spPr>
        <a:xfrm>
          <a:off x="7702826" y="240195"/>
          <a:ext cx="676275" cy="266700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714375</xdr:colOff>
      <xdr:row>54</xdr:row>
      <xdr:rowOff>57150</xdr:rowOff>
    </xdr:from>
    <xdr:to>
      <xdr:col>4</xdr:col>
      <xdr:colOff>866775</xdr:colOff>
      <xdr:row>54</xdr:row>
      <xdr:rowOff>209550</xdr:rowOff>
    </xdr:to>
    <xdr:sp macro="" textlink="">
      <xdr:nvSpPr>
        <xdr:cNvPr id="2" name="Oval 170"/>
        <xdr:cNvSpPr>
          <a:spLocks noChangeArrowheads="1"/>
        </xdr:cNvSpPr>
      </xdr:nvSpPr>
      <xdr:spPr bwMode="auto">
        <a:xfrm>
          <a:off x="3632835" y="2436495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56</xdr:row>
      <xdr:rowOff>57150</xdr:rowOff>
    </xdr:from>
    <xdr:to>
      <xdr:col>4</xdr:col>
      <xdr:colOff>866775</xdr:colOff>
      <xdr:row>56</xdr:row>
      <xdr:rowOff>209550</xdr:rowOff>
    </xdr:to>
    <xdr:sp macro="" textlink="">
      <xdr:nvSpPr>
        <xdr:cNvPr id="3" name="Oval 171"/>
        <xdr:cNvSpPr>
          <a:spLocks noChangeArrowheads="1"/>
        </xdr:cNvSpPr>
      </xdr:nvSpPr>
      <xdr:spPr bwMode="auto">
        <a:xfrm>
          <a:off x="3632835" y="2502027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60</xdr:row>
      <xdr:rowOff>66675</xdr:rowOff>
    </xdr:from>
    <xdr:to>
      <xdr:col>4</xdr:col>
      <xdr:colOff>866775</xdr:colOff>
      <xdr:row>60</xdr:row>
      <xdr:rowOff>219075</xdr:rowOff>
    </xdr:to>
    <xdr:sp macro="" textlink="">
      <xdr:nvSpPr>
        <xdr:cNvPr id="4" name="Oval 172"/>
        <xdr:cNvSpPr>
          <a:spLocks noChangeArrowheads="1"/>
        </xdr:cNvSpPr>
      </xdr:nvSpPr>
      <xdr:spPr bwMode="auto">
        <a:xfrm>
          <a:off x="3632835" y="2634043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85</xdr:row>
      <xdr:rowOff>57150</xdr:rowOff>
    </xdr:from>
    <xdr:to>
      <xdr:col>4</xdr:col>
      <xdr:colOff>866775</xdr:colOff>
      <xdr:row>85</xdr:row>
      <xdr:rowOff>209550</xdr:rowOff>
    </xdr:to>
    <xdr:sp macro="" textlink="">
      <xdr:nvSpPr>
        <xdr:cNvPr id="5" name="Oval 190"/>
        <xdr:cNvSpPr>
          <a:spLocks noChangeArrowheads="1"/>
        </xdr:cNvSpPr>
      </xdr:nvSpPr>
      <xdr:spPr bwMode="auto">
        <a:xfrm>
          <a:off x="3632835" y="3445383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86</xdr:row>
      <xdr:rowOff>57150</xdr:rowOff>
    </xdr:from>
    <xdr:to>
      <xdr:col>4</xdr:col>
      <xdr:colOff>866775</xdr:colOff>
      <xdr:row>86</xdr:row>
      <xdr:rowOff>209550</xdr:rowOff>
    </xdr:to>
    <xdr:sp macro="" textlink="">
      <xdr:nvSpPr>
        <xdr:cNvPr id="6" name="Oval 191"/>
        <xdr:cNvSpPr>
          <a:spLocks noChangeArrowheads="1"/>
        </xdr:cNvSpPr>
      </xdr:nvSpPr>
      <xdr:spPr bwMode="auto">
        <a:xfrm>
          <a:off x="3632835" y="3478149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90</xdr:row>
      <xdr:rowOff>66675</xdr:rowOff>
    </xdr:from>
    <xdr:to>
      <xdr:col>4</xdr:col>
      <xdr:colOff>866775</xdr:colOff>
      <xdr:row>90</xdr:row>
      <xdr:rowOff>219075</xdr:rowOff>
    </xdr:to>
    <xdr:sp macro="" textlink="">
      <xdr:nvSpPr>
        <xdr:cNvPr id="7" name="Oval 192"/>
        <xdr:cNvSpPr>
          <a:spLocks noChangeArrowheads="1"/>
        </xdr:cNvSpPr>
      </xdr:nvSpPr>
      <xdr:spPr bwMode="auto">
        <a:xfrm>
          <a:off x="3632835" y="3609403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85</xdr:row>
      <xdr:rowOff>57150</xdr:rowOff>
    </xdr:from>
    <xdr:to>
      <xdr:col>4</xdr:col>
      <xdr:colOff>866775</xdr:colOff>
      <xdr:row>86</xdr:row>
      <xdr:rowOff>47625</xdr:rowOff>
    </xdr:to>
    <xdr:sp macro="" textlink="">
      <xdr:nvSpPr>
        <xdr:cNvPr id="8" name="Oval 193"/>
        <xdr:cNvSpPr>
          <a:spLocks noChangeArrowheads="1"/>
        </xdr:cNvSpPr>
      </xdr:nvSpPr>
      <xdr:spPr bwMode="auto">
        <a:xfrm>
          <a:off x="3632835" y="34453830"/>
          <a:ext cx="152400" cy="31813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88</xdr:row>
      <xdr:rowOff>57150</xdr:rowOff>
    </xdr:from>
    <xdr:to>
      <xdr:col>4</xdr:col>
      <xdr:colOff>866775</xdr:colOff>
      <xdr:row>88</xdr:row>
      <xdr:rowOff>209550</xdr:rowOff>
    </xdr:to>
    <xdr:sp macro="" textlink="">
      <xdr:nvSpPr>
        <xdr:cNvPr id="9" name="Oval 194"/>
        <xdr:cNvSpPr>
          <a:spLocks noChangeArrowheads="1"/>
        </xdr:cNvSpPr>
      </xdr:nvSpPr>
      <xdr:spPr bwMode="auto">
        <a:xfrm>
          <a:off x="3632835" y="3542919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94</xdr:row>
      <xdr:rowOff>0</xdr:rowOff>
    </xdr:from>
    <xdr:to>
      <xdr:col>4</xdr:col>
      <xdr:colOff>866775</xdr:colOff>
      <xdr:row>94</xdr:row>
      <xdr:rowOff>0</xdr:rowOff>
    </xdr:to>
    <xdr:sp macro="" textlink="">
      <xdr:nvSpPr>
        <xdr:cNvPr id="10" name="Oval 195"/>
        <xdr:cNvSpPr>
          <a:spLocks noChangeArrowheads="1"/>
        </xdr:cNvSpPr>
      </xdr:nvSpPr>
      <xdr:spPr bwMode="auto">
        <a:xfrm>
          <a:off x="3632835" y="3733038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94</xdr:row>
      <xdr:rowOff>0</xdr:rowOff>
    </xdr:from>
    <xdr:to>
      <xdr:col>4</xdr:col>
      <xdr:colOff>866775</xdr:colOff>
      <xdr:row>94</xdr:row>
      <xdr:rowOff>0</xdr:rowOff>
    </xdr:to>
    <xdr:sp macro="" textlink="">
      <xdr:nvSpPr>
        <xdr:cNvPr id="11" name="Oval 196"/>
        <xdr:cNvSpPr>
          <a:spLocks noChangeArrowheads="1"/>
        </xdr:cNvSpPr>
      </xdr:nvSpPr>
      <xdr:spPr bwMode="auto">
        <a:xfrm>
          <a:off x="3632835" y="3733038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119</xdr:row>
      <xdr:rowOff>0</xdr:rowOff>
    </xdr:from>
    <xdr:to>
      <xdr:col>4</xdr:col>
      <xdr:colOff>866775</xdr:colOff>
      <xdr:row>119</xdr:row>
      <xdr:rowOff>0</xdr:rowOff>
    </xdr:to>
    <xdr:sp macro="" textlink="">
      <xdr:nvSpPr>
        <xdr:cNvPr id="12" name="Oval 316"/>
        <xdr:cNvSpPr>
          <a:spLocks noChangeArrowheads="1"/>
        </xdr:cNvSpPr>
      </xdr:nvSpPr>
      <xdr:spPr bwMode="auto">
        <a:xfrm>
          <a:off x="3632835" y="4572762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119</xdr:row>
      <xdr:rowOff>57150</xdr:rowOff>
    </xdr:from>
    <xdr:to>
      <xdr:col>4</xdr:col>
      <xdr:colOff>866775</xdr:colOff>
      <xdr:row>119</xdr:row>
      <xdr:rowOff>209550</xdr:rowOff>
    </xdr:to>
    <xdr:sp macro="" textlink="">
      <xdr:nvSpPr>
        <xdr:cNvPr id="13" name="Oval 317"/>
        <xdr:cNvSpPr>
          <a:spLocks noChangeArrowheads="1"/>
        </xdr:cNvSpPr>
      </xdr:nvSpPr>
      <xdr:spPr bwMode="auto">
        <a:xfrm>
          <a:off x="3632835" y="4578477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119</xdr:row>
      <xdr:rowOff>0</xdr:rowOff>
    </xdr:from>
    <xdr:to>
      <xdr:col>4</xdr:col>
      <xdr:colOff>866775</xdr:colOff>
      <xdr:row>119</xdr:row>
      <xdr:rowOff>47625</xdr:rowOff>
    </xdr:to>
    <xdr:sp macro="" textlink="">
      <xdr:nvSpPr>
        <xdr:cNvPr id="15" name="Oval 319"/>
        <xdr:cNvSpPr>
          <a:spLocks noChangeArrowheads="1"/>
        </xdr:cNvSpPr>
      </xdr:nvSpPr>
      <xdr:spPr bwMode="auto">
        <a:xfrm>
          <a:off x="3632835" y="45727620"/>
          <a:ext cx="152400" cy="4762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121</xdr:row>
      <xdr:rowOff>57150</xdr:rowOff>
    </xdr:from>
    <xdr:to>
      <xdr:col>4</xdr:col>
      <xdr:colOff>866775</xdr:colOff>
      <xdr:row>121</xdr:row>
      <xdr:rowOff>209550</xdr:rowOff>
    </xdr:to>
    <xdr:sp macro="" textlink="">
      <xdr:nvSpPr>
        <xdr:cNvPr id="16" name="Oval 320"/>
        <xdr:cNvSpPr>
          <a:spLocks noChangeArrowheads="1"/>
        </xdr:cNvSpPr>
      </xdr:nvSpPr>
      <xdr:spPr bwMode="auto">
        <a:xfrm>
          <a:off x="3632835" y="4644009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1905000</xdr:colOff>
      <xdr:row>127</xdr:row>
      <xdr:rowOff>28575</xdr:rowOff>
    </xdr:from>
    <xdr:to>
      <xdr:col>4</xdr:col>
      <xdr:colOff>2057400</xdr:colOff>
      <xdr:row>127</xdr:row>
      <xdr:rowOff>295275</xdr:rowOff>
    </xdr:to>
    <xdr:sp macro="" textlink="">
      <xdr:nvSpPr>
        <xdr:cNvPr id="17" name="Oval 321"/>
        <xdr:cNvSpPr>
          <a:spLocks noChangeArrowheads="1"/>
        </xdr:cNvSpPr>
      </xdr:nvSpPr>
      <xdr:spPr bwMode="auto">
        <a:xfrm>
          <a:off x="4823460" y="49505235"/>
          <a:ext cx="152400" cy="2667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128</xdr:row>
      <xdr:rowOff>0</xdr:rowOff>
    </xdr:from>
    <xdr:to>
      <xdr:col>4</xdr:col>
      <xdr:colOff>866775</xdr:colOff>
      <xdr:row>128</xdr:row>
      <xdr:rowOff>0</xdr:rowOff>
    </xdr:to>
    <xdr:sp macro="" textlink="">
      <xdr:nvSpPr>
        <xdr:cNvPr id="18" name="Oval 322"/>
        <xdr:cNvSpPr>
          <a:spLocks noChangeArrowheads="1"/>
        </xdr:cNvSpPr>
      </xdr:nvSpPr>
      <xdr:spPr bwMode="auto">
        <a:xfrm>
          <a:off x="3632835" y="4980432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128</xdr:row>
      <xdr:rowOff>0</xdr:rowOff>
    </xdr:from>
    <xdr:to>
      <xdr:col>4</xdr:col>
      <xdr:colOff>866775</xdr:colOff>
      <xdr:row>128</xdr:row>
      <xdr:rowOff>0</xdr:rowOff>
    </xdr:to>
    <xdr:sp macro="" textlink="">
      <xdr:nvSpPr>
        <xdr:cNvPr id="19" name="Oval 323"/>
        <xdr:cNvSpPr>
          <a:spLocks noChangeArrowheads="1"/>
        </xdr:cNvSpPr>
      </xdr:nvSpPr>
      <xdr:spPr bwMode="auto">
        <a:xfrm>
          <a:off x="3632835" y="4980432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153</xdr:row>
      <xdr:rowOff>0</xdr:rowOff>
    </xdr:from>
    <xdr:to>
      <xdr:col>4</xdr:col>
      <xdr:colOff>866775</xdr:colOff>
      <xdr:row>153</xdr:row>
      <xdr:rowOff>0</xdr:rowOff>
    </xdr:to>
    <xdr:sp macro="" textlink="">
      <xdr:nvSpPr>
        <xdr:cNvPr id="20" name="Oval 443"/>
        <xdr:cNvSpPr>
          <a:spLocks noChangeArrowheads="1"/>
        </xdr:cNvSpPr>
      </xdr:nvSpPr>
      <xdr:spPr bwMode="auto">
        <a:xfrm>
          <a:off x="3632835" y="5831586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153</xdr:row>
      <xdr:rowOff>0</xdr:rowOff>
    </xdr:from>
    <xdr:to>
      <xdr:col>4</xdr:col>
      <xdr:colOff>866775</xdr:colOff>
      <xdr:row>153</xdr:row>
      <xdr:rowOff>0</xdr:rowOff>
    </xdr:to>
    <xdr:sp macro="" textlink="">
      <xdr:nvSpPr>
        <xdr:cNvPr id="21" name="Oval 444"/>
        <xdr:cNvSpPr>
          <a:spLocks noChangeArrowheads="1"/>
        </xdr:cNvSpPr>
      </xdr:nvSpPr>
      <xdr:spPr bwMode="auto">
        <a:xfrm>
          <a:off x="3632835" y="5831586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156</xdr:row>
      <xdr:rowOff>66675</xdr:rowOff>
    </xdr:from>
    <xdr:to>
      <xdr:col>4</xdr:col>
      <xdr:colOff>866775</xdr:colOff>
      <xdr:row>156</xdr:row>
      <xdr:rowOff>219075</xdr:rowOff>
    </xdr:to>
    <xdr:sp macro="" textlink="">
      <xdr:nvSpPr>
        <xdr:cNvPr id="22" name="Oval 445"/>
        <xdr:cNvSpPr>
          <a:spLocks noChangeArrowheads="1"/>
        </xdr:cNvSpPr>
      </xdr:nvSpPr>
      <xdr:spPr bwMode="auto">
        <a:xfrm>
          <a:off x="3632835" y="5936551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153</xdr:row>
      <xdr:rowOff>0</xdr:rowOff>
    </xdr:from>
    <xdr:to>
      <xdr:col>4</xdr:col>
      <xdr:colOff>866775</xdr:colOff>
      <xdr:row>153</xdr:row>
      <xdr:rowOff>0</xdr:rowOff>
    </xdr:to>
    <xdr:sp macro="" textlink="">
      <xdr:nvSpPr>
        <xdr:cNvPr id="23" name="Oval 446"/>
        <xdr:cNvSpPr>
          <a:spLocks noChangeArrowheads="1"/>
        </xdr:cNvSpPr>
      </xdr:nvSpPr>
      <xdr:spPr bwMode="auto">
        <a:xfrm>
          <a:off x="3632835" y="5831586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154</xdr:row>
      <xdr:rowOff>57150</xdr:rowOff>
    </xdr:from>
    <xdr:to>
      <xdr:col>4</xdr:col>
      <xdr:colOff>866775</xdr:colOff>
      <xdr:row>154</xdr:row>
      <xdr:rowOff>209550</xdr:rowOff>
    </xdr:to>
    <xdr:sp macro="" textlink="">
      <xdr:nvSpPr>
        <xdr:cNvPr id="24" name="Oval 447"/>
        <xdr:cNvSpPr>
          <a:spLocks noChangeArrowheads="1"/>
        </xdr:cNvSpPr>
      </xdr:nvSpPr>
      <xdr:spPr bwMode="auto">
        <a:xfrm>
          <a:off x="3632835" y="5870067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723900</xdr:colOff>
      <xdr:row>157</xdr:row>
      <xdr:rowOff>38100</xdr:rowOff>
    </xdr:from>
    <xdr:to>
      <xdr:col>4</xdr:col>
      <xdr:colOff>876300</xdr:colOff>
      <xdr:row>157</xdr:row>
      <xdr:rowOff>304800</xdr:rowOff>
    </xdr:to>
    <xdr:sp macro="" textlink="">
      <xdr:nvSpPr>
        <xdr:cNvPr id="25" name="Oval 448"/>
        <xdr:cNvSpPr>
          <a:spLocks noChangeArrowheads="1"/>
        </xdr:cNvSpPr>
      </xdr:nvSpPr>
      <xdr:spPr bwMode="auto">
        <a:xfrm>
          <a:off x="3642360" y="60647580"/>
          <a:ext cx="152400" cy="2667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143</xdr:row>
      <xdr:rowOff>57150</xdr:rowOff>
    </xdr:from>
    <xdr:to>
      <xdr:col>4</xdr:col>
      <xdr:colOff>857250</xdr:colOff>
      <xdr:row>143</xdr:row>
      <xdr:rowOff>209550</xdr:rowOff>
    </xdr:to>
    <xdr:sp macro="" textlink="">
      <xdr:nvSpPr>
        <xdr:cNvPr id="26" name="Oval 449"/>
        <xdr:cNvSpPr>
          <a:spLocks noChangeArrowheads="1"/>
        </xdr:cNvSpPr>
      </xdr:nvSpPr>
      <xdr:spPr bwMode="auto">
        <a:xfrm>
          <a:off x="3623310" y="5509641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158</xdr:row>
      <xdr:rowOff>0</xdr:rowOff>
    </xdr:from>
    <xdr:to>
      <xdr:col>4</xdr:col>
      <xdr:colOff>866775</xdr:colOff>
      <xdr:row>158</xdr:row>
      <xdr:rowOff>0</xdr:rowOff>
    </xdr:to>
    <xdr:sp macro="" textlink="">
      <xdr:nvSpPr>
        <xdr:cNvPr id="27" name="Oval 450"/>
        <xdr:cNvSpPr>
          <a:spLocks noChangeArrowheads="1"/>
        </xdr:cNvSpPr>
      </xdr:nvSpPr>
      <xdr:spPr bwMode="auto">
        <a:xfrm>
          <a:off x="3632835" y="6092952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158</xdr:row>
      <xdr:rowOff>0</xdr:rowOff>
    </xdr:from>
    <xdr:to>
      <xdr:col>4</xdr:col>
      <xdr:colOff>866775</xdr:colOff>
      <xdr:row>158</xdr:row>
      <xdr:rowOff>0</xdr:rowOff>
    </xdr:to>
    <xdr:sp macro="" textlink="">
      <xdr:nvSpPr>
        <xdr:cNvPr id="28" name="Oval 451"/>
        <xdr:cNvSpPr>
          <a:spLocks noChangeArrowheads="1"/>
        </xdr:cNvSpPr>
      </xdr:nvSpPr>
      <xdr:spPr bwMode="auto">
        <a:xfrm>
          <a:off x="3632835" y="6092952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180</xdr:row>
      <xdr:rowOff>0</xdr:rowOff>
    </xdr:from>
    <xdr:to>
      <xdr:col>4</xdr:col>
      <xdr:colOff>866775</xdr:colOff>
      <xdr:row>180</xdr:row>
      <xdr:rowOff>0</xdr:rowOff>
    </xdr:to>
    <xdr:sp macro="" textlink="">
      <xdr:nvSpPr>
        <xdr:cNvPr id="29" name="Oval 571"/>
        <xdr:cNvSpPr>
          <a:spLocks noChangeArrowheads="1"/>
        </xdr:cNvSpPr>
      </xdr:nvSpPr>
      <xdr:spPr bwMode="auto">
        <a:xfrm>
          <a:off x="3632835" y="6912102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180</xdr:row>
      <xdr:rowOff>0</xdr:rowOff>
    </xdr:from>
    <xdr:to>
      <xdr:col>4</xdr:col>
      <xdr:colOff>866775</xdr:colOff>
      <xdr:row>180</xdr:row>
      <xdr:rowOff>0</xdr:rowOff>
    </xdr:to>
    <xdr:sp macro="" textlink="">
      <xdr:nvSpPr>
        <xdr:cNvPr id="30" name="Oval 572"/>
        <xdr:cNvSpPr>
          <a:spLocks noChangeArrowheads="1"/>
        </xdr:cNvSpPr>
      </xdr:nvSpPr>
      <xdr:spPr bwMode="auto">
        <a:xfrm>
          <a:off x="3632835" y="6912102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183</xdr:row>
      <xdr:rowOff>66675</xdr:rowOff>
    </xdr:from>
    <xdr:to>
      <xdr:col>4</xdr:col>
      <xdr:colOff>866775</xdr:colOff>
      <xdr:row>183</xdr:row>
      <xdr:rowOff>219075</xdr:rowOff>
    </xdr:to>
    <xdr:sp macro="" textlink="">
      <xdr:nvSpPr>
        <xdr:cNvPr id="31" name="Oval 573"/>
        <xdr:cNvSpPr>
          <a:spLocks noChangeArrowheads="1"/>
        </xdr:cNvSpPr>
      </xdr:nvSpPr>
      <xdr:spPr bwMode="auto">
        <a:xfrm>
          <a:off x="3632835" y="701706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180</xdr:row>
      <xdr:rowOff>0</xdr:rowOff>
    </xdr:from>
    <xdr:to>
      <xdr:col>4</xdr:col>
      <xdr:colOff>866775</xdr:colOff>
      <xdr:row>180</xdr:row>
      <xdr:rowOff>0</xdr:rowOff>
    </xdr:to>
    <xdr:sp macro="" textlink="">
      <xdr:nvSpPr>
        <xdr:cNvPr id="32" name="Oval 574"/>
        <xdr:cNvSpPr>
          <a:spLocks noChangeArrowheads="1"/>
        </xdr:cNvSpPr>
      </xdr:nvSpPr>
      <xdr:spPr bwMode="auto">
        <a:xfrm>
          <a:off x="3632835" y="6912102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181</xdr:row>
      <xdr:rowOff>57150</xdr:rowOff>
    </xdr:from>
    <xdr:to>
      <xdr:col>4</xdr:col>
      <xdr:colOff>866775</xdr:colOff>
      <xdr:row>181</xdr:row>
      <xdr:rowOff>209550</xdr:rowOff>
    </xdr:to>
    <xdr:sp macro="" textlink="">
      <xdr:nvSpPr>
        <xdr:cNvPr id="33" name="Oval 575"/>
        <xdr:cNvSpPr>
          <a:spLocks noChangeArrowheads="1"/>
        </xdr:cNvSpPr>
      </xdr:nvSpPr>
      <xdr:spPr bwMode="auto">
        <a:xfrm>
          <a:off x="3632835" y="6950583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186</xdr:row>
      <xdr:rowOff>66675</xdr:rowOff>
    </xdr:from>
    <xdr:to>
      <xdr:col>4</xdr:col>
      <xdr:colOff>866775</xdr:colOff>
      <xdr:row>187</xdr:row>
      <xdr:rowOff>0</xdr:rowOff>
    </xdr:to>
    <xdr:sp macro="" textlink="">
      <xdr:nvSpPr>
        <xdr:cNvPr id="34" name="Oval 576"/>
        <xdr:cNvSpPr>
          <a:spLocks noChangeArrowheads="1"/>
        </xdr:cNvSpPr>
      </xdr:nvSpPr>
      <xdr:spPr bwMode="auto">
        <a:xfrm>
          <a:off x="3632835" y="71153655"/>
          <a:ext cx="152400" cy="45148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171</xdr:row>
      <xdr:rowOff>57150</xdr:rowOff>
    </xdr:from>
    <xdr:to>
      <xdr:col>4</xdr:col>
      <xdr:colOff>857250</xdr:colOff>
      <xdr:row>171</xdr:row>
      <xdr:rowOff>209550</xdr:rowOff>
    </xdr:to>
    <xdr:sp macro="" textlink="">
      <xdr:nvSpPr>
        <xdr:cNvPr id="35" name="Oval 577"/>
        <xdr:cNvSpPr>
          <a:spLocks noChangeArrowheads="1"/>
        </xdr:cNvSpPr>
      </xdr:nvSpPr>
      <xdr:spPr bwMode="auto">
        <a:xfrm>
          <a:off x="3623310" y="6622923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188</xdr:row>
      <xdr:rowOff>0</xdr:rowOff>
    </xdr:from>
    <xdr:to>
      <xdr:col>4</xdr:col>
      <xdr:colOff>857250</xdr:colOff>
      <xdr:row>188</xdr:row>
      <xdr:rowOff>104775</xdr:rowOff>
    </xdr:to>
    <xdr:sp macro="" textlink="">
      <xdr:nvSpPr>
        <xdr:cNvPr id="36" name="Oval 578"/>
        <xdr:cNvSpPr>
          <a:spLocks noChangeArrowheads="1"/>
        </xdr:cNvSpPr>
      </xdr:nvSpPr>
      <xdr:spPr bwMode="auto">
        <a:xfrm>
          <a:off x="3623310" y="71932800"/>
          <a:ext cx="15240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187</xdr:row>
      <xdr:rowOff>0</xdr:rowOff>
    </xdr:from>
    <xdr:to>
      <xdr:col>4</xdr:col>
      <xdr:colOff>866775</xdr:colOff>
      <xdr:row>187</xdr:row>
      <xdr:rowOff>0</xdr:rowOff>
    </xdr:to>
    <xdr:sp macro="" textlink="">
      <xdr:nvSpPr>
        <xdr:cNvPr id="37" name="Oval 579"/>
        <xdr:cNvSpPr>
          <a:spLocks noChangeArrowheads="1"/>
        </xdr:cNvSpPr>
      </xdr:nvSpPr>
      <xdr:spPr bwMode="auto">
        <a:xfrm>
          <a:off x="3632835" y="7160514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187</xdr:row>
      <xdr:rowOff>0</xdr:rowOff>
    </xdr:from>
    <xdr:to>
      <xdr:col>4</xdr:col>
      <xdr:colOff>866775</xdr:colOff>
      <xdr:row>187</xdr:row>
      <xdr:rowOff>0</xdr:rowOff>
    </xdr:to>
    <xdr:sp macro="" textlink="">
      <xdr:nvSpPr>
        <xdr:cNvPr id="38" name="Oval 580"/>
        <xdr:cNvSpPr>
          <a:spLocks noChangeArrowheads="1"/>
        </xdr:cNvSpPr>
      </xdr:nvSpPr>
      <xdr:spPr bwMode="auto">
        <a:xfrm>
          <a:off x="3632835" y="7160514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214</xdr:row>
      <xdr:rowOff>66675</xdr:rowOff>
    </xdr:from>
    <xdr:to>
      <xdr:col>4</xdr:col>
      <xdr:colOff>866775</xdr:colOff>
      <xdr:row>214</xdr:row>
      <xdr:rowOff>219075</xdr:rowOff>
    </xdr:to>
    <xdr:sp macro="" textlink="">
      <xdr:nvSpPr>
        <xdr:cNvPr id="41" name="Oval 702"/>
        <xdr:cNvSpPr>
          <a:spLocks noChangeArrowheads="1"/>
        </xdr:cNvSpPr>
      </xdr:nvSpPr>
      <xdr:spPr bwMode="auto">
        <a:xfrm>
          <a:off x="3632835" y="818292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213</xdr:row>
      <xdr:rowOff>0</xdr:rowOff>
    </xdr:from>
    <xdr:to>
      <xdr:col>4</xdr:col>
      <xdr:colOff>866775</xdr:colOff>
      <xdr:row>213</xdr:row>
      <xdr:rowOff>0</xdr:rowOff>
    </xdr:to>
    <xdr:sp macro="" textlink="">
      <xdr:nvSpPr>
        <xdr:cNvPr id="43" name="Oval 704"/>
        <xdr:cNvSpPr>
          <a:spLocks noChangeArrowheads="1"/>
        </xdr:cNvSpPr>
      </xdr:nvSpPr>
      <xdr:spPr bwMode="auto">
        <a:xfrm>
          <a:off x="3632835" y="8143494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216</xdr:row>
      <xdr:rowOff>66675</xdr:rowOff>
    </xdr:from>
    <xdr:to>
      <xdr:col>4</xdr:col>
      <xdr:colOff>866775</xdr:colOff>
      <xdr:row>217</xdr:row>
      <xdr:rowOff>0</xdr:rowOff>
    </xdr:to>
    <xdr:sp macro="" textlink="">
      <xdr:nvSpPr>
        <xdr:cNvPr id="44" name="Oval 705"/>
        <xdr:cNvSpPr>
          <a:spLocks noChangeArrowheads="1"/>
        </xdr:cNvSpPr>
      </xdr:nvSpPr>
      <xdr:spPr bwMode="auto">
        <a:xfrm>
          <a:off x="3632835" y="82812255"/>
          <a:ext cx="152400" cy="26098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204</xdr:row>
      <xdr:rowOff>57150</xdr:rowOff>
    </xdr:from>
    <xdr:to>
      <xdr:col>4</xdr:col>
      <xdr:colOff>857250</xdr:colOff>
      <xdr:row>204</xdr:row>
      <xdr:rowOff>209550</xdr:rowOff>
    </xdr:to>
    <xdr:sp macro="" textlink="">
      <xdr:nvSpPr>
        <xdr:cNvPr id="45" name="Oval 706"/>
        <xdr:cNvSpPr>
          <a:spLocks noChangeArrowheads="1"/>
        </xdr:cNvSpPr>
      </xdr:nvSpPr>
      <xdr:spPr bwMode="auto">
        <a:xfrm>
          <a:off x="3623310" y="7788783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219</xdr:row>
      <xdr:rowOff>0</xdr:rowOff>
    </xdr:from>
    <xdr:to>
      <xdr:col>4</xdr:col>
      <xdr:colOff>857250</xdr:colOff>
      <xdr:row>219</xdr:row>
      <xdr:rowOff>104775</xdr:rowOff>
    </xdr:to>
    <xdr:sp macro="" textlink="">
      <xdr:nvSpPr>
        <xdr:cNvPr id="46" name="Oval 707"/>
        <xdr:cNvSpPr>
          <a:spLocks noChangeArrowheads="1"/>
        </xdr:cNvSpPr>
      </xdr:nvSpPr>
      <xdr:spPr bwMode="auto">
        <a:xfrm>
          <a:off x="3623310" y="83728560"/>
          <a:ext cx="15240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217</xdr:row>
      <xdr:rowOff>0</xdr:rowOff>
    </xdr:from>
    <xdr:to>
      <xdr:col>4</xdr:col>
      <xdr:colOff>866775</xdr:colOff>
      <xdr:row>217</xdr:row>
      <xdr:rowOff>0</xdr:rowOff>
    </xdr:to>
    <xdr:sp macro="" textlink="">
      <xdr:nvSpPr>
        <xdr:cNvPr id="47" name="Oval 708"/>
        <xdr:cNvSpPr>
          <a:spLocks noChangeArrowheads="1"/>
        </xdr:cNvSpPr>
      </xdr:nvSpPr>
      <xdr:spPr bwMode="auto">
        <a:xfrm>
          <a:off x="3632835" y="8307324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48" name="Oval 728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49" name="Oval 730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50" name="Oval 731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230</xdr:row>
      <xdr:rowOff>57150</xdr:rowOff>
    </xdr:from>
    <xdr:to>
      <xdr:col>4</xdr:col>
      <xdr:colOff>857250</xdr:colOff>
      <xdr:row>230</xdr:row>
      <xdr:rowOff>209550</xdr:rowOff>
    </xdr:to>
    <xdr:sp macro="" textlink="">
      <xdr:nvSpPr>
        <xdr:cNvPr id="51" name="Oval 732"/>
        <xdr:cNvSpPr>
          <a:spLocks noChangeArrowheads="1"/>
        </xdr:cNvSpPr>
      </xdr:nvSpPr>
      <xdr:spPr bwMode="auto">
        <a:xfrm>
          <a:off x="3623310" y="8770239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228</xdr:row>
      <xdr:rowOff>0</xdr:rowOff>
    </xdr:from>
    <xdr:to>
      <xdr:col>4</xdr:col>
      <xdr:colOff>857250</xdr:colOff>
      <xdr:row>228</xdr:row>
      <xdr:rowOff>152400</xdr:rowOff>
    </xdr:to>
    <xdr:sp macro="" textlink="">
      <xdr:nvSpPr>
        <xdr:cNvPr id="52" name="Oval 835"/>
        <xdr:cNvSpPr>
          <a:spLocks noChangeArrowheads="1"/>
        </xdr:cNvSpPr>
      </xdr:nvSpPr>
      <xdr:spPr bwMode="auto">
        <a:xfrm>
          <a:off x="3623310" y="8698992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229</xdr:row>
      <xdr:rowOff>66675</xdr:rowOff>
    </xdr:from>
    <xdr:to>
      <xdr:col>4</xdr:col>
      <xdr:colOff>866775</xdr:colOff>
      <xdr:row>229</xdr:row>
      <xdr:rowOff>219075</xdr:rowOff>
    </xdr:to>
    <xdr:sp macro="" textlink="">
      <xdr:nvSpPr>
        <xdr:cNvPr id="53" name="Oval 836"/>
        <xdr:cNvSpPr>
          <a:spLocks noChangeArrowheads="1"/>
        </xdr:cNvSpPr>
      </xdr:nvSpPr>
      <xdr:spPr bwMode="auto">
        <a:xfrm>
          <a:off x="3632835" y="8738425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942975</xdr:colOff>
      <xdr:row>229</xdr:row>
      <xdr:rowOff>66675</xdr:rowOff>
    </xdr:from>
    <xdr:to>
      <xdr:col>4</xdr:col>
      <xdr:colOff>1095375</xdr:colOff>
      <xdr:row>229</xdr:row>
      <xdr:rowOff>219075</xdr:rowOff>
    </xdr:to>
    <xdr:sp macro="" textlink="">
      <xdr:nvSpPr>
        <xdr:cNvPr id="54" name="Oval 837"/>
        <xdr:cNvSpPr>
          <a:spLocks noChangeArrowheads="1"/>
        </xdr:cNvSpPr>
      </xdr:nvSpPr>
      <xdr:spPr bwMode="auto">
        <a:xfrm>
          <a:off x="3861435" y="8738425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56" name="Oval 839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235</xdr:row>
      <xdr:rowOff>0</xdr:rowOff>
    </xdr:from>
    <xdr:to>
      <xdr:col>4</xdr:col>
      <xdr:colOff>857250</xdr:colOff>
      <xdr:row>235</xdr:row>
      <xdr:rowOff>0</xdr:rowOff>
    </xdr:to>
    <xdr:sp macro="" textlink="">
      <xdr:nvSpPr>
        <xdr:cNvPr id="57" name="Oval 840"/>
        <xdr:cNvSpPr>
          <a:spLocks noChangeArrowheads="1"/>
        </xdr:cNvSpPr>
      </xdr:nvSpPr>
      <xdr:spPr bwMode="auto">
        <a:xfrm>
          <a:off x="3623310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58" name="Oval 841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59" name="Oval 859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60" name="Oval 860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61" name="Oval 861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62" name="Oval 862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63" name="Oval 863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64" name="Oval 864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235</xdr:row>
      <xdr:rowOff>0</xdr:rowOff>
    </xdr:from>
    <xdr:to>
      <xdr:col>4</xdr:col>
      <xdr:colOff>857250</xdr:colOff>
      <xdr:row>235</xdr:row>
      <xdr:rowOff>0</xdr:rowOff>
    </xdr:to>
    <xdr:sp macro="" textlink="">
      <xdr:nvSpPr>
        <xdr:cNvPr id="65" name="Oval 865"/>
        <xdr:cNvSpPr>
          <a:spLocks noChangeArrowheads="1"/>
        </xdr:cNvSpPr>
      </xdr:nvSpPr>
      <xdr:spPr bwMode="auto">
        <a:xfrm>
          <a:off x="3623310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235</xdr:row>
      <xdr:rowOff>0</xdr:rowOff>
    </xdr:from>
    <xdr:to>
      <xdr:col>4</xdr:col>
      <xdr:colOff>857250</xdr:colOff>
      <xdr:row>235</xdr:row>
      <xdr:rowOff>0</xdr:rowOff>
    </xdr:to>
    <xdr:sp macro="" textlink="">
      <xdr:nvSpPr>
        <xdr:cNvPr id="66" name="Oval 968"/>
        <xdr:cNvSpPr>
          <a:spLocks noChangeArrowheads="1"/>
        </xdr:cNvSpPr>
      </xdr:nvSpPr>
      <xdr:spPr bwMode="auto">
        <a:xfrm>
          <a:off x="3623310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67" name="Oval 969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942975</xdr:colOff>
      <xdr:row>235</xdr:row>
      <xdr:rowOff>0</xdr:rowOff>
    </xdr:from>
    <xdr:to>
      <xdr:col>4</xdr:col>
      <xdr:colOff>1095375</xdr:colOff>
      <xdr:row>235</xdr:row>
      <xdr:rowOff>0</xdr:rowOff>
    </xdr:to>
    <xdr:sp macro="" textlink="">
      <xdr:nvSpPr>
        <xdr:cNvPr id="68" name="Oval 970"/>
        <xdr:cNvSpPr>
          <a:spLocks noChangeArrowheads="1"/>
        </xdr:cNvSpPr>
      </xdr:nvSpPr>
      <xdr:spPr bwMode="auto">
        <a:xfrm>
          <a:off x="38614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69" name="Oval 971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235</xdr:row>
      <xdr:rowOff>0</xdr:rowOff>
    </xdr:from>
    <xdr:to>
      <xdr:col>4</xdr:col>
      <xdr:colOff>857250</xdr:colOff>
      <xdr:row>235</xdr:row>
      <xdr:rowOff>0</xdr:rowOff>
    </xdr:to>
    <xdr:sp macro="" textlink="">
      <xdr:nvSpPr>
        <xdr:cNvPr id="70" name="Oval 972"/>
        <xdr:cNvSpPr>
          <a:spLocks noChangeArrowheads="1"/>
        </xdr:cNvSpPr>
      </xdr:nvSpPr>
      <xdr:spPr bwMode="auto">
        <a:xfrm>
          <a:off x="3623310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71" name="Oval 973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72" name="Oval 991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73" name="Oval 992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74" name="Oval 993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75" name="Oval 994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76" name="Oval 995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77" name="Oval 996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235</xdr:row>
      <xdr:rowOff>0</xdr:rowOff>
    </xdr:from>
    <xdr:to>
      <xdr:col>4</xdr:col>
      <xdr:colOff>857250</xdr:colOff>
      <xdr:row>235</xdr:row>
      <xdr:rowOff>0</xdr:rowOff>
    </xdr:to>
    <xdr:sp macro="" textlink="">
      <xdr:nvSpPr>
        <xdr:cNvPr id="78" name="Oval 997"/>
        <xdr:cNvSpPr>
          <a:spLocks noChangeArrowheads="1"/>
        </xdr:cNvSpPr>
      </xdr:nvSpPr>
      <xdr:spPr bwMode="auto">
        <a:xfrm>
          <a:off x="3623310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235</xdr:row>
      <xdr:rowOff>0</xdr:rowOff>
    </xdr:from>
    <xdr:to>
      <xdr:col>4</xdr:col>
      <xdr:colOff>857250</xdr:colOff>
      <xdr:row>235</xdr:row>
      <xdr:rowOff>0</xdr:rowOff>
    </xdr:to>
    <xdr:sp macro="" textlink="">
      <xdr:nvSpPr>
        <xdr:cNvPr id="79" name="Oval 1100"/>
        <xdr:cNvSpPr>
          <a:spLocks noChangeArrowheads="1"/>
        </xdr:cNvSpPr>
      </xdr:nvSpPr>
      <xdr:spPr bwMode="auto">
        <a:xfrm>
          <a:off x="3623310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80" name="Oval 1101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942975</xdr:colOff>
      <xdr:row>235</xdr:row>
      <xdr:rowOff>0</xdr:rowOff>
    </xdr:from>
    <xdr:to>
      <xdr:col>4</xdr:col>
      <xdr:colOff>1095375</xdr:colOff>
      <xdr:row>235</xdr:row>
      <xdr:rowOff>0</xdr:rowOff>
    </xdr:to>
    <xdr:sp macro="" textlink="">
      <xdr:nvSpPr>
        <xdr:cNvPr id="81" name="Oval 1102"/>
        <xdr:cNvSpPr>
          <a:spLocks noChangeArrowheads="1"/>
        </xdr:cNvSpPr>
      </xdr:nvSpPr>
      <xdr:spPr bwMode="auto">
        <a:xfrm>
          <a:off x="38614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952500</xdr:colOff>
      <xdr:row>235</xdr:row>
      <xdr:rowOff>0</xdr:rowOff>
    </xdr:from>
    <xdr:to>
      <xdr:col>4</xdr:col>
      <xdr:colOff>1104900</xdr:colOff>
      <xdr:row>235</xdr:row>
      <xdr:rowOff>0</xdr:rowOff>
    </xdr:to>
    <xdr:sp macro="" textlink="">
      <xdr:nvSpPr>
        <xdr:cNvPr id="82" name="Oval 1103"/>
        <xdr:cNvSpPr>
          <a:spLocks noChangeArrowheads="1"/>
        </xdr:cNvSpPr>
      </xdr:nvSpPr>
      <xdr:spPr bwMode="auto">
        <a:xfrm>
          <a:off x="3870960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83" name="Oval 1104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942975</xdr:colOff>
      <xdr:row>235</xdr:row>
      <xdr:rowOff>0</xdr:rowOff>
    </xdr:from>
    <xdr:to>
      <xdr:col>4</xdr:col>
      <xdr:colOff>1095375</xdr:colOff>
      <xdr:row>235</xdr:row>
      <xdr:rowOff>0</xdr:rowOff>
    </xdr:to>
    <xdr:sp macro="" textlink="">
      <xdr:nvSpPr>
        <xdr:cNvPr id="84" name="Oval 1105"/>
        <xdr:cNvSpPr>
          <a:spLocks noChangeArrowheads="1"/>
        </xdr:cNvSpPr>
      </xdr:nvSpPr>
      <xdr:spPr bwMode="auto">
        <a:xfrm>
          <a:off x="38614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942975</xdr:colOff>
      <xdr:row>235</xdr:row>
      <xdr:rowOff>0</xdr:rowOff>
    </xdr:from>
    <xdr:to>
      <xdr:col>4</xdr:col>
      <xdr:colOff>1095375</xdr:colOff>
      <xdr:row>235</xdr:row>
      <xdr:rowOff>0</xdr:rowOff>
    </xdr:to>
    <xdr:sp macro="" textlink="">
      <xdr:nvSpPr>
        <xdr:cNvPr id="85" name="Oval 1106"/>
        <xdr:cNvSpPr>
          <a:spLocks noChangeArrowheads="1"/>
        </xdr:cNvSpPr>
      </xdr:nvSpPr>
      <xdr:spPr bwMode="auto">
        <a:xfrm>
          <a:off x="38614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952500</xdr:colOff>
      <xdr:row>235</xdr:row>
      <xdr:rowOff>0</xdr:rowOff>
    </xdr:from>
    <xdr:to>
      <xdr:col>4</xdr:col>
      <xdr:colOff>1104900</xdr:colOff>
      <xdr:row>235</xdr:row>
      <xdr:rowOff>0</xdr:rowOff>
    </xdr:to>
    <xdr:sp macro="" textlink="">
      <xdr:nvSpPr>
        <xdr:cNvPr id="86" name="Oval 1107"/>
        <xdr:cNvSpPr>
          <a:spLocks noChangeArrowheads="1"/>
        </xdr:cNvSpPr>
      </xdr:nvSpPr>
      <xdr:spPr bwMode="auto">
        <a:xfrm>
          <a:off x="3870960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87" name="Oval 1108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88" name="Oval 1109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235</xdr:row>
      <xdr:rowOff>0</xdr:rowOff>
    </xdr:from>
    <xdr:to>
      <xdr:col>4</xdr:col>
      <xdr:colOff>857250</xdr:colOff>
      <xdr:row>235</xdr:row>
      <xdr:rowOff>0</xdr:rowOff>
    </xdr:to>
    <xdr:sp macro="" textlink="">
      <xdr:nvSpPr>
        <xdr:cNvPr id="89" name="Oval 1110"/>
        <xdr:cNvSpPr>
          <a:spLocks noChangeArrowheads="1"/>
        </xdr:cNvSpPr>
      </xdr:nvSpPr>
      <xdr:spPr bwMode="auto">
        <a:xfrm>
          <a:off x="3623310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90" name="Oval 1111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91" name="Oval 1129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92" name="Oval 1130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93" name="Oval 1131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94" name="Oval 1132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95" name="Oval 1133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96" name="Oval 1134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235</xdr:row>
      <xdr:rowOff>0</xdr:rowOff>
    </xdr:from>
    <xdr:to>
      <xdr:col>4</xdr:col>
      <xdr:colOff>857250</xdr:colOff>
      <xdr:row>235</xdr:row>
      <xdr:rowOff>0</xdr:rowOff>
    </xdr:to>
    <xdr:sp macro="" textlink="">
      <xdr:nvSpPr>
        <xdr:cNvPr id="97" name="Oval 1135"/>
        <xdr:cNvSpPr>
          <a:spLocks noChangeArrowheads="1"/>
        </xdr:cNvSpPr>
      </xdr:nvSpPr>
      <xdr:spPr bwMode="auto">
        <a:xfrm>
          <a:off x="3623310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235</xdr:row>
      <xdr:rowOff>0</xdr:rowOff>
    </xdr:from>
    <xdr:to>
      <xdr:col>4</xdr:col>
      <xdr:colOff>857250</xdr:colOff>
      <xdr:row>235</xdr:row>
      <xdr:rowOff>0</xdr:rowOff>
    </xdr:to>
    <xdr:sp macro="" textlink="">
      <xdr:nvSpPr>
        <xdr:cNvPr id="98" name="Oval 1136"/>
        <xdr:cNvSpPr>
          <a:spLocks noChangeArrowheads="1"/>
        </xdr:cNvSpPr>
      </xdr:nvSpPr>
      <xdr:spPr bwMode="auto">
        <a:xfrm>
          <a:off x="3623310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99" name="Oval 1137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942975</xdr:colOff>
      <xdr:row>235</xdr:row>
      <xdr:rowOff>0</xdr:rowOff>
    </xdr:from>
    <xdr:to>
      <xdr:col>4</xdr:col>
      <xdr:colOff>1095375</xdr:colOff>
      <xdr:row>235</xdr:row>
      <xdr:rowOff>0</xdr:rowOff>
    </xdr:to>
    <xdr:sp macro="" textlink="">
      <xdr:nvSpPr>
        <xdr:cNvPr id="100" name="Oval 1138"/>
        <xdr:cNvSpPr>
          <a:spLocks noChangeArrowheads="1"/>
        </xdr:cNvSpPr>
      </xdr:nvSpPr>
      <xdr:spPr bwMode="auto">
        <a:xfrm>
          <a:off x="38614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952500</xdr:colOff>
      <xdr:row>235</xdr:row>
      <xdr:rowOff>0</xdr:rowOff>
    </xdr:from>
    <xdr:to>
      <xdr:col>4</xdr:col>
      <xdr:colOff>1104900</xdr:colOff>
      <xdr:row>235</xdr:row>
      <xdr:rowOff>0</xdr:rowOff>
    </xdr:to>
    <xdr:sp macro="" textlink="">
      <xdr:nvSpPr>
        <xdr:cNvPr id="101" name="Oval 1139"/>
        <xdr:cNvSpPr>
          <a:spLocks noChangeArrowheads="1"/>
        </xdr:cNvSpPr>
      </xdr:nvSpPr>
      <xdr:spPr bwMode="auto">
        <a:xfrm>
          <a:off x="3870960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102" name="Oval 1140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952500</xdr:colOff>
      <xdr:row>235</xdr:row>
      <xdr:rowOff>0</xdr:rowOff>
    </xdr:from>
    <xdr:to>
      <xdr:col>4</xdr:col>
      <xdr:colOff>1104900</xdr:colOff>
      <xdr:row>235</xdr:row>
      <xdr:rowOff>0</xdr:rowOff>
    </xdr:to>
    <xdr:sp macro="" textlink="">
      <xdr:nvSpPr>
        <xdr:cNvPr id="103" name="Oval 1141"/>
        <xdr:cNvSpPr>
          <a:spLocks noChangeArrowheads="1"/>
        </xdr:cNvSpPr>
      </xdr:nvSpPr>
      <xdr:spPr bwMode="auto">
        <a:xfrm>
          <a:off x="3870960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952500</xdr:colOff>
      <xdr:row>235</xdr:row>
      <xdr:rowOff>0</xdr:rowOff>
    </xdr:from>
    <xdr:to>
      <xdr:col>4</xdr:col>
      <xdr:colOff>1104900</xdr:colOff>
      <xdr:row>235</xdr:row>
      <xdr:rowOff>0</xdr:rowOff>
    </xdr:to>
    <xdr:sp macro="" textlink="">
      <xdr:nvSpPr>
        <xdr:cNvPr id="104" name="Oval 1142"/>
        <xdr:cNvSpPr>
          <a:spLocks noChangeArrowheads="1"/>
        </xdr:cNvSpPr>
      </xdr:nvSpPr>
      <xdr:spPr bwMode="auto">
        <a:xfrm>
          <a:off x="3870960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105" name="Oval 1143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106" name="Oval 1144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235</xdr:row>
      <xdr:rowOff>0</xdr:rowOff>
    </xdr:from>
    <xdr:to>
      <xdr:col>4</xdr:col>
      <xdr:colOff>857250</xdr:colOff>
      <xdr:row>235</xdr:row>
      <xdr:rowOff>0</xdr:rowOff>
    </xdr:to>
    <xdr:sp macro="" textlink="">
      <xdr:nvSpPr>
        <xdr:cNvPr id="107" name="Oval 1145"/>
        <xdr:cNvSpPr>
          <a:spLocks noChangeArrowheads="1"/>
        </xdr:cNvSpPr>
      </xdr:nvSpPr>
      <xdr:spPr bwMode="auto">
        <a:xfrm>
          <a:off x="3623310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108" name="Oval 1146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109" name="Oval 1164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110" name="Oval 1165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111" name="Oval 1166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112" name="Oval 1167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113" name="Oval 1168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114" name="Oval 1169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235</xdr:row>
      <xdr:rowOff>0</xdr:rowOff>
    </xdr:from>
    <xdr:to>
      <xdr:col>4</xdr:col>
      <xdr:colOff>857250</xdr:colOff>
      <xdr:row>235</xdr:row>
      <xdr:rowOff>0</xdr:rowOff>
    </xdr:to>
    <xdr:sp macro="" textlink="">
      <xdr:nvSpPr>
        <xdr:cNvPr id="115" name="Oval 1170"/>
        <xdr:cNvSpPr>
          <a:spLocks noChangeArrowheads="1"/>
        </xdr:cNvSpPr>
      </xdr:nvSpPr>
      <xdr:spPr bwMode="auto">
        <a:xfrm>
          <a:off x="3623310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235</xdr:row>
      <xdr:rowOff>0</xdr:rowOff>
    </xdr:from>
    <xdr:to>
      <xdr:col>4</xdr:col>
      <xdr:colOff>857250</xdr:colOff>
      <xdr:row>235</xdr:row>
      <xdr:rowOff>0</xdr:rowOff>
    </xdr:to>
    <xdr:sp macro="" textlink="">
      <xdr:nvSpPr>
        <xdr:cNvPr id="116" name="Oval 1273"/>
        <xdr:cNvSpPr>
          <a:spLocks noChangeArrowheads="1"/>
        </xdr:cNvSpPr>
      </xdr:nvSpPr>
      <xdr:spPr bwMode="auto">
        <a:xfrm>
          <a:off x="3623310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117" name="Oval 1274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942975</xdr:colOff>
      <xdr:row>235</xdr:row>
      <xdr:rowOff>0</xdr:rowOff>
    </xdr:from>
    <xdr:to>
      <xdr:col>4</xdr:col>
      <xdr:colOff>1095375</xdr:colOff>
      <xdr:row>235</xdr:row>
      <xdr:rowOff>0</xdr:rowOff>
    </xdr:to>
    <xdr:sp macro="" textlink="">
      <xdr:nvSpPr>
        <xdr:cNvPr id="118" name="Oval 1275"/>
        <xdr:cNvSpPr>
          <a:spLocks noChangeArrowheads="1"/>
        </xdr:cNvSpPr>
      </xdr:nvSpPr>
      <xdr:spPr bwMode="auto">
        <a:xfrm>
          <a:off x="38614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952500</xdr:colOff>
      <xdr:row>235</xdr:row>
      <xdr:rowOff>0</xdr:rowOff>
    </xdr:from>
    <xdr:to>
      <xdr:col>4</xdr:col>
      <xdr:colOff>1104900</xdr:colOff>
      <xdr:row>235</xdr:row>
      <xdr:rowOff>0</xdr:rowOff>
    </xdr:to>
    <xdr:sp macro="" textlink="">
      <xdr:nvSpPr>
        <xdr:cNvPr id="119" name="Oval 1276"/>
        <xdr:cNvSpPr>
          <a:spLocks noChangeArrowheads="1"/>
        </xdr:cNvSpPr>
      </xdr:nvSpPr>
      <xdr:spPr bwMode="auto">
        <a:xfrm>
          <a:off x="3870960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120" name="Oval 1277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952500</xdr:colOff>
      <xdr:row>235</xdr:row>
      <xdr:rowOff>0</xdr:rowOff>
    </xdr:from>
    <xdr:to>
      <xdr:col>4</xdr:col>
      <xdr:colOff>1104900</xdr:colOff>
      <xdr:row>235</xdr:row>
      <xdr:rowOff>0</xdr:rowOff>
    </xdr:to>
    <xdr:sp macro="" textlink="">
      <xdr:nvSpPr>
        <xdr:cNvPr id="121" name="Oval 1278"/>
        <xdr:cNvSpPr>
          <a:spLocks noChangeArrowheads="1"/>
        </xdr:cNvSpPr>
      </xdr:nvSpPr>
      <xdr:spPr bwMode="auto">
        <a:xfrm>
          <a:off x="3870960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942975</xdr:colOff>
      <xdr:row>235</xdr:row>
      <xdr:rowOff>0</xdr:rowOff>
    </xdr:from>
    <xdr:to>
      <xdr:col>4</xdr:col>
      <xdr:colOff>1095375</xdr:colOff>
      <xdr:row>235</xdr:row>
      <xdr:rowOff>0</xdr:rowOff>
    </xdr:to>
    <xdr:sp macro="" textlink="">
      <xdr:nvSpPr>
        <xdr:cNvPr id="122" name="Oval 1279"/>
        <xdr:cNvSpPr>
          <a:spLocks noChangeArrowheads="1"/>
        </xdr:cNvSpPr>
      </xdr:nvSpPr>
      <xdr:spPr bwMode="auto">
        <a:xfrm>
          <a:off x="38614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123" name="Oval 1280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235</xdr:row>
      <xdr:rowOff>0</xdr:rowOff>
    </xdr:from>
    <xdr:to>
      <xdr:col>4</xdr:col>
      <xdr:colOff>857250</xdr:colOff>
      <xdr:row>235</xdr:row>
      <xdr:rowOff>0</xdr:rowOff>
    </xdr:to>
    <xdr:sp macro="" textlink="">
      <xdr:nvSpPr>
        <xdr:cNvPr id="124" name="Oval 1281"/>
        <xdr:cNvSpPr>
          <a:spLocks noChangeArrowheads="1"/>
        </xdr:cNvSpPr>
      </xdr:nvSpPr>
      <xdr:spPr bwMode="auto">
        <a:xfrm>
          <a:off x="3623310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125" name="Oval 1282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126" name="Oval 1300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127" name="Oval 1301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128" name="Oval 1302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129" name="Oval 1303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130" name="Oval 1304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131" name="Oval 1305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235</xdr:row>
      <xdr:rowOff>0</xdr:rowOff>
    </xdr:from>
    <xdr:to>
      <xdr:col>4</xdr:col>
      <xdr:colOff>857250</xdr:colOff>
      <xdr:row>235</xdr:row>
      <xdr:rowOff>0</xdr:rowOff>
    </xdr:to>
    <xdr:sp macro="" textlink="">
      <xdr:nvSpPr>
        <xdr:cNvPr id="132" name="Oval 1306"/>
        <xdr:cNvSpPr>
          <a:spLocks noChangeArrowheads="1"/>
        </xdr:cNvSpPr>
      </xdr:nvSpPr>
      <xdr:spPr bwMode="auto">
        <a:xfrm>
          <a:off x="3623310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235</xdr:row>
      <xdr:rowOff>0</xdr:rowOff>
    </xdr:from>
    <xdr:to>
      <xdr:col>4</xdr:col>
      <xdr:colOff>857250</xdr:colOff>
      <xdr:row>235</xdr:row>
      <xdr:rowOff>0</xdr:rowOff>
    </xdr:to>
    <xdr:sp macro="" textlink="">
      <xdr:nvSpPr>
        <xdr:cNvPr id="133" name="Oval 1409"/>
        <xdr:cNvSpPr>
          <a:spLocks noChangeArrowheads="1"/>
        </xdr:cNvSpPr>
      </xdr:nvSpPr>
      <xdr:spPr bwMode="auto">
        <a:xfrm>
          <a:off x="3623310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134" name="Oval 1410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942975</xdr:colOff>
      <xdr:row>235</xdr:row>
      <xdr:rowOff>0</xdr:rowOff>
    </xdr:from>
    <xdr:to>
      <xdr:col>4</xdr:col>
      <xdr:colOff>1095375</xdr:colOff>
      <xdr:row>235</xdr:row>
      <xdr:rowOff>0</xdr:rowOff>
    </xdr:to>
    <xdr:sp macro="" textlink="">
      <xdr:nvSpPr>
        <xdr:cNvPr id="135" name="Oval 1411"/>
        <xdr:cNvSpPr>
          <a:spLocks noChangeArrowheads="1"/>
        </xdr:cNvSpPr>
      </xdr:nvSpPr>
      <xdr:spPr bwMode="auto">
        <a:xfrm>
          <a:off x="38614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952500</xdr:colOff>
      <xdr:row>235</xdr:row>
      <xdr:rowOff>0</xdr:rowOff>
    </xdr:from>
    <xdr:to>
      <xdr:col>4</xdr:col>
      <xdr:colOff>1104900</xdr:colOff>
      <xdr:row>235</xdr:row>
      <xdr:rowOff>0</xdr:rowOff>
    </xdr:to>
    <xdr:sp macro="" textlink="">
      <xdr:nvSpPr>
        <xdr:cNvPr id="136" name="Oval 1412"/>
        <xdr:cNvSpPr>
          <a:spLocks noChangeArrowheads="1"/>
        </xdr:cNvSpPr>
      </xdr:nvSpPr>
      <xdr:spPr bwMode="auto">
        <a:xfrm>
          <a:off x="3870960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137" name="Oval 1413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952500</xdr:colOff>
      <xdr:row>235</xdr:row>
      <xdr:rowOff>0</xdr:rowOff>
    </xdr:from>
    <xdr:to>
      <xdr:col>4</xdr:col>
      <xdr:colOff>1104900</xdr:colOff>
      <xdr:row>235</xdr:row>
      <xdr:rowOff>0</xdr:rowOff>
    </xdr:to>
    <xdr:sp macro="" textlink="">
      <xdr:nvSpPr>
        <xdr:cNvPr id="138" name="Oval 1414"/>
        <xdr:cNvSpPr>
          <a:spLocks noChangeArrowheads="1"/>
        </xdr:cNvSpPr>
      </xdr:nvSpPr>
      <xdr:spPr bwMode="auto">
        <a:xfrm>
          <a:off x="3870960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942975</xdr:colOff>
      <xdr:row>235</xdr:row>
      <xdr:rowOff>0</xdr:rowOff>
    </xdr:from>
    <xdr:to>
      <xdr:col>4</xdr:col>
      <xdr:colOff>1095375</xdr:colOff>
      <xdr:row>235</xdr:row>
      <xdr:rowOff>0</xdr:rowOff>
    </xdr:to>
    <xdr:sp macro="" textlink="">
      <xdr:nvSpPr>
        <xdr:cNvPr id="139" name="Oval 1415"/>
        <xdr:cNvSpPr>
          <a:spLocks noChangeArrowheads="1"/>
        </xdr:cNvSpPr>
      </xdr:nvSpPr>
      <xdr:spPr bwMode="auto">
        <a:xfrm>
          <a:off x="38614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140" name="Oval 1417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141" name="Oval 1418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235</xdr:row>
      <xdr:rowOff>0</xdr:rowOff>
    </xdr:from>
    <xdr:to>
      <xdr:col>4</xdr:col>
      <xdr:colOff>857250</xdr:colOff>
      <xdr:row>235</xdr:row>
      <xdr:rowOff>0</xdr:rowOff>
    </xdr:to>
    <xdr:sp macro="" textlink="">
      <xdr:nvSpPr>
        <xdr:cNvPr id="142" name="Oval 1419"/>
        <xdr:cNvSpPr>
          <a:spLocks noChangeArrowheads="1"/>
        </xdr:cNvSpPr>
      </xdr:nvSpPr>
      <xdr:spPr bwMode="auto">
        <a:xfrm>
          <a:off x="3623310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143" name="Oval 1420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144" name="Oval 1438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145" name="Oval 1439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146" name="Oval 1440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147" name="Oval 1441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148" name="Oval 1442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149" name="Oval 1443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235</xdr:row>
      <xdr:rowOff>0</xdr:rowOff>
    </xdr:from>
    <xdr:to>
      <xdr:col>4</xdr:col>
      <xdr:colOff>857250</xdr:colOff>
      <xdr:row>235</xdr:row>
      <xdr:rowOff>0</xdr:rowOff>
    </xdr:to>
    <xdr:sp macro="" textlink="">
      <xdr:nvSpPr>
        <xdr:cNvPr id="150" name="Oval 1444"/>
        <xdr:cNvSpPr>
          <a:spLocks noChangeArrowheads="1"/>
        </xdr:cNvSpPr>
      </xdr:nvSpPr>
      <xdr:spPr bwMode="auto">
        <a:xfrm>
          <a:off x="3623310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235</xdr:row>
      <xdr:rowOff>0</xdr:rowOff>
    </xdr:from>
    <xdr:to>
      <xdr:col>4</xdr:col>
      <xdr:colOff>857250</xdr:colOff>
      <xdr:row>235</xdr:row>
      <xdr:rowOff>0</xdr:rowOff>
    </xdr:to>
    <xdr:sp macro="" textlink="">
      <xdr:nvSpPr>
        <xdr:cNvPr id="151" name="Oval 1547"/>
        <xdr:cNvSpPr>
          <a:spLocks noChangeArrowheads="1"/>
        </xdr:cNvSpPr>
      </xdr:nvSpPr>
      <xdr:spPr bwMode="auto">
        <a:xfrm>
          <a:off x="3623310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152" name="Oval 1548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153" name="Oval 1551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154" name="Oval 1552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235</xdr:row>
      <xdr:rowOff>0</xdr:rowOff>
    </xdr:from>
    <xdr:to>
      <xdr:col>4</xdr:col>
      <xdr:colOff>866775</xdr:colOff>
      <xdr:row>235</xdr:row>
      <xdr:rowOff>0</xdr:rowOff>
    </xdr:to>
    <xdr:sp macro="" textlink="">
      <xdr:nvSpPr>
        <xdr:cNvPr id="155" name="Oval 1553"/>
        <xdr:cNvSpPr>
          <a:spLocks noChangeArrowheads="1"/>
        </xdr:cNvSpPr>
      </xdr:nvSpPr>
      <xdr:spPr bwMode="auto">
        <a:xfrm>
          <a:off x="36328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235</xdr:row>
      <xdr:rowOff>0</xdr:rowOff>
    </xdr:from>
    <xdr:to>
      <xdr:col>4</xdr:col>
      <xdr:colOff>1552575</xdr:colOff>
      <xdr:row>235</xdr:row>
      <xdr:rowOff>0</xdr:rowOff>
    </xdr:to>
    <xdr:sp macro="" textlink="">
      <xdr:nvSpPr>
        <xdr:cNvPr id="156" name="Oval 1642"/>
        <xdr:cNvSpPr>
          <a:spLocks noChangeArrowheads="1"/>
        </xdr:cNvSpPr>
      </xdr:nvSpPr>
      <xdr:spPr bwMode="auto">
        <a:xfrm>
          <a:off x="43186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235</xdr:row>
      <xdr:rowOff>0</xdr:rowOff>
    </xdr:from>
    <xdr:to>
      <xdr:col>4</xdr:col>
      <xdr:colOff>1552575</xdr:colOff>
      <xdr:row>235</xdr:row>
      <xdr:rowOff>0</xdr:rowOff>
    </xdr:to>
    <xdr:sp macro="" textlink="">
      <xdr:nvSpPr>
        <xdr:cNvPr id="157" name="Oval 1643"/>
        <xdr:cNvSpPr>
          <a:spLocks noChangeArrowheads="1"/>
        </xdr:cNvSpPr>
      </xdr:nvSpPr>
      <xdr:spPr bwMode="auto">
        <a:xfrm>
          <a:off x="43186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1628775</xdr:colOff>
      <xdr:row>235</xdr:row>
      <xdr:rowOff>0</xdr:rowOff>
    </xdr:from>
    <xdr:to>
      <xdr:col>4</xdr:col>
      <xdr:colOff>1781175</xdr:colOff>
      <xdr:row>235</xdr:row>
      <xdr:rowOff>0</xdr:rowOff>
    </xdr:to>
    <xdr:sp macro="" textlink="">
      <xdr:nvSpPr>
        <xdr:cNvPr id="158" name="Oval 1644"/>
        <xdr:cNvSpPr>
          <a:spLocks noChangeArrowheads="1"/>
        </xdr:cNvSpPr>
      </xdr:nvSpPr>
      <xdr:spPr bwMode="auto">
        <a:xfrm>
          <a:off x="45472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1628775</xdr:colOff>
      <xdr:row>235</xdr:row>
      <xdr:rowOff>0</xdr:rowOff>
    </xdr:from>
    <xdr:to>
      <xdr:col>4</xdr:col>
      <xdr:colOff>1781175</xdr:colOff>
      <xdr:row>235</xdr:row>
      <xdr:rowOff>0</xdr:rowOff>
    </xdr:to>
    <xdr:sp macro="" textlink="">
      <xdr:nvSpPr>
        <xdr:cNvPr id="159" name="Oval 1645"/>
        <xdr:cNvSpPr>
          <a:spLocks noChangeArrowheads="1"/>
        </xdr:cNvSpPr>
      </xdr:nvSpPr>
      <xdr:spPr bwMode="auto">
        <a:xfrm>
          <a:off x="45472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1628775</xdr:colOff>
      <xdr:row>235</xdr:row>
      <xdr:rowOff>0</xdr:rowOff>
    </xdr:from>
    <xdr:to>
      <xdr:col>4</xdr:col>
      <xdr:colOff>1781175</xdr:colOff>
      <xdr:row>235</xdr:row>
      <xdr:rowOff>0</xdr:rowOff>
    </xdr:to>
    <xdr:sp macro="" textlink="">
      <xdr:nvSpPr>
        <xdr:cNvPr id="160" name="Oval 1646"/>
        <xdr:cNvSpPr>
          <a:spLocks noChangeArrowheads="1"/>
        </xdr:cNvSpPr>
      </xdr:nvSpPr>
      <xdr:spPr bwMode="auto">
        <a:xfrm>
          <a:off x="45472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1628775</xdr:colOff>
      <xdr:row>235</xdr:row>
      <xdr:rowOff>0</xdr:rowOff>
    </xdr:from>
    <xdr:to>
      <xdr:col>4</xdr:col>
      <xdr:colOff>1781175</xdr:colOff>
      <xdr:row>235</xdr:row>
      <xdr:rowOff>0</xdr:rowOff>
    </xdr:to>
    <xdr:sp macro="" textlink="">
      <xdr:nvSpPr>
        <xdr:cNvPr id="161" name="Oval 1647"/>
        <xdr:cNvSpPr>
          <a:spLocks noChangeArrowheads="1"/>
        </xdr:cNvSpPr>
      </xdr:nvSpPr>
      <xdr:spPr bwMode="auto">
        <a:xfrm>
          <a:off x="45472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1628775</xdr:colOff>
      <xdr:row>235</xdr:row>
      <xdr:rowOff>0</xdr:rowOff>
    </xdr:from>
    <xdr:to>
      <xdr:col>4</xdr:col>
      <xdr:colOff>1781175</xdr:colOff>
      <xdr:row>235</xdr:row>
      <xdr:rowOff>0</xdr:rowOff>
    </xdr:to>
    <xdr:sp macro="" textlink="">
      <xdr:nvSpPr>
        <xdr:cNvPr id="162" name="Oval 1648"/>
        <xdr:cNvSpPr>
          <a:spLocks noChangeArrowheads="1"/>
        </xdr:cNvSpPr>
      </xdr:nvSpPr>
      <xdr:spPr bwMode="auto">
        <a:xfrm>
          <a:off x="45472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1628775</xdr:colOff>
      <xdr:row>235</xdr:row>
      <xdr:rowOff>0</xdr:rowOff>
    </xdr:from>
    <xdr:to>
      <xdr:col>4</xdr:col>
      <xdr:colOff>1781175</xdr:colOff>
      <xdr:row>235</xdr:row>
      <xdr:rowOff>0</xdr:rowOff>
    </xdr:to>
    <xdr:sp macro="" textlink="">
      <xdr:nvSpPr>
        <xdr:cNvPr id="163" name="Oval 1649"/>
        <xdr:cNvSpPr>
          <a:spLocks noChangeArrowheads="1"/>
        </xdr:cNvSpPr>
      </xdr:nvSpPr>
      <xdr:spPr bwMode="auto">
        <a:xfrm>
          <a:off x="45472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235</xdr:row>
      <xdr:rowOff>0</xdr:rowOff>
    </xdr:from>
    <xdr:to>
      <xdr:col>4</xdr:col>
      <xdr:colOff>1552575</xdr:colOff>
      <xdr:row>235</xdr:row>
      <xdr:rowOff>0</xdr:rowOff>
    </xdr:to>
    <xdr:sp macro="" textlink="">
      <xdr:nvSpPr>
        <xdr:cNvPr id="164" name="Oval 1650"/>
        <xdr:cNvSpPr>
          <a:spLocks noChangeArrowheads="1"/>
        </xdr:cNvSpPr>
      </xdr:nvSpPr>
      <xdr:spPr bwMode="auto">
        <a:xfrm>
          <a:off x="43186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235</xdr:row>
      <xdr:rowOff>0</xdr:rowOff>
    </xdr:from>
    <xdr:to>
      <xdr:col>4</xdr:col>
      <xdr:colOff>1552575</xdr:colOff>
      <xdr:row>235</xdr:row>
      <xdr:rowOff>0</xdr:rowOff>
    </xdr:to>
    <xdr:sp macro="" textlink="">
      <xdr:nvSpPr>
        <xdr:cNvPr id="165" name="Oval 1651"/>
        <xdr:cNvSpPr>
          <a:spLocks noChangeArrowheads="1"/>
        </xdr:cNvSpPr>
      </xdr:nvSpPr>
      <xdr:spPr bwMode="auto">
        <a:xfrm>
          <a:off x="43186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235</xdr:row>
      <xdr:rowOff>0</xdr:rowOff>
    </xdr:from>
    <xdr:to>
      <xdr:col>4</xdr:col>
      <xdr:colOff>1552575</xdr:colOff>
      <xdr:row>235</xdr:row>
      <xdr:rowOff>0</xdr:rowOff>
    </xdr:to>
    <xdr:sp macro="" textlink="">
      <xdr:nvSpPr>
        <xdr:cNvPr id="166" name="Oval 1652"/>
        <xdr:cNvSpPr>
          <a:spLocks noChangeArrowheads="1"/>
        </xdr:cNvSpPr>
      </xdr:nvSpPr>
      <xdr:spPr bwMode="auto">
        <a:xfrm>
          <a:off x="43186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235</xdr:row>
      <xdr:rowOff>0</xdr:rowOff>
    </xdr:from>
    <xdr:to>
      <xdr:col>4</xdr:col>
      <xdr:colOff>1552575</xdr:colOff>
      <xdr:row>235</xdr:row>
      <xdr:rowOff>0</xdr:rowOff>
    </xdr:to>
    <xdr:sp macro="" textlink="">
      <xdr:nvSpPr>
        <xdr:cNvPr id="167" name="Oval 1750"/>
        <xdr:cNvSpPr>
          <a:spLocks noChangeArrowheads="1"/>
        </xdr:cNvSpPr>
      </xdr:nvSpPr>
      <xdr:spPr bwMode="auto">
        <a:xfrm>
          <a:off x="43186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235</xdr:row>
      <xdr:rowOff>0</xdr:rowOff>
    </xdr:from>
    <xdr:to>
      <xdr:col>4</xdr:col>
      <xdr:colOff>1552575</xdr:colOff>
      <xdr:row>235</xdr:row>
      <xdr:rowOff>0</xdr:rowOff>
    </xdr:to>
    <xdr:sp macro="" textlink="">
      <xdr:nvSpPr>
        <xdr:cNvPr id="168" name="Oval 1751"/>
        <xdr:cNvSpPr>
          <a:spLocks noChangeArrowheads="1"/>
        </xdr:cNvSpPr>
      </xdr:nvSpPr>
      <xdr:spPr bwMode="auto">
        <a:xfrm>
          <a:off x="4318635" y="91249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15</xdr:row>
      <xdr:rowOff>0</xdr:rowOff>
    </xdr:from>
    <xdr:to>
      <xdr:col>4</xdr:col>
      <xdr:colOff>1552575</xdr:colOff>
      <xdr:row>15</xdr:row>
      <xdr:rowOff>0</xdr:rowOff>
    </xdr:to>
    <xdr:sp macro="" textlink="">
      <xdr:nvSpPr>
        <xdr:cNvPr id="171" name="Oval 1769"/>
        <xdr:cNvSpPr>
          <a:spLocks noChangeArrowheads="1"/>
        </xdr:cNvSpPr>
      </xdr:nvSpPr>
      <xdr:spPr bwMode="auto">
        <a:xfrm>
          <a:off x="4318635" y="1063752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20</xdr:row>
      <xdr:rowOff>0</xdr:rowOff>
    </xdr:from>
    <xdr:to>
      <xdr:col>4</xdr:col>
      <xdr:colOff>1552575</xdr:colOff>
      <xdr:row>20</xdr:row>
      <xdr:rowOff>0</xdr:rowOff>
    </xdr:to>
    <xdr:sp macro="" textlink="">
      <xdr:nvSpPr>
        <xdr:cNvPr id="172" name="Oval 1767"/>
        <xdr:cNvSpPr>
          <a:spLocks noChangeArrowheads="1"/>
        </xdr:cNvSpPr>
      </xdr:nvSpPr>
      <xdr:spPr bwMode="auto">
        <a:xfrm>
          <a:off x="4318635" y="122682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19</xdr:row>
      <xdr:rowOff>57150</xdr:rowOff>
    </xdr:from>
    <xdr:to>
      <xdr:col>4</xdr:col>
      <xdr:colOff>1790700</xdr:colOff>
      <xdr:row>19</xdr:row>
      <xdr:rowOff>209550</xdr:rowOff>
    </xdr:to>
    <xdr:sp macro="" textlink="">
      <xdr:nvSpPr>
        <xdr:cNvPr id="173" name="Oval 1768"/>
        <xdr:cNvSpPr>
          <a:spLocks noChangeArrowheads="1"/>
        </xdr:cNvSpPr>
      </xdr:nvSpPr>
      <xdr:spPr bwMode="auto">
        <a:xfrm>
          <a:off x="4556760" y="1200531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1628775</xdr:colOff>
      <xdr:row>32</xdr:row>
      <xdr:rowOff>66675</xdr:rowOff>
    </xdr:from>
    <xdr:to>
      <xdr:col>4</xdr:col>
      <xdr:colOff>1781175</xdr:colOff>
      <xdr:row>32</xdr:row>
      <xdr:rowOff>219075</xdr:rowOff>
    </xdr:to>
    <xdr:sp macro="" textlink="">
      <xdr:nvSpPr>
        <xdr:cNvPr id="174" name="Oval 1757"/>
        <xdr:cNvSpPr>
          <a:spLocks noChangeArrowheads="1"/>
        </xdr:cNvSpPr>
      </xdr:nvSpPr>
      <xdr:spPr bwMode="auto">
        <a:xfrm>
          <a:off x="4547235" y="162591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20</xdr:row>
      <xdr:rowOff>57150</xdr:rowOff>
    </xdr:from>
    <xdr:to>
      <xdr:col>4</xdr:col>
      <xdr:colOff>1790700</xdr:colOff>
      <xdr:row>20</xdr:row>
      <xdr:rowOff>209550</xdr:rowOff>
    </xdr:to>
    <xdr:sp macro="" textlink="">
      <xdr:nvSpPr>
        <xdr:cNvPr id="175" name="Oval 1811"/>
        <xdr:cNvSpPr>
          <a:spLocks noChangeArrowheads="1"/>
        </xdr:cNvSpPr>
      </xdr:nvSpPr>
      <xdr:spPr bwMode="auto">
        <a:xfrm>
          <a:off x="4556760" y="1232535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33</xdr:row>
      <xdr:rowOff>57150</xdr:rowOff>
    </xdr:from>
    <xdr:to>
      <xdr:col>4</xdr:col>
      <xdr:colOff>1552575</xdr:colOff>
      <xdr:row>33</xdr:row>
      <xdr:rowOff>209550</xdr:rowOff>
    </xdr:to>
    <xdr:sp macro="" textlink="">
      <xdr:nvSpPr>
        <xdr:cNvPr id="176" name="Oval 1801"/>
        <xdr:cNvSpPr>
          <a:spLocks noChangeArrowheads="1"/>
        </xdr:cNvSpPr>
      </xdr:nvSpPr>
      <xdr:spPr bwMode="auto">
        <a:xfrm>
          <a:off x="4318635" y="1657731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34</xdr:row>
      <xdr:rowOff>57150</xdr:rowOff>
    </xdr:from>
    <xdr:to>
      <xdr:col>4</xdr:col>
      <xdr:colOff>1552575</xdr:colOff>
      <xdr:row>34</xdr:row>
      <xdr:rowOff>209550</xdr:rowOff>
    </xdr:to>
    <xdr:sp macro="" textlink="">
      <xdr:nvSpPr>
        <xdr:cNvPr id="177" name="Oval 1799"/>
        <xdr:cNvSpPr>
          <a:spLocks noChangeArrowheads="1"/>
        </xdr:cNvSpPr>
      </xdr:nvSpPr>
      <xdr:spPr bwMode="auto">
        <a:xfrm>
          <a:off x="4318635" y="1722501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38</xdr:row>
      <xdr:rowOff>66675</xdr:rowOff>
    </xdr:from>
    <xdr:to>
      <xdr:col>4</xdr:col>
      <xdr:colOff>1552575</xdr:colOff>
      <xdr:row>38</xdr:row>
      <xdr:rowOff>219075</xdr:rowOff>
    </xdr:to>
    <xdr:sp macro="" textlink="">
      <xdr:nvSpPr>
        <xdr:cNvPr id="178" name="Oval 1794"/>
        <xdr:cNvSpPr>
          <a:spLocks noChangeArrowheads="1"/>
        </xdr:cNvSpPr>
      </xdr:nvSpPr>
      <xdr:spPr bwMode="auto">
        <a:xfrm>
          <a:off x="4318635" y="185451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37</xdr:row>
      <xdr:rowOff>57150</xdr:rowOff>
    </xdr:from>
    <xdr:to>
      <xdr:col>4</xdr:col>
      <xdr:colOff>1790700</xdr:colOff>
      <xdr:row>37</xdr:row>
      <xdr:rowOff>209550</xdr:rowOff>
    </xdr:to>
    <xdr:sp macro="" textlink="">
      <xdr:nvSpPr>
        <xdr:cNvPr id="179" name="Oval 1796"/>
        <xdr:cNvSpPr>
          <a:spLocks noChangeArrowheads="1"/>
        </xdr:cNvSpPr>
      </xdr:nvSpPr>
      <xdr:spPr bwMode="auto">
        <a:xfrm>
          <a:off x="4556760" y="1820799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1628775</xdr:colOff>
      <xdr:row>52</xdr:row>
      <xdr:rowOff>66675</xdr:rowOff>
    </xdr:from>
    <xdr:to>
      <xdr:col>4</xdr:col>
      <xdr:colOff>1781175</xdr:colOff>
      <xdr:row>52</xdr:row>
      <xdr:rowOff>219075</xdr:rowOff>
    </xdr:to>
    <xdr:sp macro="" textlink="">
      <xdr:nvSpPr>
        <xdr:cNvPr id="180" name="Oval 1782"/>
        <xdr:cNvSpPr>
          <a:spLocks noChangeArrowheads="1"/>
        </xdr:cNvSpPr>
      </xdr:nvSpPr>
      <xdr:spPr bwMode="auto">
        <a:xfrm>
          <a:off x="4547235" y="2371915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46</xdr:row>
      <xdr:rowOff>57150</xdr:rowOff>
    </xdr:from>
    <xdr:to>
      <xdr:col>4</xdr:col>
      <xdr:colOff>1790700</xdr:colOff>
      <xdr:row>46</xdr:row>
      <xdr:rowOff>209550</xdr:rowOff>
    </xdr:to>
    <xdr:sp macro="" textlink="">
      <xdr:nvSpPr>
        <xdr:cNvPr id="181" name="Oval 1881"/>
        <xdr:cNvSpPr>
          <a:spLocks noChangeArrowheads="1"/>
        </xdr:cNvSpPr>
      </xdr:nvSpPr>
      <xdr:spPr bwMode="auto">
        <a:xfrm>
          <a:off x="4556760" y="2145411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59</xdr:row>
      <xdr:rowOff>57150</xdr:rowOff>
    </xdr:from>
    <xdr:to>
      <xdr:col>4</xdr:col>
      <xdr:colOff>1552575</xdr:colOff>
      <xdr:row>59</xdr:row>
      <xdr:rowOff>209550</xdr:rowOff>
    </xdr:to>
    <xdr:sp macro="" textlink="">
      <xdr:nvSpPr>
        <xdr:cNvPr id="182" name="Oval 1871"/>
        <xdr:cNvSpPr>
          <a:spLocks noChangeArrowheads="1"/>
        </xdr:cNvSpPr>
      </xdr:nvSpPr>
      <xdr:spPr bwMode="auto">
        <a:xfrm>
          <a:off x="4318635" y="2600325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61</xdr:row>
      <xdr:rowOff>57150</xdr:rowOff>
    </xdr:from>
    <xdr:to>
      <xdr:col>4</xdr:col>
      <xdr:colOff>1552575</xdr:colOff>
      <xdr:row>61</xdr:row>
      <xdr:rowOff>209550</xdr:rowOff>
    </xdr:to>
    <xdr:sp macro="" textlink="">
      <xdr:nvSpPr>
        <xdr:cNvPr id="183" name="Oval 1869"/>
        <xdr:cNvSpPr>
          <a:spLocks noChangeArrowheads="1"/>
        </xdr:cNvSpPr>
      </xdr:nvSpPr>
      <xdr:spPr bwMode="auto">
        <a:xfrm>
          <a:off x="4318635" y="2665857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65</xdr:row>
      <xdr:rowOff>66675</xdr:rowOff>
    </xdr:from>
    <xdr:to>
      <xdr:col>4</xdr:col>
      <xdr:colOff>1552575</xdr:colOff>
      <xdr:row>65</xdr:row>
      <xdr:rowOff>219075</xdr:rowOff>
    </xdr:to>
    <xdr:sp macro="" textlink="">
      <xdr:nvSpPr>
        <xdr:cNvPr id="184" name="Oval 1864"/>
        <xdr:cNvSpPr>
          <a:spLocks noChangeArrowheads="1"/>
        </xdr:cNvSpPr>
      </xdr:nvSpPr>
      <xdr:spPr bwMode="auto">
        <a:xfrm>
          <a:off x="4318635" y="2796349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64</xdr:row>
      <xdr:rowOff>57150</xdr:rowOff>
    </xdr:from>
    <xdr:to>
      <xdr:col>4</xdr:col>
      <xdr:colOff>1790700</xdr:colOff>
      <xdr:row>64</xdr:row>
      <xdr:rowOff>209550</xdr:rowOff>
    </xdr:to>
    <xdr:sp macro="" textlink="">
      <xdr:nvSpPr>
        <xdr:cNvPr id="185" name="Oval 1866"/>
        <xdr:cNvSpPr>
          <a:spLocks noChangeArrowheads="1"/>
        </xdr:cNvSpPr>
      </xdr:nvSpPr>
      <xdr:spPr bwMode="auto">
        <a:xfrm>
          <a:off x="4556760" y="2763393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1628775</xdr:colOff>
      <xdr:row>82</xdr:row>
      <xdr:rowOff>66675</xdr:rowOff>
    </xdr:from>
    <xdr:to>
      <xdr:col>4</xdr:col>
      <xdr:colOff>1781175</xdr:colOff>
      <xdr:row>82</xdr:row>
      <xdr:rowOff>219075</xdr:rowOff>
    </xdr:to>
    <xdr:sp macro="" textlink="">
      <xdr:nvSpPr>
        <xdr:cNvPr id="186" name="Oval 1852"/>
        <xdr:cNvSpPr>
          <a:spLocks noChangeArrowheads="1"/>
        </xdr:cNvSpPr>
      </xdr:nvSpPr>
      <xdr:spPr bwMode="auto">
        <a:xfrm>
          <a:off x="4547235" y="3348799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73</xdr:row>
      <xdr:rowOff>57150</xdr:rowOff>
    </xdr:from>
    <xdr:to>
      <xdr:col>4</xdr:col>
      <xdr:colOff>1790700</xdr:colOff>
      <xdr:row>73</xdr:row>
      <xdr:rowOff>209550</xdr:rowOff>
    </xdr:to>
    <xdr:sp macro="" textlink="">
      <xdr:nvSpPr>
        <xdr:cNvPr id="187" name="Oval 1927"/>
        <xdr:cNvSpPr>
          <a:spLocks noChangeArrowheads="1"/>
        </xdr:cNvSpPr>
      </xdr:nvSpPr>
      <xdr:spPr bwMode="auto">
        <a:xfrm>
          <a:off x="4556760" y="3054477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85</xdr:row>
      <xdr:rowOff>57150</xdr:rowOff>
    </xdr:from>
    <xdr:to>
      <xdr:col>4</xdr:col>
      <xdr:colOff>1552575</xdr:colOff>
      <xdr:row>85</xdr:row>
      <xdr:rowOff>209550</xdr:rowOff>
    </xdr:to>
    <xdr:sp macro="" textlink="">
      <xdr:nvSpPr>
        <xdr:cNvPr id="188" name="Oval 1915"/>
        <xdr:cNvSpPr>
          <a:spLocks noChangeArrowheads="1"/>
        </xdr:cNvSpPr>
      </xdr:nvSpPr>
      <xdr:spPr bwMode="auto">
        <a:xfrm>
          <a:off x="4318635" y="3445383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87</xdr:row>
      <xdr:rowOff>57150</xdr:rowOff>
    </xdr:from>
    <xdr:to>
      <xdr:col>4</xdr:col>
      <xdr:colOff>1552575</xdr:colOff>
      <xdr:row>87</xdr:row>
      <xdr:rowOff>209550</xdr:rowOff>
    </xdr:to>
    <xdr:sp macro="" textlink="">
      <xdr:nvSpPr>
        <xdr:cNvPr id="189" name="Oval 1913"/>
        <xdr:cNvSpPr>
          <a:spLocks noChangeArrowheads="1"/>
        </xdr:cNvSpPr>
      </xdr:nvSpPr>
      <xdr:spPr bwMode="auto">
        <a:xfrm>
          <a:off x="4318635" y="3510915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91</xdr:row>
      <xdr:rowOff>66675</xdr:rowOff>
    </xdr:from>
    <xdr:to>
      <xdr:col>4</xdr:col>
      <xdr:colOff>1552575</xdr:colOff>
      <xdr:row>91</xdr:row>
      <xdr:rowOff>219075</xdr:rowOff>
    </xdr:to>
    <xdr:sp macro="" textlink="">
      <xdr:nvSpPr>
        <xdr:cNvPr id="190" name="Oval 1907"/>
        <xdr:cNvSpPr>
          <a:spLocks noChangeArrowheads="1"/>
        </xdr:cNvSpPr>
      </xdr:nvSpPr>
      <xdr:spPr bwMode="auto">
        <a:xfrm>
          <a:off x="4318635" y="3642169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90</xdr:row>
      <xdr:rowOff>57150</xdr:rowOff>
    </xdr:from>
    <xdr:to>
      <xdr:col>4</xdr:col>
      <xdr:colOff>1790700</xdr:colOff>
      <xdr:row>90</xdr:row>
      <xdr:rowOff>209550</xdr:rowOff>
    </xdr:to>
    <xdr:sp macro="" textlink="">
      <xdr:nvSpPr>
        <xdr:cNvPr id="191" name="Oval 1909"/>
        <xdr:cNvSpPr>
          <a:spLocks noChangeArrowheads="1"/>
        </xdr:cNvSpPr>
      </xdr:nvSpPr>
      <xdr:spPr bwMode="auto">
        <a:xfrm>
          <a:off x="4556760" y="3608451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114</xdr:row>
      <xdr:rowOff>57150</xdr:rowOff>
    </xdr:from>
    <xdr:to>
      <xdr:col>4</xdr:col>
      <xdr:colOff>1790700</xdr:colOff>
      <xdr:row>114</xdr:row>
      <xdr:rowOff>209550</xdr:rowOff>
    </xdr:to>
    <xdr:sp macro="" textlink="">
      <xdr:nvSpPr>
        <xdr:cNvPr id="193" name="Oval 3119"/>
        <xdr:cNvSpPr>
          <a:spLocks noChangeArrowheads="1"/>
        </xdr:cNvSpPr>
      </xdr:nvSpPr>
      <xdr:spPr bwMode="auto">
        <a:xfrm>
          <a:off x="4556760" y="4394073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122</xdr:row>
      <xdr:rowOff>57150</xdr:rowOff>
    </xdr:from>
    <xdr:to>
      <xdr:col>4</xdr:col>
      <xdr:colOff>1790700</xdr:colOff>
      <xdr:row>122</xdr:row>
      <xdr:rowOff>209550</xdr:rowOff>
    </xdr:to>
    <xdr:sp macro="" textlink="">
      <xdr:nvSpPr>
        <xdr:cNvPr id="194" name="Oval 3118"/>
        <xdr:cNvSpPr>
          <a:spLocks noChangeArrowheads="1"/>
        </xdr:cNvSpPr>
      </xdr:nvSpPr>
      <xdr:spPr bwMode="auto">
        <a:xfrm>
          <a:off x="4556760" y="4691253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1628775</xdr:colOff>
      <xdr:row>131</xdr:row>
      <xdr:rowOff>66675</xdr:rowOff>
    </xdr:from>
    <xdr:to>
      <xdr:col>4</xdr:col>
      <xdr:colOff>1781175</xdr:colOff>
      <xdr:row>131</xdr:row>
      <xdr:rowOff>219075</xdr:rowOff>
    </xdr:to>
    <xdr:sp macro="" textlink="">
      <xdr:nvSpPr>
        <xdr:cNvPr id="195" name="Oval 3125"/>
        <xdr:cNvSpPr>
          <a:spLocks noChangeArrowheads="1"/>
        </xdr:cNvSpPr>
      </xdr:nvSpPr>
      <xdr:spPr bwMode="auto">
        <a:xfrm>
          <a:off x="4547235" y="508539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134</xdr:row>
      <xdr:rowOff>57150</xdr:rowOff>
    </xdr:from>
    <xdr:to>
      <xdr:col>4</xdr:col>
      <xdr:colOff>1790700</xdr:colOff>
      <xdr:row>134</xdr:row>
      <xdr:rowOff>209550</xdr:rowOff>
    </xdr:to>
    <xdr:sp macro="" textlink="">
      <xdr:nvSpPr>
        <xdr:cNvPr id="196" name="Oval 3124"/>
        <xdr:cNvSpPr>
          <a:spLocks noChangeArrowheads="1"/>
        </xdr:cNvSpPr>
      </xdr:nvSpPr>
      <xdr:spPr bwMode="auto">
        <a:xfrm>
          <a:off x="4556760" y="5215509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145</xdr:row>
      <xdr:rowOff>57150</xdr:rowOff>
    </xdr:from>
    <xdr:to>
      <xdr:col>4</xdr:col>
      <xdr:colOff>1552575</xdr:colOff>
      <xdr:row>145</xdr:row>
      <xdr:rowOff>209550</xdr:rowOff>
    </xdr:to>
    <xdr:sp macro="" textlink="">
      <xdr:nvSpPr>
        <xdr:cNvPr id="197" name="Oval 3123"/>
        <xdr:cNvSpPr>
          <a:spLocks noChangeArrowheads="1"/>
        </xdr:cNvSpPr>
      </xdr:nvSpPr>
      <xdr:spPr bwMode="auto">
        <a:xfrm>
          <a:off x="4318635" y="5575173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147</xdr:row>
      <xdr:rowOff>57150</xdr:rowOff>
    </xdr:from>
    <xdr:to>
      <xdr:col>4</xdr:col>
      <xdr:colOff>1552575</xdr:colOff>
      <xdr:row>147</xdr:row>
      <xdr:rowOff>209550</xdr:rowOff>
    </xdr:to>
    <xdr:sp macro="" textlink="">
      <xdr:nvSpPr>
        <xdr:cNvPr id="198" name="Oval 3122"/>
        <xdr:cNvSpPr>
          <a:spLocks noChangeArrowheads="1"/>
        </xdr:cNvSpPr>
      </xdr:nvSpPr>
      <xdr:spPr bwMode="auto">
        <a:xfrm>
          <a:off x="4318635" y="5640705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151</xdr:row>
      <xdr:rowOff>66675</xdr:rowOff>
    </xdr:from>
    <xdr:to>
      <xdr:col>4</xdr:col>
      <xdr:colOff>1552575</xdr:colOff>
      <xdr:row>151</xdr:row>
      <xdr:rowOff>219075</xdr:rowOff>
    </xdr:to>
    <xdr:sp macro="" textlink="">
      <xdr:nvSpPr>
        <xdr:cNvPr id="199" name="Oval 3120"/>
        <xdr:cNvSpPr>
          <a:spLocks noChangeArrowheads="1"/>
        </xdr:cNvSpPr>
      </xdr:nvSpPr>
      <xdr:spPr bwMode="auto">
        <a:xfrm>
          <a:off x="4318635" y="5772721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150</xdr:row>
      <xdr:rowOff>57150</xdr:rowOff>
    </xdr:from>
    <xdr:to>
      <xdr:col>4</xdr:col>
      <xdr:colOff>1790700</xdr:colOff>
      <xdr:row>150</xdr:row>
      <xdr:rowOff>209550</xdr:rowOff>
    </xdr:to>
    <xdr:sp macro="" textlink="">
      <xdr:nvSpPr>
        <xdr:cNvPr id="200" name="Oval 3121"/>
        <xdr:cNvSpPr>
          <a:spLocks noChangeArrowheads="1"/>
        </xdr:cNvSpPr>
      </xdr:nvSpPr>
      <xdr:spPr bwMode="auto">
        <a:xfrm>
          <a:off x="4556760" y="5739003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159</xdr:row>
      <xdr:rowOff>57150</xdr:rowOff>
    </xdr:from>
    <xdr:to>
      <xdr:col>4</xdr:col>
      <xdr:colOff>1790700</xdr:colOff>
      <xdr:row>159</xdr:row>
      <xdr:rowOff>209550</xdr:rowOff>
    </xdr:to>
    <xdr:sp macro="" textlink="">
      <xdr:nvSpPr>
        <xdr:cNvPr id="201" name="Oval 3142"/>
        <xdr:cNvSpPr>
          <a:spLocks noChangeArrowheads="1"/>
        </xdr:cNvSpPr>
      </xdr:nvSpPr>
      <xdr:spPr bwMode="auto">
        <a:xfrm>
          <a:off x="4556760" y="6131433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166</xdr:row>
      <xdr:rowOff>57150</xdr:rowOff>
    </xdr:from>
    <xdr:to>
      <xdr:col>4</xdr:col>
      <xdr:colOff>1552575</xdr:colOff>
      <xdr:row>166</xdr:row>
      <xdr:rowOff>209550</xdr:rowOff>
    </xdr:to>
    <xdr:sp macro="" textlink="">
      <xdr:nvSpPr>
        <xdr:cNvPr id="202" name="Oval 3141"/>
        <xdr:cNvSpPr>
          <a:spLocks noChangeArrowheads="1"/>
        </xdr:cNvSpPr>
      </xdr:nvSpPr>
      <xdr:spPr bwMode="auto">
        <a:xfrm>
          <a:off x="4318635" y="6459093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168</xdr:row>
      <xdr:rowOff>57150</xdr:rowOff>
    </xdr:from>
    <xdr:to>
      <xdr:col>4</xdr:col>
      <xdr:colOff>1552575</xdr:colOff>
      <xdr:row>168</xdr:row>
      <xdr:rowOff>209550</xdr:rowOff>
    </xdr:to>
    <xdr:sp macro="" textlink="">
      <xdr:nvSpPr>
        <xdr:cNvPr id="203" name="Oval 3140"/>
        <xdr:cNvSpPr>
          <a:spLocks noChangeArrowheads="1"/>
        </xdr:cNvSpPr>
      </xdr:nvSpPr>
      <xdr:spPr bwMode="auto">
        <a:xfrm>
          <a:off x="4318635" y="6524625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171</xdr:row>
      <xdr:rowOff>57150</xdr:rowOff>
    </xdr:from>
    <xdr:to>
      <xdr:col>4</xdr:col>
      <xdr:colOff>1790700</xdr:colOff>
      <xdr:row>171</xdr:row>
      <xdr:rowOff>209550</xdr:rowOff>
    </xdr:to>
    <xdr:sp macro="" textlink="">
      <xdr:nvSpPr>
        <xdr:cNvPr id="204" name="Oval 3139"/>
        <xdr:cNvSpPr>
          <a:spLocks noChangeArrowheads="1"/>
        </xdr:cNvSpPr>
      </xdr:nvSpPr>
      <xdr:spPr bwMode="auto">
        <a:xfrm>
          <a:off x="4556760" y="6622923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183</xdr:row>
      <xdr:rowOff>57150</xdr:rowOff>
    </xdr:from>
    <xdr:to>
      <xdr:col>4</xdr:col>
      <xdr:colOff>1790700</xdr:colOff>
      <xdr:row>183</xdr:row>
      <xdr:rowOff>209550</xdr:rowOff>
    </xdr:to>
    <xdr:sp macro="" textlink="">
      <xdr:nvSpPr>
        <xdr:cNvPr id="205" name="Oval 3146"/>
        <xdr:cNvSpPr>
          <a:spLocks noChangeArrowheads="1"/>
        </xdr:cNvSpPr>
      </xdr:nvSpPr>
      <xdr:spPr bwMode="auto">
        <a:xfrm>
          <a:off x="4556760" y="7016115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200</xdr:row>
      <xdr:rowOff>57150</xdr:rowOff>
    </xdr:from>
    <xdr:to>
      <xdr:col>4</xdr:col>
      <xdr:colOff>1552575</xdr:colOff>
      <xdr:row>200</xdr:row>
      <xdr:rowOff>209550</xdr:rowOff>
    </xdr:to>
    <xdr:sp macro="" textlink="">
      <xdr:nvSpPr>
        <xdr:cNvPr id="206" name="Oval 3145"/>
        <xdr:cNvSpPr>
          <a:spLocks noChangeArrowheads="1"/>
        </xdr:cNvSpPr>
      </xdr:nvSpPr>
      <xdr:spPr bwMode="auto">
        <a:xfrm>
          <a:off x="4318635" y="7657719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205</xdr:row>
      <xdr:rowOff>66675</xdr:rowOff>
    </xdr:from>
    <xdr:to>
      <xdr:col>4</xdr:col>
      <xdr:colOff>1552575</xdr:colOff>
      <xdr:row>205</xdr:row>
      <xdr:rowOff>219075</xdr:rowOff>
    </xdr:to>
    <xdr:sp macro="" textlink="">
      <xdr:nvSpPr>
        <xdr:cNvPr id="207" name="Oval 3143"/>
        <xdr:cNvSpPr>
          <a:spLocks noChangeArrowheads="1"/>
        </xdr:cNvSpPr>
      </xdr:nvSpPr>
      <xdr:spPr bwMode="auto">
        <a:xfrm>
          <a:off x="4318635" y="7822501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204</xdr:row>
      <xdr:rowOff>57150</xdr:rowOff>
    </xdr:from>
    <xdr:to>
      <xdr:col>4</xdr:col>
      <xdr:colOff>1790700</xdr:colOff>
      <xdr:row>204</xdr:row>
      <xdr:rowOff>209550</xdr:rowOff>
    </xdr:to>
    <xdr:sp macro="" textlink="">
      <xdr:nvSpPr>
        <xdr:cNvPr id="208" name="Oval 3144"/>
        <xdr:cNvSpPr>
          <a:spLocks noChangeArrowheads="1"/>
        </xdr:cNvSpPr>
      </xdr:nvSpPr>
      <xdr:spPr bwMode="auto">
        <a:xfrm>
          <a:off x="4556760" y="7788783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1628775</xdr:colOff>
      <xdr:row>213</xdr:row>
      <xdr:rowOff>0</xdr:rowOff>
    </xdr:from>
    <xdr:to>
      <xdr:col>4</xdr:col>
      <xdr:colOff>1781175</xdr:colOff>
      <xdr:row>213</xdr:row>
      <xdr:rowOff>0</xdr:rowOff>
    </xdr:to>
    <xdr:sp macro="" textlink="">
      <xdr:nvSpPr>
        <xdr:cNvPr id="209" name="Oval 3158"/>
        <xdr:cNvSpPr>
          <a:spLocks noChangeArrowheads="1"/>
        </xdr:cNvSpPr>
      </xdr:nvSpPr>
      <xdr:spPr bwMode="auto">
        <a:xfrm>
          <a:off x="4547235" y="8143494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216</xdr:row>
      <xdr:rowOff>57150</xdr:rowOff>
    </xdr:from>
    <xdr:to>
      <xdr:col>4</xdr:col>
      <xdr:colOff>1790700</xdr:colOff>
      <xdr:row>216</xdr:row>
      <xdr:rowOff>209550</xdr:rowOff>
    </xdr:to>
    <xdr:sp macro="" textlink="">
      <xdr:nvSpPr>
        <xdr:cNvPr id="210" name="Oval 3157"/>
        <xdr:cNvSpPr>
          <a:spLocks noChangeArrowheads="1"/>
        </xdr:cNvSpPr>
      </xdr:nvSpPr>
      <xdr:spPr bwMode="auto">
        <a:xfrm>
          <a:off x="4556760" y="8280273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457200</xdr:colOff>
      <xdr:row>1</xdr:row>
      <xdr:rowOff>76200</xdr:rowOff>
    </xdr:from>
    <xdr:to>
      <xdr:col>8</xdr:col>
      <xdr:colOff>447675</xdr:colOff>
      <xdr:row>1</xdr:row>
      <xdr:rowOff>342900</xdr:rowOff>
    </xdr:to>
    <xdr:sp macro="" textlink="">
      <xdr:nvSpPr>
        <xdr:cNvPr id="213" name="テキスト ボックス 212"/>
        <xdr:cNvSpPr txBox="1"/>
      </xdr:nvSpPr>
      <xdr:spPr>
        <a:xfrm>
          <a:off x="7705725" y="247650"/>
          <a:ext cx="676275" cy="266700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別紙２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714375</xdr:colOff>
      <xdr:row>54</xdr:row>
      <xdr:rowOff>57150</xdr:rowOff>
    </xdr:from>
    <xdr:to>
      <xdr:col>4</xdr:col>
      <xdr:colOff>866775</xdr:colOff>
      <xdr:row>54</xdr:row>
      <xdr:rowOff>209550</xdr:rowOff>
    </xdr:to>
    <xdr:sp macro="" textlink="">
      <xdr:nvSpPr>
        <xdr:cNvPr id="962857" name="Oval 170"/>
        <xdr:cNvSpPr>
          <a:spLocks noChangeArrowheads="1"/>
        </xdr:cNvSpPr>
      </xdr:nvSpPr>
      <xdr:spPr bwMode="auto">
        <a:xfrm>
          <a:off x="3857625" y="2279332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56</xdr:row>
      <xdr:rowOff>57150</xdr:rowOff>
    </xdr:from>
    <xdr:to>
      <xdr:col>4</xdr:col>
      <xdr:colOff>866775</xdr:colOff>
      <xdr:row>56</xdr:row>
      <xdr:rowOff>209550</xdr:rowOff>
    </xdr:to>
    <xdr:sp macro="" textlink="">
      <xdr:nvSpPr>
        <xdr:cNvPr id="962858" name="Oval 171"/>
        <xdr:cNvSpPr>
          <a:spLocks noChangeArrowheads="1"/>
        </xdr:cNvSpPr>
      </xdr:nvSpPr>
      <xdr:spPr bwMode="auto">
        <a:xfrm>
          <a:off x="3857625" y="234600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60</xdr:row>
      <xdr:rowOff>66675</xdr:rowOff>
    </xdr:from>
    <xdr:to>
      <xdr:col>4</xdr:col>
      <xdr:colOff>866775</xdr:colOff>
      <xdr:row>60</xdr:row>
      <xdr:rowOff>219075</xdr:rowOff>
    </xdr:to>
    <xdr:sp macro="" textlink="">
      <xdr:nvSpPr>
        <xdr:cNvPr id="962859" name="Oval 172"/>
        <xdr:cNvSpPr>
          <a:spLocks noChangeArrowheads="1"/>
        </xdr:cNvSpPr>
      </xdr:nvSpPr>
      <xdr:spPr bwMode="auto">
        <a:xfrm>
          <a:off x="3857625" y="248031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84</xdr:row>
      <xdr:rowOff>57150</xdr:rowOff>
    </xdr:from>
    <xdr:to>
      <xdr:col>4</xdr:col>
      <xdr:colOff>866775</xdr:colOff>
      <xdr:row>84</xdr:row>
      <xdr:rowOff>209550</xdr:rowOff>
    </xdr:to>
    <xdr:sp macro="" textlink="">
      <xdr:nvSpPr>
        <xdr:cNvPr id="962860" name="Oval 191"/>
        <xdr:cNvSpPr>
          <a:spLocks noChangeArrowheads="1"/>
        </xdr:cNvSpPr>
      </xdr:nvSpPr>
      <xdr:spPr bwMode="auto">
        <a:xfrm>
          <a:off x="3857625" y="3331845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92</xdr:row>
      <xdr:rowOff>66675</xdr:rowOff>
    </xdr:from>
    <xdr:to>
      <xdr:col>4</xdr:col>
      <xdr:colOff>866775</xdr:colOff>
      <xdr:row>92</xdr:row>
      <xdr:rowOff>219075</xdr:rowOff>
    </xdr:to>
    <xdr:sp macro="" textlink="">
      <xdr:nvSpPr>
        <xdr:cNvPr id="962861" name="Oval 192"/>
        <xdr:cNvSpPr>
          <a:spLocks noChangeArrowheads="1"/>
        </xdr:cNvSpPr>
      </xdr:nvSpPr>
      <xdr:spPr bwMode="auto">
        <a:xfrm>
          <a:off x="3857625" y="359283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96</xdr:row>
      <xdr:rowOff>0</xdr:rowOff>
    </xdr:from>
    <xdr:to>
      <xdr:col>4</xdr:col>
      <xdr:colOff>866775</xdr:colOff>
      <xdr:row>96</xdr:row>
      <xdr:rowOff>0</xdr:rowOff>
    </xdr:to>
    <xdr:sp macro="" textlink="">
      <xdr:nvSpPr>
        <xdr:cNvPr id="962863" name="Oval 195"/>
        <xdr:cNvSpPr>
          <a:spLocks noChangeArrowheads="1"/>
        </xdr:cNvSpPr>
      </xdr:nvSpPr>
      <xdr:spPr bwMode="auto">
        <a:xfrm>
          <a:off x="3857625" y="371951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96</xdr:row>
      <xdr:rowOff>0</xdr:rowOff>
    </xdr:from>
    <xdr:to>
      <xdr:col>4</xdr:col>
      <xdr:colOff>866775</xdr:colOff>
      <xdr:row>96</xdr:row>
      <xdr:rowOff>0</xdr:rowOff>
    </xdr:to>
    <xdr:sp macro="" textlink="">
      <xdr:nvSpPr>
        <xdr:cNvPr id="962864" name="Oval 196"/>
        <xdr:cNvSpPr>
          <a:spLocks noChangeArrowheads="1"/>
        </xdr:cNvSpPr>
      </xdr:nvSpPr>
      <xdr:spPr bwMode="auto">
        <a:xfrm>
          <a:off x="3857625" y="371951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115</xdr:row>
      <xdr:rowOff>0</xdr:rowOff>
    </xdr:from>
    <xdr:to>
      <xdr:col>4</xdr:col>
      <xdr:colOff>866775</xdr:colOff>
      <xdr:row>115</xdr:row>
      <xdr:rowOff>0</xdr:rowOff>
    </xdr:to>
    <xdr:sp macro="" textlink="">
      <xdr:nvSpPr>
        <xdr:cNvPr id="962865" name="Oval 316"/>
        <xdr:cNvSpPr>
          <a:spLocks noChangeArrowheads="1"/>
        </xdr:cNvSpPr>
      </xdr:nvSpPr>
      <xdr:spPr bwMode="auto">
        <a:xfrm>
          <a:off x="3857625" y="451866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118</xdr:row>
      <xdr:rowOff>66675</xdr:rowOff>
    </xdr:from>
    <xdr:to>
      <xdr:col>4</xdr:col>
      <xdr:colOff>866775</xdr:colOff>
      <xdr:row>118</xdr:row>
      <xdr:rowOff>219075</xdr:rowOff>
    </xdr:to>
    <xdr:sp macro="" textlink="">
      <xdr:nvSpPr>
        <xdr:cNvPr id="962867" name="Oval 318"/>
        <xdr:cNvSpPr>
          <a:spLocks noChangeArrowheads="1"/>
        </xdr:cNvSpPr>
      </xdr:nvSpPr>
      <xdr:spPr bwMode="auto">
        <a:xfrm>
          <a:off x="3857625" y="46596300"/>
          <a:ext cx="152400" cy="1047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122</xdr:row>
      <xdr:rowOff>66675</xdr:rowOff>
    </xdr:from>
    <xdr:to>
      <xdr:col>4</xdr:col>
      <xdr:colOff>866775</xdr:colOff>
      <xdr:row>123</xdr:row>
      <xdr:rowOff>0</xdr:rowOff>
    </xdr:to>
    <xdr:sp macro="" textlink="">
      <xdr:nvSpPr>
        <xdr:cNvPr id="962870" name="Oval 321"/>
        <xdr:cNvSpPr>
          <a:spLocks noChangeArrowheads="1"/>
        </xdr:cNvSpPr>
      </xdr:nvSpPr>
      <xdr:spPr bwMode="auto">
        <a:xfrm>
          <a:off x="3857625" y="47929800"/>
          <a:ext cx="152400" cy="2571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123</xdr:row>
      <xdr:rowOff>0</xdr:rowOff>
    </xdr:from>
    <xdr:to>
      <xdr:col>4</xdr:col>
      <xdr:colOff>866775</xdr:colOff>
      <xdr:row>123</xdr:row>
      <xdr:rowOff>0</xdr:rowOff>
    </xdr:to>
    <xdr:sp macro="" textlink="">
      <xdr:nvSpPr>
        <xdr:cNvPr id="962871" name="Oval 322"/>
        <xdr:cNvSpPr>
          <a:spLocks noChangeArrowheads="1"/>
        </xdr:cNvSpPr>
      </xdr:nvSpPr>
      <xdr:spPr bwMode="auto">
        <a:xfrm>
          <a:off x="3857625" y="4818697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123</xdr:row>
      <xdr:rowOff>0</xdr:rowOff>
    </xdr:from>
    <xdr:to>
      <xdr:col>4</xdr:col>
      <xdr:colOff>866775</xdr:colOff>
      <xdr:row>123</xdr:row>
      <xdr:rowOff>0</xdr:rowOff>
    </xdr:to>
    <xdr:sp macro="" textlink="">
      <xdr:nvSpPr>
        <xdr:cNvPr id="962872" name="Oval 323"/>
        <xdr:cNvSpPr>
          <a:spLocks noChangeArrowheads="1"/>
        </xdr:cNvSpPr>
      </xdr:nvSpPr>
      <xdr:spPr bwMode="auto">
        <a:xfrm>
          <a:off x="3857625" y="4818697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1628775</xdr:colOff>
      <xdr:row>4</xdr:row>
      <xdr:rowOff>66675</xdr:rowOff>
    </xdr:from>
    <xdr:to>
      <xdr:col>4</xdr:col>
      <xdr:colOff>1781175</xdr:colOff>
      <xdr:row>4</xdr:row>
      <xdr:rowOff>219075</xdr:rowOff>
    </xdr:to>
    <xdr:sp macro="" textlink="">
      <xdr:nvSpPr>
        <xdr:cNvPr id="963031" name="Oval 1752"/>
        <xdr:cNvSpPr>
          <a:spLocks noChangeArrowheads="1"/>
        </xdr:cNvSpPr>
      </xdr:nvSpPr>
      <xdr:spPr bwMode="auto">
        <a:xfrm>
          <a:off x="4772025" y="10668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5</xdr:row>
      <xdr:rowOff>0</xdr:rowOff>
    </xdr:from>
    <xdr:to>
      <xdr:col>4</xdr:col>
      <xdr:colOff>1790700</xdr:colOff>
      <xdr:row>5</xdr:row>
      <xdr:rowOff>0</xdr:rowOff>
    </xdr:to>
    <xdr:sp macro="" textlink="">
      <xdr:nvSpPr>
        <xdr:cNvPr id="963032" name="Oval 1753"/>
        <xdr:cNvSpPr>
          <a:spLocks noChangeArrowheads="1"/>
        </xdr:cNvSpPr>
      </xdr:nvSpPr>
      <xdr:spPr bwMode="auto">
        <a:xfrm>
          <a:off x="4781550" y="135255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12</xdr:row>
      <xdr:rowOff>0</xdr:rowOff>
    </xdr:from>
    <xdr:to>
      <xdr:col>4</xdr:col>
      <xdr:colOff>1552575</xdr:colOff>
      <xdr:row>12</xdr:row>
      <xdr:rowOff>0</xdr:rowOff>
    </xdr:to>
    <xdr:sp macro="" textlink="">
      <xdr:nvSpPr>
        <xdr:cNvPr id="963033" name="Oval 1754"/>
        <xdr:cNvSpPr>
          <a:spLocks noChangeArrowheads="1"/>
        </xdr:cNvSpPr>
      </xdr:nvSpPr>
      <xdr:spPr bwMode="auto">
        <a:xfrm>
          <a:off x="4543425" y="669607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15</xdr:row>
      <xdr:rowOff>0</xdr:rowOff>
    </xdr:from>
    <xdr:to>
      <xdr:col>4</xdr:col>
      <xdr:colOff>1552575</xdr:colOff>
      <xdr:row>15</xdr:row>
      <xdr:rowOff>0</xdr:rowOff>
    </xdr:to>
    <xdr:sp macro="" textlink="">
      <xdr:nvSpPr>
        <xdr:cNvPr id="963034" name="Oval 1755"/>
        <xdr:cNvSpPr>
          <a:spLocks noChangeArrowheads="1"/>
        </xdr:cNvSpPr>
      </xdr:nvSpPr>
      <xdr:spPr bwMode="auto">
        <a:xfrm>
          <a:off x="4543425" y="85439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15</xdr:row>
      <xdr:rowOff>0</xdr:rowOff>
    </xdr:from>
    <xdr:to>
      <xdr:col>4</xdr:col>
      <xdr:colOff>1790700</xdr:colOff>
      <xdr:row>15</xdr:row>
      <xdr:rowOff>0</xdr:rowOff>
    </xdr:to>
    <xdr:sp macro="" textlink="">
      <xdr:nvSpPr>
        <xdr:cNvPr id="963035" name="Oval 1756"/>
        <xdr:cNvSpPr>
          <a:spLocks noChangeArrowheads="1"/>
        </xdr:cNvSpPr>
      </xdr:nvSpPr>
      <xdr:spPr bwMode="auto">
        <a:xfrm>
          <a:off x="4781550" y="85439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1628775</xdr:colOff>
      <xdr:row>27</xdr:row>
      <xdr:rowOff>66675</xdr:rowOff>
    </xdr:from>
    <xdr:to>
      <xdr:col>4</xdr:col>
      <xdr:colOff>1781175</xdr:colOff>
      <xdr:row>27</xdr:row>
      <xdr:rowOff>219075</xdr:rowOff>
    </xdr:to>
    <xdr:sp macro="" textlink="">
      <xdr:nvSpPr>
        <xdr:cNvPr id="963036" name="Oval 1757"/>
        <xdr:cNvSpPr>
          <a:spLocks noChangeArrowheads="1"/>
        </xdr:cNvSpPr>
      </xdr:nvSpPr>
      <xdr:spPr bwMode="auto">
        <a:xfrm>
          <a:off x="4772025" y="128397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15</xdr:row>
      <xdr:rowOff>57150</xdr:rowOff>
    </xdr:from>
    <xdr:to>
      <xdr:col>4</xdr:col>
      <xdr:colOff>1790700</xdr:colOff>
      <xdr:row>15</xdr:row>
      <xdr:rowOff>209550</xdr:rowOff>
    </xdr:to>
    <xdr:sp macro="" textlink="">
      <xdr:nvSpPr>
        <xdr:cNvPr id="963037" name="Oval 1758"/>
        <xdr:cNvSpPr>
          <a:spLocks noChangeArrowheads="1"/>
        </xdr:cNvSpPr>
      </xdr:nvSpPr>
      <xdr:spPr bwMode="auto">
        <a:xfrm>
          <a:off x="4781550" y="86010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28</xdr:row>
      <xdr:rowOff>0</xdr:rowOff>
    </xdr:from>
    <xdr:to>
      <xdr:col>4</xdr:col>
      <xdr:colOff>1552575</xdr:colOff>
      <xdr:row>28</xdr:row>
      <xdr:rowOff>0</xdr:rowOff>
    </xdr:to>
    <xdr:sp macro="" textlink="">
      <xdr:nvSpPr>
        <xdr:cNvPr id="963038" name="Oval 1759"/>
        <xdr:cNvSpPr>
          <a:spLocks noChangeArrowheads="1"/>
        </xdr:cNvSpPr>
      </xdr:nvSpPr>
      <xdr:spPr bwMode="auto">
        <a:xfrm>
          <a:off x="4543425" y="131064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28</xdr:row>
      <xdr:rowOff>0</xdr:rowOff>
    </xdr:from>
    <xdr:to>
      <xdr:col>4</xdr:col>
      <xdr:colOff>1552575</xdr:colOff>
      <xdr:row>28</xdr:row>
      <xdr:rowOff>0</xdr:rowOff>
    </xdr:to>
    <xdr:sp macro="" textlink="">
      <xdr:nvSpPr>
        <xdr:cNvPr id="963039" name="Oval 1760"/>
        <xdr:cNvSpPr>
          <a:spLocks noChangeArrowheads="1"/>
        </xdr:cNvSpPr>
      </xdr:nvSpPr>
      <xdr:spPr bwMode="auto">
        <a:xfrm>
          <a:off x="4543425" y="131064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31</xdr:row>
      <xdr:rowOff>66675</xdr:rowOff>
    </xdr:from>
    <xdr:to>
      <xdr:col>4</xdr:col>
      <xdr:colOff>1552575</xdr:colOff>
      <xdr:row>31</xdr:row>
      <xdr:rowOff>219075</xdr:rowOff>
    </xdr:to>
    <xdr:sp macro="" textlink="">
      <xdr:nvSpPr>
        <xdr:cNvPr id="963040" name="Oval 1761"/>
        <xdr:cNvSpPr>
          <a:spLocks noChangeArrowheads="1"/>
        </xdr:cNvSpPr>
      </xdr:nvSpPr>
      <xdr:spPr bwMode="auto">
        <a:xfrm>
          <a:off x="4543425" y="141732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30</xdr:row>
      <xdr:rowOff>57150</xdr:rowOff>
    </xdr:from>
    <xdr:to>
      <xdr:col>4</xdr:col>
      <xdr:colOff>1790700</xdr:colOff>
      <xdr:row>30</xdr:row>
      <xdr:rowOff>209550</xdr:rowOff>
    </xdr:to>
    <xdr:sp macro="" textlink="">
      <xdr:nvSpPr>
        <xdr:cNvPr id="963041" name="Oval 1762"/>
        <xdr:cNvSpPr>
          <a:spLocks noChangeArrowheads="1"/>
        </xdr:cNvSpPr>
      </xdr:nvSpPr>
      <xdr:spPr bwMode="auto">
        <a:xfrm>
          <a:off x="4781550" y="138303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41</xdr:row>
      <xdr:rowOff>57150</xdr:rowOff>
    </xdr:from>
    <xdr:to>
      <xdr:col>4</xdr:col>
      <xdr:colOff>1790700</xdr:colOff>
      <xdr:row>41</xdr:row>
      <xdr:rowOff>209550</xdr:rowOff>
    </xdr:to>
    <xdr:sp macro="" textlink="">
      <xdr:nvSpPr>
        <xdr:cNvPr id="963042" name="Oval 1797"/>
        <xdr:cNvSpPr>
          <a:spLocks noChangeArrowheads="1"/>
        </xdr:cNvSpPr>
      </xdr:nvSpPr>
      <xdr:spPr bwMode="auto">
        <a:xfrm>
          <a:off x="4781550" y="1746885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59</xdr:row>
      <xdr:rowOff>57150</xdr:rowOff>
    </xdr:from>
    <xdr:to>
      <xdr:col>4</xdr:col>
      <xdr:colOff>1552575</xdr:colOff>
      <xdr:row>59</xdr:row>
      <xdr:rowOff>209550</xdr:rowOff>
    </xdr:to>
    <xdr:sp macro="" textlink="">
      <xdr:nvSpPr>
        <xdr:cNvPr id="963043" name="Oval 1798"/>
        <xdr:cNvSpPr>
          <a:spLocks noChangeArrowheads="1"/>
        </xdr:cNvSpPr>
      </xdr:nvSpPr>
      <xdr:spPr bwMode="auto">
        <a:xfrm>
          <a:off x="4543425" y="244602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61</xdr:row>
      <xdr:rowOff>57150</xdr:rowOff>
    </xdr:from>
    <xdr:to>
      <xdr:col>4</xdr:col>
      <xdr:colOff>1552575</xdr:colOff>
      <xdr:row>61</xdr:row>
      <xdr:rowOff>209550</xdr:rowOff>
    </xdr:to>
    <xdr:sp macro="" textlink="">
      <xdr:nvSpPr>
        <xdr:cNvPr id="963044" name="Oval 1799"/>
        <xdr:cNvSpPr>
          <a:spLocks noChangeArrowheads="1"/>
        </xdr:cNvSpPr>
      </xdr:nvSpPr>
      <xdr:spPr bwMode="auto">
        <a:xfrm>
          <a:off x="4543425" y="2512695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65</xdr:row>
      <xdr:rowOff>0</xdr:rowOff>
    </xdr:from>
    <xdr:to>
      <xdr:col>4</xdr:col>
      <xdr:colOff>1552575</xdr:colOff>
      <xdr:row>65</xdr:row>
      <xdr:rowOff>0</xdr:rowOff>
    </xdr:to>
    <xdr:sp macro="" textlink="">
      <xdr:nvSpPr>
        <xdr:cNvPr id="963045" name="Oval 1800"/>
        <xdr:cNvSpPr>
          <a:spLocks noChangeArrowheads="1"/>
        </xdr:cNvSpPr>
      </xdr:nvSpPr>
      <xdr:spPr bwMode="auto">
        <a:xfrm>
          <a:off x="4543425" y="264033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64</xdr:row>
      <xdr:rowOff>57150</xdr:rowOff>
    </xdr:from>
    <xdr:to>
      <xdr:col>4</xdr:col>
      <xdr:colOff>1790700</xdr:colOff>
      <xdr:row>64</xdr:row>
      <xdr:rowOff>209550</xdr:rowOff>
    </xdr:to>
    <xdr:sp macro="" textlink="">
      <xdr:nvSpPr>
        <xdr:cNvPr id="963046" name="Oval 1801"/>
        <xdr:cNvSpPr>
          <a:spLocks noChangeArrowheads="1"/>
        </xdr:cNvSpPr>
      </xdr:nvSpPr>
      <xdr:spPr bwMode="auto">
        <a:xfrm>
          <a:off x="4781550" y="261270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1628775</xdr:colOff>
      <xdr:row>80</xdr:row>
      <xdr:rowOff>66675</xdr:rowOff>
    </xdr:from>
    <xdr:to>
      <xdr:col>4</xdr:col>
      <xdr:colOff>1781175</xdr:colOff>
      <xdr:row>80</xdr:row>
      <xdr:rowOff>219075</xdr:rowOff>
    </xdr:to>
    <xdr:sp macro="" textlink="">
      <xdr:nvSpPr>
        <xdr:cNvPr id="963047" name="Oval 1802"/>
        <xdr:cNvSpPr>
          <a:spLocks noChangeArrowheads="1"/>
        </xdr:cNvSpPr>
      </xdr:nvSpPr>
      <xdr:spPr bwMode="auto">
        <a:xfrm>
          <a:off x="4772025" y="3170872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71</xdr:row>
      <xdr:rowOff>57150</xdr:rowOff>
    </xdr:from>
    <xdr:to>
      <xdr:col>4</xdr:col>
      <xdr:colOff>1790700</xdr:colOff>
      <xdr:row>71</xdr:row>
      <xdr:rowOff>209550</xdr:rowOff>
    </xdr:to>
    <xdr:sp macro="" textlink="">
      <xdr:nvSpPr>
        <xdr:cNvPr id="963048" name="Oval 1816"/>
        <xdr:cNvSpPr>
          <a:spLocks noChangeArrowheads="1"/>
        </xdr:cNvSpPr>
      </xdr:nvSpPr>
      <xdr:spPr bwMode="auto">
        <a:xfrm>
          <a:off x="4781550" y="284607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85</xdr:row>
      <xdr:rowOff>57150</xdr:rowOff>
    </xdr:from>
    <xdr:to>
      <xdr:col>4</xdr:col>
      <xdr:colOff>1552575</xdr:colOff>
      <xdr:row>85</xdr:row>
      <xdr:rowOff>209550</xdr:rowOff>
    </xdr:to>
    <xdr:sp macro="" textlink="">
      <xdr:nvSpPr>
        <xdr:cNvPr id="963049" name="Oval 1818"/>
        <xdr:cNvSpPr>
          <a:spLocks noChangeArrowheads="1"/>
        </xdr:cNvSpPr>
      </xdr:nvSpPr>
      <xdr:spPr bwMode="auto">
        <a:xfrm>
          <a:off x="4543425" y="336423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93</xdr:row>
      <xdr:rowOff>0</xdr:rowOff>
    </xdr:from>
    <xdr:to>
      <xdr:col>4</xdr:col>
      <xdr:colOff>1552575</xdr:colOff>
      <xdr:row>93</xdr:row>
      <xdr:rowOff>0</xdr:rowOff>
    </xdr:to>
    <xdr:sp macro="" textlink="">
      <xdr:nvSpPr>
        <xdr:cNvPr id="963050" name="Oval 1819"/>
        <xdr:cNvSpPr>
          <a:spLocks noChangeArrowheads="1"/>
        </xdr:cNvSpPr>
      </xdr:nvSpPr>
      <xdr:spPr bwMode="auto">
        <a:xfrm>
          <a:off x="4543425" y="361950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92</xdr:row>
      <xdr:rowOff>57150</xdr:rowOff>
    </xdr:from>
    <xdr:to>
      <xdr:col>4</xdr:col>
      <xdr:colOff>1790700</xdr:colOff>
      <xdr:row>92</xdr:row>
      <xdr:rowOff>209550</xdr:rowOff>
    </xdr:to>
    <xdr:sp macro="" textlink="">
      <xdr:nvSpPr>
        <xdr:cNvPr id="963051" name="Oval 1820"/>
        <xdr:cNvSpPr>
          <a:spLocks noChangeArrowheads="1"/>
        </xdr:cNvSpPr>
      </xdr:nvSpPr>
      <xdr:spPr bwMode="auto">
        <a:xfrm>
          <a:off x="4781550" y="359187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1628775</xdr:colOff>
      <xdr:row>125</xdr:row>
      <xdr:rowOff>66675</xdr:rowOff>
    </xdr:from>
    <xdr:to>
      <xdr:col>4</xdr:col>
      <xdr:colOff>1781175</xdr:colOff>
      <xdr:row>125</xdr:row>
      <xdr:rowOff>219075</xdr:rowOff>
    </xdr:to>
    <xdr:sp macro="" textlink="">
      <xdr:nvSpPr>
        <xdr:cNvPr id="963053" name="Oval 3013"/>
        <xdr:cNvSpPr>
          <a:spLocks noChangeArrowheads="1"/>
        </xdr:cNvSpPr>
      </xdr:nvSpPr>
      <xdr:spPr bwMode="auto">
        <a:xfrm>
          <a:off x="4772025" y="4958715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7</xdr:row>
      <xdr:rowOff>66675</xdr:rowOff>
    </xdr:from>
    <xdr:to>
      <xdr:col>4</xdr:col>
      <xdr:colOff>1552575</xdr:colOff>
      <xdr:row>7</xdr:row>
      <xdr:rowOff>219075</xdr:rowOff>
    </xdr:to>
    <xdr:sp macro="" textlink="">
      <xdr:nvSpPr>
        <xdr:cNvPr id="963075" name="Oval 3057"/>
        <xdr:cNvSpPr>
          <a:spLocks noChangeArrowheads="1"/>
        </xdr:cNvSpPr>
      </xdr:nvSpPr>
      <xdr:spPr bwMode="auto">
        <a:xfrm>
          <a:off x="4543425" y="44958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8</xdr:row>
      <xdr:rowOff>57150</xdr:rowOff>
    </xdr:from>
    <xdr:to>
      <xdr:col>4</xdr:col>
      <xdr:colOff>1552575</xdr:colOff>
      <xdr:row>8</xdr:row>
      <xdr:rowOff>209550</xdr:rowOff>
    </xdr:to>
    <xdr:sp macro="" textlink="">
      <xdr:nvSpPr>
        <xdr:cNvPr id="963076" name="Oval 3056"/>
        <xdr:cNvSpPr>
          <a:spLocks noChangeArrowheads="1"/>
        </xdr:cNvSpPr>
      </xdr:nvSpPr>
      <xdr:spPr bwMode="auto">
        <a:xfrm>
          <a:off x="4543425" y="497205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11</xdr:row>
      <xdr:rowOff>57150</xdr:rowOff>
    </xdr:from>
    <xdr:to>
      <xdr:col>4</xdr:col>
      <xdr:colOff>1552575</xdr:colOff>
      <xdr:row>11</xdr:row>
      <xdr:rowOff>209550</xdr:rowOff>
    </xdr:to>
    <xdr:sp macro="" textlink="">
      <xdr:nvSpPr>
        <xdr:cNvPr id="963078" name="Oval 3054"/>
        <xdr:cNvSpPr>
          <a:spLocks noChangeArrowheads="1"/>
        </xdr:cNvSpPr>
      </xdr:nvSpPr>
      <xdr:spPr bwMode="auto">
        <a:xfrm>
          <a:off x="4543425" y="641985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14</xdr:row>
      <xdr:rowOff>57150</xdr:rowOff>
    </xdr:from>
    <xdr:to>
      <xdr:col>4</xdr:col>
      <xdr:colOff>1552575</xdr:colOff>
      <xdr:row>14</xdr:row>
      <xdr:rowOff>209550</xdr:rowOff>
    </xdr:to>
    <xdr:sp macro="" textlink="">
      <xdr:nvSpPr>
        <xdr:cNvPr id="963079" name="Oval 3053"/>
        <xdr:cNvSpPr>
          <a:spLocks noChangeArrowheads="1"/>
        </xdr:cNvSpPr>
      </xdr:nvSpPr>
      <xdr:spPr bwMode="auto">
        <a:xfrm>
          <a:off x="4543425" y="82677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17</xdr:row>
      <xdr:rowOff>57150</xdr:rowOff>
    </xdr:from>
    <xdr:to>
      <xdr:col>4</xdr:col>
      <xdr:colOff>1552575</xdr:colOff>
      <xdr:row>17</xdr:row>
      <xdr:rowOff>209550</xdr:rowOff>
    </xdr:to>
    <xdr:sp macro="" textlink="">
      <xdr:nvSpPr>
        <xdr:cNvPr id="963080" name="Oval 3052"/>
        <xdr:cNvSpPr>
          <a:spLocks noChangeArrowheads="1"/>
        </xdr:cNvSpPr>
      </xdr:nvSpPr>
      <xdr:spPr bwMode="auto">
        <a:xfrm>
          <a:off x="4543425" y="946785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21</xdr:row>
      <xdr:rowOff>57150</xdr:rowOff>
    </xdr:from>
    <xdr:to>
      <xdr:col>4</xdr:col>
      <xdr:colOff>1552575</xdr:colOff>
      <xdr:row>21</xdr:row>
      <xdr:rowOff>209550</xdr:rowOff>
    </xdr:to>
    <xdr:sp macro="" textlink="">
      <xdr:nvSpPr>
        <xdr:cNvPr id="963081" name="Oval 3051"/>
        <xdr:cNvSpPr>
          <a:spLocks noChangeArrowheads="1"/>
        </xdr:cNvSpPr>
      </xdr:nvSpPr>
      <xdr:spPr bwMode="auto">
        <a:xfrm>
          <a:off x="4543425" y="1079182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22</xdr:row>
      <xdr:rowOff>66675</xdr:rowOff>
    </xdr:from>
    <xdr:to>
      <xdr:col>4</xdr:col>
      <xdr:colOff>1552575</xdr:colOff>
      <xdr:row>22</xdr:row>
      <xdr:rowOff>219075</xdr:rowOff>
    </xdr:to>
    <xdr:sp macro="" textlink="">
      <xdr:nvSpPr>
        <xdr:cNvPr id="963082" name="Oval 3050"/>
        <xdr:cNvSpPr>
          <a:spLocks noChangeArrowheads="1"/>
        </xdr:cNvSpPr>
      </xdr:nvSpPr>
      <xdr:spPr bwMode="auto">
        <a:xfrm>
          <a:off x="4543425" y="1117282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28</xdr:row>
      <xdr:rowOff>0</xdr:rowOff>
    </xdr:from>
    <xdr:to>
      <xdr:col>4</xdr:col>
      <xdr:colOff>1552575</xdr:colOff>
      <xdr:row>28</xdr:row>
      <xdr:rowOff>0</xdr:rowOff>
    </xdr:to>
    <xdr:sp macro="" textlink="">
      <xdr:nvSpPr>
        <xdr:cNvPr id="963083" name="Oval 3049"/>
        <xdr:cNvSpPr>
          <a:spLocks noChangeArrowheads="1"/>
        </xdr:cNvSpPr>
      </xdr:nvSpPr>
      <xdr:spPr bwMode="auto">
        <a:xfrm>
          <a:off x="4543425" y="131064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457200</xdr:colOff>
      <xdr:row>1</xdr:row>
      <xdr:rowOff>76200</xdr:rowOff>
    </xdr:from>
    <xdr:to>
      <xdr:col>8</xdr:col>
      <xdr:colOff>447675</xdr:colOff>
      <xdr:row>1</xdr:row>
      <xdr:rowOff>342900</xdr:rowOff>
    </xdr:to>
    <xdr:sp macro="" textlink="">
      <xdr:nvSpPr>
        <xdr:cNvPr id="53" name="テキスト ボックス 52"/>
        <xdr:cNvSpPr txBox="1"/>
      </xdr:nvSpPr>
      <xdr:spPr>
        <a:xfrm>
          <a:off x="7667625" y="247650"/>
          <a:ext cx="676275" cy="266700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別紙２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714375</xdr:colOff>
      <xdr:row>50</xdr:row>
      <xdr:rowOff>57150</xdr:rowOff>
    </xdr:from>
    <xdr:to>
      <xdr:col>3</xdr:col>
      <xdr:colOff>866775</xdr:colOff>
      <xdr:row>50</xdr:row>
      <xdr:rowOff>209550</xdr:rowOff>
    </xdr:to>
    <xdr:sp macro="" textlink="">
      <xdr:nvSpPr>
        <xdr:cNvPr id="964692" name="Oval 170"/>
        <xdr:cNvSpPr>
          <a:spLocks noChangeArrowheads="1"/>
        </xdr:cNvSpPr>
      </xdr:nvSpPr>
      <xdr:spPr bwMode="auto">
        <a:xfrm>
          <a:off x="2181225" y="2130742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52</xdr:row>
      <xdr:rowOff>57150</xdr:rowOff>
    </xdr:from>
    <xdr:to>
      <xdr:col>3</xdr:col>
      <xdr:colOff>866775</xdr:colOff>
      <xdr:row>52</xdr:row>
      <xdr:rowOff>209550</xdr:rowOff>
    </xdr:to>
    <xdr:sp macro="" textlink="">
      <xdr:nvSpPr>
        <xdr:cNvPr id="964693" name="Oval 171"/>
        <xdr:cNvSpPr>
          <a:spLocks noChangeArrowheads="1"/>
        </xdr:cNvSpPr>
      </xdr:nvSpPr>
      <xdr:spPr bwMode="auto">
        <a:xfrm>
          <a:off x="2181225" y="219741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56</xdr:row>
      <xdr:rowOff>66675</xdr:rowOff>
    </xdr:from>
    <xdr:to>
      <xdr:col>3</xdr:col>
      <xdr:colOff>866775</xdr:colOff>
      <xdr:row>56</xdr:row>
      <xdr:rowOff>219075</xdr:rowOff>
    </xdr:to>
    <xdr:sp macro="" textlink="">
      <xdr:nvSpPr>
        <xdr:cNvPr id="964694" name="Oval 172"/>
        <xdr:cNvSpPr>
          <a:spLocks noChangeArrowheads="1"/>
        </xdr:cNvSpPr>
      </xdr:nvSpPr>
      <xdr:spPr bwMode="auto">
        <a:xfrm>
          <a:off x="2181225" y="233172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80</xdr:row>
      <xdr:rowOff>57150</xdr:rowOff>
    </xdr:from>
    <xdr:to>
      <xdr:col>3</xdr:col>
      <xdr:colOff>866775</xdr:colOff>
      <xdr:row>80</xdr:row>
      <xdr:rowOff>209550</xdr:rowOff>
    </xdr:to>
    <xdr:sp macro="" textlink="">
      <xdr:nvSpPr>
        <xdr:cNvPr id="964695" name="Oval 190"/>
        <xdr:cNvSpPr>
          <a:spLocks noChangeArrowheads="1"/>
        </xdr:cNvSpPr>
      </xdr:nvSpPr>
      <xdr:spPr bwMode="auto">
        <a:xfrm>
          <a:off x="2181225" y="312324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81</xdr:row>
      <xdr:rowOff>57150</xdr:rowOff>
    </xdr:from>
    <xdr:to>
      <xdr:col>3</xdr:col>
      <xdr:colOff>866775</xdr:colOff>
      <xdr:row>81</xdr:row>
      <xdr:rowOff>209550</xdr:rowOff>
    </xdr:to>
    <xdr:sp macro="" textlink="">
      <xdr:nvSpPr>
        <xdr:cNvPr id="964696" name="Oval 191"/>
        <xdr:cNvSpPr>
          <a:spLocks noChangeArrowheads="1"/>
        </xdr:cNvSpPr>
      </xdr:nvSpPr>
      <xdr:spPr bwMode="auto">
        <a:xfrm>
          <a:off x="2181225" y="3155632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86</xdr:row>
      <xdr:rowOff>66675</xdr:rowOff>
    </xdr:from>
    <xdr:to>
      <xdr:col>3</xdr:col>
      <xdr:colOff>866775</xdr:colOff>
      <xdr:row>86</xdr:row>
      <xdr:rowOff>219075</xdr:rowOff>
    </xdr:to>
    <xdr:sp macro="" textlink="">
      <xdr:nvSpPr>
        <xdr:cNvPr id="964697" name="Oval 192"/>
        <xdr:cNvSpPr>
          <a:spLocks noChangeArrowheads="1"/>
        </xdr:cNvSpPr>
      </xdr:nvSpPr>
      <xdr:spPr bwMode="auto">
        <a:xfrm>
          <a:off x="2181225" y="331851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80</xdr:row>
      <xdr:rowOff>57150</xdr:rowOff>
    </xdr:from>
    <xdr:to>
      <xdr:col>3</xdr:col>
      <xdr:colOff>866775</xdr:colOff>
      <xdr:row>81</xdr:row>
      <xdr:rowOff>47625</xdr:rowOff>
    </xdr:to>
    <xdr:sp macro="" textlink="">
      <xdr:nvSpPr>
        <xdr:cNvPr id="964698" name="Oval 193"/>
        <xdr:cNvSpPr>
          <a:spLocks noChangeArrowheads="1"/>
        </xdr:cNvSpPr>
      </xdr:nvSpPr>
      <xdr:spPr bwMode="auto">
        <a:xfrm>
          <a:off x="2181225" y="31232475"/>
          <a:ext cx="152400" cy="31432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84</xdr:row>
      <xdr:rowOff>57150</xdr:rowOff>
    </xdr:from>
    <xdr:to>
      <xdr:col>3</xdr:col>
      <xdr:colOff>866775</xdr:colOff>
      <xdr:row>84</xdr:row>
      <xdr:rowOff>209550</xdr:rowOff>
    </xdr:to>
    <xdr:sp macro="" textlink="">
      <xdr:nvSpPr>
        <xdr:cNvPr id="964699" name="Oval 194"/>
        <xdr:cNvSpPr>
          <a:spLocks noChangeArrowheads="1"/>
        </xdr:cNvSpPr>
      </xdr:nvSpPr>
      <xdr:spPr bwMode="auto">
        <a:xfrm>
          <a:off x="2181225" y="325278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91</xdr:row>
      <xdr:rowOff>0</xdr:rowOff>
    </xdr:from>
    <xdr:to>
      <xdr:col>3</xdr:col>
      <xdr:colOff>866775</xdr:colOff>
      <xdr:row>91</xdr:row>
      <xdr:rowOff>0</xdr:rowOff>
    </xdr:to>
    <xdr:sp macro="" textlink="">
      <xdr:nvSpPr>
        <xdr:cNvPr id="964700" name="Oval 195"/>
        <xdr:cNvSpPr>
          <a:spLocks noChangeArrowheads="1"/>
        </xdr:cNvSpPr>
      </xdr:nvSpPr>
      <xdr:spPr bwMode="auto">
        <a:xfrm>
          <a:off x="2181225" y="3473767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91</xdr:row>
      <xdr:rowOff>0</xdr:rowOff>
    </xdr:from>
    <xdr:to>
      <xdr:col>3</xdr:col>
      <xdr:colOff>866775</xdr:colOff>
      <xdr:row>91</xdr:row>
      <xdr:rowOff>0</xdr:rowOff>
    </xdr:to>
    <xdr:sp macro="" textlink="">
      <xdr:nvSpPr>
        <xdr:cNvPr id="964701" name="Oval 196"/>
        <xdr:cNvSpPr>
          <a:spLocks noChangeArrowheads="1"/>
        </xdr:cNvSpPr>
      </xdr:nvSpPr>
      <xdr:spPr bwMode="auto">
        <a:xfrm>
          <a:off x="2181225" y="3473767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116</xdr:row>
      <xdr:rowOff>0</xdr:rowOff>
    </xdr:from>
    <xdr:to>
      <xdr:col>3</xdr:col>
      <xdr:colOff>866775</xdr:colOff>
      <xdr:row>116</xdr:row>
      <xdr:rowOff>0</xdr:rowOff>
    </xdr:to>
    <xdr:sp macro="" textlink="">
      <xdr:nvSpPr>
        <xdr:cNvPr id="964702" name="Oval 316"/>
        <xdr:cNvSpPr>
          <a:spLocks noChangeArrowheads="1"/>
        </xdr:cNvSpPr>
      </xdr:nvSpPr>
      <xdr:spPr bwMode="auto">
        <a:xfrm>
          <a:off x="2181225" y="430244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116</xdr:row>
      <xdr:rowOff>57150</xdr:rowOff>
    </xdr:from>
    <xdr:to>
      <xdr:col>3</xdr:col>
      <xdr:colOff>866775</xdr:colOff>
      <xdr:row>116</xdr:row>
      <xdr:rowOff>209550</xdr:rowOff>
    </xdr:to>
    <xdr:sp macro="" textlink="">
      <xdr:nvSpPr>
        <xdr:cNvPr id="964703" name="Oval 317"/>
        <xdr:cNvSpPr>
          <a:spLocks noChangeArrowheads="1"/>
        </xdr:cNvSpPr>
      </xdr:nvSpPr>
      <xdr:spPr bwMode="auto">
        <a:xfrm>
          <a:off x="2181225" y="430815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120</xdr:row>
      <xdr:rowOff>66675</xdr:rowOff>
    </xdr:from>
    <xdr:to>
      <xdr:col>3</xdr:col>
      <xdr:colOff>866775</xdr:colOff>
      <xdr:row>120</xdr:row>
      <xdr:rowOff>219075</xdr:rowOff>
    </xdr:to>
    <xdr:sp macro="" textlink="">
      <xdr:nvSpPr>
        <xdr:cNvPr id="964704" name="Oval 318"/>
        <xdr:cNvSpPr>
          <a:spLocks noChangeArrowheads="1"/>
        </xdr:cNvSpPr>
      </xdr:nvSpPr>
      <xdr:spPr bwMode="auto">
        <a:xfrm>
          <a:off x="2181225" y="444246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116</xdr:row>
      <xdr:rowOff>0</xdr:rowOff>
    </xdr:from>
    <xdr:to>
      <xdr:col>3</xdr:col>
      <xdr:colOff>866775</xdr:colOff>
      <xdr:row>116</xdr:row>
      <xdr:rowOff>47625</xdr:rowOff>
    </xdr:to>
    <xdr:sp macro="" textlink="">
      <xdr:nvSpPr>
        <xdr:cNvPr id="964705" name="Oval 319"/>
        <xdr:cNvSpPr>
          <a:spLocks noChangeArrowheads="1"/>
        </xdr:cNvSpPr>
      </xdr:nvSpPr>
      <xdr:spPr bwMode="auto">
        <a:xfrm>
          <a:off x="2181225" y="43024425"/>
          <a:ext cx="152400" cy="4762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118</xdr:row>
      <xdr:rowOff>57150</xdr:rowOff>
    </xdr:from>
    <xdr:to>
      <xdr:col>3</xdr:col>
      <xdr:colOff>866775</xdr:colOff>
      <xdr:row>118</xdr:row>
      <xdr:rowOff>209550</xdr:rowOff>
    </xdr:to>
    <xdr:sp macro="" textlink="">
      <xdr:nvSpPr>
        <xdr:cNvPr id="964706" name="Oval 320"/>
        <xdr:cNvSpPr>
          <a:spLocks noChangeArrowheads="1"/>
        </xdr:cNvSpPr>
      </xdr:nvSpPr>
      <xdr:spPr bwMode="auto">
        <a:xfrm>
          <a:off x="2181225" y="4374832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124</xdr:row>
      <xdr:rowOff>66675</xdr:rowOff>
    </xdr:from>
    <xdr:to>
      <xdr:col>3</xdr:col>
      <xdr:colOff>866775</xdr:colOff>
      <xdr:row>125</xdr:row>
      <xdr:rowOff>0</xdr:rowOff>
    </xdr:to>
    <xdr:sp macro="" textlink="">
      <xdr:nvSpPr>
        <xdr:cNvPr id="964707" name="Oval 321"/>
        <xdr:cNvSpPr>
          <a:spLocks noChangeArrowheads="1"/>
        </xdr:cNvSpPr>
      </xdr:nvSpPr>
      <xdr:spPr bwMode="auto">
        <a:xfrm>
          <a:off x="2181225" y="45758100"/>
          <a:ext cx="152400" cy="2667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125</xdr:row>
      <xdr:rowOff>0</xdr:rowOff>
    </xdr:from>
    <xdr:to>
      <xdr:col>3</xdr:col>
      <xdr:colOff>866775</xdr:colOff>
      <xdr:row>125</xdr:row>
      <xdr:rowOff>0</xdr:rowOff>
    </xdr:to>
    <xdr:sp macro="" textlink="">
      <xdr:nvSpPr>
        <xdr:cNvPr id="964708" name="Oval 322"/>
        <xdr:cNvSpPr>
          <a:spLocks noChangeArrowheads="1"/>
        </xdr:cNvSpPr>
      </xdr:nvSpPr>
      <xdr:spPr bwMode="auto">
        <a:xfrm>
          <a:off x="2181225" y="460248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125</xdr:row>
      <xdr:rowOff>0</xdr:rowOff>
    </xdr:from>
    <xdr:to>
      <xdr:col>3</xdr:col>
      <xdr:colOff>866775</xdr:colOff>
      <xdr:row>125</xdr:row>
      <xdr:rowOff>0</xdr:rowOff>
    </xdr:to>
    <xdr:sp macro="" textlink="">
      <xdr:nvSpPr>
        <xdr:cNvPr id="964709" name="Oval 323"/>
        <xdr:cNvSpPr>
          <a:spLocks noChangeArrowheads="1"/>
        </xdr:cNvSpPr>
      </xdr:nvSpPr>
      <xdr:spPr bwMode="auto">
        <a:xfrm>
          <a:off x="2181225" y="460248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10" name="Oval 443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11" name="Oval 444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12" name="Oval 445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13" name="Oval 446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14" name="Oval 447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723900</xdr:colOff>
      <xdr:row>144</xdr:row>
      <xdr:rowOff>0</xdr:rowOff>
    </xdr:from>
    <xdr:to>
      <xdr:col>3</xdr:col>
      <xdr:colOff>876300</xdr:colOff>
      <xdr:row>144</xdr:row>
      <xdr:rowOff>0</xdr:rowOff>
    </xdr:to>
    <xdr:sp macro="" textlink="">
      <xdr:nvSpPr>
        <xdr:cNvPr id="964715" name="Oval 448"/>
        <xdr:cNvSpPr>
          <a:spLocks noChangeArrowheads="1"/>
        </xdr:cNvSpPr>
      </xdr:nvSpPr>
      <xdr:spPr bwMode="auto">
        <a:xfrm>
          <a:off x="2190750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704850</xdr:colOff>
      <xdr:row>144</xdr:row>
      <xdr:rowOff>0</xdr:rowOff>
    </xdr:from>
    <xdr:to>
      <xdr:col>3</xdr:col>
      <xdr:colOff>857250</xdr:colOff>
      <xdr:row>144</xdr:row>
      <xdr:rowOff>0</xdr:rowOff>
    </xdr:to>
    <xdr:sp macro="" textlink="">
      <xdr:nvSpPr>
        <xdr:cNvPr id="964716" name="Oval 449"/>
        <xdr:cNvSpPr>
          <a:spLocks noChangeArrowheads="1"/>
        </xdr:cNvSpPr>
      </xdr:nvSpPr>
      <xdr:spPr bwMode="auto">
        <a:xfrm>
          <a:off x="2171700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17" name="Oval 450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18" name="Oval 451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19" name="Oval 571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20" name="Oval 572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21" name="Oval 573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22" name="Oval 574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23" name="Oval 575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24" name="Oval 576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704850</xdr:colOff>
      <xdr:row>144</xdr:row>
      <xdr:rowOff>0</xdr:rowOff>
    </xdr:from>
    <xdr:to>
      <xdr:col>3</xdr:col>
      <xdr:colOff>857250</xdr:colOff>
      <xdr:row>144</xdr:row>
      <xdr:rowOff>0</xdr:rowOff>
    </xdr:to>
    <xdr:sp macro="" textlink="">
      <xdr:nvSpPr>
        <xdr:cNvPr id="964725" name="Oval 577"/>
        <xdr:cNvSpPr>
          <a:spLocks noChangeArrowheads="1"/>
        </xdr:cNvSpPr>
      </xdr:nvSpPr>
      <xdr:spPr bwMode="auto">
        <a:xfrm>
          <a:off x="2171700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704850</xdr:colOff>
      <xdr:row>144</xdr:row>
      <xdr:rowOff>0</xdr:rowOff>
    </xdr:from>
    <xdr:to>
      <xdr:col>3</xdr:col>
      <xdr:colOff>857250</xdr:colOff>
      <xdr:row>144</xdr:row>
      <xdr:rowOff>0</xdr:rowOff>
    </xdr:to>
    <xdr:sp macro="" textlink="">
      <xdr:nvSpPr>
        <xdr:cNvPr id="964726" name="Oval 578"/>
        <xdr:cNvSpPr>
          <a:spLocks noChangeArrowheads="1"/>
        </xdr:cNvSpPr>
      </xdr:nvSpPr>
      <xdr:spPr bwMode="auto">
        <a:xfrm>
          <a:off x="2171700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27" name="Oval 579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28" name="Oval 580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29" name="Oval 700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30" name="Oval 701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31" name="Oval 702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32" name="Oval 703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33" name="Oval 704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34" name="Oval 705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704850</xdr:colOff>
      <xdr:row>144</xdr:row>
      <xdr:rowOff>0</xdr:rowOff>
    </xdr:from>
    <xdr:to>
      <xdr:col>3</xdr:col>
      <xdr:colOff>857250</xdr:colOff>
      <xdr:row>144</xdr:row>
      <xdr:rowOff>0</xdr:rowOff>
    </xdr:to>
    <xdr:sp macro="" textlink="">
      <xdr:nvSpPr>
        <xdr:cNvPr id="964735" name="Oval 706"/>
        <xdr:cNvSpPr>
          <a:spLocks noChangeArrowheads="1"/>
        </xdr:cNvSpPr>
      </xdr:nvSpPr>
      <xdr:spPr bwMode="auto">
        <a:xfrm>
          <a:off x="2171700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704850</xdr:colOff>
      <xdr:row>144</xdr:row>
      <xdr:rowOff>0</xdr:rowOff>
    </xdr:from>
    <xdr:to>
      <xdr:col>3</xdr:col>
      <xdr:colOff>857250</xdr:colOff>
      <xdr:row>144</xdr:row>
      <xdr:rowOff>0</xdr:rowOff>
    </xdr:to>
    <xdr:sp macro="" textlink="">
      <xdr:nvSpPr>
        <xdr:cNvPr id="964736" name="Oval 707"/>
        <xdr:cNvSpPr>
          <a:spLocks noChangeArrowheads="1"/>
        </xdr:cNvSpPr>
      </xdr:nvSpPr>
      <xdr:spPr bwMode="auto">
        <a:xfrm>
          <a:off x="2171700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37" name="Oval 708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38" name="Oval 726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39" name="Oval 727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40" name="Oval 728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41" name="Oval 729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42" name="Oval 730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43" name="Oval 731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704850</xdr:colOff>
      <xdr:row>144</xdr:row>
      <xdr:rowOff>0</xdr:rowOff>
    </xdr:from>
    <xdr:to>
      <xdr:col>3</xdr:col>
      <xdr:colOff>857250</xdr:colOff>
      <xdr:row>144</xdr:row>
      <xdr:rowOff>0</xdr:rowOff>
    </xdr:to>
    <xdr:sp macro="" textlink="">
      <xdr:nvSpPr>
        <xdr:cNvPr id="964744" name="Oval 732"/>
        <xdr:cNvSpPr>
          <a:spLocks noChangeArrowheads="1"/>
        </xdr:cNvSpPr>
      </xdr:nvSpPr>
      <xdr:spPr bwMode="auto">
        <a:xfrm>
          <a:off x="2171700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704850</xdr:colOff>
      <xdr:row>144</xdr:row>
      <xdr:rowOff>0</xdr:rowOff>
    </xdr:from>
    <xdr:to>
      <xdr:col>3</xdr:col>
      <xdr:colOff>857250</xdr:colOff>
      <xdr:row>144</xdr:row>
      <xdr:rowOff>0</xdr:rowOff>
    </xdr:to>
    <xdr:sp macro="" textlink="">
      <xdr:nvSpPr>
        <xdr:cNvPr id="964745" name="Oval 835"/>
        <xdr:cNvSpPr>
          <a:spLocks noChangeArrowheads="1"/>
        </xdr:cNvSpPr>
      </xdr:nvSpPr>
      <xdr:spPr bwMode="auto">
        <a:xfrm>
          <a:off x="2171700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46" name="Oval 836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942975</xdr:colOff>
      <xdr:row>144</xdr:row>
      <xdr:rowOff>0</xdr:rowOff>
    </xdr:from>
    <xdr:to>
      <xdr:col>3</xdr:col>
      <xdr:colOff>1095375</xdr:colOff>
      <xdr:row>144</xdr:row>
      <xdr:rowOff>0</xdr:rowOff>
    </xdr:to>
    <xdr:sp macro="" textlink="">
      <xdr:nvSpPr>
        <xdr:cNvPr id="964747" name="Oval 837"/>
        <xdr:cNvSpPr>
          <a:spLocks noChangeArrowheads="1"/>
        </xdr:cNvSpPr>
      </xdr:nvSpPr>
      <xdr:spPr bwMode="auto">
        <a:xfrm>
          <a:off x="24098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952500</xdr:colOff>
      <xdr:row>144</xdr:row>
      <xdr:rowOff>0</xdr:rowOff>
    </xdr:from>
    <xdr:to>
      <xdr:col>3</xdr:col>
      <xdr:colOff>1104900</xdr:colOff>
      <xdr:row>144</xdr:row>
      <xdr:rowOff>0</xdr:rowOff>
    </xdr:to>
    <xdr:sp macro="" textlink="">
      <xdr:nvSpPr>
        <xdr:cNvPr id="964748" name="Oval 838"/>
        <xdr:cNvSpPr>
          <a:spLocks noChangeArrowheads="1"/>
        </xdr:cNvSpPr>
      </xdr:nvSpPr>
      <xdr:spPr bwMode="auto">
        <a:xfrm>
          <a:off x="2419350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49" name="Oval 839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704850</xdr:colOff>
      <xdr:row>144</xdr:row>
      <xdr:rowOff>0</xdr:rowOff>
    </xdr:from>
    <xdr:to>
      <xdr:col>3</xdr:col>
      <xdr:colOff>857250</xdr:colOff>
      <xdr:row>144</xdr:row>
      <xdr:rowOff>0</xdr:rowOff>
    </xdr:to>
    <xdr:sp macro="" textlink="">
      <xdr:nvSpPr>
        <xdr:cNvPr id="964750" name="Oval 840"/>
        <xdr:cNvSpPr>
          <a:spLocks noChangeArrowheads="1"/>
        </xdr:cNvSpPr>
      </xdr:nvSpPr>
      <xdr:spPr bwMode="auto">
        <a:xfrm>
          <a:off x="2171700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51" name="Oval 841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52" name="Oval 859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53" name="Oval 860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54" name="Oval 861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55" name="Oval 862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56" name="Oval 863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57" name="Oval 864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704850</xdr:colOff>
      <xdr:row>144</xdr:row>
      <xdr:rowOff>0</xdr:rowOff>
    </xdr:from>
    <xdr:to>
      <xdr:col>3</xdr:col>
      <xdr:colOff>857250</xdr:colOff>
      <xdr:row>144</xdr:row>
      <xdr:rowOff>0</xdr:rowOff>
    </xdr:to>
    <xdr:sp macro="" textlink="">
      <xdr:nvSpPr>
        <xdr:cNvPr id="964758" name="Oval 865"/>
        <xdr:cNvSpPr>
          <a:spLocks noChangeArrowheads="1"/>
        </xdr:cNvSpPr>
      </xdr:nvSpPr>
      <xdr:spPr bwMode="auto">
        <a:xfrm>
          <a:off x="2171700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704850</xdr:colOff>
      <xdr:row>144</xdr:row>
      <xdr:rowOff>0</xdr:rowOff>
    </xdr:from>
    <xdr:to>
      <xdr:col>3</xdr:col>
      <xdr:colOff>857250</xdr:colOff>
      <xdr:row>144</xdr:row>
      <xdr:rowOff>0</xdr:rowOff>
    </xdr:to>
    <xdr:sp macro="" textlink="">
      <xdr:nvSpPr>
        <xdr:cNvPr id="964759" name="Oval 968"/>
        <xdr:cNvSpPr>
          <a:spLocks noChangeArrowheads="1"/>
        </xdr:cNvSpPr>
      </xdr:nvSpPr>
      <xdr:spPr bwMode="auto">
        <a:xfrm>
          <a:off x="2171700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60" name="Oval 969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942975</xdr:colOff>
      <xdr:row>144</xdr:row>
      <xdr:rowOff>0</xdr:rowOff>
    </xdr:from>
    <xdr:to>
      <xdr:col>3</xdr:col>
      <xdr:colOff>1095375</xdr:colOff>
      <xdr:row>144</xdr:row>
      <xdr:rowOff>0</xdr:rowOff>
    </xdr:to>
    <xdr:sp macro="" textlink="">
      <xdr:nvSpPr>
        <xdr:cNvPr id="964761" name="Oval 970"/>
        <xdr:cNvSpPr>
          <a:spLocks noChangeArrowheads="1"/>
        </xdr:cNvSpPr>
      </xdr:nvSpPr>
      <xdr:spPr bwMode="auto">
        <a:xfrm>
          <a:off x="24098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62" name="Oval 971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704850</xdr:colOff>
      <xdr:row>144</xdr:row>
      <xdr:rowOff>0</xdr:rowOff>
    </xdr:from>
    <xdr:to>
      <xdr:col>3</xdr:col>
      <xdr:colOff>857250</xdr:colOff>
      <xdr:row>144</xdr:row>
      <xdr:rowOff>0</xdr:rowOff>
    </xdr:to>
    <xdr:sp macro="" textlink="">
      <xdr:nvSpPr>
        <xdr:cNvPr id="964763" name="Oval 972"/>
        <xdr:cNvSpPr>
          <a:spLocks noChangeArrowheads="1"/>
        </xdr:cNvSpPr>
      </xdr:nvSpPr>
      <xdr:spPr bwMode="auto">
        <a:xfrm>
          <a:off x="2171700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64" name="Oval 973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65" name="Oval 991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66" name="Oval 992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67" name="Oval 993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68" name="Oval 994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69" name="Oval 995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70" name="Oval 996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704850</xdr:colOff>
      <xdr:row>144</xdr:row>
      <xdr:rowOff>0</xdr:rowOff>
    </xdr:from>
    <xdr:to>
      <xdr:col>3</xdr:col>
      <xdr:colOff>857250</xdr:colOff>
      <xdr:row>144</xdr:row>
      <xdr:rowOff>0</xdr:rowOff>
    </xdr:to>
    <xdr:sp macro="" textlink="">
      <xdr:nvSpPr>
        <xdr:cNvPr id="964771" name="Oval 997"/>
        <xdr:cNvSpPr>
          <a:spLocks noChangeArrowheads="1"/>
        </xdr:cNvSpPr>
      </xdr:nvSpPr>
      <xdr:spPr bwMode="auto">
        <a:xfrm>
          <a:off x="2171700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704850</xdr:colOff>
      <xdr:row>144</xdr:row>
      <xdr:rowOff>0</xdr:rowOff>
    </xdr:from>
    <xdr:to>
      <xdr:col>3</xdr:col>
      <xdr:colOff>857250</xdr:colOff>
      <xdr:row>144</xdr:row>
      <xdr:rowOff>0</xdr:rowOff>
    </xdr:to>
    <xdr:sp macro="" textlink="">
      <xdr:nvSpPr>
        <xdr:cNvPr id="964772" name="Oval 1100"/>
        <xdr:cNvSpPr>
          <a:spLocks noChangeArrowheads="1"/>
        </xdr:cNvSpPr>
      </xdr:nvSpPr>
      <xdr:spPr bwMode="auto">
        <a:xfrm>
          <a:off x="2171700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73" name="Oval 1101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942975</xdr:colOff>
      <xdr:row>144</xdr:row>
      <xdr:rowOff>0</xdr:rowOff>
    </xdr:from>
    <xdr:to>
      <xdr:col>3</xdr:col>
      <xdr:colOff>1095375</xdr:colOff>
      <xdr:row>144</xdr:row>
      <xdr:rowOff>0</xdr:rowOff>
    </xdr:to>
    <xdr:sp macro="" textlink="">
      <xdr:nvSpPr>
        <xdr:cNvPr id="964774" name="Oval 1102"/>
        <xdr:cNvSpPr>
          <a:spLocks noChangeArrowheads="1"/>
        </xdr:cNvSpPr>
      </xdr:nvSpPr>
      <xdr:spPr bwMode="auto">
        <a:xfrm>
          <a:off x="24098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952500</xdr:colOff>
      <xdr:row>144</xdr:row>
      <xdr:rowOff>0</xdr:rowOff>
    </xdr:from>
    <xdr:to>
      <xdr:col>3</xdr:col>
      <xdr:colOff>1104900</xdr:colOff>
      <xdr:row>144</xdr:row>
      <xdr:rowOff>0</xdr:rowOff>
    </xdr:to>
    <xdr:sp macro="" textlink="">
      <xdr:nvSpPr>
        <xdr:cNvPr id="964775" name="Oval 1103"/>
        <xdr:cNvSpPr>
          <a:spLocks noChangeArrowheads="1"/>
        </xdr:cNvSpPr>
      </xdr:nvSpPr>
      <xdr:spPr bwMode="auto">
        <a:xfrm>
          <a:off x="2419350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76" name="Oval 1104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942975</xdr:colOff>
      <xdr:row>144</xdr:row>
      <xdr:rowOff>0</xdr:rowOff>
    </xdr:from>
    <xdr:to>
      <xdr:col>3</xdr:col>
      <xdr:colOff>1095375</xdr:colOff>
      <xdr:row>144</xdr:row>
      <xdr:rowOff>0</xdr:rowOff>
    </xdr:to>
    <xdr:sp macro="" textlink="">
      <xdr:nvSpPr>
        <xdr:cNvPr id="964777" name="Oval 1105"/>
        <xdr:cNvSpPr>
          <a:spLocks noChangeArrowheads="1"/>
        </xdr:cNvSpPr>
      </xdr:nvSpPr>
      <xdr:spPr bwMode="auto">
        <a:xfrm>
          <a:off x="24098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942975</xdr:colOff>
      <xdr:row>144</xdr:row>
      <xdr:rowOff>0</xdr:rowOff>
    </xdr:from>
    <xdr:to>
      <xdr:col>3</xdr:col>
      <xdr:colOff>1095375</xdr:colOff>
      <xdr:row>144</xdr:row>
      <xdr:rowOff>0</xdr:rowOff>
    </xdr:to>
    <xdr:sp macro="" textlink="">
      <xdr:nvSpPr>
        <xdr:cNvPr id="964778" name="Oval 1106"/>
        <xdr:cNvSpPr>
          <a:spLocks noChangeArrowheads="1"/>
        </xdr:cNvSpPr>
      </xdr:nvSpPr>
      <xdr:spPr bwMode="auto">
        <a:xfrm>
          <a:off x="24098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952500</xdr:colOff>
      <xdr:row>144</xdr:row>
      <xdr:rowOff>0</xdr:rowOff>
    </xdr:from>
    <xdr:to>
      <xdr:col>3</xdr:col>
      <xdr:colOff>1104900</xdr:colOff>
      <xdr:row>144</xdr:row>
      <xdr:rowOff>0</xdr:rowOff>
    </xdr:to>
    <xdr:sp macro="" textlink="">
      <xdr:nvSpPr>
        <xdr:cNvPr id="964779" name="Oval 1107"/>
        <xdr:cNvSpPr>
          <a:spLocks noChangeArrowheads="1"/>
        </xdr:cNvSpPr>
      </xdr:nvSpPr>
      <xdr:spPr bwMode="auto">
        <a:xfrm>
          <a:off x="2419350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80" name="Oval 1108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81" name="Oval 1109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704850</xdr:colOff>
      <xdr:row>144</xdr:row>
      <xdr:rowOff>0</xdr:rowOff>
    </xdr:from>
    <xdr:to>
      <xdr:col>3</xdr:col>
      <xdr:colOff>857250</xdr:colOff>
      <xdr:row>144</xdr:row>
      <xdr:rowOff>0</xdr:rowOff>
    </xdr:to>
    <xdr:sp macro="" textlink="">
      <xdr:nvSpPr>
        <xdr:cNvPr id="964782" name="Oval 1110"/>
        <xdr:cNvSpPr>
          <a:spLocks noChangeArrowheads="1"/>
        </xdr:cNvSpPr>
      </xdr:nvSpPr>
      <xdr:spPr bwMode="auto">
        <a:xfrm>
          <a:off x="2171700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83" name="Oval 1111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84" name="Oval 1129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85" name="Oval 1130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86" name="Oval 1131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87" name="Oval 1132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88" name="Oval 1133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89" name="Oval 1134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704850</xdr:colOff>
      <xdr:row>144</xdr:row>
      <xdr:rowOff>0</xdr:rowOff>
    </xdr:from>
    <xdr:to>
      <xdr:col>3</xdr:col>
      <xdr:colOff>857250</xdr:colOff>
      <xdr:row>144</xdr:row>
      <xdr:rowOff>0</xdr:rowOff>
    </xdr:to>
    <xdr:sp macro="" textlink="">
      <xdr:nvSpPr>
        <xdr:cNvPr id="964790" name="Oval 1135"/>
        <xdr:cNvSpPr>
          <a:spLocks noChangeArrowheads="1"/>
        </xdr:cNvSpPr>
      </xdr:nvSpPr>
      <xdr:spPr bwMode="auto">
        <a:xfrm>
          <a:off x="2171700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704850</xdr:colOff>
      <xdr:row>144</xdr:row>
      <xdr:rowOff>0</xdr:rowOff>
    </xdr:from>
    <xdr:to>
      <xdr:col>3</xdr:col>
      <xdr:colOff>857250</xdr:colOff>
      <xdr:row>144</xdr:row>
      <xdr:rowOff>0</xdr:rowOff>
    </xdr:to>
    <xdr:sp macro="" textlink="">
      <xdr:nvSpPr>
        <xdr:cNvPr id="964791" name="Oval 1136"/>
        <xdr:cNvSpPr>
          <a:spLocks noChangeArrowheads="1"/>
        </xdr:cNvSpPr>
      </xdr:nvSpPr>
      <xdr:spPr bwMode="auto">
        <a:xfrm>
          <a:off x="2171700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92" name="Oval 1137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942975</xdr:colOff>
      <xdr:row>144</xdr:row>
      <xdr:rowOff>0</xdr:rowOff>
    </xdr:from>
    <xdr:to>
      <xdr:col>3</xdr:col>
      <xdr:colOff>1095375</xdr:colOff>
      <xdr:row>144</xdr:row>
      <xdr:rowOff>0</xdr:rowOff>
    </xdr:to>
    <xdr:sp macro="" textlink="">
      <xdr:nvSpPr>
        <xdr:cNvPr id="964793" name="Oval 1138"/>
        <xdr:cNvSpPr>
          <a:spLocks noChangeArrowheads="1"/>
        </xdr:cNvSpPr>
      </xdr:nvSpPr>
      <xdr:spPr bwMode="auto">
        <a:xfrm>
          <a:off x="24098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952500</xdr:colOff>
      <xdr:row>144</xdr:row>
      <xdr:rowOff>0</xdr:rowOff>
    </xdr:from>
    <xdr:to>
      <xdr:col>3</xdr:col>
      <xdr:colOff>1104900</xdr:colOff>
      <xdr:row>144</xdr:row>
      <xdr:rowOff>0</xdr:rowOff>
    </xdr:to>
    <xdr:sp macro="" textlink="">
      <xdr:nvSpPr>
        <xdr:cNvPr id="964794" name="Oval 1139"/>
        <xdr:cNvSpPr>
          <a:spLocks noChangeArrowheads="1"/>
        </xdr:cNvSpPr>
      </xdr:nvSpPr>
      <xdr:spPr bwMode="auto">
        <a:xfrm>
          <a:off x="2419350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95" name="Oval 1140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952500</xdr:colOff>
      <xdr:row>144</xdr:row>
      <xdr:rowOff>0</xdr:rowOff>
    </xdr:from>
    <xdr:to>
      <xdr:col>3</xdr:col>
      <xdr:colOff>1104900</xdr:colOff>
      <xdr:row>144</xdr:row>
      <xdr:rowOff>0</xdr:rowOff>
    </xdr:to>
    <xdr:sp macro="" textlink="">
      <xdr:nvSpPr>
        <xdr:cNvPr id="964796" name="Oval 1141"/>
        <xdr:cNvSpPr>
          <a:spLocks noChangeArrowheads="1"/>
        </xdr:cNvSpPr>
      </xdr:nvSpPr>
      <xdr:spPr bwMode="auto">
        <a:xfrm>
          <a:off x="2419350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952500</xdr:colOff>
      <xdr:row>144</xdr:row>
      <xdr:rowOff>0</xdr:rowOff>
    </xdr:from>
    <xdr:to>
      <xdr:col>3</xdr:col>
      <xdr:colOff>1104900</xdr:colOff>
      <xdr:row>144</xdr:row>
      <xdr:rowOff>0</xdr:rowOff>
    </xdr:to>
    <xdr:sp macro="" textlink="">
      <xdr:nvSpPr>
        <xdr:cNvPr id="964797" name="Oval 1142"/>
        <xdr:cNvSpPr>
          <a:spLocks noChangeArrowheads="1"/>
        </xdr:cNvSpPr>
      </xdr:nvSpPr>
      <xdr:spPr bwMode="auto">
        <a:xfrm>
          <a:off x="2419350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98" name="Oval 1143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799" name="Oval 1144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704850</xdr:colOff>
      <xdr:row>144</xdr:row>
      <xdr:rowOff>0</xdr:rowOff>
    </xdr:from>
    <xdr:to>
      <xdr:col>3</xdr:col>
      <xdr:colOff>857250</xdr:colOff>
      <xdr:row>144</xdr:row>
      <xdr:rowOff>0</xdr:rowOff>
    </xdr:to>
    <xdr:sp macro="" textlink="">
      <xdr:nvSpPr>
        <xdr:cNvPr id="964800" name="Oval 1145"/>
        <xdr:cNvSpPr>
          <a:spLocks noChangeArrowheads="1"/>
        </xdr:cNvSpPr>
      </xdr:nvSpPr>
      <xdr:spPr bwMode="auto">
        <a:xfrm>
          <a:off x="2171700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801" name="Oval 1146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802" name="Oval 1164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803" name="Oval 1165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804" name="Oval 1166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805" name="Oval 1167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806" name="Oval 1168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807" name="Oval 1169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704850</xdr:colOff>
      <xdr:row>144</xdr:row>
      <xdr:rowOff>0</xdr:rowOff>
    </xdr:from>
    <xdr:to>
      <xdr:col>3</xdr:col>
      <xdr:colOff>857250</xdr:colOff>
      <xdr:row>144</xdr:row>
      <xdr:rowOff>0</xdr:rowOff>
    </xdr:to>
    <xdr:sp macro="" textlink="">
      <xdr:nvSpPr>
        <xdr:cNvPr id="964808" name="Oval 1170"/>
        <xdr:cNvSpPr>
          <a:spLocks noChangeArrowheads="1"/>
        </xdr:cNvSpPr>
      </xdr:nvSpPr>
      <xdr:spPr bwMode="auto">
        <a:xfrm>
          <a:off x="2171700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704850</xdr:colOff>
      <xdr:row>144</xdr:row>
      <xdr:rowOff>0</xdr:rowOff>
    </xdr:from>
    <xdr:to>
      <xdr:col>3</xdr:col>
      <xdr:colOff>857250</xdr:colOff>
      <xdr:row>144</xdr:row>
      <xdr:rowOff>0</xdr:rowOff>
    </xdr:to>
    <xdr:sp macro="" textlink="">
      <xdr:nvSpPr>
        <xdr:cNvPr id="964809" name="Oval 1273"/>
        <xdr:cNvSpPr>
          <a:spLocks noChangeArrowheads="1"/>
        </xdr:cNvSpPr>
      </xdr:nvSpPr>
      <xdr:spPr bwMode="auto">
        <a:xfrm>
          <a:off x="2171700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810" name="Oval 1274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942975</xdr:colOff>
      <xdr:row>144</xdr:row>
      <xdr:rowOff>0</xdr:rowOff>
    </xdr:from>
    <xdr:to>
      <xdr:col>3</xdr:col>
      <xdr:colOff>1095375</xdr:colOff>
      <xdr:row>144</xdr:row>
      <xdr:rowOff>0</xdr:rowOff>
    </xdr:to>
    <xdr:sp macro="" textlink="">
      <xdr:nvSpPr>
        <xdr:cNvPr id="964811" name="Oval 1275"/>
        <xdr:cNvSpPr>
          <a:spLocks noChangeArrowheads="1"/>
        </xdr:cNvSpPr>
      </xdr:nvSpPr>
      <xdr:spPr bwMode="auto">
        <a:xfrm>
          <a:off x="24098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952500</xdr:colOff>
      <xdr:row>144</xdr:row>
      <xdr:rowOff>0</xdr:rowOff>
    </xdr:from>
    <xdr:to>
      <xdr:col>3</xdr:col>
      <xdr:colOff>1104900</xdr:colOff>
      <xdr:row>144</xdr:row>
      <xdr:rowOff>0</xdr:rowOff>
    </xdr:to>
    <xdr:sp macro="" textlink="">
      <xdr:nvSpPr>
        <xdr:cNvPr id="964812" name="Oval 1276"/>
        <xdr:cNvSpPr>
          <a:spLocks noChangeArrowheads="1"/>
        </xdr:cNvSpPr>
      </xdr:nvSpPr>
      <xdr:spPr bwMode="auto">
        <a:xfrm>
          <a:off x="2419350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813" name="Oval 1277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952500</xdr:colOff>
      <xdr:row>144</xdr:row>
      <xdr:rowOff>0</xdr:rowOff>
    </xdr:from>
    <xdr:to>
      <xdr:col>3</xdr:col>
      <xdr:colOff>1104900</xdr:colOff>
      <xdr:row>144</xdr:row>
      <xdr:rowOff>0</xdr:rowOff>
    </xdr:to>
    <xdr:sp macro="" textlink="">
      <xdr:nvSpPr>
        <xdr:cNvPr id="964814" name="Oval 1278"/>
        <xdr:cNvSpPr>
          <a:spLocks noChangeArrowheads="1"/>
        </xdr:cNvSpPr>
      </xdr:nvSpPr>
      <xdr:spPr bwMode="auto">
        <a:xfrm>
          <a:off x="2419350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942975</xdr:colOff>
      <xdr:row>144</xdr:row>
      <xdr:rowOff>0</xdr:rowOff>
    </xdr:from>
    <xdr:to>
      <xdr:col>3</xdr:col>
      <xdr:colOff>1095375</xdr:colOff>
      <xdr:row>144</xdr:row>
      <xdr:rowOff>0</xdr:rowOff>
    </xdr:to>
    <xdr:sp macro="" textlink="">
      <xdr:nvSpPr>
        <xdr:cNvPr id="964815" name="Oval 1279"/>
        <xdr:cNvSpPr>
          <a:spLocks noChangeArrowheads="1"/>
        </xdr:cNvSpPr>
      </xdr:nvSpPr>
      <xdr:spPr bwMode="auto">
        <a:xfrm>
          <a:off x="24098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816" name="Oval 1280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704850</xdr:colOff>
      <xdr:row>144</xdr:row>
      <xdr:rowOff>0</xdr:rowOff>
    </xdr:from>
    <xdr:to>
      <xdr:col>3</xdr:col>
      <xdr:colOff>857250</xdr:colOff>
      <xdr:row>144</xdr:row>
      <xdr:rowOff>0</xdr:rowOff>
    </xdr:to>
    <xdr:sp macro="" textlink="">
      <xdr:nvSpPr>
        <xdr:cNvPr id="964817" name="Oval 1281"/>
        <xdr:cNvSpPr>
          <a:spLocks noChangeArrowheads="1"/>
        </xdr:cNvSpPr>
      </xdr:nvSpPr>
      <xdr:spPr bwMode="auto">
        <a:xfrm>
          <a:off x="2171700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818" name="Oval 1282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819" name="Oval 1300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820" name="Oval 1301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821" name="Oval 1302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822" name="Oval 1303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823" name="Oval 1304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824" name="Oval 1305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704850</xdr:colOff>
      <xdr:row>144</xdr:row>
      <xdr:rowOff>0</xdr:rowOff>
    </xdr:from>
    <xdr:to>
      <xdr:col>3</xdr:col>
      <xdr:colOff>857250</xdr:colOff>
      <xdr:row>144</xdr:row>
      <xdr:rowOff>0</xdr:rowOff>
    </xdr:to>
    <xdr:sp macro="" textlink="">
      <xdr:nvSpPr>
        <xdr:cNvPr id="964825" name="Oval 1306"/>
        <xdr:cNvSpPr>
          <a:spLocks noChangeArrowheads="1"/>
        </xdr:cNvSpPr>
      </xdr:nvSpPr>
      <xdr:spPr bwMode="auto">
        <a:xfrm>
          <a:off x="2171700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704850</xdr:colOff>
      <xdr:row>144</xdr:row>
      <xdr:rowOff>0</xdr:rowOff>
    </xdr:from>
    <xdr:to>
      <xdr:col>3</xdr:col>
      <xdr:colOff>857250</xdr:colOff>
      <xdr:row>144</xdr:row>
      <xdr:rowOff>0</xdr:rowOff>
    </xdr:to>
    <xdr:sp macro="" textlink="">
      <xdr:nvSpPr>
        <xdr:cNvPr id="964826" name="Oval 1409"/>
        <xdr:cNvSpPr>
          <a:spLocks noChangeArrowheads="1"/>
        </xdr:cNvSpPr>
      </xdr:nvSpPr>
      <xdr:spPr bwMode="auto">
        <a:xfrm>
          <a:off x="2171700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827" name="Oval 1410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942975</xdr:colOff>
      <xdr:row>144</xdr:row>
      <xdr:rowOff>0</xdr:rowOff>
    </xdr:from>
    <xdr:to>
      <xdr:col>3</xdr:col>
      <xdr:colOff>1095375</xdr:colOff>
      <xdr:row>144</xdr:row>
      <xdr:rowOff>0</xdr:rowOff>
    </xdr:to>
    <xdr:sp macro="" textlink="">
      <xdr:nvSpPr>
        <xdr:cNvPr id="964828" name="Oval 1411"/>
        <xdr:cNvSpPr>
          <a:spLocks noChangeArrowheads="1"/>
        </xdr:cNvSpPr>
      </xdr:nvSpPr>
      <xdr:spPr bwMode="auto">
        <a:xfrm>
          <a:off x="24098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952500</xdr:colOff>
      <xdr:row>144</xdr:row>
      <xdr:rowOff>0</xdr:rowOff>
    </xdr:from>
    <xdr:to>
      <xdr:col>3</xdr:col>
      <xdr:colOff>1104900</xdr:colOff>
      <xdr:row>144</xdr:row>
      <xdr:rowOff>0</xdr:rowOff>
    </xdr:to>
    <xdr:sp macro="" textlink="">
      <xdr:nvSpPr>
        <xdr:cNvPr id="964829" name="Oval 1412"/>
        <xdr:cNvSpPr>
          <a:spLocks noChangeArrowheads="1"/>
        </xdr:cNvSpPr>
      </xdr:nvSpPr>
      <xdr:spPr bwMode="auto">
        <a:xfrm>
          <a:off x="2419350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830" name="Oval 1413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952500</xdr:colOff>
      <xdr:row>144</xdr:row>
      <xdr:rowOff>0</xdr:rowOff>
    </xdr:from>
    <xdr:to>
      <xdr:col>3</xdr:col>
      <xdr:colOff>1104900</xdr:colOff>
      <xdr:row>144</xdr:row>
      <xdr:rowOff>0</xdr:rowOff>
    </xdr:to>
    <xdr:sp macro="" textlink="">
      <xdr:nvSpPr>
        <xdr:cNvPr id="964831" name="Oval 1414"/>
        <xdr:cNvSpPr>
          <a:spLocks noChangeArrowheads="1"/>
        </xdr:cNvSpPr>
      </xdr:nvSpPr>
      <xdr:spPr bwMode="auto">
        <a:xfrm>
          <a:off x="2419350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942975</xdr:colOff>
      <xdr:row>144</xdr:row>
      <xdr:rowOff>0</xdr:rowOff>
    </xdr:from>
    <xdr:to>
      <xdr:col>3</xdr:col>
      <xdr:colOff>1095375</xdr:colOff>
      <xdr:row>144</xdr:row>
      <xdr:rowOff>0</xdr:rowOff>
    </xdr:to>
    <xdr:sp macro="" textlink="">
      <xdr:nvSpPr>
        <xdr:cNvPr id="964832" name="Oval 1415"/>
        <xdr:cNvSpPr>
          <a:spLocks noChangeArrowheads="1"/>
        </xdr:cNvSpPr>
      </xdr:nvSpPr>
      <xdr:spPr bwMode="auto">
        <a:xfrm>
          <a:off x="24098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952500</xdr:colOff>
      <xdr:row>144</xdr:row>
      <xdr:rowOff>0</xdr:rowOff>
    </xdr:from>
    <xdr:to>
      <xdr:col>3</xdr:col>
      <xdr:colOff>1104900</xdr:colOff>
      <xdr:row>144</xdr:row>
      <xdr:rowOff>0</xdr:rowOff>
    </xdr:to>
    <xdr:sp macro="" textlink="">
      <xdr:nvSpPr>
        <xdr:cNvPr id="964833" name="Oval 1416"/>
        <xdr:cNvSpPr>
          <a:spLocks noChangeArrowheads="1"/>
        </xdr:cNvSpPr>
      </xdr:nvSpPr>
      <xdr:spPr bwMode="auto">
        <a:xfrm>
          <a:off x="2419350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834" name="Oval 1417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835" name="Oval 1418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704850</xdr:colOff>
      <xdr:row>144</xdr:row>
      <xdr:rowOff>0</xdr:rowOff>
    </xdr:from>
    <xdr:to>
      <xdr:col>3</xdr:col>
      <xdr:colOff>857250</xdr:colOff>
      <xdr:row>144</xdr:row>
      <xdr:rowOff>0</xdr:rowOff>
    </xdr:to>
    <xdr:sp macro="" textlink="">
      <xdr:nvSpPr>
        <xdr:cNvPr id="964836" name="Oval 1419"/>
        <xdr:cNvSpPr>
          <a:spLocks noChangeArrowheads="1"/>
        </xdr:cNvSpPr>
      </xdr:nvSpPr>
      <xdr:spPr bwMode="auto">
        <a:xfrm>
          <a:off x="2171700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837" name="Oval 1420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838" name="Oval 1438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839" name="Oval 1439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840" name="Oval 1440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841" name="Oval 1441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842" name="Oval 1442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843" name="Oval 1443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704850</xdr:colOff>
      <xdr:row>144</xdr:row>
      <xdr:rowOff>0</xdr:rowOff>
    </xdr:from>
    <xdr:to>
      <xdr:col>3</xdr:col>
      <xdr:colOff>857250</xdr:colOff>
      <xdr:row>144</xdr:row>
      <xdr:rowOff>0</xdr:rowOff>
    </xdr:to>
    <xdr:sp macro="" textlink="">
      <xdr:nvSpPr>
        <xdr:cNvPr id="964844" name="Oval 1444"/>
        <xdr:cNvSpPr>
          <a:spLocks noChangeArrowheads="1"/>
        </xdr:cNvSpPr>
      </xdr:nvSpPr>
      <xdr:spPr bwMode="auto">
        <a:xfrm>
          <a:off x="2171700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704850</xdr:colOff>
      <xdr:row>144</xdr:row>
      <xdr:rowOff>0</xdr:rowOff>
    </xdr:from>
    <xdr:to>
      <xdr:col>3</xdr:col>
      <xdr:colOff>857250</xdr:colOff>
      <xdr:row>144</xdr:row>
      <xdr:rowOff>0</xdr:rowOff>
    </xdr:to>
    <xdr:sp macro="" textlink="">
      <xdr:nvSpPr>
        <xdr:cNvPr id="964845" name="Oval 1547"/>
        <xdr:cNvSpPr>
          <a:spLocks noChangeArrowheads="1"/>
        </xdr:cNvSpPr>
      </xdr:nvSpPr>
      <xdr:spPr bwMode="auto">
        <a:xfrm>
          <a:off x="2171700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846" name="Oval 1548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942975</xdr:colOff>
      <xdr:row>144</xdr:row>
      <xdr:rowOff>0</xdr:rowOff>
    </xdr:from>
    <xdr:to>
      <xdr:col>3</xdr:col>
      <xdr:colOff>1095375</xdr:colOff>
      <xdr:row>144</xdr:row>
      <xdr:rowOff>0</xdr:rowOff>
    </xdr:to>
    <xdr:sp macro="" textlink="">
      <xdr:nvSpPr>
        <xdr:cNvPr id="964847" name="Oval 1549"/>
        <xdr:cNvSpPr>
          <a:spLocks noChangeArrowheads="1"/>
        </xdr:cNvSpPr>
      </xdr:nvSpPr>
      <xdr:spPr bwMode="auto">
        <a:xfrm>
          <a:off x="24098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952500</xdr:colOff>
      <xdr:row>144</xdr:row>
      <xdr:rowOff>0</xdr:rowOff>
    </xdr:from>
    <xdr:to>
      <xdr:col>3</xdr:col>
      <xdr:colOff>1104900</xdr:colOff>
      <xdr:row>144</xdr:row>
      <xdr:rowOff>0</xdr:rowOff>
    </xdr:to>
    <xdr:sp macro="" textlink="">
      <xdr:nvSpPr>
        <xdr:cNvPr id="964848" name="Oval 1550"/>
        <xdr:cNvSpPr>
          <a:spLocks noChangeArrowheads="1"/>
        </xdr:cNvSpPr>
      </xdr:nvSpPr>
      <xdr:spPr bwMode="auto">
        <a:xfrm>
          <a:off x="2419350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849" name="Oval 1551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850" name="Oval 1552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851" name="Oval 1553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714375</xdr:colOff>
      <xdr:row>144</xdr:row>
      <xdr:rowOff>0</xdr:rowOff>
    </xdr:from>
    <xdr:to>
      <xdr:col>3</xdr:col>
      <xdr:colOff>866775</xdr:colOff>
      <xdr:row>144</xdr:row>
      <xdr:rowOff>0</xdr:rowOff>
    </xdr:to>
    <xdr:sp macro="" textlink="">
      <xdr:nvSpPr>
        <xdr:cNvPr id="964852" name="Oval 1554"/>
        <xdr:cNvSpPr>
          <a:spLocks noChangeArrowheads="1"/>
        </xdr:cNvSpPr>
      </xdr:nvSpPr>
      <xdr:spPr bwMode="auto">
        <a:xfrm>
          <a:off x="2181225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952500</xdr:colOff>
      <xdr:row>144</xdr:row>
      <xdr:rowOff>0</xdr:rowOff>
    </xdr:from>
    <xdr:to>
      <xdr:col>3</xdr:col>
      <xdr:colOff>1104900</xdr:colOff>
      <xdr:row>144</xdr:row>
      <xdr:rowOff>0</xdr:rowOff>
    </xdr:to>
    <xdr:sp macro="" textlink="">
      <xdr:nvSpPr>
        <xdr:cNvPr id="964853" name="Oval 1555"/>
        <xdr:cNvSpPr>
          <a:spLocks noChangeArrowheads="1"/>
        </xdr:cNvSpPr>
      </xdr:nvSpPr>
      <xdr:spPr bwMode="auto">
        <a:xfrm>
          <a:off x="2419350" y="5300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1400175</xdr:colOff>
      <xdr:row>144</xdr:row>
      <xdr:rowOff>0</xdr:rowOff>
    </xdr:from>
    <xdr:to>
      <xdr:col>3</xdr:col>
      <xdr:colOff>1438275</xdr:colOff>
      <xdr:row>144</xdr:row>
      <xdr:rowOff>0</xdr:rowOff>
    </xdr:to>
    <xdr:sp macro="" textlink="">
      <xdr:nvSpPr>
        <xdr:cNvPr id="964854" name="Oval 1642"/>
        <xdr:cNvSpPr>
          <a:spLocks noChangeArrowheads="1"/>
        </xdr:cNvSpPr>
      </xdr:nvSpPr>
      <xdr:spPr bwMode="auto">
        <a:xfrm>
          <a:off x="2867025" y="53006625"/>
          <a:ext cx="381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1400175</xdr:colOff>
      <xdr:row>144</xdr:row>
      <xdr:rowOff>0</xdr:rowOff>
    </xdr:from>
    <xdr:to>
      <xdr:col>3</xdr:col>
      <xdr:colOff>1438275</xdr:colOff>
      <xdr:row>144</xdr:row>
      <xdr:rowOff>0</xdr:rowOff>
    </xdr:to>
    <xdr:sp macro="" textlink="">
      <xdr:nvSpPr>
        <xdr:cNvPr id="964855" name="Oval 1643"/>
        <xdr:cNvSpPr>
          <a:spLocks noChangeArrowheads="1"/>
        </xdr:cNvSpPr>
      </xdr:nvSpPr>
      <xdr:spPr bwMode="auto">
        <a:xfrm>
          <a:off x="2867025" y="53006625"/>
          <a:ext cx="381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1628775</xdr:colOff>
      <xdr:row>144</xdr:row>
      <xdr:rowOff>0</xdr:rowOff>
    </xdr:from>
    <xdr:to>
      <xdr:col>3</xdr:col>
      <xdr:colOff>1438275</xdr:colOff>
      <xdr:row>144</xdr:row>
      <xdr:rowOff>0</xdr:rowOff>
    </xdr:to>
    <xdr:sp macro="" textlink="">
      <xdr:nvSpPr>
        <xdr:cNvPr id="964856" name="Oval 1644"/>
        <xdr:cNvSpPr>
          <a:spLocks noChangeArrowheads="1"/>
        </xdr:cNvSpPr>
      </xdr:nvSpPr>
      <xdr:spPr bwMode="auto">
        <a:xfrm>
          <a:off x="3095625" y="53006625"/>
          <a:ext cx="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1628775</xdr:colOff>
      <xdr:row>144</xdr:row>
      <xdr:rowOff>0</xdr:rowOff>
    </xdr:from>
    <xdr:to>
      <xdr:col>3</xdr:col>
      <xdr:colOff>1438275</xdr:colOff>
      <xdr:row>144</xdr:row>
      <xdr:rowOff>0</xdr:rowOff>
    </xdr:to>
    <xdr:sp macro="" textlink="">
      <xdr:nvSpPr>
        <xdr:cNvPr id="964857" name="Oval 1645"/>
        <xdr:cNvSpPr>
          <a:spLocks noChangeArrowheads="1"/>
        </xdr:cNvSpPr>
      </xdr:nvSpPr>
      <xdr:spPr bwMode="auto">
        <a:xfrm>
          <a:off x="3095625" y="53006625"/>
          <a:ext cx="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1628775</xdr:colOff>
      <xdr:row>144</xdr:row>
      <xdr:rowOff>0</xdr:rowOff>
    </xdr:from>
    <xdr:to>
      <xdr:col>3</xdr:col>
      <xdr:colOff>1438275</xdr:colOff>
      <xdr:row>144</xdr:row>
      <xdr:rowOff>0</xdr:rowOff>
    </xdr:to>
    <xdr:sp macro="" textlink="">
      <xdr:nvSpPr>
        <xdr:cNvPr id="964858" name="Oval 1646"/>
        <xdr:cNvSpPr>
          <a:spLocks noChangeArrowheads="1"/>
        </xdr:cNvSpPr>
      </xdr:nvSpPr>
      <xdr:spPr bwMode="auto">
        <a:xfrm>
          <a:off x="3095625" y="53006625"/>
          <a:ext cx="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1628775</xdr:colOff>
      <xdr:row>144</xdr:row>
      <xdr:rowOff>0</xdr:rowOff>
    </xdr:from>
    <xdr:to>
      <xdr:col>3</xdr:col>
      <xdr:colOff>1438275</xdr:colOff>
      <xdr:row>144</xdr:row>
      <xdr:rowOff>0</xdr:rowOff>
    </xdr:to>
    <xdr:sp macro="" textlink="">
      <xdr:nvSpPr>
        <xdr:cNvPr id="964859" name="Oval 1647"/>
        <xdr:cNvSpPr>
          <a:spLocks noChangeArrowheads="1"/>
        </xdr:cNvSpPr>
      </xdr:nvSpPr>
      <xdr:spPr bwMode="auto">
        <a:xfrm>
          <a:off x="3095625" y="53006625"/>
          <a:ext cx="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1628775</xdr:colOff>
      <xdr:row>144</xdr:row>
      <xdr:rowOff>0</xdr:rowOff>
    </xdr:from>
    <xdr:to>
      <xdr:col>3</xdr:col>
      <xdr:colOff>1438275</xdr:colOff>
      <xdr:row>144</xdr:row>
      <xdr:rowOff>0</xdr:rowOff>
    </xdr:to>
    <xdr:sp macro="" textlink="">
      <xdr:nvSpPr>
        <xdr:cNvPr id="964860" name="Oval 1648"/>
        <xdr:cNvSpPr>
          <a:spLocks noChangeArrowheads="1"/>
        </xdr:cNvSpPr>
      </xdr:nvSpPr>
      <xdr:spPr bwMode="auto">
        <a:xfrm>
          <a:off x="3095625" y="53006625"/>
          <a:ext cx="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1628775</xdr:colOff>
      <xdr:row>144</xdr:row>
      <xdr:rowOff>0</xdr:rowOff>
    </xdr:from>
    <xdr:to>
      <xdr:col>3</xdr:col>
      <xdr:colOff>1438275</xdr:colOff>
      <xdr:row>144</xdr:row>
      <xdr:rowOff>0</xdr:rowOff>
    </xdr:to>
    <xdr:sp macro="" textlink="">
      <xdr:nvSpPr>
        <xdr:cNvPr id="964861" name="Oval 1649"/>
        <xdr:cNvSpPr>
          <a:spLocks noChangeArrowheads="1"/>
        </xdr:cNvSpPr>
      </xdr:nvSpPr>
      <xdr:spPr bwMode="auto">
        <a:xfrm>
          <a:off x="3095625" y="53006625"/>
          <a:ext cx="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1400175</xdr:colOff>
      <xdr:row>144</xdr:row>
      <xdr:rowOff>0</xdr:rowOff>
    </xdr:from>
    <xdr:to>
      <xdr:col>3</xdr:col>
      <xdr:colOff>1438275</xdr:colOff>
      <xdr:row>144</xdr:row>
      <xdr:rowOff>0</xdr:rowOff>
    </xdr:to>
    <xdr:sp macro="" textlink="">
      <xdr:nvSpPr>
        <xdr:cNvPr id="964862" name="Oval 1650"/>
        <xdr:cNvSpPr>
          <a:spLocks noChangeArrowheads="1"/>
        </xdr:cNvSpPr>
      </xdr:nvSpPr>
      <xdr:spPr bwMode="auto">
        <a:xfrm>
          <a:off x="2867025" y="53006625"/>
          <a:ext cx="381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1400175</xdr:colOff>
      <xdr:row>144</xdr:row>
      <xdr:rowOff>0</xdr:rowOff>
    </xdr:from>
    <xdr:to>
      <xdr:col>3</xdr:col>
      <xdr:colOff>1438275</xdr:colOff>
      <xdr:row>144</xdr:row>
      <xdr:rowOff>0</xdr:rowOff>
    </xdr:to>
    <xdr:sp macro="" textlink="">
      <xdr:nvSpPr>
        <xdr:cNvPr id="964863" name="Oval 1651"/>
        <xdr:cNvSpPr>
          <a:spLocks noChangeArrowheads="1"/>
        </xdr:cNvSpPr>
      </xdr:nvSpPr>
      <xdr:spPr bwMode="auto">
        <a:xfrm>
          <a:off x="2867025" y="53006625"/>
          <a:ext cx="381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1400175</xdr:colOff>
      <xdr:row>144</xdr:row>
      <xdr:rowOff>0</xdr:rowOff>
    </xdr:from>
    <xdr:to>
      <xdr:col>3</xdr:col>
      <xdr:colOff>1438275</xdr:colOff>
      <xdr:row>144</xdr:row>
      <xdr:rowOff>0</xdr:rowOff>
    </xdr:to>
    <xdr:sp macro="" textlink="">
      <xdr:nvSpPr>
        <xdr:cNvPr id="964864" name="Oval 1652"/>
        <xdr:cNvSpPr>
          <a:spLocks noChangeArrowheads="1"/>
        </xdr:cNvSpPr>
      </xdr:nvSpPr>
      <xdr:spPr bwMode="auto">
        <a:xfrm>
          <a:off x="2867025" y="53006625"/>
          <a:ext cx="381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1400175</xdr:colOff>
      <xdr:row>144</xdr:row>
      <xdr:rowOff>0</xdr:rowOff>
    </xdr:from>
    <xdr:to>
      <xdr:col>3</xdr:col>
      <xdr:colOff>1438275</xdr:colOff>
      <xdr:row>144</xdr:row>
      <xdr:rowOff>0</xdr:rowOff>
    </xdr:to>
    <xdr:sp macro="" textlink="">
      <xdr:nvSpPr>
        <xdr:cNvPr id="964865" name="Oval 1750"/>
        <xdr:cNvSpPr>
          <a:spLocks noChangeArrowheads="1"/>
        </xdr:cNvSpPr>
      </xdr:nvSpPr>
      <xdr:spPr bwMode="auto">
        <a:xfrm>
          <a:off x="2867025" y="53006625"/>
          <a:ext cx="381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1400175</xdr:colOff>
      <xdr:row>144</xdr:row>
      <xdr:rowOff>0</xdr:rowOff>
    </xdr:from>
    <xdr:to>
      <xdr:col>3</xdr:col>
      <xdr:colOff>1438275</xdr:colOff>
      <xdr:row>144</xdr:row>
      <xdr:rowOff>0</xdr:rowOff>
    </xdr:to>
    <xdr:sp macro="" textlink="">
      <xdr:nvSpPr>
        <xdr:cNvPr id="964866" name="Oval 1751"/>
        <xdr:cNvSpPr>
          <a:spLocks noChangeArrowheads="1"/>
        </xdr:cNvSpPr>
      </xdr:nvSpPr>
      <xdr:spPr bwMode="auto">
        <a:xfrm>
          <a:off x="2867025" y="53006625"/>
          <a:ext cx="381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1400175</xdr:colOff>
      <xdr:row>9</xdr:row>
      <xdr:rowOff>0</xdr:rowOff>
    </xdr:from>
    <xdr:to>
      <xdr:col>3</xdr:col>
      <xdr:colOff>1438275</xdr:colOff>
      <xdr:row>9</xdr:row>
      <xdr:rowOff>0</xdr:rowOff>
    </xdr:to>
    <xdr:sp macro="" textlink="">
      <xdr:nvSpPr>
        <xdr:cNvPr id="964869" name="Oval 1754"/>
        <xdr:cNvSpPr>
          <a:spLocks noChangeArrowheads="1"/>
        </xdr:cNvSpPr>
      </xdr:nvSpPr>
      <xdr:spPr bwMode="auto">
        <a:xfrm>
          <a:off x="2867025" y="6619875"/>
          <a:ext cx="381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1638300</xdr:colOff>
      <xdr:row>12</xdr:row>
      <xdr:rowOff>0</xdr:rowOff>
    </xdr:from>
    <xdr:to>
      <xdr:col>3</xdr:col>
      <xdr:colOff>1438275</xdr:colOff>
      <xdr:row>12</xdr:row>
      <xdr:rowOff>0</xdr:rowOff>
    </xdr:to>
    <xdr:sp macro="" textlink="">
      <xdr:nvSpPr>
        <xdr:cNvPr id="964871" name="Oval 1756"/>
        <xdr:cNvSpPr>
          <a:spLocks noChangeArrowheads="1"/>
        </xdr:cNvSpPr>
      </xdr:nvSpPr>
      <xdr:spPr bwMode="auto">
        <a:xfrm>
          <a:off x="3105150" y="7677150"/>
          <a:ext cx="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1628775</xdr:colOff>
      <xdr:row>22</xdr:row>
      <xdr:rowOff>66675</xdr:rowOff>
    </xdr:from>
    <xdr:to>
      <xdr:col>3</xdr:col>
      <xdr:colOff>1438275</xdr:colOff>
      <xdr:row>22</xdr:row>
      <xdr:rowOff>219075</xdr:rowOff>
    </xdr:to>
    <xdr:sp macro="" textlink="">
      <xdr:nvSpPr>
        <xdr:cNvPr id="964872" name="Oval 1757"/>
        <xdr:cNvSpPr>
          <a:spLocks noChangeArrowheads="1"/>
        </xdr:cNvSpPr>
      </xdr:nvSpPr>
      <xdr:spPr bwMode="auto">
        <a:xfrm>
          <a:off x="3095625" y="11906250"/>
          <a:ext cx="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1400175</xdr:colOff>
      <xdr:row>23</xdr:row>
      <xdr:rowOff>57150</xdr:rowOff>
    </xdr:from>
    <xdr:to>
      <xdr:col>3</xdr:col>
      <xdr:colOff>1438275</xdr:colOff>
      <xdr:row>23</xdr:row>
      <xdr:rowOff>209550</xdr:rowOff>
    </xdr:to>
    <xdr:sp macro="" textlink="">
      <xdr:nvSpPr>
        <xdr:cNvPr id="964874" name="Oval 1759"/>
        <xdr:cNvSpPr>
          <a:spLocks noChangeArrowheads="1"/>
        </xdr:cNvSpPr>
      </xdr:nvSpPr>
      <xdr:spPr bwMode="auto">
        <a:xfrm>
          <a:off x="2867025" y="12220575"/>
          <a:ext cx="381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1400175</xdr:colOff>
      <xdr:row>26</xdr:row>
      <xdr:rowOff>57150</xdr:rowOff>
    </xdr:from>
    <xdr:to>
      <xdr:col>3</xdr:col>
      <xdr:colOff>1438275</xdr:colOff>
      <xdr:row>26</xdr:row>
      <xdr:rowOff>209550</xdr:rowOff>
    </xdr:to>
    <xdr:sp macro="" textlink="">
      <xdr:nvSpPr>
        <xdr:cNvPr id="964875" name="Oval 1760"/>
        <xdr:cNvSpPr>
          <a:spLocks noChangeArrowheads="1"/>
        </xdr:cNvSpPr>
      </xdr:nvSpPr>
      <xdr:spPr bwMode="auto">
        <a:xfrm>
          <a:off x="2867025" y="13192125"/>
          <a:ext cx="381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1638300</xdr:colOff>
      <xdr:row>29</xdr:row>
      <xdr:rowOff>57150</xdr:rowOff>
    </xdr:from>
    <xdr:to>
      <xdr:col>3</xdr:col>
      <xdr:colOff>1438275</xdr:colOff>
      <xdr:row>29</xdr:row>
      <xdr:rowOff>209550</xdr:rowOff>
    </xdr:to>
    <xdr:sp macro="" textlink="">
      <xdr:nvSpPr>
        <xdr:cNvPr id="964876" name="Oval 1762"/>
        <xdr:cNvSpPr>
          <a:spLocks noChangeArrowheads="1"/>
        </xdr:cNvSpPr>
      </xdr:nvSpPr>
      <xdr:spPr bwMode="auto">
        <a:xfrm>
          <a:off x="3105150" y="14163675"/>
          <a:ext cx="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1400175</xdr:colOff>
      <xdr:row>55</xdr:row>
      <xdr:rowOff>57150</xdr:rowOff>
    </xdr:from>
    <xdr:to>
      <xdr:col>3</xdr:col>
      <xdr:colOff>1438275</xdr:colOff>
      <xdr:row>55</xdr:row>
      <xdr:rowOff>209550</xdr:rowOff>
    </xdr:to>
    <xdr:sp macro="" textlink="">
      <xdr:nvSpPr>
        <xdr:cNvPr id="964879" name="Oval 1798"/>
        <xdr:cNvSpPr>
          <a:spLocks noChangeArrowheads="1"/>
        </xdr:cNvSpPr>
      </xdr:nvSpPr>
      <xdr:spPr bwMode="auto">
        <a:xfrm>
          <a:off x="2867025" y="22974300"/>
          <a:ext cx="381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1400175</xdr:colOff>
      <xdr:row>57</xdr:row>
      <xdr:rowOff>57150</xdr:rowOff>
    </xdr:from>
    <xdr:to>
      <xdr:col>3</xdr:col>
      <xdr:colOff>1438275</xdr:colOff>
      <xdr:row>57</xdr:row>
      <xdr:rowOff>209550</xdr:rowOff>
    </xdr:to>
    <xdr:sp macro="" textlink="">
      <xdr:nvSpPr>
        <xdr:cNvPr id="964880" name="Oval 1799"/>
        <xdr:cNvSpPr>
          <a:spLocks noChangeArrowheads="1"/>
        </xdr:cNvSpPr>
      </xdr:nvSpPr>
      <xdr:spPr bwMode="auto">
        <a:xfrm>
          <a:off x="2867025" y="23641050"/>
          <a:ext cx="381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1638300</xdr:colOff>
      <xdr:row>60</xdr:row>
      <xdr:rowOff>57150</xdr:rowOff>
    </xdr:from>
    <xdr:to>
      <xdr:col>3</xdr:col>
      <xdr:colOff>1438275</xdr:colOff>
      <xdr:row>60</xdr:row>
      <xdr:rowOff>209550</xdr:rowOff>
    </xdr:to>
    <xdr:sp macro="" textlink="">
      <xdr:nvSpPr>
        <xdr:cNvPr id="964882" name="Oval 1801"/>
        <xdr:cNvSpPr>
          <a:spLocks noChangeArrowheads="1"/>
        </xdr:cNvSpPr>
      </xdr:nvSpPr>
      <xdr:spPr bwMode="auto">
        <a:xfrm>
          <a:off x="3105150" y="24660225"/>
          <a:ext cx="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1400175</xdr:colOff>
      <xdr:row>80</xdr:row>
      <xdr:rowOff>57150</xdr:rowOff>
    </xdr:from>
    <xdr:to>
      <xdr:col>3</xdr:col>
      <xdr:colOff>1438275</xdr:colOff>
      <xdr:row>80</xdr:row>
      <xdr:rowOff>209550</xdr:rowOff>
    </xdr:to>
    <xdr:sp macro="" textlink="">
      <xdr:nvSpPr>
        <xdr:cNvPr id="964885" name="Oval 1817"/>
        <xdr:cNvSpPr>
          <a:spLocks noChangeArrowheads="1"/>
        </xdr:cNvSpPr>
      </xdr:nvSpPr>
      <xdr:spPr bwMode="auto">
        <a:xfrm>
          <a:off x="2867025" y="31232475"/>
          <a:ext cx="381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1400175</xdr:colOff>
      <xdr:row>82</xdr:row>
      <xdr:rowOff>57150</xdr:rowOff>
    </xdr:from>
    <xdr:to>
      <xdr:col>3</xdr:col>
      <xdr:colOff>1438275</xdr:colOff>
      <xdr:row>82</xdr:row>
      <xdr:rowOff>209550</xdr:rowOff>
    </xdr:to>
    <xdr:sp macro="" textlink="">
      <xdr:nvSpPr>
        <xdr:cNvPr id="964886" name="Oval 1818"/>
        <xdr:cNvSpPr>
          <a:spLocks noChangeArrowheads="1"/>
        </xdr:cNvSpPr>
      </xdr:nvSpPr>
      <xdr:spPr bwMode="auto">
        <a:xfrm>
          <a:off x="2867025" y="31880175"/>
          <a:ext cx="381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1400175</xdr:colOff>
      <xdr:row>87</xdr:row>
      <xdr:rowOff>66675</xdr:rowOff>
    </xdr:from>
    <xdr:to>
      <xdr:col>3</xdr:col>
      <xdr:colOff>1438275</xdr:colOff>
      <xdr:row>87</xdr:row>
      <xdr:rowOff>219075</xdr:rowOff>
    </xdr:to>
    <xdr:sp macro="" textlink="">
      <xdr:nvSpPr>
        <xdr:cNvPr id="964887" name="Oval 1819"/>
        <xdr:cNvSpPr>
          <a:spLocks noChangeArrowheads="1"/>
        </xdr:cNvSpPr>
      </xdr:nvSpPr>
      <xdr:spPr bwMode="auto">
        <a:xfrm>
          <a:off x="2867025" y="33508950"/>
          <a:ext cx="381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38100</xdr:colOff>
      <xdr:row>70</xdr:row>
      <xdr:rowOff>295275</xdr:rowOff>
    </xdr:from>
    <xdr:to>
      <xdr:col>6</xdr:col>
      <xdr:colOff>57150</xdr:colOff>
      <xdr:row>71</xdr:row>
      <xdr:rowOff>266700</xdr:rowOff>
    </xdr:to>
    <xdr:sp macro="" textlink="">
      <xdr:nvSpPr>
        <xdr:cNvPr id="964889" name="Oval 1828"/>
        <xdr:cNvSpPr>
          <a:spLocks noChangeArrowheads="1"/>
        </xdr:cNvSpPr>
      </xdr:nvSpPr>
      <xdr:spPr bwMode="auto">
        <a:xfrm>
          <a:off x="7343775" y="28232100"/>
          <a:ext cx="19050" cy="2952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1638300</xdr:colOff>
      <xdr:row>111</xdr:row>
      <xdr:rowOff>57150</xdr:rowOff>
    </xdr:from>
    <xdr:to>
      <xdr:col>3</xdr:col>
      <xdr:colOff>1438275</xdr:colOff>
      <xdr:row>111</xdr:row>
      <xdr:rowOff>209550</xdr:rowOff>
    </xdr:to>
    <xdr:sp macro="" textlink="">
      <xdr:nvSpPr>
        <xdr:cNvPr id="964890" name="Oval 3011"/>
        <xdr:cNvSpPr>
          <a:spLocks noChangeArrowheads="1"/>
        </xdr:cNvSpPr>
      </xdr:nvSpPr>
      <xdr:spPr bwMode="auto">
        <a:xfrm>
          <a:off x="3105150" y="41414700"/>
          <a:ext cx="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1638300</xdr:colOff>
      <xdr:row>119</xdr:row>
      <xdr:rowOff>57150</xdr:rowOff>
    </xdr:from>
    <xdr:to>
      <xdr:col>3</xdr:col>
      <xdr:colOff>1438275</xdr:colOff>
      <xdr:row>119</xdr:row>
      <xdr:rowOff>209550</xdr:rowOff>
    </xdr:to>
    <xdr:sp macro="" textlink="">
      <xdr:nvSpPr>
        <xdr:cNvPr id="964891" name="Oval 3012"/>
        <xdr:cNvSpPr>
          <a:spLocks noChangeArrowheads="1"/>
        </xdr:cNvSpPr>
      </xdr:nvSpPr>
      <xdr:spPr bwMode="auto">
        <a:xfrm>
          <a:off x="3105150" y="44081700"/>
          <a:ext cx="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1628775</xdr:colOff>
      <xdr:row>140</xdr:row>
      <xdr:rowOff>66675</xdr:rowOff>
    </xdr:from>
    <xdr:to>
      <xdr:col>3</xdr:col>
      <xdr:colOff>1438275</xdr:colOff>
      <xdr:row>140</xdr:row>
      <xdr:rowOff>219075</xdr:rowOff>
    </xdr:to>
    <xdr:sp macro="" textlink="">
      <xdr:nvSpPr>
        <xdr:cNvPr id="964892" name="Oval 3013"/>
        <xdr:cNvSpPr>
          <a:spLocks noChangeArrowheads="1"/>
        </xdr:cNvSpPr>
      </xdr:nvSpPr>
      <xdr:spPr bwMode="auto">
        <a:xfrm>
          <a:off x="3095625" y="51749325"/>
          <a:ext cx="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1638300</xdr:colOff>
      <xdr:row>144</xdr:row>
      <xdr:rowOff>0</xdr:rowOff>
    </xdr:from>
    <xdr:to>
      <xdr:col>3</xdr:col>
      <xdr:colOff>1438275</xdr:colOff>
      <xdr:row>144</xdr:row>
      <xdr:rowOff>0</xdr:rowOff>
    </xdr:to>
    <xdr:sp macro="" textlink="">
      <xdr:nvSpPr>
        <xdr:cNvPr id="964893" name="Oval 3014"/>
        <xdr:cNvSpPr>
          <a:spLocks noChangeArrowheads="1"/>
        </xdr:cNvSpPr>
      </xdr:nvSpPr>
      <xdr:spPr bwMode="auto">
        <a:xfrm>
          <a:off x="3105150" y="53006625"/>
          <a:ext cx="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1400175</xdr:colOff>
      <xdr:row>144</xdr:row>
      <xdr:rowOff>0</xdr:rowOff>
    </xdr:from>
    <xdr:to>
      <xdr:col>3</xdr:col>
      <xdr:colOff>1438275</xdr:colOff>
      <xdr:row>144</xdr:row>
      <xdr:rowOff>0</xdr:rowOff>
    </xdr:to>
    <xdr:sp macro="" textlink="">
      <xdr:nvSpPr>
        <xdr:cNvPr id="964894" name="Oval 3015"/>
        <xdr:cNvSpPr>
          <a:spLocks noChangeArrowheads="1"/>
        </xdr:cNvSpPr>
      </xdr:nvSpPr>
      <xdr:spPr bwMode="auto">
        <a:xfrm>
          <a:off x="2867025" y="53006625"/>
          <a:ext cx="381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1400175</xdr:colOff>
      <xdr:row>144</xdr:row>
      <xdr:rowOff>0</xdr:rowOff>
    </xdr:from>
    <xdr:to>
      <xdr:col>3</xdr:col>
      <xdr:colOff>1438275</xdr:colOff>
      <xdr:row>144</xdr:row>
      <xdr:rowOff>0</xdr:rowOff>
    </xdr:to>
    <xdr:sp macro="" textlink="">
      <xdr:nvSpPr>
        <xdr:cNvPr id="964895" name="Oval 3016"/>
        <xdr:cNvSpPr>
          <a:spLocks noChangeArrowheads="1"/>
        </xdr:cNvSpPr>
      </xdr:nvSpPr>
      <xdr:spPr bwMode="auto">
        <a:xfrm>
          <a:off x="2867025" y="53006625"/>
          <a:ext cx="381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1400175</xdr:colOff>
      <xdr:row>144</xdr:row>
      <xdr:rowOff>0</xdr:rowOff>
    </xdr:from>
    <xdr:to>
      <xdr:col>3</xdr:col>
      <xdr:colOff>1438275</xdr:colOff>
      <xdr:row>144</xdr:row>
      <xdr:rowOff>0</xdr:rowOff>
    </xdr:to>
    <xdr:sp macro="" textlink="">
      <xdr:nvSpPr>
        <xdr:cNvPr id="964896" name="Oval 3017"/>
        <xdr:cNvSpPr>
          <a:spLocks noChangeArrowheads="1"/>
        </xdr:cNvSpPr>
      </xdr:nvSpPr>
      <xdr:spPr bwMode="auto">
        <a:xfrm>
          <a:off x="2867025" y="53006625"/>
          <a:ext cx="381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1638300</xdr:colOff>
      <xdr:row>144</xdr:row>
      <xdr:rowOff>0</xdr:rowOff>
    </xdr:from>
    <xdr:to>
      <xdr:col>3</xdr:col>
      <xdr:colOff>1438275</xdr:colOff>
      <xdr:row>144</xdr:row>
      <xdr:rowOff>0</xdr:rowOff>
    </xdr:to>
    <xdr:sp macro="" textlink="">
      <xdr:nvSpPr>
        <xdr:cNvPr id="964897" name="Oval 3018"/>
        <xdr:cNvSpPr>
          <a:spLocks noChangeArrowheads="1"/>
        </xdr:cNvSpPr>
      </xdr:nvSpPr>
      <xdr:spPr bwMode="auto">
        <a:xfrm>
          <a:off x="3105150" y="53006625"/>
          <a:ext cx="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1638300</xdr:colOff>
      <xdr:row>144</xdr:row>
      <xdr:rowOff>0</xdr:rowOff>
    </xdr:from>
    <xdr:to>
      <xdr:col>3</xdr:col>
      <xdr:colOff>1438275</xdr:colOff>
      <xdr:row>144</xdr:row>
      <xdr:rowOff>0</xdr:rowOff>
    </xdr:to>
    <xdr:sp macro="" textlink="">
      <xdr:nvSpPr>
        <xdr:cNvPr id="964898" name="Oval 3032"/>
        <xdr:cNvSpPr>
          <a:spLocks noChangeArrowheads="1"/>
        </xdr:cNvSpPr>
      </xdr:nvSpPr>
      <xdr:spPr bwMode="auto">
        <a:xfrm>
          <a:off x="3105150" y="53006625"/>
          <a:ext cx="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1400175</xdr:colOff>
      <xdr:row>144</xdr:row>
      <xdr:rowOff>0</xdr:rowOff>
    </xdr:from>
    <xdr:to>
      <xdr:col>3</xdr:col>
      <xdr:colOff>1438275</xdr:colOff>
      <xdr:row>144</xdr:row>
      <xdr:rowOff>0</xdr:rowOff>
    </xdr:to>
    <xdr:sp macro="" textlink="">
      <xdr:nvSpPr>
        <xdr:cNvPr id="964899" name="Oval 3033"/>
        <xdr:cNvSpPr>
          <a:spLocks noChangeArrowheads="1"/>
        </xdr:cNvSpPr>
      </xdr:nvSpPr>
      <xdr:spPr bwMode="auto">
        <a:xfrm>
          <a:off x="2867025" y="53006625"/>
          <a:ext cx="381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1400175</xdr:colOff>
      <xdr:row>144</xdr:row>
      <xdr:rowOff>0</xdr:rowOff>
    </xdr:from>
    <xdr:to>
      <xdr:col>3</xdr:col>
      <xdr:colOff>1438275</xdr:colOff>
      <xdr:row>144</xdr:row>
      <xdr:rowOff>0</xdr:rowOff>
    </xdr:to>
    <xdr:sp macro="" textlink="">
      <xdr:nvSpPr>
        <xdr:cNvPr id="964900" name="Oval 3034"/>
        <xdr:cNvSpPr>
          <a:spLocks noChangeArrowheads="1"/>
        </xdr:cNvSpPr>
      </xdr:nvSpPr>
      <xdr:spPr bwMode="auto">
        <a:xfrm>
          <a:off x="2867025" y="53006625"/>
          <a:ext cx="381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1638300</xdr:colOff>
      <xdr:row>144</xdr:row>
      <xdr:rowOff>0</xdr:rowOff>
    </xdr:from>
    <xdr:to>
      <xdr:col>3</xdr:col>
      <xdr:colOff>1438275</xdr:colOff>
      <xdr:row>144</xdr:row>
      <xdr:rowOff>0</xdr:rowOff>
    </xdr:to>
    <xdr:sp macro="" textlink="">
      <xdr:nvSpPr>
        <xdr:cNvPr id="964901" name="Oval 3035"/>
        <xdr:cNvSpPr>
          <a:spLocks noChangeArrowheads="1"/>
        </xdr:cNvSpPr>
      </xdr:nvSpPr>
      <xdr:spPr bwMode="auto">
        <a:xfrm>
          <a:off x="3105150" y="53006625"/>
          <a:ext cx="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1638300</xdr:colOff>
      <xdr:row>144</xdr:row>
      <xdr:rowOff>0</xdr:rowOff>
    </xdr:from>
    <xdr:to>
      <xdr:col>3</xdr:col>
      <xdr:colOff>1438275</xdr:colOff>
      <xdr:row>144</xdr:row>
      <xdr:rowOff>0</xdr:rowOff>
    </xdr:to>
    <xdr:sp macro="" textlink="">
      <xdr:nvSpPr>
        <xdr:cNvPr id="964902" name="Oval 3036"/>
        <xdr:cNvSpPr>
          <a:spLocks noChangeArrowheads="1"/>
        </xdr:cNvSpPr>
      </xdr:nvSpPr>
      <xdr:spPr bwMode="auto">
        <a:xfrm>
          <a:off x="3105150" y="53006625"/>
          <a:ext cx="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1400175</xdr:colOff>
      <xdr:row>144</xdr:row>
      <xdr:rowOff>0</xdr:rowOff>
    </xdr:from>
    <xdr:to>
      <xdr:col>3</xdr:col>
      <xdr:colOff>1438275</xdr:colOff>
      <xdr:row>144</xdr:row>
      <xdr:rowOff>0</xdr:rowOff>
    </xdr:to>
    <xdr:sp macro="" textlink="">
      <xdr:nvSpPr>
        <xdr:cNvPr id="964903" name="Oval 3037"/>
        <xdr:cNvSpPr>
          <a:spLocks noChangeArrowheads="1"/>
        </xdr:cNvSpPr>
      </xdr:nvSpPr>
      <xdr:spPr bwMode="auto">
        <a:xfrm>
          <a:off x="2867025" y="53006625"/>
          <a:ext cx="381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1400175</xdr:colOff>
      <xdr:row>144</xdr:row>
      <xdr:rowOff>0</xdr:rowOff>
    </xdr:from>
    <xdr:to>
      <xdr:col>3</xdr:col>
      <xdr:colOff>1438275</xdr:colOff>
      <xdr:row>144</xdr:row>
      <xdr:rowOff>0</xdr:rowOff>
    </xdr:to>
    <xdr:sp macro="" textlink="">
      <xdr:nvSpPr>
        <xdr:cNvPr id="964904" name="Oval 3038"/>
        <xdr:cNvSpPr>
          <a:spLocks noChangeArrowheads="1"/>
        </xdr:cNvSpPr>
      </xdr:nvSpPr>
      <xdr:spPr bwMode="auto">
        <a:xfrm>
          <a:off x="2867025" y="53006625"/>
          <a:ext cx="381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1638300</xdr:colOff>
      <xdr:row>144</xdr:row>
      <xdr:rowOff>0</xdr:rowOff>
    </xdr:from>
    <xdr:to>
      <xdr:col>3</xdr:col>
      <xdr:colOff>1438275</xdr:colOff>
      <xdr:row>144</xdr:row>
      <xdr:rowOff>0</xdr:rowOff>
    </xdr:to>
    <xdr:sp macro="" textlink="">
      <xdr:nvSpPr>
        <xdr:cNvPr id="964905" name="Oval 3039"/>
        <xdr:cNvSpPr>
          <a:spLocks noChangeArrowheads="1"/>
        </xdr:cNvSpPr>
      </xdr:nvSpPr>
      <xdr:spPr bwMode="auto">
        <a:xfrm>
          <a:off x="3105150" y="53006625"/>
          <a:ext cx="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1628775</xdr:colOff>
      <xdr:row>144</xdr:row>
      <xdr:rowOff>0</xdr:rowOff>
    </xdr:from>
    <xdr:to>
      <xdr:col>3</xdr:col>
      <xdr:colOff>1438275</xdr:colOff>
      <xdr:row>144</xdr:row>
      <xdr:rowOff>0</xdr:rowOff>
    </xdr:to>
    <xdr:sp macro="" textlink="">
      <xdr:nvSpPr>
        <xdr:cNvPr id="964906" name="Oval 3044"/>
        <xdr:cNvSpPr>
          <a:spLocks noChangeArrowheads="1"/>
        </xdr:cNvSpPr>
      </xdr:nvSpPr>
      <xdr:spPr bwMode="auto">
        <a:xfrm>
          <a:off x="3095625" y="53006625"/>
          <a:ext cx="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1638300</xdr:colOff>
      <xdr:row>144</xdr:row>
      <xdr:rowOff>0</xdr:rowOff>
    </xdr:from>
    <xdr:to>
      <xdr:col>3</xdr:col>
      <xdr:colOff>1438275</xdr:colOff>
      <xdr:row>144</xdr:row>
      <xdr:rowOff>0</xdr:rowOff>
    </xdr:to>
    <xdr:sp macro="" textlink="">
      <xdr:nvSpPr>
        <xdr:cNvPr id="964907" name="Oval 3045"/>
        <xdr:cNvSpPr>
          <a:spLocks noChangeArrowheads="1"/>
        </xdr:cNvSpPr>
      </xdr:nvSpPr>
      <xdr:spPr bwMode="auto">
        <a:xfrm>
          <a:off x="3105150" y="53006625"/>
          <a:ext cx="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1400175</xdr:colOff>
      <xdr:row>144</xdr:row>
      <xdr:rowOff>0</xdr:rowOff>
    </xdr:from>
    <xdr:to>
      <xdr:col>3</xdr:col>
      <xdr:colOff>1438275</xdr:colOff>
      <xdr:row>144</xdr:row>
      <xdr:rowOff>0</xdr:rowOff>
    </xdr:to>
    <xdr:sp macro="" textlink="">
      <xdr:nvSpPr>
        <xdr:cNvPr id="964908" name="Oval 3046"/>
        <xdr:cNvSpPr>
          <a:spLocks noChangeArrowheads="1"/>
        </xdr:cNvSpPr>
      </xdr:nvSpPr>
      <xdr:spPr bwMode="auto">
        <a:xfrm>
          <a:off x="2867025" y="53006625"/>
          <a:ext cx="381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1400175</xdr:colOff>
      <xdr:row>144</xdr:row>
      <xdr:rowOff>0</xdr:rowOff>
    </xdr:from>
    <xdr:to>
      <xdr:col>3</xdr:col>
      <xdr:colOff>1438275</xdr:colOff>
      <xdr:row>144</xdr:row>
      <xdr:rowOff>0</xdr:rowOff>
    </xdr:to>
    <xdr:sp macro="" textlink="">
      <xdr:nvSpPr>
        <xdr:cNvPr id="964909" name="Oval 3047"/>
        <xdr:cNvSpPr>
          <a:spLocks noChangeArrowheads="1"/>
        </xdr:cNvSpPr>
      </xdr:nvSpPr>
      <xdr:spPr bwMode="auto">
        <a:xfrm>
          <a:off x="2867025" y="53006625"/>
          <a:ext cx="381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1400175</xdr:colOff>
      <xdr:row>144</xdr:row>
      <xdr:rowOff>0</xdr:rowOff>
    </xdr:from>
    <xdr:to>
      <xdr:col>3</xdr:col>
      <xdr:colOff>1438275</xdr:colOff>
      <xdr:row>144</xdr:row>
      <xdr:rowOff>0</xdr:rowOff>
    </xdr:to>
    <xdr:sp macro="" textlink="">
      <xdr:nvSpPr>
        <xdr:cNvPr id="964910" name="Oval 3048"/>
        <xdr:cNvSpPr>
          <a:spLocks noChangeArrowheads="1"/>
        </xdr:cNvSpPr>
      </xdr:nvSpPr>
      <xdr:spPr bwMode="auto">
        <a:xfrm>
          <a:off x="2867025" y="53006625"/>
          <a:ext cx="381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1400175</xdr:colOff>
      <xdr:row>35</xdr:row>
      <xdr:rowOff>57150</xdr:rowOff>
    </xdr:from>
    <xdr:to>
      <xdr:col>3</xdr:col>
      <xdr:colOff>1438275</xdr:colOff>
      <xdr:row>35</xdr:row>
      <xdr:rowOff>209550</xdr:rowOff>
    </xdr:to>
    <xdr:sp macro="" textlink="">
      <xdr:nvSpPr>
        <xdr:cNvPr id="964911" name="Oval 3050"/>
        <xdr:cNvSpPr>
          <a:spLocks noChangeArrowheads="1"/>
        </xdr:cNvSpPr>
      </xdr:nvSpPr>
      <xdr:spPr bwMode="auto">
        <a:xfrm>
          <a:off x="2867025" y="16106775"/>
          <a:ext cx="381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1400175</xdr:colOff>
      <xdr:row>90</xdr:row>
      <xdr:rowOff>57150</xdr:rowOff>
    </xdr:from>
    <xdr:to>
      <xdr:col>3</xdr:col>
      <xdr:colOff>1438275</xdr:colOff>
      <xdr:row>90</xdr:row>
      <xdr:rowOff>209550</xdr:rowOff>
    </xdr:to>
    <xdr:sp macro="" textlink="">
      <xdr:nvSpPr>
        <xdr:cNvPr id="964912" name="Oval 3051"/>
        <xdr:cNvSpPr>
          <a:spLocks noChangeArrowheads="1"/>
        </xdr:cNvSpPr>
      </xdr:nvSpPr>
      <xdr:spPr bwMode="auto">
        <a:xfrm>
          <a:off x="2867025" y="34470975"/>
          <a:ext cx="381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1400175</xdr:colOff>
      <xdr:row>189</xdr:row>
      <xdr:rowOff>57150</xdr:rowOff>
    </xdr:from>
    <xdr:to>
      <xdr:col>3</xdr:col>
      <xdr:colOff>1438275</xdr:colOff>
      <xdr:row>189</xdr:row>
      <xdr:rowOff>209550</xdr:rowOff>
    </xdr:to>
    <xdr:sp macro="" textlink="">
      <xdr:nvSpPr>
        <xdr:cNvPr id="964913" name="Oval 3052"/>
        <xdr:cNvSpPr>
          <a:spLocks noChangeArrowheads="1"/>
        </xdr:cNvSpPr>
      </xdr:nvSpPr>
      <xdr:spPr bwMode="auto">
        <a:xfrm>
          <a:off x="2867025" y="68732400"/>
          <a:ext cx="381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1628775</xdr:colOff>
      <xdr:row>225</xdr:row>
      <xdr:rowOff>66675</xdr:rowOff>
    </xdr:from>
    <xdr:to>
      <xdr:col>3</xdr:col>
      <xdr:colOff>1438275</xdr:colOff>
      <xdr:row>225</xdr:row>
      <xdr:rowOff>219075</xdr:rowOff>
    </xdr:to>
    <xdr:sp macro="" textlink="">
      <xdr:nvSpPr>
        <xdr:cNvPr id="964914" name="Oval 3055"/>
        <xdr:cNvSpPr>
          <a:spLocks noChangeArrowheads="1"/>
        </xdr:cNvSpPr>
      </xdr:nvSpPr>
      <xdr:spPr bwMode="auto">
        <a:xfrm>
          <a:off x="3095625" y="81076800"/>
          <a:ext cx="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1400175</xdr:colOff>
      <xdr:row>264</xdr:row>
      <xdr:rowOff>0</xdr:rowOff>
    </xdr:from>
    <xdr:to>
      <xdr:col>3</xdr:col>
      <xdr:colOff>1438275</xdr:colOff>
      <xdr:row>264</xdr:row>
      <xdr:rowOff>0</xdr:rowOff>
    </xdr:to>
    <xdr:sp macro="" textlink="">
      <xdr:nvSpPr>
        <xdr:cNvPr id="964916" name="Oval 3053"/>
        <xdr:cNvSpPr>
          <a:spLocks noChangeArrowheads="1"/>
        </xdr:cNvSpPr>
      </xdr:nvSpPr>
      <xdr:spPr bwMode="auto">
        <a:xfrm>
          <a:off x="2867025" y="95259525"/>
          <a:ext cx="381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428625</xdr:colOff>
      <xdr:row>1</xdr:row>
      <xdr:rowOff>85725</xdr:rowOff>
    </xdr:from>
    <xdr:to>
      <xdr:col>8</xdr:col>
      <xdr:colOff>419100</xdr:colOff>
      <xdr:row>1</xdr:row>
      <xdr:rowOff>352425</xdr:rowOff>
    </xdr:to>
    <xdr:sp macro="" textlink="">
      <xdr:nvSpPr>
        <xdr:cNvPr id="219" name="テキスト ボックス 218"/>
        <xdr:cNvSpPr txBox="1"/>
      </xdr:nvSpPr>
      <xdr:spPr>
        <a:xfrm>
          <a:off x="7667625" y="257175"/>
          <a:ext cx="676275" cy="266700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別紙２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714375</xdr:colOff>
      <xdr:row>52</xdr:row>
      <xdr:rowOff>57150</xdr:rowOff>
    </xdr:from>
    <xdr:to>
      <xdr:col>4</xdr:col>
      <xdr:colOff>866775</xdr:colOff>
      <xdr:row>52</xdr:row>
      <xdr:rowOff>209550</xdr:rowOff>
    </xdr:to>
    <xdr:sp macro="" textlink="">
      <xdr:nvSpPr>
        <xdr:cNvPr id="961122" name="Oval 170"/>
        <xdr:cNvSpPr>
          <a:spLocks noChangeArrowheads="1"/>
        </xdr:cNvSpPr>
      </xdr:nvSpPr>
      <xdr:spPr bwMode="auto">
        <a:xfrm>
          <a:off x="3905250" y="2191702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54</xdr:row>
      <xdr:rowOff>57150</xdr:rowOff>
    </xdr:from>
    <xdr:to>
      <xdr:col>4</xdr:col>
      <xdr:colOff>866775</xdr:colOff>
      <xdr:row>54</xdr:row>
      <xdr:rowOff>209550</xdr:rowOff>
    </xdr:to>
    <xdr:sp macro="" textlink="">
      <xdr:nvSpPr>
        <xdr:cNvPr id="961123" name="Oval 171"/>
        <xdr:cNvSpPr>
          <a:spLocks noChangeArrowheads="1"/>
        </xdr:cNvSpPr>
      </xdr:nvSpPr>
      <xdr:spPr bwMode="auto">
        <a:xfrm>
          <a:off x="3905250" y="225837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58</xdr:row>
      <xdr:rowOff>66675</xdr:rowOff>
    </xdr:from>
    <xdr:to>
      <xdr:col>4</xdr:col>
      <xdr:colOff>866775</xdr:colOff>
      <xdr:row>58</xdr:row>
      <xdr:rowOff>219075</xdr:rowOff>
    </xdr:to>
    <xdr:sp macro="" textlink="">
      <xdr:nvSpPr>
        <xdr:cNvPr id="961124" name="Oval 172"/>
        <xdr:cNvSpPr>
          <a:spLocks noChangeArrowheads="1"/>
        </xdr:cNvSpPr>
      </xdr:nvSpPr>
      <xdr:spPr bwMode="auto">
        <a:xfrm>
          <a:off x="3905250" y="239172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84</xdr:row>
      <xdr:rowOff>57150</xdr:rowOff>
    </xdr:from>
    <xdr:to>
      <xdr:col>4</xdr:col>
      <xdr:colOff>866775</xdr:colOff>
      <xdr:row>84</xdr:row>
      <xdr:rowOff>209550</xdr:rowOff>
    </xdr:to>
    <xdr:sp macro="" textlink="">
      <xdr:nvSpPr>
        <xdr:cNvPr id="961125" name="Oval 190"/>
        <xdr:cNvSpPr>
          <a:spLocks noChangeArrowheads="1"/>
        </xdr:cNvSpPr>
      </xdr:nvSpPr>
      <xdr:spPr bwMode="auto">
        <a:xfrm>
          <a:off x="3905250" y="330993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85</xdr:row>
      <xdr:rowOff>57150</xdr:rowOff>
    </xdr:from>
    <xdr:to>
      <xdr:col>4</xdr:col>
      <xdr:colOff>866775</xdr:colOff>
      <xdr:row>85</xdr:row>
      <xdr:rowOff>209550</xdr:rowOff>
    </xdr:to>
    <xdr:sp macro="" textlink="">
      <xdr:nvSpPr>
        <xdr:cNvPr id="961126" name="Oval 191"/>
        <xdr:cNvSpPr>
          <a:spLocks noChangeArrowheads="1"/>
        </xdr:cNvSpPr>
      </xdr:nvSpPr>
      <xdr:spPr bwMode="auto">
        <a:xfrm>
          <a:off x="3905250" y="3343275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90</xdr:row>
      <xdr:rowOff>66675</xdr:rowOff>
    </xdr:from>
    <xdr:to>
      <xdr:col>4</xdr:col>
      <xdr:colOff>866775</xdr:colOff>
      <xdr:row>90</xdr:row>
      <xdr:rowOff>219075</xdr:rowOff>
    </xdr:to>
    <xdr:sp macro="" textlink="">
      <xdr:nvSpPr>
        <xdr:cNvPr id="961127" name="Oval 192"/>
        <xdr:cNvSpPr>
          <a:spLocks noChangeArrowheads="1"/>
        </xdr:cNvSpPr>
      </xdr:nvSpPr>
      <xdr:spPr bwMode="auto">
        <a:xfrm>
          <a:off x="3905250" y="350901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84</xdr:row>
      <xdr:rowOff>57150</xdr:rowOff>
    </xdr:from>
    <xdr:to>
      <xdr:col>4</xdr:col>
      <xdr:colOff>866775</xdr:colOff>
      <xdr:row>85</xdr:row>
      <xdr:rowOff>47625</xdr:rowOff>
    </xdr:to>
    <xdr:sp macro="" textlink="">
      <xdr:nvSpPr>
        <xdr:cNvPr id="961128" name="Oval 193"/>
        <xdr:cNvSpPr>
          <a:spLocks noChangeArrowheads="1"/>
        </xdr:cNvSpPr>
      </xdr:nvSpPr>
      <xdr:spPr bwMode="auto">
        <a:xfrm>
          <a:off x="3905250" y="33099375"/>
          <a:ext cx="152400" cy="32385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88</xdr:row>
      <xdr:rowOff>57150</xdr:rowOff>
    </xdr:from>
    <xdr:to>
      <xdr:col>4</xdr:col>
      <xdr:colOff>866775</xdr:colOff>
      <xdr:row>88</xdr:row>
      <xdr:rowOff>209550</xdr:rowOff>
    </xdr:to>
    <xdr:sp macro="" textlink="">
      <xdr:nvSpPr>
        <xdr:cNvPr id="961129" name="Oval 194"/>
        <xdr:cNvSpPr>
          <a:spLocks noChangeArrowheads="1"/>
        </xdr:cNvSpPr>
      </xdr:nvSpPr>
      <xdr:spPr bwMode="auto">
        <a:xfrm>
          <a:off x="3905250" y="3441382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94</xdr:row>
      <xdr:rowOff>0</xdr:rowOff>
    </xdr:from>
    <xdr:to>
      <xdr:col>4</xdr:col>
      <xdr:colOff>866775</xdr:colOff>
      <xdr:row>94</xdr:row>
      <xdr:rowOff>0</xdr:rowOff>
    </xdr:to>
    <xdr:sp macro="" textlink="">
      <xdr:nvSpPr>
        <xdr:cNvPr id="961130" name="Oval 195"/>
        <xdr:cNvSpPr>
          <a:spLocks noChangeArrowheads="1"/>
        </xdr:cNvSpPr>
      </xdr:nvSpPr>
      <xdr:spPr bwMode="auto">
        <a:xfrm>
          <a:off x="3905250" y="366903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94</xdr:row>
      <xdr:rowOff>0</xdr:rowOff>
    </xdr:from>
    <xdr:to>
      <xdr:col>4</xdr:col>
      <xdr:colOff>866775</xdr:colOff>
      <xdr:row>94</xdr:row>
      <xdr:rowOff>0</xdr:rowOff>
    </xdr:to>
    <xdr:sp macro="" textlink="">
      <xdr:nvSpPr>
        <xdr:cNvPr id="961131" name="Oval 196"/>
        <xdr:cNvSpPr>
          <a:spLocks noChangeArrowheads="1"/>
        </xdr:cNvSpPr>
      </xdr:nvSpPr>
      <xdr:spPr bwMode="auto">
        <a:xfrm>
          <a:off x="3905250" y="366903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118</xdr:row>
      <xdr:rowOff>0</xdr:rowOff>
    </xdr:from>
    <xdr:to>
      <xdr:col>4</xdr:col>
      <xdr:colOff>866775</xdr:colOff>
      <xdr:row>118</xdr:row>
      <xdr:rowOff>0</xdr:rowOff>
    </xdr:to>
    <xdr:sp macro="" textlink="">
      <xdr:nvSpPr>
        <xdr:cNvPr id="961132" name="Oval 316"/>
        <xdr:cNvSpPr>
          <a:spLocks noChangeArrowheads="1"/>
        </xdr:cNvSpPr>
      </xdr:nvSpPr>
      <xdr:spPr bwMode="auto">
        <a:xfrm>
          <a:off x="3905250" y="453866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118</xdr:row>
      <xdr:rowOff>57150</xdr:rowOff>
    </xdr:from>
    <xdr:to>
      <xdr:col>4</xdr:col>
      <xdr:colOff>866775</xdr:colOff>
      <xdr:row>118</xdr:row>
      <xdr:rowOff>209550</xdr:rowOff>
    </xdr:to>
    <xdr:sp macro="" textlink="">
      <xdr:nvSpPr>
        <xdr:cNvPr id="961133" name="Oval 317"/>
        <xdr:cNvSpPr>
          <a:spLocks noChangeArrowheads="1"/>
        </xdr:cNvSpPr>
      </xdr:nvSpPr>
      <xdr:spPr bwMode="auto">
        <a:xfrm>
          <a:off x="3905250" y="454437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118</xdr:row>
      <xdr:rowOff>0</xdr:rowOff>
    </xdr:from>
    <xdr:to>
      <xdr:col>4</xdr:col>
      <xdr:colOff>866775</xdr:colOff>
      <xdr:row>118</xdr:row>
      <xdr:rowOff>47625</xdr:rowOff>
    </xdr:to>
    <xdr:sp macro="" textlink="">
      <xdr:nvSpPr>
        <xdr:cNvPr id="961134" name="Oval 319"/>
        <xdr:cNvSpPr>
          <a:spLocks noChangeArrowheads="1"/>
        </xdr:cNvSpPr>
      </xdr:nvSpPr>
      <xdr:spPr bwMode="auto">
        <a:xfrm>
          <a:off x="3905250" y="45386625"/>
          <a:ext cx="152400" cy="4762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1628775</xdr:colOff>
      <xdr:row>4</xdr:row>
      <xdr:rowOff>66675</xdr:rowOff>
    </xdr:from>
    <xdr:to>
      <xdr:col>4</xdr:col>
      <xdr:colOff>1781175</xdr:colOff>
      <xdr:row>4</xdr:row>
      <xdr:rowOff>219075</xdr:rowOff>
    </xdr:to>
    <xdr:sp macro="" textlink="">
      <xdr:nvSpPr>
        <xdr:cNvPr id="961296" name="Oval 1752"/>
        <xdr:cNvSpPr>
          <a:spLocks noChangeArrowheads="1"/>
        </xdr:cNvSpPr>
      </xdr:nvSpPr>
      <xdr:spPr bwMode="auto">
        <a:xfrm>
          <a:off x="4819650" y="10668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11</xdr:row>
      <xdr:rowOff>0</xdr:rowOff>
    </xdr:from>
    <xdr:to>
      <xdr:col>4</xdr:col>
      <xdr:colOff>1552575</xdr:colOff>
      <xdr:row>11</xdr:row>
      <xdr:rowOff>0</xdr:rowOff>
    </xdr:to>
    <xdr:sp macro="" textlink="">
      <xdr:nvSpPr>
        <xdr:cNvPr id="961298" name="Oval 1754"/>
        <xdr:cNvSpPr>
          <a:spLocks noChangeArrowheads="1"/>
        </xdr:cNvSpPr>
      </xdr:nvSpPr>
      <xdr:spPr bwMode="auto">
        <a:xfrm>
          <a:off x="4591050" y="64484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15</xdr:row>
      <xdr:rowOff>0</xdr:rowOff>
    </xdr:from>
    <xdr:to>
      <xdr:col>4</xdr:col>
      <xdr:colOff>1552575</xdr:colOff>
      <xdr:row>15</xdr:row>
      <xdr:rowOff>0</xdr:rowOff>
    </xdr:to>
    <xdr:sp macro="" textlink="">
      <xdr:nvSpPr>
        <xdr:cNvPr id="961299" name="Oval 1755"/>
        <xdr:cNvSpPr>
          <a:spLocks noChangeArrowheads="1"/>
        </xdr:cNvSpPr>
      </xdr:nvSpPr>
      <xdr:spPr bwMode="auto">
        <a:xfrm>
          <a:off x="4591050" y="79724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15</xdr:row>
      <xdr:rowOff>0</xdr:rowOff>
    </xdr:from>
    <xdr:to>
      <xdr:col>4</xdr:col>
      <xdr:colOff>1790700</xdr:colOff>
      <xdr:row>15</xdr:row>
      <xdr:rowOff>0</xdr:rowOff>
    </xdr:to>
    <xdr:sp macro="" textlink="">
      <xdr:nvSpPr>
        <xdr:cNvPr id="961300" name="Oval 1756"/>
        <xdr:cNvSpPr>
          <a:spLocks noChangeArrowheads="1"/>
        </xdr:cNvSpPr>
      </xdr:nvSpPr>
      <xdr:spPr bwMode="auto">
        <a:xfrm>
          <a:off x="4829175" y="79724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1628775</xdr:colOff>
      <xdr:row>25</xdr:row>
      <xdr:rowOff>66675</xdr:rowOff>
    </xdr:from>
    <xdr:to>
      <xdr:col>4</xdr:col>
      <xdr:colOff>1781175</xdr:colOff>
      <xdr:row>25</xdr:row>
      <xdr:rowOff>219075</xdr:rowOff>
    </xdr:to>
    <xdr:sp macro="" textlink="">
      <xdr:nvSpPr>
        <xdr:cNvPr id="961301" name="Oval 1757"/>
        <xdr:cNvSpPr>
          <a:spLocks noChangeArrowheads="1"/>
        </xdr:cNvSpPr>
      </xdr:nvSpPr>
      <xdr:spPr bwMode="auto">
        <a:xfrm>
          <a:off x="4819650" y="120396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26</xdr:row>
      <xdr:rowOff>57150</xdr:rowOff>
    </xdr:from>
    <xdr:to>
      <xdr:col>4</xdr:col>
      <xdr:colOff>1552575</xdr:colOff>
      <xdr:row>26</xdr:row>
      <xdr:rowOff>209550</xdr:rowOff>
    </xdr:to>
    <xdr:sp macro="" textlink="">
      <xdr:nvSpPr>
        <xdr:cNvPr id="961303" name="Oval 1759"/>
        <xdr:cNvSpPr>
          <a:spLocks noChangeArrowheads="1"/>
        </xdr:cNvSpPr>
      </xdr:nvSpPr>
      <xdr:spPr bwMode="auto">
        <a:xfrm>
          <a:off x="4591050" y="1236345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28</xdr:row>
      <xdr:rowOff>57150</xdr:rowOff>
    </xdr:from>
    <xdr:to>
      <xdr:col>4</xdr:col>
      <xdr:colOff>1552575</xdr:colOff>
      <xdr:row>28</xdr:row>
      <xdr:rowOff>209550</xdr:rowOff>
    </xdr:to>
    <xdr:sp macro="" textlink="">
      <xdr:nvSpPr>
        <xdr:cNvPr id="961304" name="Oval 1760"/>
        <xdr:cNvSpPr>
          <a:spLocks noChangeArrowheads="1"/>
        </xdr:cNvSpPr>
      </xdr:nvSpPr>
      <xdr:spPr bwMode="auto">
        <a:xfrm>
          <a:off x="4591050" y="1334452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32</xdr:row>
      <xdr:rowOff>66675</xdr:rowOff>
    </xdr:from>
    <xdr:to>
      <xdr:col>4</xdr:col>
      <xdr:colOff>1552575</xdr:colOff>
      <xdr:row>32</xdr:row>
      <xdr:rowOff>219075</xdr:rowOff>
    </xdr:to>
    <xdr:sp macro="" textlink="">
      <xdr:nvSpPr>
        <xdr:cNvPr id="961305" name="Oval 1761"/>
        <xdr:cNvSpPr>
          <a:spLocks noChangeArrowheads="1"/>
        </xdr:cNvSpPr>
      </xdr:nvSpPr>
      <xdr:spPr bwMode="auto">
        <a:xfrm>
          <a:off x="4591050" y="147066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31</xdr:row>
      <xdr:rowOff>57150</xdr:rowOff>
    </xdr:from>
    <xdr:to>
      <xdr:col>4</xdr:col>
      <xdr:colOff>1790700</xdr:colOff>
      <xdr:row>31</xdr:row>
      <xdr:rowOff>209550</xdr:rowOff>
    </xdr:to>
    <xdr:sp macro="" textlink="">
      <xdr:nvSpPr>
        <xdr:cNvPr id="961306" name="Oval 1762"/>
        <xdr:cNvSpPr>
          <a:spLocks noChangeArrowheads="1"/>
        </xdr:cNvSpPr>
      </xdr:nvSpPr>
      <xdr:spPr bwMode="auto">
        <a:xfrm>
          <a:off x="4829175" y="143637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1628775</xdr:colOff>
      <xdr:row>50</xdr:row>
      <xdr:rowOff>66675</xdr:rowOff>
    </xdr:from>
    <xdr:to>
      <xdr:col>4</xdr:col>
      <xdr:colOff>1781175</xdr:colOff>
      <xdr:row>50</xdr:row>
      <xdr:rowOff>219075</xdr:rowOff>
    </xdr:to>
    <xdr:sp macro="" textlink="">
      <xdr:nvSpPr>
        <xdr:cNvPr id="961307" name="Oval 1763"/>
        <xdr:cNvSpPr>
          <a:spLocks noChangeArrowheads="1"/>
        </xdr:cNvSpPr>
      </xdr:nvSpPr>
      <xdr:spPr bwMode="auto">
        <a:xfrm>
          <a:off x="4819650" y="212598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57</xdr:row>
      <xdr:rowOff>57150</xdr:rowOff>
    </xdr:from>
    <xdr:to>
      <xdr:col>4</xdr:col>
      <xdr:colOff>1552575</xdr:colOff>
      <xdr:row>57</xdr:row>
      <xdr:rowOff>209550</xdr:rowOff>
    </xdr:to>
    <xdr:sp macro="" textlink="">
      <xdr:nvSpPr>
        <xdr:cNvPr id="961309" name="Oval 1798"/>
        <xdr:cNvSpPr>
          <a:spLocks noChangeArrowheads="1"/>
        </xdr:cNvSpPr>
      </xdr:nvSpPr>
      <xdr:spPr bwMode="auto">
        <a:xfrm>
          <a:off x="4591050" y="235839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59</xdr:row>
      <xdr:rowOff>57150</xdr:rowOff>
    </xdr:from>
    <xdr:to>
      <xdr:col>4</xdr:col>
      <xdr:colOff>1552575</xdr:colOff>
      <xdr:row>59</xdr:row>
      <xdr:rowOff>209550</xdr:rowOff>
    </xdr:to>
    <xdr:sp macro="" textlink="">
      <xdr:nvSpPr>
        <xdr:cNvPr id="961310" name="Oval 1799"/>
        <xdr:cNvSpPr>
          <a:spLocks noChangeArrowheads="1"/>
        </xdr:cNvSpPr>
      </xdr:nvSpPr>
      <xdr:spPr bwMode="auto">
        <a:xfrm>
          <a:off x="4591050" y="2424112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1628775</xdr:colOff>
      <xdr:row>80</xdr:row>
      <xdr:rowOff>66675</xdr:rowOff>
    </xdr:from>
    <xdr:to>
      <xdr:col>4</xdr:col>
      <xdr:colOff>1781175</xdr:colOff>
      <xdr:row>80</xdr:row>
      <xdr:rowOff>219075</xdr:rowOff>
    </xdr:to>
    <xdr:sp macro="" textlink="">
      <xdr:nvSpPr>
        <xdr:cNvPr id="961313" name="Oval 1802"/>
        <xdr:cNvSpPr>
          <a:spLocks noChangeArrowheads="1"/>
        </xdr:cNvSpPr>
      </xdr:nvSpPr>
      <xdr:spPr bwMode="auto">
        <a:xfrm>
          <a:off x="4819650" y="3179445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70</xdr:row>
      <xdr:rowOff>57150</xdr:rowOff>
    </xdr:from>
    <xdr:to>
      <xdr:col>4</xdr:col>
      <xdr:colOff>1790700</xdr:colOff>
      <xdr:row>70</xdr:row>
      <xdr:rowOff>209550</xdr:rowOff>
    </xdr:to>
    <xdr:sp macro="" textlink="">
      <xdr:nvSpPr>
        <xdr:cNvPr id="961314" name="Oval 1816"/>
        <xdr:cNvSpPr>
          <a:spLocks noChangeArrowheads="1"/>
        </xdr:cNvSpPr>
      </xdr:nvSpPr>
      <xdr:spPr bwMode="auto">
        <a:xfrm>
          <a:off x="4829175" y="285273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84</xdr:row>
      <xdr:rowOff>57150</xdr:rowOff>
    </xdr:from>
    <xdr:to>
      <xdr:col>4</xdr:col>
      <xdr:colOff>1552575</xdr:colOff>
      <xdr:row>84</xdr:row>
      <xdr:rowOff>209550</xdr:rowOff>
    </xdr:to>
    <xdr:sp macro="" textlink="">
      <xdr:nvSpPr>
        <xdr:cNvPr id="961315" name="Oval 1817"/>
        <xdr:cNvSpPr>
          <a:spLocks noChangeArrowheads="1"/>
        </xdr:cNvSpPr>
      </xdr:nvSpPr>
      <xdr:spPr bwMode="auto">
        <a:xfrm>
          <a:off x="4591050" y="330993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86</xdr:row>
      <xdr:rowOff>57150</xdr:rowOff>
    </xdr:from>
    <xdr:to>
      <xdr:col>4</xdr:col>
      <xdr:colOff>1552575</xdr:colOff>
      <xdr:row>86</xdr:row>
      <xdr:rowOff>209550</xdr:rowOff>
    </xdr:to>
    <xdr:sp macro="" textlink="">
      <xdr:nvSpPr>
        <xdr:cNvPr id="961316" name="Oval 1818"/>
        <xdr:cNvSpPr>
          <a:spLocks noChangeArrowheads="1"/>
        </xdr:cNvSpPr>
      </xdr:nvSpPr>
      <xdr:spPr bwMode="auto">
        <a:xfrm>
          <a:off x="4591050" y="3376612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91</xdr:row>
      <xdr:rowOff>66675</xdr:rowOff>
    </xdr:from>
    <xdr:to>
      <xdr:col>4</xdr:col>
      <xdr:colOff>1552575</xdr:colOff>
      <xdr:row>91</xdr:row>
      <xdr:rowOff>219075</xdr:rowOff>
    </xdr:to>
    <xdr:sp macro="" textlink="">
      <xdr:nvSpPr>
        <xdr:cNvPr id="961317" name="Oval 1819"/>
        <xdr:cNvSpPr>
          <a:spLocks noChangeArrowheads="1"/>
        </xdr:cNvSpPr>
      </xdr:nvSpPr>
      <xdr:spPr bwMode="auto">
        <a:xfrm>
          <a:off x="4591050" y="354234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90</xdr:row>
      <xdr:rowOff>57150</xdr:rowOff>
    </xdr:from>
    <xdr:to>
      <xdr:col>4</xdr:col>
      <xdr:colOff>1790700</xdr:colOff>
      <xdr:row>90</xdr:row>
      <xdr:rowOff>209550</xdr:rowOff>
    </xdr:to>
    <xdr:sp macro="" textlink="">
      <xdr:nvSpPr>
        <xdr:cNvPr id="961318" name="Oval 1820"/>
        <xdr:cNvSpPr>
          <a:spLocks noChangeArrowheads="1"/>
        </xdr:cNvSpPr>
      </xdr:nvSpPr>
      <xdr:spPr bwMode="auto">
        <a:xfrm>
          <a:off x="4829175" y="350805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114</xdr:row>
      <xdr:rowOff>57150</xdr:rowOff>
    </xdr:from>
    <xdr:to>
      <xdr:col>4</xdr:col>
      <xdr:colOff>1790700</xdr:colOff>
      <xdr:row>114</xdr:row>
      <xdr:rowOff>209550</xdr:rowOff>
    </xdr:to>
    <xdr:sp macro="" textlink="">
      <xdr:nvSpPr>
        <xdr:cNvPr id="961320" name="Oval 3011"/>
        <xdr:cNvSpPr>
          <a:spLocks noChangeArrowheads="1"/>
        </xdr:cNvSpPr>
      </xdr:nvSpPr>
      <xdr:spPr bwMode="auto">
        <a:xfrm>
          <a:off x="4829175" y="437769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1628775</xdr:colOff>
      <xdr:row>7</xdr:row>
      <xdr:rowOff>66675</xdr:rowOff>
    </xdr:from>
    <xdr:to>
      <xdr:col>4</xdr:col>
      <xdr:colOff>1781175</xdr:colOff>
      <xdr:row>7</xdr:row>
      <xdr:rowOff>219075</xdr:rowOff>
    </xdr:to>
    <xdr:sp macro="" textlink="">
      <xdr:nvSpPr>
        <xdr:cNvPr id="961341" name="Oval 3053"/>
        <xdr:cNvSpPr>
          <a:spLocks noChangeArrowheads="1"/>
        </xdr:cNvSpPr>
      </xdr:nvSpPr>
      <xdr:spPr bwMode="auto">
        <a:xfrm>
          <a:off x="4819650" y="371475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8</xdr:row>
      <xdr:rowOff>0</xdr:rowOff>
    </xdr:from>
    <xdr:to>
      <xdr:col>4</xdr:col>
      <xdr:colOff>1552575</xdr:colOff>
      <xdr:row>8</xdr:row>
      <xdr:rowOff>0</xdr:rowOff>
    </xdr:to>
    <xdr:sp macro="" textlink="">
      <xdr:nvSpPr>
        <xdr:cNvPr id="961342" name="Oval 3051"/>
        <xdr:cNvSpPr>
          <a:spLocks noChangeArrowheads="1"/>
        </xdr:cNvSpPr>
      </xdr:nvSpPr>
      <xdr:spPr bwMode="auto">
        <a:xfrm>
          <a:off x="4591050" y="405765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28</xdr:row>
      <xdr:rowOff>0</xdr:rowOff>
    </xdr:from>
    <xdr:to>
      <xdr:col>4</xdr:col>
      <xdr:colOff>1552575</xdr:colOff>
      <xdr:row>28</xdr:row>
      <xdr:rowOff>38100</xdr:rowOff>
    </xdr:to>
    <xdr:sp macro="" textlink="">
      <xdr:nvSpPr>
        <xdr:cNvPr id="961344" name="Oval 3059"/>
        <xdr:cNvSpPr>
          <a:spLocks noChangeArrowheads="1"/>
        </xdr:cNvSpPr>
      </xdr:nvSpPr>
      <xdr:spPr bwMode="auto">
        <a:xfrm>
          <a:off x="4591050" y="13020675"/>
          <a:ext cx="152400" cy="3048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1628775</xdr:colOff>
      <xdr:row>29</xdr:row>
      <xdr:rowOff>66675</xdr:rowOff>
    </xdr:from>
    <xdr:to>
      <xdr:col>4</xdr:col>
      <xdr:colOff>1781175</xdr:colOff>
      <xdr:row>29</xdr:row>
      <xdr:rowOff>219075</xdr:rowOff>
    </xdr:to>
    <xdr:sp macro="" textlink="">
      <xdr:nvSpPr>
        <xdr:cNvPr id="961345" name="Oval 3058"/>
        <xdr:cNvSpPr>
          <a:spLocks noChangeArrowheads="1"/>
        </xdr:cNvSpPr>
      </xdr:nvSpPr>
      <xdr:spPr bwMode="auto">
        <a:xfrm>
          <a:off x="4819650" y="1368742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35</xdr:row>
      <xdr:rowOff>57150</xdr:rowOff>
    </xdr:from>
    <xdr:to>
      <xdr:col>4</xdr:col>
      <xdr:colOff>1790700</xdr:colOff>
      <xdr:row>35</xdr:row>
      <xdr:rowOff>209550</xdr:rowOff>
    </xdr:to>
    <xdr:sp macro="" textlink="">
      <xdr:nvSpPr>
        <xdr:cNvPr id="961346" name="Oval 3057"/>
        <xdr:cNvSpPr>
          <a:spLocks noChangeArrowheads="1"/>
        </xdr:cNvSpPr>
      </xdr:nvSpPr>
      <xdr:spPr bwMode="auto">
        <a:xfrm>
          <a:off x="4829175" y="157257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45</xdr:row>
      <xdr:rowOff>57150</xdr:rowOff>
    </xdr:from>
    <xdr:to>
      <xdr:col>4</xdr:col>
      <xdr:colOff>1552575</xdr:colOff>
      <xdr:row>46</xdr:row>
      <xdr:rowOff>38100</xdr:rowOff>
    </xdr:to>
    <xdr:sp macro="" textlink="">
      <xdr:nvSpPr>
        <xdr:cNvPr id="961347" name="Oval 3056"/>
        <xdr:cNvSpPr>
          <a:spLocks noChangeArrowheads="1"/>
        </xdr:cNvSpPr>
      </xdr:nvSpPr>
      <xdr:spPr bwMode="auto">
        <a:xfrm>
          <a:off x="4591050" y="19583400"/>
          <a:ext cx="152400" cy="31432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47</xdr:row>
      <xdr:rowOff>57150</xdr:rowOff>
    </xdr:from>
    <xdr:to>
      <xdr:col>4</xdr:col>
      <xdr:colOff>1552575</xdr:colOff>
      <xdr:row>48</xdr:row>
      <xdr:rowOff>38100</xdr:rowOff>
    </xdr:to>
    <xdr:sp macro="" textlink="">
      <xdr:nvSpPr>
        <xdr:cNvPr id="961348" name="Oval 3055"/>
        <xdr:cNvSpPr>
          <a:spLocks noChangeArrowheads="1"/>
        </xdr:cNvSpPr>
      </xdr:nvSpPr>
      <xdr:spPr bwMode="auto">
        <a:xfrm>
          <a:off x="4591050" y="20250150"/>
          <a:ext cx="152400" cy="31432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52</xdr:row>
      <xdr:rowOff>57150</xdr:rowOff>
    </xdr:from>
    <xdr:to>
      <xdr:col>4</xdr:col>
      <xdr:colOff>1790700</xdr:colOff>
      <xdr:row>52</xdr:row>
      <xdr:rowOff>209550</xdr:rowOff>
    </xdr:to>
    <xdr:sp macro="" textlink="">
      <xdr:nvSpPr>
        <xdr:cNvPr id="961349" name="Oval 3054"/>
        <xdr:cNvSpPr>
          <a:spLocks noChangeArrowheads="1"/>
        </xdr:cNvSpPr>
      </xdr:nvSpPr>
      <xdr:spPr bwMode="auto">
        <a:xfrm>
          <a:off x="4829175" y="2191702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1628775</xdr:colOff>
      <xdr:row>56</xdr:row>
      <xdr:rowOff>66675</xdr:rowOff>
    </xdr:from>
    <xdr:to>
      <xdr:col>4</xdr:col>
      <xdr:colOff>1781175</xdr:colOff>
      <xdr:row>56</xdr:row>
      <xdr:rowOff>219075</xdr:rowOff>
    </xdr:to>
    <xdr:sp macro="" textlink="">
      <xdr:nvSpPr>
        <xdr:cNvPr id="961350" name="Oval 3069"/>
        <xdr:cNvSpPr>
          <a:spLocks noChangeArrowheads="1"/>
        </xdr:cNvSpPr>
      </xdr:nvSpPr>
      <xdr:spPr bwMode="auto">
        <a:xfrm>
          <a:off x="4819650" y="2326005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1628775</xdr:colOff>
      <xdr:row>57</xdr:row>
      <xdr:rowOff>66675</xdr:rowOff>
    </xdr:from>
    <xdr:to>
      <xdr:col>4</xdr:col>
      <xdr:colOff>1781175</xdr:colOff>
      <xdr:row>57</xdr:row>
      <xdr:rowOff>219075</xdr:rowOff>
    </xdr:to>
    <xdr:sp macro="" textlink="">
      <xdr:nvSpPr>
        <xdr:cNvPr id="961351" name="Oval 3068"/>
        <xdr:cNvSpPr>
          <a:spLocks noChangeArrowheads="1"/>
        </xdr:cNvSpPr>
      </xdr:nvSpPr>
      <xdr:spPr bwMode="auto">
        <a:xfrm>
          <a:off x="4819650" y="2359342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1628775</xdr:colOff>
      <xdr:row>59</xdr:row>
      <xdr:rowOff>66675</xdr:rowOff>
    </xdr:from>
    <xdr:to>
      <xdr:col>4</xdr:col>
      <xdr:colOff>1781175</xdr:colOff>
      <xdr:row>59</xdr:row>
      <xdr:rowOff>219075</xdr:rowOff>
    </xdr:to>
    <xdr:sp macro="" textlink="">
      <xdr:nvSpPr>
        <xdr:cNvPr id="961352" name="Oval 3067"/>
        <xdr:cNvSpPr>
          <a:spLocks noChangeArrowheads="1"/>
        </xdr:cNvSpPr>
      </xdr:nvSpPr>
      <xdr:spPr bwMode="auto">
        <a:xfrm>
          <a:off x="4819650" y="2425065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1628775</xdr:colOff>
      <xdr:row>67</xdr:row>
      <xdr:rowOff>66675</xdr:rowOff>
    </xdr:from>
    <xdr:to>
      <xdr:col>4</xdr:col>
      <xdr:colOff>1781175</xdr:colOff>
      <xdr:row>67</xdr:row>
      <xdr:rowOff>219075</xdr:rowOff>
    </xdr:to>
    <xdr:sp macro="" textlink="">
      <xdr:nvSpPr>
        <xdr:cNvPr id="961355" name="Oval 3064"/>
        <xdr:cNvSpPr>
          <a:spLocks noChangeArrowheads="1"/>
        </xdr:cNvSpPr>
      </xdr:nvSpPr>
      <xdr:spPr bwMode="auto">
        <a:xfrm>
          <a:off x="4819650" y="2756535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75</xdr:row>
      <xdr:rowOff>57150</xdr:rowOff>
    </xdr:from>
    <xdr:to>
      <xdr:col>4</xdr:col>
      <xdr:colOff>1552575</xdr:colOff>
      <xdr:row>75</xdr:row>
      <xdr:rowOff>209550</xdr:rowOff>
    </xdr:to>
    <xdr:sp macro="" textlink="">
      <xdr:nvSpPr>
        <xdr:cNvPr id="961356" name="Oval 3063"/>
        <xdr:cNvSpPr>
          <a:spLocks noChangeArrowheads="1"/>
        </xdr:cNvSpPr>
      </xdr:nvSpPr>
      <xdr:spPr bwMode="auto">
        <a:xfrm>
          <a:off x="4591050" y="3014662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77</xdr:row>
      <xdr:rowOff>57150</xdr:rowOff>
    </xdr:from>
    <xdr:to>
      <xdr:col>4</xdr:col>
      <xdr:colOff>1552575</xdr:colOff>
      <xdr:row>77</xdr:row>
      <xdr:rowOff>209550</xdr:rowOff>
    </xdr:to>
    <xdr:sp macro="" textlink="">
      <xdr:nvSpPr>
        <xdr:cNvPr id="961357" name="Oval 3062"/>
        <xdr:cNvSpPr>
          <a:spLocks noChangeArrowheads="1"/>
        </xdr:cNvSpPr>
      </xdr:nvSpPr>
      <xdr:spPr bwMode="auto">
        <a:xfrm>
          <a:off x="4591050" y="3079432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81</xdr:row>
      <xdr:rowOff>66675</xdr:rowOff>
    </xdr:from>
    <xdr:to>
      <xdr:col>4</xdr:col>
      <xdr:colOff>1552575</xdr:colOff>
      <xdr:row>82</xdr:row>
      <xdr:rowOff>47625</xdr:rowOff>
    </xdr:to>
    <xdr:sp macro="" textlink="">
      <xdr:nvSpPr>
        <xdr:cNvPr id="961358" name="Oval 3060"/>
        <xdr:cNvSpPr>
          <a:spLocks noChangeArrowheads="1"/>
        </xdr:cNvSpPr>
      </xdr:nvSpPr>
      <xdr:spPr bwMode="auto">
        <a:xfrm>
          <a:off x="4591050" y="32118300"/>
          <a:ext cx="152400" cy="3048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80</xdr:row>
      <xdr:rowOff>57150</xdr:rowOff>
    </xdr:from>
    <xdr:to>
      <xdr:col>4</xdr:col>
      <xdr:colOff>1790700</xdr:colOff>
      <xdr:row>80</xdr:row>
      <xdr:rowOff>209550</xdr:rowOff>
    </xdr:to>
    <xdr:sp macro="" textlink="">
      <xdr:nvSpPr>
        <xdr:cNvPr id="961359" name="Oval 3061"/>
        <xdr:cNvSpPr>
          <a:spLocks noChangeArrowheads="1"/>
        </xdr:cNvSpPr>
      </xdr:nvSpPr>
      <xdr:spPr bwMode="auto">
        <a:xfrm>
          <a:off x="4829175" y="3178492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1628775</xdr:colOff>
      <xdr:row>89</xdr:row>
      <xdr:rowOff>66675</xdr:rowOff>
    </xdr:from>
    <xdr:to>
      <xdr:col>4</xdr:col>
      <xdr:colOff>1781175</xdr:colOff>
      <xdr:row>89</xdr:row>
      <xdr:rowOff>219075</xdr:rowOff>
    </xdr:to>
    <xdr:sp macro="" textlink="">
      <xdr:nvSpPr>
        <xdr:cNvPr id="961360" name="Oval 3126"/>
        <xdr:cNvSpPr>
          <a:spLocks noChangeArrowheads="1"/>
        </xdr:cNvSpPr>
      </xdr:nvSpPr>
      <xdr:spPr bwMode="auto">
        <a:xfrm>
          <a:off x="4819650" y="3475672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1628775</xdr:colOff>
      <xdr:row>90</xdr:row>
      <xdr:rowOff>66675</xdr:rowOff>
    </xdr:from>
    <xdr:to>
      <xdr:col>4</xdr:col>
      <xdr:colOff>1781175</xdr:colOff>
      <xdr:row>90</xdr:row>
      <xdr:rowOff>219075</xdr:rowOff>
    </xdr:to>
    <xdr:sp macro="" textlink="">
      <xdr:nvSpPr>
        <xdr:cNvPr id="961361" name="Oval 3125"/>
        <xdr:cNvSpPr>
          <a:spLocks noChangeArrowheads="1"/>
        </xdr:cNvSpPr>
      </xdr:nvSpPr>
      <xdr:spPr bwMode="auto">
        <a:xfrm>
          <a:off x="4819650" y="350901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93</xdr:row>
      <xdr:rowOff>57150</xdr:rowOff>
    </xdr:from>
    <xdr:to>
      <xdr:col>4</xdr:col>
      <xdr:colOff>1790700</xdr:colOff>
      <xdr:row>93</xdr:row>
      <xdr:rowOff>209550</xdr:rowOff>
    </xdr:to>
    <xdr:sp macro="" textlink="">
      <xdr:nvSpPr>
        <xdr:cNvPr id="961362" name="Oval 3124"/>
        <xdr:cNvSpPr>
          <a:spLocks noChangeArrowheads="1"/>
        </xdr:cNvSpPr>
      </xdr:nvSpPr>
      <xdr:spPr bwMode="auto">
        <a:xfrm>
          <a:off x="4829175" y="364140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457200</xdr:colOff>
      <xdr:row>1</xdr:row>
      <xdr:rowOff>76200</xdr:rowOff>
    </xdr:from>
    <xdr:to>
      <xdr:col>8</xdr:col>
      <xdr:colOff>447675</xdr:colOff>
      <xdr:row>1</xdr:row>
      <xdr:rowOff>342900</xdr:rowOff>
    </xdr:to>
    <xdr:sp macro="" textlink="">
      <xdr:nvSpPr>
        <xdr:cNvPr id="60" name="テキスト ボックス 59"/>
        <xdr:cNvSpPr txBox="1"/>
      </xdr:nvSpPr>
      <xdr:spPr>
        <a:xfrm>
          <a:off x="7972425" y="247650"/>
          <a:ext cx="676275" cy="266700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別紙２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714375</xdr:colOff>
      <xdr:row>58</xdr:row>
      <xdr:rowOff>57150</xdr:rowOff>
    </xdr:from>
    <xdr:to>
      <xdr:col>4</xdr:col>
      <xdr:colOff>866775</xdr:colOff>
      <xdr:row>58</xdr:row>
      <xdr:rowOff>209550</xdr:rowOff>
    </xdr:to>
    <xdr:sp macro="" textlink="">
      <xdr:nvSpPr>
        <xdr:cNvPr id="963876" name="Oval 170"/>
        <xdr:cNvSpPr>
          <a:spLocks noChangeArrowheads="1"/>
        </xdr:cNvSpPr>
      </xdr:nvSpPr>
      <xdr:spPr bwMode="auto">
        <a:xfrm>
          <a:off x="3924300" y="227838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60</xdr:row>
      <xdr:rowOff>57150</xdr:rowOff>
    </xdr:from>
    <xdr:to>
      <xdr:col>4</xdr:col>
      <xdr:colOff>866775</xdr:colOff>
      <xdr:row>60</xdr:row>
      <xdr:rowOff>209550</xdr:rowOff>
    </xdr:to>
    <xdr:sp macro="" textlink="">
      <xdr:nvSpPr>
        <xdr:cNvPr id="963877" name="Oval 171"/>
        <xdr:cNvSpPr>
          <a:spLocks noChangeArrowheads="1"/>
        </xdr:cNvSpPr>
      </xdr:nvSpPr>
      <xdr:spPr bwMode="auto">
        <a:xfrm>
          <a:off x="3924300" y="234600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64</xdr:row>
      <xdr:rowOff>66675</xdr:rowOff>
    </xdr:from>
    <xdr:to>
      <xdr:col>4</xdr:col>
      <xdr:colOff>866775</xdr:colOff>
      <xdr:row>64</xdr:row>
      <xdr:rowOff>219075</xdr:rowOff>
    </xdr:to>
    <xdr:sp macro="" textlink="">
      <xdr:nvSpPr>
        <xdr:cNvPr id="963878" name="Oval 172"/>
        <xdr:cNvSpPr>
          <a:spLocks noChangeArrowheads="1"/>
        </xdr:cNvSpPr>
      </xdr:nvSpPr>
      <xdr:spPr bwMode="auto">
        <a:xfrm>
          <a:off x="3924300" y="2481262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88</xdr:row>
      <xdr:rowOff>57150</xdr:rowOff>
    </xdr:from>
    <xdr:to>
      <xdr:col>4</xdr:col>
      <xdr:colOff>866775</xdr:colOff>
      <xdr:row>88</xdr:row>
      <xdr:rowOff>209550</xdr:rowOff>
    </xdr:to>
    <xdr:sp macro="" textlink="">
      <xdr:nvSpPr>
        <xdr:cNvPr id="963879" name="Oval 190"/>
        <xdr:cNvSpPr>
          <a:spLocks noChangeArrowheads="1"/>
        </xdr:cNvSpPr>
      </xdr:nvSpPr>
      <xdr:spPr bwMode="auto">
        <a:xfrm>
          <a:off x="3924300" y="3300412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94</xdr:row>
      <xdr:rowOff>66675</xdr:rowOff>
    </xdr:from>
    <xdr:to>
      <xdr:col>4</xdr:col>
      <xdr:colOff>866775</xdr:colOff>
      <xdr:row>94</xdr:row>
      <xdr:rowOff>219075</xdr:rowOff>
    </xdr:to>
    <xdr:sp macro="" textlink="">
      <xdr:nvSpPr>
        <xdr:cNvPr id="963880" name="Oval 192"/>
        <xdr:cNvSpPr>
          <a:spLocks noChangeArrowheads="1"/>
        </xdr:cNvSpPr>
      </xdr:nvSpPr>
      <xdr:spPr bwMode="auto">
        <a:xfrm>
          <a:off x="3924300" y="350520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88</xdr:row>
      <xdr:rowOff>57150</xdr:rowOff>
    </xdr:from>
    <xdr:to>
      <xdr:col>4</xdr:col>
      <xdr:colOff>866775</xdr:colOff>
      <xdr:row>89</xdr:row>
      <xdr:rowOff>47625</xdr:rowOff>
    </xdr:to>
    <xdr:sp macro="" textlink="">
      <xdr:nvSpPr>
        <xdr:cNvPr id="963881" name="Oval 193"/>
        <xdr:cNvSpPr>
          <a:spLocks noChangeArrowheads="1"/>
        </xdr:cNvSpPr>
      </xdr:nvSpPr>
      <xdr:spPr bwMode="auto">
        <a:xfrm>
          <a:off x="3924300" y="33004125"/>
          <a:ext cx="152400" cy="32385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92</xdr:row>
      <xdr:rowOff>57150</xdr:rowOff>
    </xdr:from>
    <xdr:to>
      <xdr:col>4</xdr:col>
      <xdr:colOff>866775</xdr:colOff>
      <xdr:row>92</xdr:row>
      <xdr:rowOff>209550</xdr:rowOff>
    </xdr:to>
    <xdr:sp macro="" textlink="">
      <xdr:nvSpPr>
        <xdr:cNvPr id="963882" name="Oval 194"/>
        <xdr:cNvSpPr>
          <a:spLocks noChangeArrowheads="1"/>
        </xdr:cNvSpPr>
      </xdr:nvSpPr>
      <xdr:spPr bwMode="auto">
        <a:xfrm>
          <a:off x="3924300" y="3437572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99</xdr:row>
      <xdr:rowOff>0</xdr:rowOff>
    </xdr:from>
    <xdr:to>
      <xdr:col>4</xdr:col>
      <xdr:colOff>866775</xdr:colOff>
      <xdr:row>99</xdr:row>
      <xdr:rowOff>0</xdr:rowOff>
    </xdr:to>
    <xdr:sp macro="" textlink="">
      <xdr:nvSpPr>
        <xdr:cNvPr id="963883" name="Oval 195"/>
        <xdr:cNvSpPr>
          <a:spLocks noChangeArrowheads="1"/>
        </xdr:cNvSpPr>
      </xdr:nvSpPr>
      <xdr:spPr bwMode="auto">
        <a:xfrm>
          <a:off x="3924300" y="366522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99</xdr:row>
      <xdr:rowOff>0</xdr:rowOff>
    </xdr:from>
    <xdr:to>
      <xdr:col>4</xdr:col>
      <xdr:colOff>866775</xdr:colOff>
      <xdr:row>99</xdr:row>
      <xdr:rowOff>0</xdr:rowOff>
    </xdr:to>
    <xdr:sp macro="" textlink="">
      <xdr:nvSpPr>
        <xdr:cNvPr id="963884" name="Oval 196"/>
        <xdr:cNvSpPr>
          <a:spLocks noChangeArrowheads="1"/>
        </xdr:cNvSpPr>
      </xdr:nvSpPr>
      <xdr:spPr bwMode="auto">
        <a:xfrm>
          <a:off x="3924300" y="366522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125</xdr:row>
      <xdr:rowOff>0</xdr:rowOff>
    </xdr:from>
    <xdr:to>
      <xdr:col>4</xdr:col>
      <xdr:colOff>866775</xdr:colOff>
      <xdr:row>125</xdr:row>
      <xdr:rowOff>0</xdr:rowOff>
    </xdr:to>
    <xdr:sp macro="" textlink="">
      <xdr:nvSpPr>
        <xdr:cNvPr id="963885" name="Oval 316"/>
        <xdr:cNvSpPr>
          <a:spLocks noChangeArrowheads="1"/>
        </xdr:cNvSpPr>
      </xdr:nvSpPr>
      <xdr:spPr bwMode="auto">
        <a:xfrm>
          <a:off x="3924300" y="459962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125</xdr:row>
      <xdr:rowOff>57150</xdr:rowOff>
    </xdr:from>
    <xdr:to>
      <xdr:col>4</xdr:col>
      <xdr:colOff>866775</xdr:colOff>
      <xdr:row>125</xdr:row>
      <xdr:rowOff>209550</xdr:rowOff>
    </xdr:to>
    <xdr:sp macro="" textlink="">
      <xdr:nvSpPr>
        <xdr:cNvPr id="963886" name="Oval 317"/>
        <xdr:cNvSpPr>
          <a:spLocks noChangeArrowheads="1"/>
        </xdr:cNvSpPr>
      </xdr:nvSpPr>
      <xdr:spPr bwMode="auto">
        <a:xfrm>
          <a:off x="3924300" y="460533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129</xdr:row>
      <xdr:rowOff>66675</xdr:rowOff>
    </xdr:from>
    <xdr:to>
      <xdr:col>4</xdr:col>
      <xdr:colOff>866775</xdr:colOff>
      <xdr:row>129</xdr:row>
      <xdr:rowOff>219075</xdr:rowOff>
    </xdr:to>
    <xdr:sp macro="" textlink="">
      <xdr:nvSpPr>
        <xdr:cNvPr id="963887" name="Oval 318"/>
        <xdr:cNvSpPr>
          <a:spLocks noChangeArrowheads="1"/>
        </xdr:cNvSpPr>
      </xdr:nvSpPr>
      <xdr:spPr bwMode="auto">
        <a:xfrm>
          <a:off x="3924300" y="4737735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125</xdr:row>
      <xdr:rowOff>0</xdr:rowOff>
    </xdr:from>
    <xdr:to>
      <xdr:col>4</xdr:col>
      <xdr:colOff>866775</xdr:colOff>
      <xdr:row>125</xdr:row>
      <xdr:rowOff>47625</xdr:rowOff>
    </xdr:to>
    <xdr:sp macro="" textlink="">
      <xdr:nvSpPr>
        <xdr:cNvPr id="963888" name="Oval 319"/>
        <xdr:cNvSpPr>
          <a:spLocks noChangeArrowheads="1"/>
        </xdr:cNvSpPr>
      </xdr:nvSpPr>
      <xdr:spPr bwMode="auto">
        <a:xfrm>
          <a:off x="3924300" y="45996225"/>
          <a:ext cx="152400" cy="4762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127</xdr:row>
      <xdr:rowOff>57150</xdr:rowOff>
    </xdr:from>
    <xdr:to>
      <xdr:col>4</xdr:col>
      <xdr:colOff>866775</xdr:colOff>
      <xdr:row>127</xdr:row>
      <xdr:rowOff>209550</xdr:rowOff>
    </xdr:to>
    <xdr:sp macro="" textlink="">
      <xdr:nvSpPr>
        <xdr:cNvPr id="963889" name="Oval 320"/>
        <xdr:cNvSpPr>
          <a:spLocks noChangeArrowheads="1"/>
        </xdr:cNvSpPr>
      </xdr:nvSpPr>
      <xdr:spPr bwMode="auto">
        <a:xfrm>
          <a:off x="3924300" y="467106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133</xdr:row>
      <xdr:rowOff>66675</xdr:rowOff>
    </xdr:from>
    <xdr:to>
      <xdr:col>4</xdr:col>
      <xdr:colOff>866775</xdr:colOff>
      <xdr:row>134</xdr:row>
      <xdr:rowOff>0</xdr:rowOff>
    </xdr:to>
    <xdr:sp macro="" textlink="">
      <xdr:nvSpPr>
        <xdr:cNvPr id="963890" name="Oval 321"/>
        <xdr:cNvSpPr>
          <a:spLocks noChangeArrowheads="1"/>
        </xdr:cNvSpPr>
      </xdr:nvSpPr>
      <xdr:spPr bwMode="auto">
        <a:xfrm>
          <a:off x="3924300" y="48710850"/>
          <a:ext cx="152400" cy="2667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134</xdr:row>
      <xdr:rowOff>0</xdr:rowOff>
    </xdr:from>
    <xdr:to>
      <xdr:col>4</xdr:col>
      <xdr:colOff>866775</xdr:colOff>
      <xdr:row>134</xdr:row>
      <xdr:rowOff>0</xdr:rowOff>
    </xdr:to>
    <xdr:sp macro="" textlink="">
      <xdr:nvSpPr>
        <xdr:cNvPr id="963891" name="Oval 322"/>
        <xdr:cNvSpPr>
          <a:spLocks noChangeArrowheads="1"/>
        </xdr:cNvSpPr>
      </xdr:nvSpPr>
      <xdr:spPr bwMode="auto">
        <a:xfrm>
          <a:off x="3924300" y="4897755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134</xdr:row>
      <xdr:rowOff>0</xdr:rowOff>
    </xdr:from>
    <xdr:to>
      <xdr:col>4</xdr:col>
      <xdr:colOff>866775</xdr:colOff>
      <xdr:row>134</xdr:row>
      <xdr:rowOff>0</xdr:rowOff>
    </xdr:to>
    <xdr:sp macro="" textlink="">
      <xdr:nvSpPr>
        <xdr:cNvPr id="963892" name="Oval 323"/>
        <xdr:cNvSpPr>
          <a:spLocks noChangeArrowheads="1"/>
        </xdr:cNvSpPr>
      </xdr:nvSpPr>
      <xdr:spPr bwMode="auto">
        <a:xfrm>
          <a:off x="3924300" y="4897755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161</xdr:row>
      <xdr:rowOff>0</xdr:rowOff>
    </xdr:from>
    <xdr:to>
      <xdr:col>4</xdr:col>
      <xdr:colOff>866775</xdr:colOff>
      <xdr:row>161</xdr:row>
      <xdr:rowOff>0</xdr:rowOff>
    </xdr:to>
    <xdr:sp macro="" textlink="">
      <xdr:nvSpPr>
        <xdr:cNvPr id="963893" name="Oval 443"/>
        <xdr:cNvSpPr>
          <a:spLocks noChangeArrowheads="1"/>
        </xdr:cNvSpPr>
      </xdr:nvSpPr>
      <xdr:spPr bwMode="auto">
        <a:xfrm>
          <a:off x="3924300" y="579882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161</xdr:row>
      <xdr:rowOff>0</xdr:rowOff>
    </xdr:from>
    <xdr:to>
      <xdr:col>4</xdr:col>
      <xdr:colOff>866775</xdr:colOff>
      <xdr:row>161</xdr:row>
      <xdr:rowOff>0</xdr:rowOff>
    </xdr:to>
    <xdr:sp macro="" textlink="">
      <xdr:nvSpPr>
        <xdr:cNvPr id="963894" name="Oval 444"/>
        <xdr:cNvSpPr>
          <a:spLocks noChangeArrowheads="1"/>
        </xdr:cNvSpPr>
      </xdr:nvSpPr>
      <xdr:spPr bwMode="auto">
        <a:xfrm>
          <a:off x="3924300" y="579882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161</xdr:row>
      <xdr:rowOff>0</xdr:rowOff>
    </xdr:from>
    <xdr:to>
      <xdr:col>4</xdr:col>
      <xdr:colOff>866775</xdr:colOff>
      <xdr:row>161</xdr:row>
      <xdr:rowOff>0</xdr:rowOff>
    </xdr:to>
    <xdr:sp macro="" textlink="">
      <xdr:nvSpPr>
        <xdr:cNvPr id="963896" name="Oval 446"/>
        <xdr:cNvSpPr>
          <a:spLocks noChangeArrowheads="1"/>
        </xdr:cNvSpPr>
      </xdr:nvSpPr>
      <xdr:spPr bwMode="auto">
        <a:xfrm>
          <a:off x="3924300" y="579882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162</xdr:row>
      <xdr:rowOff>57150</xdr:rowOff>
    </xdr:from>
    <xdr:to>
      <xdr:col>4</xdr:col>
      <xdr:colOff>866775</xdr:colOff>
      <xdr:row>162</xdr:row>
      <xdr:rowOff>209550</xdr:rowOff>
    </xdr:to>
    <xdr:sp macro="" textlink="">
      <xdr:nvSpPr>
        <xdr:cNvPr id="963897" name="Oval 447"/>
        <xdr:cNvSpPr>
          <a:spLocks noChangeArrowheads="1"/>
        </xdr:cNvSpPr>
      </xdr:nvSpPr>
      <xdr:spPr bwMode="auto">
        <a:xfrm>
          <a:off x="3924300" y="5837872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723900</xdr:colOff>
      <xdr:row>167</xdr:row>
      <xdr:rowOff>38100</xdr:rowOff>
    </xdr:from>
    <xdr:to>
      <xdr:col>4</xdr:col>
      <xdr:colOff>876300</xdr:colOff>
      <xdr:row>167</xdr:row>
      <xdr:rowOff>304800</xdr:rowOff>
    </xdr:to>
    <xdr:sp macro="" textlink="">
      <xdr:nvSpPr>
        <xdr:cNvPr id="963898" name="Oval 448"/>
        <xdr:cNvSpPr>
          <a:spLocks noChangeArrowheads="1"/>
        </xdr:cNvSpPr>
      </xdr:nvSpPr>
      <xdr:spPr bwMode="auto">
        <a:xfrm>
          <a:off x="3933825" y="60369450"/>
          <a:ext cx="152400" cy="2667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151</xdr:row>
      <xdr:rowOff>57150</xdr:rowOff>
    </xdr:from>
    <xdr:to>
      <xdr:col>4</xdr:col>
      <xdr:colOff>857250</xdr:colOff>
      <xdr:row>151</xdr:row>
      <xdr:rowOff>209550</xdr:rowOff>
    </xdr:to>
    <xdr:sp macro="" textlink="">
      <xdr:nvSpPr>
        <xdr:cNvPr id="963899" name="Oval 449"/>
        <xdr:cNvSpPr>
          <a:spLocks noChangeArrowheads="1"/>
        </xdr:cNvSpPr>
      </xdr:nvSpPr>
      <xdr:spPr bwMode="auto">
        <a:xfrm>
          <a:off x="3914775" y="547116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168</xdr:row>
      <xdr:rowOff>0</xdr:rowOff>
    </xdr:from>
    <xdr:to>
      <xdr:col>4</xdr:col>
      <xdr:colOff>866775</xdr:colOff>
      <xdr:row>168</xdr:row>
      <xdr:rowOff>0</xdr:rowOff>
    </xdr:to>
    <xdr:sp macro="" textlink="">
      <xdr:nvSpPr>
        <xdr:cNvPr id="963900" name="Oval 450"/>
        <xdr:cNvSpPr>
          <a:spLocks noChangeArrowheads="1"/>
        </xdr:cNvSpPr>
      </xdr:nvSpPr>
      <xdr:spPr bwMode="auto">
        <a:xfrm>
          <a:off x="3924300" y="606647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168</xdr:row>
      <xdr:rowOff>0</xdr:rowOff>
    </xdr:from>
    <xdr:to>
      <xdr:col>4</xdr:col>
      <xdr:colOff>866775</xdr:colOff>
      <xdr:row>168</xdr:row>
      <xdr:rowOff>0</xdr:rowOff>
    </xdr:to>
    <xdr:sp macro="" textlink="">
      <xdr:nvSpPr>
        <xdr:cNvPr id="963901" name="Oval 451"/>
        <xdr:cNvSpPr>
          <a:spLocks noChangeArrowheads="1"/>
        </xdr:cNvSpPr>
      </xdr:nvSpPr>
      <xdr:spPr bwMode="auto">
        <a:xfrm>
          <a:off x="3924300" y="606647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193</xdr:row>
      <xdr:rowOff>0</xdr:rowOff>
    </xdr:from>
    <xdr:to>
      <xdr:col>4</xdr:col>
      <xdr:colOff>866775</xdr:colOff>
      <xdr:row>193</xdr:row>
      <xdr:rowOff>0</xdr:rowOff>
    </xdr:to>
    <xdr:sp macro="" textlink="">
      <xdr:nvSpPr>
        <xdr:cNvPr id="963902" name="Oval 571"/>
        <xdr:cNvSpPr>
          <a:spLocks noChangeArrowheads="1"/>
        </xdr:cNvSpPr>
      </xdr:nvSpPr>
      <xdr:spPr bwMode="auto">
        <a:xfrm>
          <a:off x="3924300" y="693420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193</xdr:row>
      <xdr:rowOff>0</xdr:rowOff>
    </xdr:from>
    <xdr:to>
      <xdr:col>4</xdr:col>
      <xdr:colOff>866775</xdr:colOff>
      <xdr:row>193</xdr:row>
      <xdr:rowOff>0</xdr:rowOff>
    </xdr:to>
    <xdr:sp macro="" textlink="">
      <xdr:nvSpPr>
        <xdr:cNvPr id="963903" name="Oval 572"/>
        <xdr:cNvSpPr>
          <a:spLocks noChangeArrowheads="1"/>
        </xdr:cNvSpPr>
      </xdr:nvSpPr>
      <xdr:spPr bwMode="auto">
        <a:xfrm>
          <a:off x="3924300" y="693420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196</xdr:row>
      <xdr:rowOff>66675</xdr:rowOff>
    </xdr:from>
    <xdr:to>
      <xdr:col>4</xdr:col>
      <xdr:colOff>866775</xdr:colOff>
      <xdr:row>196</xdr:row>
      <xdr:rowOff>219075</xdr:rowOff>
    </xdr:to>
    <xdr:sp macro="" textlink="">
      <xdr:nvSpPr>
        <xdr:cNvPr id="963904" name="Oval 573"/>
        <xdr:cNvSpPr>
          <a:spLocks noChangeArrowheads="1"/>
        </xdr:cNvSpPr>
      </xdr:nvSpPr>
      <xdr:spPr bwMode="auto">
        <a:xfrm>
          <a:off x="3924300" y="704088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193</xdr:row>
      <xdr:rowOff>0</xdr:rowOff>
    </xdr:from>
    <xdr:to>
      <xdr:col>4</xdr:col>
      <xdr:colOff>866775</xdr:colOff>
      <xdr:row>193</xdr:row>
      <xdr:rowOff>0</xdr:rowOff>
    </xdr:to>
    <xdr:sp macro="" textlink="">
      <xdr:nvSpPr>
        <xdr:cNvPr id="963905" name="Oval 574"/>
        <xdr:cNvSpPr>
          <a:spLocks noChangeArrowheads="1"/>
        </xdr:cNvSpPr>
      </xdr:nvSpPr>
      <xdr:spPr bwMode="auto">
        <a:xfrm>
          <a:off x="3924300" y="693420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194</xdr:row>
      <xdr:rowOff>57150</xdr:rowOff>
    </xdr:from>
    <xdr:to>
      <xdr:col>4</xdr:col>
      <xdr:colOff>866775</xdr:colOff>
      <xdr:row>194</xdr:row>
      <xdr:rowOff>209550</xdr:rowOff>
    </xdr:to>
    <xdr:sp macro="" textlink="">
      <xdr:nvSpPr>
        <xdr:cNvPr id="963906" name="Oval 575"/>
        <xdr:cNvSpPr>
          <a:spLocks noChangeArrowheads="1"/>
        </xdr:cNvSpPr>
      </xdr:nvSpPr>
      <xdr:spPr bwMode="auto">
        <a:xfrm>
          <a:off x="3924300" y="6973252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199</xdr:row>
      <xdr:rowOff>66675</xdr:rowOff>
    </xdr:from>
    <xdr:to>
      <xdr:col>4</xdr:col>
      <xdr:colOff>866775</xdr:colOff>
      <xdr:row>200</xdr:row>
      <xdr:rowOff>0</xdr:rowOff>
    </xdr:to>
    <xdr:sp macro="" textlink="">
      <xdr:nvSpPr>
        <xdr:cNvPr id="963907" name="Oval 576"/>
        <xdr:cNvSpPr>
          <a:spLocks noChangeArrowheads="1"/>
        </xdr:cNvSpPr>
      </xdr:nvSpPr>
      <xdr:spPr bwMode="auto">
        <a:xfrm>
          <a:off x="3924300" y="71389875"/>
          <a:ext cx="152400" cy="2667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184</xdr:row>
      <xdr:rowOff>57150</xdr:rowOff>
    </xdr:from>
    <xdr:to>
      <xdr:col>4</xdr:col>
      <xdr:colOff>857250</xdr:colOff>
      <xdr:row>184</xdr:row>
      <xdr:rowOff>209550</xdr:rowOff>
    </xdr:to>
    <xdr:sp macro="" textlink="">
      <xdr:nvSpPr>
        <xdr:cNvPr id="963908" name="Oval 577"/>
        <xdr:cNvSpPr>
          <a:spLocks noChangeArrowheads="1"/>
        </xdr:cNvSpPr>
      </xdr:nvSpPr>
      <xdr:spPr bwMode="auto">
        <a:xfrm>
          <a:off x="3914775" y="663987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200</xdr:row>
      <xdr:rowOff>0</xdr:rowOff>
    </xdr:from>
    <xdr:to>
      <xdr:col>4</xdr:col>
      <xdr:colOff>866775</xdr:colOff>
      <xdr:row>200</xdr:row>
      <xdr:rowOff>0</xdr:rowOff>
    </xdr:to>
    <xdr:sp macro="" textlink="">
      <xdr:nvSpPr>
        <xdr:cNvPr id="963909" name="Oval 579"/>
        <xdr:cNvSpPr>
          <a:spLocks noChangeArrowheads="1"/>
        </xdr:cNvSpPr>
      </xdr:nvSpPr>
      <xdr:spPr bwMode="auto">
        <a:xfrm>
          <a:off x="3924300" y="7165657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200</xdr:row>
      <xdr:rowOff>0</xdr:rowOff>
    </xdr:from>
    <xdr:to>
      <xdr:col>4</xdr:col>
      <xdr:colOff>866775</xdr:colOff>
      <xdr:row>200</xdr:row>
      <xdr:rowOff>0</xdr:rowOff>
    </xdr:to>
    <xdr:sp macro="" textlink="">
      <xdr:nvSpPr>
        <xdr:cNvPr id="963910" name="Oval 580"/>
        <xdr:cNvSpPr>
          <a:spLocks noChangeArrowheads="1"/>
        </xdr:cNvSpPr>
      </xdr:nvSpPr>
      <xdr:spPr bwMode="auto">
        <a:xfrm>
          <a:off x="3924300" y="7165657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3911" name="Oval 700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3912" name="Oval 701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3913" name="Oval 702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3914" name="Oval 703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3915" name="Oval 704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3916" name="Oval 705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212</xdr:row>
      <xdr:rowOff>57150</xdr:rowOff>
    </xdr:from>
    <xdr:to>
      <xdr:col>4</xdr:col>
      <xdr:colOff>857250</xdr:colOff>
      <xdr:row>212</xdr:row>
      <xdr:rowOff>209550</xdr:rowOff>
    </xdr:to>
    <xdr:sp macro="" textlink="">
      <xdr:nvSpPr>
        <xdr:cNvPr id="963917" name="Oval 706"/>
        <xdr:cNvSpPr>
          <a:spLocks noChangeArrowheads="1"/>
        </xdr:cNvSpPr>
      </xdr:nvSpPr>
      <xdr:spPr bwMode="auto">
        <a:xfrm>
          <a:off x="3914775" y="760476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219</xdr:row>
      <xdr:rowOff>0</xdr:rowOff>
    </xdr:from>
    <xdr:to>
      <xdr:col>4</xdr:col>
      <xdr:colOff>857250</xdr:colOff>
      <xdr:row>219</xdr:row>
      <xdr:rowOff>0</xdr:rowOff>
    </xdr:to>
    <xdr:sp macro="" textlink="">
      <xdr:nvSpPr>
        <xdr:cNvPr id="963918" name="Oval 707"/>
        <xdr:cNvSpPr>
          <a:spLocks noChangeArrowheads="1"/>
        </xdr:cNvSpPr>
      </xdr:nvSpPr>
      <xdr:spPr bwMode="auto">
        <a:xfrm>
          <a:off x="3914775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3919" name="Oval 708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3920" name="Oval 726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3921" name="Oval 727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3922" name="Oval 728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3923" name="Oval 729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3924" name="Oval 730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3925" name="Oval 731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219</xdr:row>
      <xdr:rowOff>0</xdr:rowOff>
    </xdr:from>
    <xdr:to>
      <xdr:col>4</xdr:col>
      <xdr:colOff>857250</xdr:colOff>
      <xdr:row>219</xdr:row>
      <xdr:rowOff>0</xdr:rowOff>
    </xdr:to>
    <xdr:sp macro="" textlink="">
      <xdr:nvSpPr>
        <xdr:cNvPr id="963926" name="Oval 732"/>
        <xdr:cNvSpPr>
          <a:spLocks noChangeArrowheads="1"/>
        </xdr:cNvSpPr>
      </xdr:nvSpPr>
      <xdr:spPr bwMode="auto">
        <a:xfrm>
          <a:off x="3914775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219</xdr:row>
      <xdr:rowOff>0</xdr:rowOff>
    </xdr:from>
    <xdr:to>
      <xdr:col>4</xdr:col>
      <xdr:colOff>857250</xdr:colOff>
      <xdr:row>219</xdr:row>
      <xdr:rowOff>0</xdr:rowOff>
    </xdr:to>
    <xdr:sp macro="" textlink="">
      <xdr:nvSpPr>
        <xdr:cNvPr id="963927" name="Oval 835"/>
        <xdr:cNvSpPr>
          <a:spLocks noChangeArrowheads="1"/>
        </xdr:cNvSpPr>
      </xdr:nvSpPr>
      <xdr:spPr bwMode="auto">
        <a:xfrm>
          <a:off x="3914775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3928" name="Oval 836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942975</xdr:colOff>
      <xdr:row>219</xdr:row>
      <xdr:rowOff>0</xdr:rowOff>
    </xdr:from>
    <xdr:to>
      <xdr:col>4</xdr:col>
      <xdr:colOff>1095375</xdr:colOff>
      <xdr:row>219</xdr:row>
      <xdr:rowOff>0</xdr:rowOff>
    </xdr:to>
    <xdr:sp macro="" textlink="">
      <xdr:nvSpPr>
        <xdr:cNvPr id="963929" name="Oval 837"/>
        <xdr:cNvSpPr>
          <a:spLocks noChangeArrowheads="1"/>
        </xdr:cNvSpPr>
      </xdr:nvSpPr>
      <xdr:spPr bwMode="auto">
        <a:xfrm>
          <a:off x="41529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952500</xdr:colOff>
      <xdr:row>219</xdr:row>
      <xdr:rowOff>0</xdr:rowOff>
    </xdr:from>
    <xdr:to>
      <xdr:col>4</xdr:col>
      <xdr:colOff>1104900</xdr:colOff>
      <xdr:row>219</xdr:row>
      <xdr:rowOff>0</xdr:rowOff>
    </xdr:to>
    <xdr:sp macro="" textlink="">
      <xdr:nvSpPr>
        <xdr:cNvPr id="963930" name="Oval 838"/>
        <xdr:cNvSpPr>
          <a:spLocks noChangeArrowheads="1"/>
        </xdr:cNvSpPr>
      </xdr:nvSpPr>
      <xdr:spPr bwMode="auto">
        <a:xfrm>
          <a:off x="4162425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3931" name="Oval 839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219</xdr:row>
      <xdr:rowOff>0</xdr:rowOff>
    </xdr:from>
    <xdr:to>
      <xdr:col>4</xdr:col>
      <xdr:colOff>857250</xdr:colOff>
      <xdr:row>219</xdr:row>
      <xdr:rowOff>0</xdr:rowOff>
    </xdr:to>
    <xdr:sp macro="" textlink="">
      <xdr:nvSpPr>
        <xdr:cNvPr id="963932" name="Oval 840"/>
        <xdr:cNvSpPr>
          <a:spLocks noChangeArrowheads="1"/>
        </xdr:cNvSpPr>
      </xdr:nvSpPr>
      <xdr:spPr bwMode="auto">
        <a:xfrm>
          <a:off x="3914775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3933" name="Oval 841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3934" name="Oval 859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3935" name="Oval 860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3936" name="Oval 861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3937" name="Oval 862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3938" name="Oval 863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3939" name="Oval 864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219</xdr:row>
      <xdr:rowOff>0</xdr:rowOff>
    </xdr:from>
    <xdr:to>
      <xdr:col>4</xdr:col>
      <xdr:colOff>857250</xdr:colOff>
      <xdr:row>219</xdr:row>
      <xdr:rowOff>0</xdr:rowOff>
    </xdr:to>
    <xdr:sp macro="" textlink="">
      <xdr:nvSpPr>
        <xdr:cNvPr id="963940" name="Oval 865"/>
        <xdr:cNvSpPr>
          <a:spLocks noChangeArrowheads="1"/>
        </xdr:cNvSpPr>
      </xdr:nvSpPr>
      <xdr:spPr bwMode="auto">
        <a:xfrm>
          <a:off x="3914775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219</xdr:row>
      <xdr:rowOff>0</xdr:rowOff>
    </xdr:from>
    <xdr:to>
      <xdr:col>4</xdr:col>
      <xdr:colOff>857250</xdr:colOff>
      <xdr:row>219</xdr:row>
      <xdr:rowOff>0</xdr:rowOff>
    </xdr:to>
    <xdr:sp macro="" textlink="">
      <xdr:nvSpPr>
        <xdr:cNvPr id="963941" name="Oval 968"/>
        <xdr:cNvSpPr>
          <a:spLocks noChangeArrowheads="1"/>
        </xdr:cNvSpPr>
      </xdr:nvSpPr>
      <xdr:spPr bwMode="auto">
        <a:xfrm>
          <a:off x="3914775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3942" name="Oval 969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942975</xdr:colOff>
      <xdr:row>219</xdr:row>
      <xdr:rowOff>0</xdr:rowOff>
    </xdr:from>
    <xdr:to>
      <xdr:col>4</xdr:col>
      <xdr:colOff>1095375</xdr:colOff>
      <xdr:row>219</xdr:row>
      <xdr:rowOff>0</xdr:rowOff>
    </xdr:to>
    <xdr:sp macro="" textlink="">
      <xdr:nvSpPr>
        <xdr:cNvPr id="963943" name="Oval 970"/>
        <xdr:cNvSpPr>
          <a:spLocks noChangeArrowheads="1"/>
        </xdr:cNvSpPr>
      </xdr:nvSpPr>
      <xdr:spPr bwMode="auto">
        <a:xfrm>
          <a:off x="41529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3944" name="Oval 971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219</xdr:row>
      <xdr:rowOff>0</xdr:rowOff>
    </xdr:from>
    <xdr:to>
      <xdr:col>4</xdr:col>
      <xdr:colOff>857250</xdr:colOff>
      <xdr:row>219</xdr:row>
      <xdr:rowOff>0</xdr:rowOff>
    </xdr:to>
    <xdr:sp macro="" textlink="">
      <xdr:nvSpPr>
        <xdr:cNvPr id="963945" name="Oval 972"/>
        <xdr:cNvSpPr>
          <a:spLocks noChangeArrowheads="1"/>
        </xdr:cNvSpPr>
      </xdr:nvSpPr>
      <xdr:spPr bwMode="auto">
        <a:xfrm>
          <a:off x="3914775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3946" name="Oval 973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3947" name="Oval 991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3948" name="Oval 992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3949" name="Oval 993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3950" name="Oval 994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3951" name="Oval 995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3952" name="Oval 996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219</xdr:row>
      <xdr:rowOff>0</xdr:rowOff>
    </xdr:from>
    <xdr:to>
      <xdr:col>4</xdr:col>
      <xdr:colOff>857250</xdr:colOff>
      <xdr:row>219</xdr:row>
      <xdr:rowOff>0</xdr:rowOff>
    </xdr:to>
    <xdr:sp macro="" textlink="">
      <xdr:nvSpPr>
        <xdr:cNvPr id="963953" name="Oval 997"/>
        <xdr:cNvSpPr>
          <a:spLocks noChangeArrowheads="1"/>
        </xdr:cNvSpPr>
      </xdr:nvSpPr>
      <xdr:spPr bwMode="auto">
        <a:xfrm>
          <a:off x="3914775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219</xdr:row>
      <xdr:rowOff>0</xdr:rowOff>
    </xdr:from>
    <xdr:to>
      <xdr:col>4</xdr:col>
      <xdr:colOff>857250</xdr:colOff>
      <xdr:row>219</xdr:row>
      <xdr:rowOff>0</xdr:rowOff>
    </xdr:to>
    <xdr:sp macro="" textlink="">
      <xdr:nvSpPr>
        <xdr:cNvPr id="963954" name="Oval 1100"/>
        <xdr:cNvSpPr>
          <a:spLocks noChangeArrowheads="1"/>
        </xdr:cNvSpPr>
      </xdr:nvSpPr>
      <xdr:spPr bwMode="auto">
        <a:xfrm>
          <a:off x="3914775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3955" name="Oval 1101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942975</xdr:colOff>
      <xdr:row>219</xdr:row>
      <xdr:rowOff>0</xdr:rowOff>
    </xdr:from>
    <xdr:to>
      <xdr:col>4</xdr:col>
      <xdr:colOff>1095375</xdr:colOff>
      <xdr:row>219</xdr:row>
      <xdr:rowOff>0</xdr:rowOff>
    </xdr:to>
    <xdr:sp macro="" textlink="">
      <xdr:nvSpPr>
        <xdr:cNvPr id="963956" name="Oval 1102"/>
        <xdr:cNvSpPr>
          <a:spLocks noChangeArrowheads="1"/>
        </xdr:cNvSpPr>
      </xdr:nvSpPr>
      <xdr:spPr bwMode="auto">
        <a:xfrm>
          <a:off x="41529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952500</xdr:colOff>
      <xdr:row>219</xdr:row>
      <xdr:rowOff>0</xdr:rowOff>
    </xdr:from>
    <xdr:to>
      <xdr:col>4</xdr:col>
      <xdr:colOff>1104900</xdr:colOff>
      <xdr:row>219</xdr:row>
      <xdr:rowOff>0</xdr:rowOff>
    </xdr:to>
    <xdr:sp macro="" textlink="">
      <xdr:nvSpPr>
        <xdr:cNvPr id="963957" name="Oval 1103"/>
        <xdr:cNvSpPr>
          <a:spLocks noChangeArrowheads="1"/>
        </xdr:cNvSpPr>
      </xdr:nvSpPr>
      <xdr:spPr bwMode="auto">
        <a:xfrm>
          <a:off x="4162425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3958" name="Oval 1104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942975</xdr:colOff>
      <xdr:row>219</xdr:row>
      <xdr:rowOff>0</xdr:rowOff>
    </xdr:from>
    <xdr:to>
      <xdr:col>4</xdr:col>
      <xdr:colOff>1095375</xdr:colOff>
      <xdr:row>219</xdr:row>
      <xdr:rowOff>0</xdr:rowOff>
    </xdr:to>
    <xdr:sp macro="" textlink="">
      <xdr:nvSpPr>
        <xdr:cNvPr id="963959" name="Oval 1105"/>
        <xdr:cNvSpPr>
          <a:spLocks noChangeArrowheads="1"/>
        </xdr:cNvSpPr>
      </xdr:nvSpPr>
      <xdr:spPr bwMode="auto">
        <a:xfrm>
          <a:off x="41529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942975</xdr:colOff>
      <xdr:row>219</xdr:row>
      <xdr:rowOff>0</xdr:rowOff>
    </xdr:from>
    <xdr:to>
      <xdr:col>4</xdr:col>
      <xdr:colOff>1095375</xdr:colOff>
      <xdr:row>219</xdr:row>
      <xdr:rowOff>0</xdr:rowOff>
    </xdr:to>
    <xdr:sp macro="" textlink="">
      <xdr:nvSpPr>
        <xdr:cNvPr id="963960" name="Oval 1106"/>
        <xdr:cNvSpPr>
          <a:spLocks noChangeArrowheads="1"/>
        </xdr:cNvSpPr>
      </xdr:nvSpPr>
      <xdr:spPr bwMode="auto">
        <a:xfrm>
          <a:off x="41529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952500</xdr:colOff>
      <xdr:row>219</xdr:row>
      <xdr:rowOff>0</xdr:rowOff>
    </xdr:from>
    <xdr:to>
      <xdr:col>4</xdr:col>
      <xdr:colOff>1104900</xdr:colOff>
      <xdr:row>219</xdr:row>
      <xdr:rowOff>0</xdr:rowOff>
    </xdr:to>
    <xdr:sp macro="" textlink="">
      <xdr:nvSpPr>
        <xdr:cNvPr id="963961" name="Oval 1107"/>
        <xdr:cNvSpPr>
          <a:spLocks noChangeArrowheads="1"/>
        </xdr:cNvSpPr>
      </xdr:nvSpPr>
      <xdr:spPr bwMode="auto">
        <a:xfrm>
          <a:off x="4162425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3962" name="Oval 1108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3963" name="Oval 1109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219</xdr:row>
      <xdr:rowOff>0</xdr:rowOff>
    </xdr:from>
    <xdr:to>
      <xdr:col>4</xdr:col>
      <xdr:colOff>857250</xdr:colOff>
      <xdr:row>219</xdr:row>
      <xdr:rowOff>0</xdr:rowOff>
    </xdr:to>
    <xdr:sp macro="" textlink="">
      <xdr:nvSpPr>
        <xdr:cNvPr id="963964" name="Oval 1110"/>
        <xdr:cNvSpPr>
          <a:spLocks noChangeArrowheads="1"/>
        </xdr:cNvSpPr>
      </xdr:nvSpPr>
      <xdr:spPr bwMode="auto">
        <a:xfrm>
          <a:off x="3914775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3965" name="Oval 1111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3966" name="Oval 1129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3967" name="Oval 1130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3968" name="Oval 1131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3969" name="Oval 1132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3970" name="Oval 1133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3971" name="Oval 1134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219</xdr:row>
      <xdr:rowOff>0</xdr:rowOff>
    </xdr:from>
    <xdr:to>
      <xdr:col>4</xdr:col>
      <xdr:colOff>857250</xdr:colOff>
      <xdr:row>219</xdr:row>
      <xdr:rowOff>0</xdr:rowOff>
    </xdr:to>
    <xdr:sp macro="" textlink="">
      <xdr:nvSpPr>
        <xdr:cNvPr id="963972" name="Oval 1135"/>
        <xdr:cNvSpPr>
          <a:spLocks noChangeArrowheads="1"/>
        </xdr:cNvSpPr>
      </xdr:nvSpPr>
      <xdr:spPr bwMode="auto">
        <a:xfrm>
          <a:off x="3914775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219</xdr:row>
      <xdr:rowOff>0</xdr:rowOff>
    </xdr:from>
    <xdr:to>
      <xdr:col>4</xdr:col>
      <xdr:colOff>857250</xdr:colOff>
      <xdr:row>219</xdr:row>
      <xdr:rowOff>0</xdr:rowOff>
    </xdr:to>
    <xdr:sp macro="" textlink="">
      <xdr:nvSpPr>
        <xdr:cNvPr id="963973" name="Oval 1136"/>
        <xdr:cNvSpPr>
          <a:spLocks noChangeArrowheads="1"/>
        </xdr:cNvSpPr>
      </xdr:nvSpPr>
      <xdr:spPr bwMode="auto">
        <a:xfrm>
          <a:off x="3914775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3974" name="Oval 1137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942975</xdr:colOff>
      <xdr:row>219</xdr:row>
      <xdr:rowOff>0</xdr:rowOff>
    </xdr:from>
    <xdr:to>
      <xdr:col>4</xdr:col>
      <xdr:colOff>1095375</xdr:colOff>
      <xdr:row>219</xdr:row>
      <xdr:rowOff>0</xdr:rowOff>
    </xdr:to>
    <xdr:sp macro="" textlink="">
      <xdr:nvSpPr>
        <xdr:cNvPr id="963975" name="Oval 1138"/>
        <xdr:cNvSpPr>
          <a:spLocks noChangeArrowheads="1"/>
        </xdr:cNvSpPr>
      </xdr:nvSpPr>
      <xdr:spPr bwMode="auto">
        <a:xfrm>
          <a:off x="41529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952500</xdr:colOff>
      <xdr:row>219</xdr:row>
      <xdr:rowOff>0</xdr:rowOff>
    </xdr:from>
    <xdr:to>
      <xdr:col>4</xdr:col>
      <xdr:colOff>1104900</xdr:colOff>
      <xdr:row>219</xdr:row>
      <xdr:rowOff>0</xdr:rowOff>
    </xdr:to>
    <xdr:sp macro="" textlink="">
      <xdr:nvSpPr>
        <xdr:cNvPr id="963976" name="Oval 1139"/>
        <xdr:cNvSpPr>
          <a:spLocks noChangeArrowheads="1"/>
        </xdr:cNvSpPr>
      </xdr:nvSpPr>
      <xdr:spPr bwMode="auto">
        <a:xfrm>
          <a:off x="4162425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3977" name="Oval 1140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952500</xdr:colOff>
      <xdr:row>219</xdr:row>
      <xdr:rowOff>0</xdr:rowOff>
    </xdr:from>
    <xdr:to>
      <xdr:col>4</xdr:col>
      <xdr:colOff>1104900</xdr:colOff>
      <xdr:row>219</xdr:row>
      <xdr:rowOff>0</xdr:rowOff>
    </xdr:to>
    <xdr:sp macro="" textlink="">
      <xdr:nvSpPr>
        <xdr:cNvPr id="963978" name="Oval 1141"/>
        <xdr:cNvSpPr>
          <a:spLocks noChangeArrowheads="1"/>
        </xdr:cNvSpPr>
      </xdr:nvSpPr>
      <xdr:spPr bwMode="auto">
        <a:xfrm>
          <a:off x="4162425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952500</xdr:colOff>
      <xdr:row>219</xdr:row>
      <xdr:rowOff>0</xdr:rowOff>
    </xdr:from>
    <xdr:to>
      <xdr:col>4</xdr:col>
      <xdr:colOff>1104900</xdr:colOff>
      <xdr:row>219</xdr:row>
      <xdr:rowOff>0</xdr:rowOff>
    </xdr:to>
    <xdr:sp macro="" textlink="">
      <xdr:nvSpPr>
        <xdr:cNvPr id="963979" name="Oval 1142"/>
        <xdr:cNvSpPr>
          <a:spLocks noChangeArrowheads="1"/>
        </xdr:cNvSpPr>
      </xdr:nvSpPr>
      <xdr:spPr bwMode="auto">
        <a:xfrm>
          <a:off x="4162425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3980" name="Oval 1143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3981" name="Oval 1144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219</xdr:row>
      <xdr:rowOff>0</xdr:rowOff>
    </xdr:from>
    <xdr:to>
      <xdr:col>4</xdr:col>
      <xdr:colOff>857250</xdr:colOff>
      <xdr:row>219</xdr:row>
      <xdr:rowOff>0</xdr:rowOff>
    </xdr:to>
    <xdr:sp macro="" textlink="">
      <xdr:nvSpPr>
        <xdr:cNvPr id="963982" name="Oval 1145"/>
        <xdr:cNvSpPr>
          <a:spLocks noChangeArrowheads="1"/>
        </xdr:cNvSpPr>
      </xdr:nvSpPr>
      <xdr:spPr bwMode="auto">
        <a:xfrm>
          <a:off x="3914775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3983" name="Oval 1146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3984" name="Oval 1164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3985" name="Oval 1165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3986" name="Oval 1166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3987" name="Oval 1167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3988" name="Oval 1168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3989" name="Oval 1169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219</xdr:row>
      <xdr:rowOff>0</xdr:rowOff>
    </xdr:from>
    <xdr:to>
      <xdr:col>4</xdr:col>
      <xdr:colOff>857250</xdr:colOff>
      <xdr:row>219</xdr:row>
      <xdr:rowOff>0</xdr:rowOff>
    </xdr:to>
    <xdr:sp macro="" textlink="">
      <xdr:nvSpPr>
        <xdr:cNvPr id="963990" name="Oval 1170"/>
        <xdr:cNvSpPr>
          <a:spLocks noChangeArrowheads="1"/>
        </xdr:cNvSpPr>
      </xdr:nvSpPr>
      <xdr:spPr bwMode="auto">
        <a:xfrm>
          <a:off x="3914775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219</xdr:row>
      <xdr:rowOff>0</xdr:rowOff>
    </xdr:from>
    <xdr:to>
      <xdr:col>4</xdr:col>
      <xdr:colOff>857250</xdr:colOff>
      <xdr:row>219</xdr:row>
      <xdr:rowOff>0</xdr:rowOff>
    </xdr:to>
    <xdr:sp macro="" textlink="">
      <xdr:nvSpPr>
        <xdr:cNvPr id="963991" name="Oval 1273"/>
        <xdr:cNvSpPr>
          <a:spLocks noChangeArrowheads="1"/>
        </xdr:cNvSpPr>
      </xdr:nvSpPr>
      <xdr:spPr bwMode="auto">
        <a:xfrm>
          <a:off x="3914775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3992" name="Oval 1274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942975</xdr:colOff>
      <xdr:row>219</xdr:row>
      <xdr:rowOff>0</xdr:rowOff>
    </xdr:from>
    <xdr:to>
      <xdr:col>4</xdr:col>
      <xdr:colOff>1095375</xdr:colOff>
      <xdr:row>219</xdr:row>
      <xdr:rowOff>0</xdr:rowOff>
    </xdr:to>
    <xdr:sp macro="" textlink="">
      <xdr:nvSpPr>
        <xdr:cNvPr id="963993" name="Oval 1275"/>
        <xdr:cNvSpPr>
          <a:spLocks noChangeArrowheads="1"/>
        </xdr:cNvSpPr>
      </xdr:nvSpPr>
      <xdr:spPr bwMode="auto">
        <a:xfrm>
          <a:off x="41529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952500</xdr:colOff>
      <xdr:row>219</xdr:row>
      <xdr:rowOff>0</xdr:rowOff>
    </xdr:from>
    <xdr:to>
      <xdr:col>4</xdr:col>
      <xdr:colOff>1104900</xdr:colOff>
      <xdr:row>219</xdr:row>
      <xdr:rowOff>0</xdr:rowOff>
    </xdr:to>
    <xdr:sp macro="" textlink="">
      <xdr:nvSpPr>
        <xdr:cNvPr id="963994" name="Oval 1276"/>
        <xdr:cNvSpPr>
          <a:spLocks noChangeArrowheads="1"/>
        </xdr:cNvSpPr>
      </xdr:nvSpPr>
      <xdr:spPr bwMode="auto">
        <a:xfrm>
          <a:off x="4162425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3995" name="Oval 1277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952500</xdr:colOff>
      <xdr:row>219</xdr:row>
      <xdr:rowOff>0</xdr:rowOff>
    </xdr:from>
    <xdr:to>
      <xdr:col>4</xdr:col>
      <xdr:colOff>1104900</xdr:colOff>
      <xdr:row>219</xdr:row>
      <xdr:rowOff>0</xdr:rowOff>
    </xdr:to>
    <xdr:sp macro="" textlink="">
      <xdr:nvSpPr>
        <xdr:cNvPr id="963996" name="Oval 1278"/>
        <xdr:cNvSpPr>
          <a:spLocks noChangeArrowheads="1"/>
        </xdr:cNvSpPr>
      </xdr:nvSpPr>
      <xdr:spPr bwMode="auto">
        <a:xfrm>
          <a:off x="4162425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942975</xdr:colOff>
      <xdr:row>219</xdr:row>
      <xdr:rowOff>0</xdr:rowOff>
    </xdr:from>
    <xdr:to>
      <xdr:col>4</xdr:col>
      <xdr:colOff>1095375</xdr:colOff>
      <xdr:row>219</xdr:row>
      <xdr:rowOff>0</xdr:rowOff>
    </xdr:to>
    <xdr:sp macro="" textlink="">
      <xdr:nvSpPr>
        <xdr:cNvPr id="963997" name="Oval 1279"/>
        <xdr:cNvSpPr>
          <a:spLocks noChangeArrowheads="1"/>
        </xdr:cNvSpPr>
      </xdr:nvSpPr>
      <xdr:spPr bwMode="auto">
        <a:xfrm>
          <a:off x="41529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3998" name="Oval 1280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219</xdr:row>
      <xdr:rowOff>0</xdr:rowOff>
    </xdr:from>
    <xdr:to>
      <xdr:col>4</xdr:col>
      <xdr:colOff>857250</xdr:colOff>
      <xdr:row>219</xdr:row>
      <xdr:rowOff>0</xdr:rowOff>
    </xdr:to>
    <xdr:sp macro="" textlink="">
      <xdr:nvSpPr>
        <xdr:cNvPr id="963999" name="Oval 1281"/>
        <xdr:cNvSpPr>
          <a:spLocks noChangeArrowheads="1"/>
        </xdr:cNvSpPr>
      </xdr:nvSpPr>
      <xdr:spPr bwMode="auto">
        <a:xfrm>
          <a:off x="3914775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4000" name="Oval 1282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4001" name="Oval 1300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4002" name="Oval 1301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4003" name="Oval 1302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4004" name="Oval 1303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4005" name="Oval 1304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4006" name="Oval 1305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219</xdr:row>
      <xdr:rowOff>0</xdr:rowOff>
    </xdr:from>
    <xdr:to>
      <xdr:col>4</xdr:col>
      <xdr:colOff>857250</xdr:colOff>
      <xdr:row>219</xdr:row>
      <xdr:rowOff>0</xdr:rowOff>
    </xdr:to>
    <xdr:sp macro="" textlink="">
      <xdr:nvSpPr>
        <xdr:cNvPr id="964007" name="Oval 1306"/>
        <xdr:cNvSpPr>
          <a:spLocks noChangeArrowheads="1"/>
        </xdr:cNvSpPr>
      </xdr:nvSpPr>
      <xdr:spPr bwMode="auto">
        <a:xfrm>
          <a:off x="3914775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219</xdr:row>
      <xdr:rowOff>0</xdr:rowOff>
    </xdr:from>
    <xdr:to>
      <xdr:col>4</xdr:col>
      <xdr:colOff>857250</xdr:colOff>
      <xdr:row>219</xdr:row>
      <xdr:rowOff>0</xdr:rowOff>
    </xdr:to>
    <xdr:sp macro="" textlink="">
      <xdr:nvSpPr>
        <xdr:cNvPr id="964008" name="Oval 1409"/>
        <xdr:cNvSpPr>
          <a:spLocks noChangeArrowheads="1"/>
        </xdr:cNvSpPr>
      </xdr:nvSpPr>
      <xdr:spPr bwMode="auto">
        <a:xfrm>
          <a:off x="3914775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4009" name="Oval 1410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942975</xdr:colOff>
      <xdr:row>219</xdr:row>
      <xdr:rowOff>0</xdr:rowOff>
    </xdr:from>
    <xdr:to>
      <xdr:col>4</xdr:col>
      <xdr:colOff>1095375</xdr:colOff>
      <xdr:row>219</xdr:row>
      <xdr:rowOff>0</xdr:rowOff>
    </xdr:to>
    <xdr:sp macro="" textlink="">
      <xdr:nvSpPr>
        <xdr:cNvPr id="964010" name="Oval 1411"/>
        <xdr:cNvSpPr>
          <a:spLocks noChangeArrowheads="1"/>
        </xdr:cNvSpPr>
      </xdr:nvSpPr>
      <xdr:spPr bwMode="auto">
        <a:xfrm>
          <a:off x="41529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952500</xdr:colOff>
      <xdr:row>219</xdr:row>
      <xdr:rowOff>0</xdr:rowOff>
    </xdr:from>
    <xdr:to>
      <xdr:col>4</xdr:col>
      <xdr:colOff>1104900</xdr:colOff>
      <xdr:row>219</xdr:row>
      <xdr:rowOff>0</xdr:rowOff>
    </xdr:to>
    <xdr:sp macro="" textlink="">
      <xdr:nvSpPr>
        <xdr:cNvPr id="964011" name="Oval 1412"/>
        <xdr:cNvSpPr>
          <a:spLocks noChangeArrowheads="1"/>
        </xdr:cNvSpPr>
      </xdr:nvSpPr>
      <xdr:spPr bwMode="auto">
        <a:xfrm>
          <a:off x="4162425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4012" name="Oval 1413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952500</xdr:colOff>
      <xdr:row>219</xdr:row>
      <xdr:rowOff>0</xdr:rowOff>
    </xdr:from>
    <xdr:to>
      <xdr:col>4</xdr:col>
      <xdr:colOff>1104900</xdr:colOff>
      <xdr:row>219</xdr:row>
      <xdr:rowOff>0</xdr:rowOff>
    </xdr:to>
    <xdr:sp macro="" textlink="">
      <xdr:nvSpPr>
        <xdr:cNvPr id="964013" name="Oval 1414"/>
        <xdr:cNvSpPr>
          <a:spLocks noChangeArrowheads="1"/>
        </xdr:cNvSpPr>
      </xdr:nvSpPr>
      <xdr:spPr bwMode="auto">
        <a:xfrm>
          <a:off x="4162425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942975</xdr:colOff>
      <xdr:row>219</xdr:row>
      <xdr:rowOff>0</xdr:rowOff>
    </xdr:from>
    <xdr:to>
      <xdr:col>4</xdr:col>
      <xdr:colOff>1095375</xdr:colOff>
      <xdr:row>219</xdr:row>
      <xdr:rowOff>0</xdr:rowOff>
    </xdr:to>
    <xdr:sp macro="" textlink="">
      <xdr:nvSpPr>
        <xdr:cNvPr id="964014" name="Oval 1415"/>
        <xdr:cNvSpPr>
          <a:spLocks noChangeArrowheads="1"/>
        </xdr:cNvSpPr>
      </xdr:nvSpPr>
      <xdr:spPr bwMode="auto">
        <a:xfrm>
          <a:off x="41529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952500</xdr:colOff>
      <xdr:row>219</xdr:row>
      <xdr:rowOff>0</xdr:rowOff>
    </xdr:from>
    <xdr:to>
      <xdr:col>4</xdr:col>
      <xdr:colOff>1104900</xdr:colOff>
      <xdr:row>219</xdr:row>
      <xdr:rowOff>0</xdr:rowOff>
    </xdr:to>
    <xdr:sp macro="" textlink="">
      <xdr:nvSpPr>
        <xdr:cNvPr id="964015" name="Oval 1416"/>
        <xdr:cNvSpPr>
          <a:spLocks noChangeArrowheads="1"/>
        </xdr:cNvSpPr>
      </xdr:nvSpPr>
      <xdr:spPr bwMode="auto">
        <a:xfrm>
          <a:off x="4162425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4016" name="Oval 1417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4017" name="Oval 1418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219</xdr:row>
      <xdr:rowOff>0</xdr:rowOff>
    </xdr:from>
    <xdr:to>
      <xdr:col>4</xdr:col>
      <xdr:colOff>857250</xdr:colOff>
      <xdr:row>219</xdr:row>
      <xdr:rowOff>0</xdr:rowOff>
    </xdr:to>
    <xdr:sp macro="" textlink="">
      <xdr:nvSpPr>
        <xdr:cNvPr id="964018" name="Oval 1419"/>
        <xdr:cNvSpPr>
          <a:spLocks noChangeArrowheads="1"/>
        </xdr:cNvSpPr>
      </xdr:nvSpPr>
      <xdr:spPr bwMode="auto">
        <a:xfrm>
          <a:off x="3914775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4019" name="Oval 1420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4020" name="Oval 1438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4021" name="Oval 1439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4022" name="Oval 1440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4023" name="Oval 1441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4024" name="Oval 1442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4025" name="Oval 1443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219</xdr:row>
      <xdr:rowOff>0</xdr:rowOff>
    </xdr:from>
    <xdr:to>
      <xdr:col>4</xdr:col>
      <xdr:colOff>857250</xdr:colOff>
      <xdr:row>219</xdr:row>
      <xdr:rowOff>0</xdr:rowOff>
    </xdr:to>
    <xdr:sp macro="" textlink="">
      <xdr:nvSpPr>
        <xdr:cNvPr id="964026" name="Oval 1444"/>
        <xdr:cNvSpPr>
          <a:spLocks noChangeArrowheads="1"/>
        </xdr:cNvSpPr>
      </xdr:nvSpPr>
      <xdr:spPr bwMode="auto">
        <a:xfrm>
          <a:off x="3914775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704850</xdr:colOff>
      <xdr:row>219</xdr:row>
      <xdr:rowOff>0</xdr:rowOff>
    </xdr:from>
    <xdr:to>
      <xdr:col>4</xdr:col>
      <xdr:colOff>857250</xdr:colOff>
      <xdr:row>219</xdr:row>
      <xdr:rowOff>0</xdr:rowOff>
    </xdr:to>
    <xdr:sp macro="" textlink="">
      <xdr:nvSpPr>
        <xdr:cNvPr id="964027" name="Oval 1547"/>
        <xdr:cNvSpPr>
          <a:spLocks noChangeArrowheads="1"/>
        </xdr:cNvSpPr>
      </xdr:nvSpPr>
      <xdr:spPr bwMode="auto">
        <a:xfrm>
          <a:off x="3914775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4028" name="Oval 1548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942975</xdr:colOff>
      <xdr:row>219</xdr:row>
      <xdr:rowOff>0</xdr:rowOff>
    </xdr:from>
    <xdr:to>
      <xdr:col>4</xdr:col>
      <xdr:colOff>1095375</xdr:colOff>
      <xdr:row>219</xdr:row>
      <xdr:rowOff>0</xdr:rowOff>
    </xdr:to>
    <xdr:sp macro="" textlink="">
      <xdr:nvSpPr>
        <xdr:cNvPr id="964029" name="Oval 1549"/>
        <xdr:cNvSpPr>
          <a:spLocks noChangeArrowheads="1"/>
        </xdr:cNvSpPr>
      </xdr:nvSpPr>
      <xdr:spPr bwMode="auto">
        <a:xfrm>
          <a:off x="41529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952500</xdr:colOff>
      <xdr:row>219</xdr:row>
      <xdr:rowOff>0</xdr:rowOff>
    </xdr:from>
    <xdr:to>
      <xdr:col>4</xdr:col>
      <xdr:colOff>1104900</xdr:colOff>
      <xdr:row>219</xdr:row>
      <xdr:rowOff>0</xdr:rowOff>
    </xdr:to>
    <xdr:sp macro="" textlink="">
      <xdr:nvSpPr>
        <xdr:cNvPr id="964030" name="Oval 1550"/>
        <xdr:cNvSpPr>
          <a:spLocks noChangeArrowheads="1"/>
        </xdr:cNvSpPr>
      </xdr:nvSpPr>
      <xdr:spPr bwMode="auto">
        <a:xfrm>
          <a:off x="4162425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4031" name="Oval 1551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4032" name="Oval 1552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4033" name="Oval 1553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714375</xdr:colOff>
      <xdr:row>219</xdr:row>
      <xdr:rowOff>0</xdr:rowOff>
    </xdr:from>
    <xdr:to>
      <xdr:col>4</xdr:col>
      <xdr:colOff>866775</xdr:colOff>
      <xdr:row>219</xdr:row>
      <xdr:rowOff>0</xdr:rowOff>
    </xdr:to>
    <xdr:sp macro="" textlink="">
      <xdr:nvSpPr>
        <xdr:cNvPr id="964034" name="Oval 1554"/>
        <xdr:cNvSpPr>
          <a:spLocks noChangeArrowheads="1"/>
        </xdr:cNvSpPr>
      </xdr:nvSpPr>
      <xdr:spPr bwMode="auto">
        <a:xfrm>
          <a:off x="39243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952500</xdr:colOff>
      <xdr:row>219</xdr:row>
      <xdr:rowOff>0</xdr:rowOff>
    </xdr:from>
    <xdr:to>
      <xdr:col>4</xdr:col>
      <xdr:colOff>1104900</xdr:colOff>
      <xdr:row>219</xdr:row>
      <xdr:rowOff>0</xdr:rowOff>
    </xdr:to>
    <xdr:sp macro="" textlink="">
      <xdr:nvSpPr>
        <xdr:cNvPr id="964035" name="Oval 1555"/>
        <xdr:cNvSpPr>
          <a:spLocks noChangeArrowheads="1"/>
        </xdr:cNvSpPr>
      </xdr:nvSpPr>
      <xdr:spPr bwMode="auto">
        <a:xfrm>
          <a:off x="4162425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219</xdr:row>
      <xdr:rowOff>0</xdr:rowOff>
    </xdr:from>
    <xdr:to>
      <xdr:col>4</xdr:col>
      <xdr:colOff>1552575</xdr:colOff>
      <xdr:row>219</xdr:row>
      <xdr:rowOff>0</xdr:rowOff>
    </xdr:to>
    <xdr:sp macro="" textlink="">
      <xdr:nvSpPr>
        <xdr:cNvPr id="964036" name="Oval 1642"/>
        <xdr:cNvSpPr>
          <a:spLocks noChangeArrowheads="1"/>
        </xdr:cNvSpPr>
      </xdr:nvSpPr>
      <xdr:spPr bwMode="auto">
        <a:xfrm>
          <a:off x="46101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219</xdr:row>
      <xdr:rowOff>0</xdr:rowOff>
    </xdr:from>
    <xdr:to>
      <xdr:col>4</xdr:col>
      <xdr:colOff>1552575</xdr:colOff>
      <xdr:row>219</xdr:row>
      <xdr:rowOff>0</xdr:rowOff>
    </xdr:to>
    <xdr:sp macro="" textlink="">
      <xdr:nvSpPr>
        <xdr:cNvPr id="964037" name="Oval 1643"/>
        <xdr:cNvSpPr>
          <a:spLocks noChangeArrowheads="1"/>
        </xdr:cNvSpPr>
      </xdr:nvSpPr>
      <xdr:spPr bwMode="auto">
        <a:xfrm>
          <a:off x="46101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1628775</xdr:colOff>
      <xdr:row>219</xdr:row>
      <xdr:rowOff>0</xdr:rowOff>
    </xdr:from>
    <xdr:to>
      <xdr:col>4</xdr:col>
      <xdr:colOff>1781175</xdr:colOff>
      <xdr:row>219</xdr:row>
      <xdr:rowOff>0</xdr:rowOff>
    </xdr:to>
    <xdr:sp macro="" textlink="">
      <xdr:nvSpPr>
        <xdr:cNvPr id="964038" name="Oval 1644"/>
        <xdr:cNvSpPr>
          <a:spLocks noChangeArrowheads="1"/>
        </xdr:cNvSpPr>
      </xdr:nvSpPr>
      <xdr:spPr bwMode="auto">
        <a:xfrm>
          <a:off x="48387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1628775</xdr:colOff>
      <xdr:row>219</xdr:row>
      <xdr:rowOff>0</xdr:rowOff>
    </xdr:from>
    <xdr:to>
      <xdr:col>4</xdr:col>
      <xdr:colOff>1781175</xdr:colOff>
      <xdr:row>219</xdr:row>
      <xdr:rowOff>0</xdr:rowOff>
    </xdr:to>
    <xdr:sp macro="" textlink="">
      <xdr:nvSpPr>
        <xdr:cNvPr id="964039" name="Oval 1645"/>
        <xdr:cNvSpPr>
          <a:spLocks noChangeArrowheads="1"/>
        </xdr:cNvSpPr>
      </xdr:nvSpPr>
      <xdr:spPr bwMode="auto">
        <a:xfrm>
          <a:off x="48387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1628775</xdr:colOff>
      <xdr:row>219</xdr:row>
      <xdr:rowOff>0</xdr:rowOff>
    </xdr:from>
    <xdr:to>
      <xdr:col>4</xdr:col>
      <xdr:colOff>1781175</xdr:colOff>
      <xdr:row>219</xdr:row>
      <xdr:rowOff>0</xdr:rowOff>
    </xdr:to>
    <xdr:sp macro="" textlink="">
      <xdr:nvSpPr>
        <xdr:cNvPr id="964040" name="Oval 1646"/>
        <xdr:cNvSpPr>
          <a:spLocks noChangeArrowheads="1"/>
        </xdr:cNvSpPr>
      </xdr:nvSpPr>
      <xdr:spPr bwMode="auto">
        <a:xfrm>
          <a:off x="48387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1628775</xdr:colOff>
      <xdr:row>219</xdr:row>
      <xdr:rowOff>0</xdr:rowOff>
    </xdr:from>
    <xdr:to>
      <xdr:col>4</xdr:col>
      <xdr:colOff>1781175</xdr:colOff>
      <xdr:row>219</xdr:row>
      <xdr:rowOff>0</xdr:rowOff>
    </xdr:to>
    <xdr:sp macro="" textlink="">
      <xdr:nvSpPr>
        <xdr:cNvPr id="964041" name="Oval 1647"/>
        <xdr:cNvSpPr>
          <a:spLocks noChangeArrowheads="1"/>
        </xdr:cNvSpPr>
      </xdr:nvSpPr>
      <xdr:spPr bwMode="auto">
        <a:xfrm>
          <a:off x="48387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1628775</xdr:colOff>
      <xdr:row>219</xdr:row>
      <xdr:rowOff>0</xdr:rowOff>
    </xdr:from>
    <xdr:to>
      <xdr:col>4</xdr:col>
      <xdr:colOff>1781175</xdr:colOff>
      <xdr:row>219</xdr:row>
      <xdr:rowOff>0</xdr:rowOff>
    </xdr:to>
    <xdr:sp macro="" textlink="">
      <xdr:nvSpPr>
        <xdr:cNvPr id="964042" name="Oval 1648"/>
        <xdr:cNvSpPr>
          <a:spLocks noChangeArrowheads="1"/>
        </xdr:cNvSpPr>
      </xdr:nvSpPr>
      <xdr:spPr bwMode="auto">
        <a:xfrm>
          <a:off x="48387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1628775</xdr:colOff>
      <xdr:row>219</xdr:row>
      <xdr:rowOff>0</xdr:rowOff>
    </xdr:from>
    <xdr:to>
      <xdr:col>4</xdr:col>
      <xdr:colOff>1781175</xdr:colOff>
      <xdr:row>219</xdr:row>
      <xdr:rowOff>0</xdr:rowOff>
    </xdr:to>
    <xdr:sp macro="" textlink="">
      <xdr:nvSpPr>
        <xdr:cNvPr id="964043" name="Oval 1649"/>
        <xdr:cNvSpPr>
          <a:spLocks noChangeArrowheads="1"/>
        </xdr:cNvSpPr>
      </xdr:nvSpPr>
      <xdr:spPr bwMode="auto">
        <a:xfrm>
          <a:off x="48387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219</xdr:row>
      <xdr:rowOff>0</xdr:rowOff>
    </xdr:from>
    <xdr:to>
      <xdr:col>4</xdr:col>
      <xdr:colOff>1552575</xdr:colOff>
      <xdr:row>219</xdr:row>
      <xdr:rowOff>0</xdr:rowOff>
    </xdr:to>
    <xdr:sp macro="" textlink="">
      <xdr:nvSpPr>
        <xdr:cNvPr id="964044" name="Oval 1650"/>
        <xdr:cNvSpPr>
          <a:spLocks noChangeArrowheads="1"/>
        </xdr:cNvSpPr>
      </xdr:nvSpPr>
      <xdr:spPr bwMode="auto">
        <a:xfrm>
          <a:off x="46101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219</xdr:row>
      <xdr:rowOff>0</xdr:rowOff>
    </xdr:from>
    <xdr:to>
      <xdr:col>4</xdr:col>
      <xdr:colOff>1552575</xdr:colOff>
      <xdr:row>219</xdr:row>
      <xdr:rowOff>0</xdr:rowOff>
    </xdr:to>
    <xdr:sp macro="" textlink="">
      <xdr:nvSpPr>
        <xdr:cNvPr id="964045" name="Oval 1651"/>
        <xdr:cNvSpPr>
          <a:spLocks noChangeArrowheads="1"/>
        </xdr:cNvSpPr>
      </xdr:nvSpPr>
      <xdr:spPr bwMode="auto">
        <a:xfrm>
          <a:off x="46101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219</xdr:row>
      <xdr:rowOff>0</xdr:rowOff>
    </xdr:from>
    <xdr:to>
      <xdr:col>4</xdr:col>
      <xdr:colOff>1552575</xdr:colOff>
      <xdr:row>219</xdr:row>
      <xdr:rowOff>0</xdr:rowOff>
    </xdr:to>
    <xdr:sp macro="" textlink="">
      <xdr:nvSpPr>
        <xdr:cNvPr id="964046" name="Oval 1652"/>
        <xdr:cNvSpPr>
          <a:spLocks noChangeArrowheads="1"/>
        </xdr:cNvSpPr>
      </xdr:nvSpPr>
      <xdr:spPr bwMode="auto">
        <a:xfrm>
          <a:off x="46101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219</xdr:row>
      <xdr:rowOff>0</xdr:rowOff>
    </xdr:from>
    <xdr:to>
      <xdr:col>4</xdr:col>
      <xdr:colOff>1552575</xdr:colOff>
      <xdr:row>219</xdr:row>
      <xdr:rowOff>0</xdr:rowOff>
    </xdr:to>
    <xdr:sp macro="" textlink="">
      <xdr:nvSpPr>
        <xdr:cNvPr id="964047" name="Oval 1750"/>
        <xdr:cNvSpPr>
          <a:spLocks noChangeArrowheads="1"/>
        </xdr:cNvSpPr>
      </xdr:nvSpPr>
      <xdr:spPr bwMode="auto">
        <a:xfrm>
          <a:off x="46101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219</xdr:row>
      <xdr:rowOff>0</xdr:rowOff>
    </xdr:from>
    <xdr:to>
      <xdr:col>4</xdr:col>
      <xdr:colOff>1552575</xdr:colOff>
      <xdr:row>219</xdr:row>
      <xdr:rowOff>0</xdr:rowOff>
    </xdr:to>
    <xdr:sp macro="" textlink="">
      <xdr:nvSpPr>
        <xdr:cNvPr id="964048" name="Oval 1751"/>
        <xdr:cNvSpPr>
          <a:spLocks noChangeArrowheads="1"/>
        </xdr:cNvSpPr>
      </xdr:nvSpPr>
      <xdr:spPr bwMode="auto">
        <a:xfrm>
          <a:off x="46101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1628775</xdr:colOff>
      <xdr:row>4</xdr:row>
      <xdr:rowOff>66675</xdr:rowOff>
    </xdr:from>
    <xdr:to>
      <xdr:col>4</xdr:col>
      <xdr:colOff>1781175</xdr:colOff>
      <xdr:row>4</xdr:row>
      <xdr:rowOff>219075</xdr:rowOff>
    </xdr:to>
    <xdr:sp macro="" textlink="">
      <xdr:nvSpPr>
        <xdr:cNvPr id="964049" name="Oval 1752"/>
        <xdr:cNvSpPr>
          <a:spLocks noChangeArrowheads="1"/>
        </xdr:cNvSpPr>
      </xdr:nvSpPr>
      <xdr:spPr bwMode="auto">
        <a:xfrm>
          <a:off x="4838700" y="10668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12</xdr:row>
      <xdr:rowOff>0</xdr:rowOff>
    </xdr:from>
    <xdr:to>
      <xdr:col>4</xdr:col>
      <xdr:colOff>1552575</xdr:colOff>
      <xdr:row>12</xdr:row>
      <xdr:rowOff>0</xdr:rowOff>
    </xdr:to>
    <xdr:sp macro="" textlink="">
      <xdr:nvSpPr>
        <xdr:cNvPr id="964051" name="Oval 1754"/>
        <xdr:cNvSpPr>
          <a:spLocks noChangeArrowheads="1"/>
        </xdr:cNvSpPr>
      </xdr:nvSpPr>
      <xdr:spPr bwMode="auto">
        <a:xfrm>
          <a:off x="4610100" y="62865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17</xdr:row>
      <xdr:rowOff>0</xdr:rowOff>
    </xdr:from>
    <xdr:to>
      <xdr:col>4</xdr:col>
      <xdr:colOff>1552575</xdr:colOff>
      <xdr:row>17</xdr:row>
      <xdr:rowOff>0</xdr:rowOff>
    </xdr:to>
    <xdr:sp macro="" textlink="">
      <xdr:nvSpPr>
        <xdr:cNvPr id="964052" name="Oval 1755"/>
        <xdr:cNvSpPr>
          <a:spLocks noChangeArrowheads="1"/>
        </xdr:cNvSpPr>
      </xdr:nvSpPr>
      <xdr:spPr bwMode="auto">
        <a:xfrm>
          <a:off x="4610100" y="86201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17</xdr:row>
      <xdr:rowOff>0</xdr:rowOff>
    </xdr:from>
    <xdr:to>
      <xdr:col>4</xdr:col>
      <xdr:colOff>1790700</xdr:colOff>
      <xdr:row>17</xdr:row>
      <xdr:rowOff>0</xdr:rowOff>
    </xdr:to>
    <xdr:sp macro="" textlink="">
      <xdr:nvSpPr>
        <xdr:cNvPr id="964053" name="Oval 1756"/>
        <xdr:cNvSpPr>
          <a:spLocks noChangeArrowheads="1"/>
        </xdr:cNvSpPr>
      </xdr:nvSpPr>
      <xdr:spPr bwMode="auto">
        <a:xfrm>
          <a:off x="4848225" y="86201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1628775</xdr:colOff>
      <xdr:row>29</xdr:row>
      <xdr:rowOff>66675</xdr:rowOff>
    </xdr:from>
    <xdr:to>
      <xdr:col>4</xdr:col>
      <xdr:colOff>1781175</xdr:colOff>
      <xdr:row>29</xdr:row>
      <xdr:rowOff>219075</xdr:rowOff>
    </xdr:to>
    <xdr:sp macro="" textlink="">
      <xdr:nvSpPr>
        <xdr:cNvPr id="964054" name="Oval 1757"/>
        <xdr:cNvSpPr>
          <a:spLocks noChangeArrowheads="1"/>
        </xdr:cNvSpPr>
      </xdr:nvSpPr>
      <xdr:spPr bwMode="auto">
        <a:xfrm>
          <a:off x="4838700" y="1266825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17</xdr:row>
      <xdr:rowOff>57150</xdr:rowOff>
    </xdr:from>
    <xdr:to>
      <xdr:col>4</xdr:col>
      <xdr:colOff>1790700</xdr:colOff>
      <xdr:row>17</xdr:row>
      <xdr:rowOff>209550</xdr:rowOff>
    </xdr:to>
    <xdr:sp macro="" textlink="">
      <xdr:nvSpPr>
        <xdr:cNvPr id="964055" name="Oval 1758"/>
        <xdr:cNvSpPr>
          <a:spLocks noChangeArrowheads="1"/>
        </xdr:cNvSpPr>
      </xdr:nvSpPr>
      <xdr:spPr bwMode="auto">
        <a:xfrm>
          <a:off x="4848225" y="86772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30</xdr:row>
      <xdr:rowOff>57150</xdr:rowOff>
    </xdr:from>
    <xdr:to>
      <xdr:col>4</xdr:col>
      <xdr:colOff>1552575</xdr:colOff>
      <xdr:row>30</xdr:row>
      <xdr:rowOff>209550</xdr:rowOff>
    </xdr:to>
    <xdr:sp macro="" textlink="">
      <xdr:nvSpPr>
        <xdr:cNvPr id="964056" name="Oval 1759"/>
        <xdr:cNvSpPr>
          <a:spLocks noChangeArrowheads="1"/>
        </xdr:cNvSpPr>
      </xdr:nvSpPr>
      <xdr:spPr bwMode="auto">
        <a:xfrm>
          <a:off x="4610100" y="130206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33</xdr:row>
      <xdr:rowOff>57150</xdr:rowOff>
    </xdr:from>
    <xdr:to>
      <xdr:col>4</xdr:col>
      <xdr:colOff>1552575</xdr:colOff>
      <xdr:row>33</xdr:row>
      <xdr:rowOff>209550</xdr:rowOff>
    </xdr:to>
    <xdr:sp macro="" textlink="">
      <xdr:nvSpPr>
        <xdr:cNvPr id="964057" name="Oval 1760"/>
        <xdr:cNvSpPr>
          <a:spLocks noChangeArrowheads="1"/>
        </xdr:cNvSpPr>
      </xdr:nvSpPr>
      <xdr:spPr bwMode="auto">
        <a:xfrm>
          <a:off x="4610100" y="141732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37</xdr:row>
      <xdr:rowOff>66675</xdr:rowOff>
    </xdr:from>
    <xdr:to>
      <xdr:col>4</xdr:col>
      <xdr:colOff>1552575</xdr:colOff>
      <xdr:row>37</xdr:row>
      <xdr:rowOff>219075</xdr:rowOff>
    </xdr:to>
    <xdr:sp macro="" textlink="">
      <xdr:nvSpPr>
        <xdr:cNvPr id="964058" name="Oval 1761"/>
        <xdr:cNvSpPr>
          <a:spLocks noChangeArrowheads="1"/>
        </xdr:cNvSpPr>
      </xdr:nvSpPr>
      <xdr:spPr bwMode="auto">
        <a:xfrm>
          <a:off x="4610100" y="155352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36</xdr:row>
      <xdr:rowOff>57150</xdr:rowOff>
    </xdr:from>
    <xdr:to>
      <xdr:col>4</xdr:col>
      <xdr:colOff>1790700</xdr:colOff>
      <xdr:row>36</xdr:row>
      <xdr:rowOff>209550</xdr:rowOff>
    </xdr:to>
    <xdr:sp macro="" textlink="">
      <xdr:nvSpPr>
        <xdr:cNvPr id="964059" name="Oval 1762"/>
        <xdr:cNvSpPr>
          <a:spLocks noChangeArrowheads="1"/>
        </xdr:cNvSpPr>
      </xdr:nvSpPr>
      <xdr:spPr bwMode="auto">
        <a:xfrm>
          <a:off x="4848225" y="1518285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1628775</xdr:colOff>
      <xdr:row>56</xdr:row>
      <xdr:rowOff>66675</xdr:rowOff>
    </xdr:from>
    <xdr:to>
      <xdr:col>4</xdr:col>
      <xdr:colOff>1781175</xdr:colOff>
      <xdr:row>56</xdr:row>
      <xdr:rowOff>219075</xdr:rowOff>
    </xdr:to>
    <xdr:sp macro="" textlink="">
      <xdr:nvSpPr>
        <xdr:cNvPr id="964060" name="Oval 1763"/>
        <xdr:cNvSpPr>
          <a:spLocks noChangeArrowheads="1"/>
        </xdr:cNvSpPr>
      </xdr:nvSpPr>
      <xdr:spPr bwMode="auto">
        <a:xfrm>
          <a:off x="4838700" y="221265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47</xdr:row>
      <xdr:rowOff>57150</xdr:rowOff>
    </xdr:from>
    <xdr:to>
      <xdr:col>4</xdr:col>
      <xdr:colOff>1790700</xdr:colOff>
      <xdr:row>47</xdr:row>
      <xdr:rowOff>209550</xdr:rowOff>
    </xdr:to>
    <xdr:sp macro="" textlink="">
      <xdr:nvSpPr>
        <xdr:cNvPr id="964061" name="Oval 1797"/>
        <xdr:cNvSpPr>
          <a:spLocks noChangeArrowheads="1"/>
        </xdr:cNvSpPr>
      </xdr:nvSpPr>
      <xdr:spPr bwMode="auto">
        <a:xfrm>
          <a:off x="4848225" y="1890712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63</xdr:row>
      <xdr:rowOff>57150</xdr:rowOff>
    </xdr:from>
    <xdr:to>
      <xdr:col>4</xdr:col>
      <xdr:colOff>1552575</xdr:colOff>
      <xdr:row>63</xdr:row>
      <xdr:rowOff>209550</xdr:rowOff>
    </xdr:to>
    <xdr:sp macro="" textlink="">
      <xdr:nvSpPr>
        <xdr:cNvPr id="964062" name="Oval 1798"/>
        <xdr:cNvSpPr>
          <a:spLocks noChangeArrowheads="1"/>
        </xdr:cNvSpPr>
      </xdr:nvSpPr>
      <xdr:spPr bwMode="auto">
        <a:xfrm>
          <a:off x="4610100" y="2446972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65</xdr:row>
      <xdr:rowOff>57150</xdr:rowOff>
    </xdr:from>
    <xdr:to>
      <xdr:col>4</xdr:col>
      <xdr:colOff>1552575</xdr:colOff>
      <xdr:row>65</xdr:row>
      <xdr:rowOff>209550</xdr:rowOff>
    </xdr:to>
    <xdr:sp macro="" textlink="">
      <xdr:nvSpPr>
        <xdr:cNvPr id="964063" name="Oval 1799"/>
        <xdr:cNvSpPr>
          <a:spLocks noChangeArrowheads="1"/>
        </xdr:cNvSpPr>
      </xdr:nvSpPr>
      <xdr:spPr bwMode="auto">
        <a:xfrm>
          <a:off x="4610100" y="251364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69</xdr:row>
      <xdr:rowOff>0</xdr:rowOff>
    </xdr:from>
    <xdr:to>
      <xdr:col>4</xdr:col>
      <xdr:colOff>1552575</xdr:colOff>
      <xdr:row>69</xdr:row>
      <xdr:rowOff>0</xdr:rowOff>
    </xdr:to>
    <xdr:sp macro="" textlink="">
      <xdr:nvSpPr>
        <xdr:cNvPr id="964064" name="Oval 1800"/>
        <xdr:cNvSpPr>
          <a:spLocks noChangeArrowheads="1"/>
        </xdr:cNvSpPr>
      </xdr:nvSpPr>
      <xdr:spPr bwMode="auto">
        <a:xfrm>
          <a:off x="4610100" y="264128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68</xdr:row>
      <xdr:rowOff>57150</xdr:rowOff>
    </xdr:from>
    <xdr:to>
      <xdr:col>4</xdr:col>
      <xdr:colOff>1790700</xdr:colOff>
      <xdr:row>68</xdr:row>
      <xdr:rowOff>209550</xdr:rowOff>
    </xdr:to>
    <xdr:sp macro="" textlink="">
      <xdr:nvSpPr>
        <xdr:cNvPr id="964065" name="Oval 1801"/>
        <xdr:cNvSpPr>
          <a:spLocks noChangeArrowheads="1"/>
        </xdr:cNvSpPr>
      </xdr:nvSpPr>
      <xdr:spPr bwMode="auto">
        <a:xfrm>
          <a:off x="4848225" y="261366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1628775</xdr:colOff>
      <xdr:row>84</xdr:row>
      <xdr:rowOff>66675</xdr:rowOff>
    </xdr:from>
    <xdr:to>
      <xdr:col>4</xdr:col>
      <xdr:colOff>1781175</xdr:colOff>
      <xdr:row>84</xdr:row>
      <xdr:rowOff>219075</xdr:rowOff>
    </xdr:to>
    <xdr:sp macro="" textlink="">
      <xdr:nvSpPr>
        <xdr:cNvPr id="964066" name="Oval 1802"/>
        <xdr:cNvSpPr>
          <a:spLocks noChangeArrowheads="1"/>
        </xdr:cNvSpPr>
      </xdr:nvSpPr>
      <xdr:spPr bwMode="auto">
        <a:xfrm>
          <a:off x="4838700" y="316896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75</xdr:row>
      <xdr:rowOff>57150</xdr:rowOff>
    </xdr:from>
    <xdr:to>
      <xdr:col>4</xdr:col>
      <xdr:colOff>1790700</xdr:colOff>
      <xdr:row>75</xdr:row>
      <xdr:rowOff>209550</xdr:rowOff>
    </xdr:to>
    <xdr:sp macro="" textlink="">
      <xdr:nvSpPr>
        <xdr:cNvPr id="964067" name="Oval 1816"/>
        <xdr:cNvSpPr>
          <a:spLocks noChangeArrowheads="1"/>
        </xdr:cNvSpPr>
      </xdr:nvSpPr>
      <xdr:spPr bwMode="auto">
        <a:xfrm>
          <a:off x="4848225" y="2843212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88</xdr:row>
      <xdr:rowOff>57150</xdr:rowOff>
    </xdr:from>
    <xdr:to>
      <xdr:col>4</xdr:col>
      <xdr:colOff>1552575</xdr:colOff>
      <xdr:row>88</xdr:row>
      <xdr:rowOff>209550</xdr:rowOff>
    </xdr:to>
    <xdr:sp macro="" textlink="">
      <xdr:nvSpPr>
        <xdr:cNvPr id="964068" name="Oval 1817"/>
        <xdr:cNvSpPr>
          <a:spLocks noChangeArrowheads="1"/>
        </xdr:cNvSpPr>
      </xdr:nvSpPr>
      <xdr:spPr bwMode="auto">
        <a:xfrm>
          <a:off x="4610100" y="3300412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90</xdr:row>
      <xdr:rowOff>57150</xdr:rowOff>
    </xdr:from>
    <xdr:to>
      <xdr:col>4</xdr:col>
      <xdr:colOff>1552575</xdr:colOff>
      <xdr:row>90</xdr:row>
      <xdr:rowOff>209550</xdr:rowOff>
    </xdr:to>
    <xdr:sp macro="" textlink="">
      <xdr:nvSpPr>
        <xdr:cNvPr id="964069" name="Oval 1818"/>
        <xdr:cNvSpPr>
          <a:spLocks noChangeArrowheads="1"/>
        </xdr:cNvSpPr>
      </xdr:nvSpPr>
      <xdr:spPr bwMode="auto">
        <a:xfrm>
          <a:off x="4610100" y="337089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95</xdr:row>
      <xdr:rowOff>66675</xdr:rowOff>
    </xdr:from>
    <xdr:to>
      <xdr:col>4</xdr:col>
      <xdr:colOff>1552575</xdr:colOff>
      <xdr:row>95</xdr:row>
      <xdr:rowOff>219075</xdr:rowOff>
    </xdr:to>
    <xdr:sp macro="" textlink="">
      <xdr:nvSpPr>
        <xdr:cNvPr id="964070" name="Oval 1819"/>
        <xdr:cNvSpPr>
          <a:spLocks noChangeArrowheads="1"/>
        </xdr:cNvSpPr>
      </xdr:nvSpPr>
      <xdr:spPr bwMode="auto">
        <a:xfrm>
          <a:off x="4610100" y="353853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94</xdr:row>
      <xdr:rowOff>57150</xdr:rowOff>
    </xdr:from>
    <xdr:to>
      <xdr:col>4</xdr:col>
      <xdr:colOff>1790700</xdr:colOff>
      <xdr:row>94</xdr:row>
      <xdr:rowOff>209550</xdr:rowOff>
    </xdr:to>
    <xdr:sp macro="" textlink="">
      <xdr:nvSpPr>
        <xdr:cNvPr id="964071" name="Oval 1820"/>
        <xdr:cNvSpPr>
          <a:spLocks noChangeArrowheads="1"/>
        </xdr:cNvSpPr>
      </xdr:nvSpPr>
      <xdr:spPr bwMode="auto">
        <a:xfrm>
          <a:off x="4848225" y="350424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128</xdr:row>
      <xdr:rowOff>57150</xdr:rowOff>
    </xdr:from>
    <xdr:to>
      <xdr:col>4</xdr:col>
      <xdr:colOff>1790700</xdr:colOff>
      <xdr:row>128</xdr:row>
      <xdr:rowOff>209550</xdr:rowOff>
    </xdr:to>
    <xdr:sp macro="" textlink="">
      <xdr:nvSpPr>
        <xdr:cNvPr id="964074" name="Oval 3012"/>
        <xdr:cNvSpPr>
          <a:spLocks noChangeArrowheads="1"/>
        </xdr:cNvSpPr>
      </xdr:nvSpPr>
      <xdr:spPr bwMode="auto">
        <a:xfrm>
          <a:off x="4848225" y="4703445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1628775</xdr:colOff>
      <xdr:row>137</xdr:row>
      <xdr:rowOff>66675</xdr:rowOff>
    </xdr:from>
    <xdr:to>
      <xdr:col>4</xdr:col>
      <xdr:colOff>1781175</xdr:colOff>
      <xdr:row>137</xdr:row>
      <xdr:rowOff>219075</xdr:rowOff>
    </xdr:to>
    <xdr:sp macro="" textlink="">
      <xdr:nvSpPr>
        <xdr:cNvPr id="964075" name="Oval 3013"/>
        <xdr:cNvSpPr>
          <a:spLocks noChangeArrowheads="1"/>
        </xdr:cNvSpPr>
      </xdr:nvSpPr>
      <xdr:spPr bwMode="auto">
        <a:xfrm>
          <a:off x="4838700" y="500538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141</xdr:row>
      <xdr:rowOff>57150</xdr:rowOff>
    </xdr:from>
    <xdr:to>
      <xdr:col>4</xdr:col>
      <xdr:colOff>1790700</xdr:colOff>
      <xdr:row>141</xdr:row>
      <xdr:rowOff>209550</xdr:rowOff>
    </xdr:to>
    <xdr:sp macro="" textlink="">
      <xdr:nvSpPr>
        <xdr:cNvPr id="964076" name="Oval 3014"/>
        <xdr:cNvSpPr>
          <a:spLocks noChangeArrowheads="1"/>
        </xdr:cNvSpPr>
      </xdr:nvSpPr>
      <xdr:spPr bwMode="auto">
        <a:xfrm>
          <a:off x="4848225" y="5137785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153</xdr:row>
      <xdr:rowOff>57150</xdr:rowOff>
    </xdr:from>
    <xdr:to>
      <xdr:col>4</xdr:col>
      <xdr:colOff>1552575</xdr:colOff>
      <xdr:row>153</xdr:row>
      <xdr:rowOff>209550</xdr:rowOff>
    </xdr:to>
    <xdr:sp macro="" textlink="">
      <xdr:nvSpPr>
        <xdr:cNvPr id="964077" name="Oval 3015"/>
        <xdr:cNvSpPr>
          <a:spLocks noChangeArrowheads="1"/>
        </xdr:cNvSpPr>
      </xdr:nvSpPr>
      <xdr:spPr bwMode="auto">
        <a:xfrm>
          <a:off x="4610100" y="5537835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155</xdr:row>
      <xdr:rowOff>57150</xdr:rowOff>
    </xdr:from>
    <xdr:to>
      <xdr:col>4</xdr:col>
      <xdr:colOff>1552575</xdr:colOff>
      <xdr:row>155</xdr:row>
      <xdr:rowOff>209550</xdr:rowOff>
    </xdr:to>
    <xdr:sp macro="" textlink="">
      <xdr:nvSpPr>
        <xdr:cNvPr id="964078" name="Oval 3016"/>
        <xdr:cNvSpPr>
          <a:spLocks noChangeArrowheads="1"/>
        </xdr:cNvSpPr>
      </xdr:nvSpPr>
      <xdr:spPr bwMode="auto">
        <a:xfrm>
          <a:off x="4610100" y="560451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159</xdr:row>
      <xdr:rowOff>66675</xdr:rowOff>
    </xdr:from>
    <xdr:to>
      <xdr:col>4</xdr:col>
      <xdr:colOff>1552575</xdr:colOff>
      <xdr:row>159</xdr:row>
      <xdr:rowOff>219075</xdr:rowOff>
    </xdr:to>
    <xdr:sp macro="" textlink="">
      <xdr:nvSpPr>
        <xdr:cNvPr id="964079" name="Oval 3017"/>
        <xdr:cNvSpPr>
          <a:spLocks noChangeArrowheads="1"/>
        </xdr:cNvSpPr>
      </xdr:nvSpPr>
      <xdr:spPr bwMode="auto">
        <a:xfrm>
          <a:off x="4610100" y="5738812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158</xdr:row>
      <xdr:rowOff>57150</xdr:rowOff>
    </xdr:from>
    <xdr:to>
      <xdr:col>4</xdr:col>
      <xdr:colOff>1790700</xdr:colOff>
      <xdr:row>158</xdr:row>
      <xdr:rowOff>209550</xdr:rowOff>
    </xdr:to>
    <xdr:sp macro="" textlink="">
      <xdr:nvSpPr>
        <xdr:cNvPr id="964080" name="Oval 3018"/>
        <xdr:cNvSpPr>
          <a:spLocks noChangeArrowheads="1"/>
        </xdr:cNvSpPr>
      </xdr:nvSpPr>
      <xdr:spPr bwMode="auto">
        <a:xfrm>
          <a:off x="4848225" y="5704522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170</xdr:row>
      <xdr:rowOff>57150</xdr:rowOff>
    </xdr:from>
    <xdr:to>
      <xdr:col>4</xdr:col>
      <xdr:colOff>1790700</xdr:colOff>
      <xdr:row>170</xdr:row>
      <xdr:rowOff>209550</xdr:rowOff>
    </xdr:to>
    <xdr:sp macro="" textlink="">
      <xdr:nvSpPr>
        <xdr:cNvPr id="964081" name="Oval 3032"/>
        <xdr:cNvSpPr>
          <a:spLocks noChangeArrowheads="1"/>
        </xdr:cNvSpPr>
      </xdr:nvSpPr>
      <xdr:spPr bwMode="auto">
        <a:xfrm>
          <a:off x="4848225" y="6138862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179</xdr:row>
      <xdr:rowOff>57150</xdr:rowOff>
    </xdr:from>
    <xdr:to>
      <xdr:col>4</xdr:col>
      <xdr:colOff>1552575</xdr:colOff>
      <xdr:row>179</xdr:row>
      <xdr:rowOff>209550</xdr:rowOff>
    </xdr:to>
    <xdr:sp macro="" textlink="">
      <xdr:nvSpPr>
        <xdr:cNvPr id="964082" name="Oval 3033"/>
        <xdr:cNvSpPr>
          <a:spLocks noChangeArrowheads="1"/>
        </xdr:cNvSpPr>
      </xdr:nvSpPr>
      <xdr:spPr bwMode="auto">
        <a:xfrm>
          <a:off x="4610100" y="647319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181</xdr:row>
      <xdr:rowOff>57150</xdr:rowOff>
    </xdr:from>
    <xdr:to>
      <xdr:col>4</xdr:col>
      <xdr:colOff>1552575</xdr:colOff>
      <xdr:row>181</xdr:row>
      <xdr:rowOff>209550</xdr:rowOff>
    </xdr:to>
    <xdr:sp macro="" textlink="">
      <xdr:nvSpPr>
        <xdr:cNvPr id="964083" name="Oval 3034"/>
        <xdr:cNvSpPr>
          <a:spLocks noChangeArrowheads="1"/>
        </xdr:cNvSpPr>
      </xdr:nvSpPr>
      <xdr:spPr bwMode="auto">
        <a:xfrm>
          <a:off x="4610100" y="6539865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184</xdr:row>
      <xdr:rowOff>57150</xdr:rowOff>
    </xdr:from>
    <xdr:to>
      <xdr:col>4</xdr:col>
      <xdr:colOff>1790700</xdr:colOff>
      <xdr:row>184</xdr:row>
      <xdr:rowOff>209550</xdr:rowOff>
    </xdr:to>
    <xdr:sp macro="" textlink="">
      <xdr:nvSpPr>
        <xdr:cNvPr id="964084" name="Oval 3035"/>
        <xdr:cNvSpPr>
          <a:spLocks noChangeArrowheads="1"/>
        </xdr:cNvSpPr>
      </xdr:nvSpPr>
      <xdr:spPr bwMode="auto">
        <a:xfrm>
          <a:off x="4848225" y="663987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196</xdr:row>
      <xdr:rowOff>57150</xdr:rowOff>
    </xdr:from>
    <xdr:to>
      <xdr:col>4</xdr:col>
      <xdr:colOff>1790700</xdr:colOff>
      <xdr:row>196</xdr:row>
      <xdr:rowOff>209550</xdr:rowOff>
    </xdr:to>
    <xdr:sp macro="" textlink="">
      <xdr:nvSpPr>
        <xdr:cNvPr id="964085" name="Oval 3036"/>
        <xdr:cNvSpPr>
          <a:spLocks noChangeArrowheads="1"/>
        </xdr:cNvSpPr>
      </xdr:nvSpPr>
      <xdr:spPr bwMode="auto">
        <a:xfrm>
          <a:off x="4848225" y="703992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208</xdr:row>
      <xdr:rowOff>57150</xdr:rowOff>
    </xdr:from>
    <xdr:to>
      <xdr:col>4</xdr:col>
      <xdr:colOff>1552575</xdr:colOff>
      <xdr:row>208</xdr:row>
      <xdr:rowOff>209550</xdr:rowOff>
    </xdr:to>
    <xdr:sp macro="" textlink="">
      <xdr:nvSpPr>
        <xdr:cNvPr id="964086" name="Oval 3037"/>
        <xdr:cNvSpPr>
          <a:spLocks noChangeArrowheads="1"/>
        </xdr:cNvSpPr>
      </xdr:nvSpPr>
      <xdr:spPr bwMode="auto">
        <a:xfrm>
          <a:off x="4610100" y="747141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213</xdr:row>
      <xdr:rowOff>66675</xdr:rowOff>
    </xdr:from>
    <xdr:to>
      <xdr:col>4</xdr:col>
      <xdr:colOff>1552575</xdr:colOff>
      <xdr:row>213</xdr:row>
      <xdr:rowOff>219075</xdr:rowOff>
    </xdr:to>
    <xdr:sp macro="" textlink="">
      <xdr:nvSpPr>
        <xdr:cNvPr id="964087" name="Oval 3038"/>
        <xdr:cNvSpPr>
          <a:spLocks noChangeArrowheads="1"/>
        </xdr:cNvSpPr>
      </xdr:nvSpPr>
      <xdr:spPr bwMode="auto">
        <a:xfrm>
          <a:off x="4610100" y="763905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212</xdr:row>
      <xdr:rowOff>57150</xdr:rowOff>
    </xdr:from>
    <xdr:to>
      <xdr:col>4</xdr:col>
      <xdr:colOff>1790700</xdr:colOff>
      <xdr:row>212</xdr:row>
      <xdr:rowOff>209550</xdr:rowOff>
    </xdr:to>
    <xdr:sp macro="" textlink="">
      <xdr:nvSpPr>
        <xdr:cNvPr id="964088" name="Oval 3039"/>
        <xdr:cNvSpPr>
          <a:spLocks noChangeArrowheads="1"/>
        </xdr:cNvSpPr>
      </xdr:nvSpPr>
      <xdr:spPr bwMode="auto">
        <a:xfrm>
          <a:off x="4848225" y="760476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1628775</xdr:colOff>
      <xdr:row>219</xdr:row>
      <xdr:rowOff>0</xdr:rowOff>
    </xdr:from>
    <xdr:to>
      <xdr:col>4</xdr:col>
      <xdr:colOff>1781175</xdr:colOff>
      <xdr:row>219</xdr:row>
      <xdr:rowOff>0</xdr:rowOff>
    </xdr:to>
    <xdr:sp macro="" textlink="">
      <xdr:nvSpPr>
        <xdr:cNvPr id="964089" name="Oval 3044"/>
        <xdr:cNvSpPr>
          <a:spLocks noChangeArrowheads="1"/>
        </xdr:cNvSpPr>
      </xdr:nvSpPr>
      <xdr:spPr bwMode="auto">
        <a:xfrm>
          <a:off x="48387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219</xdr:row>
      <xdr:rowOff>0</xdr:rowOff>
    </xdr:from>
    <xdr:to>
      <xdr:col>4</xdr:col>
      <xdr:colOff>1790700</xdr:colOff>
      <xdr:row>219</xdr:row>
      <xdr:rowOff>0</xdr:rowOff>
    </xdr:to>
    <xdr:sp macro="" textlink="">
      <xdr:nvSpPr>
        <xdr:cNvPr id="964090" name="Oval 3045"/>
        <xdr:cNvSpPr>
          <a:spLocks noChangeArrowheads="1"/>
        </xdr:cNvSpPr>
      </xdr:nvSpPr>
      <xdr:spPr bwMode="auto">
        <a:xfrm>
          <a:off x="4848225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219</xdr:row>
      <xdr:rowOff>0</xdr:rowOff>
    </xdr:from>
    <xdr:to>
      <xdr:col>4</xdr:col>
      <xdr:colOff>1552575</xdr:colOff>
      <xdr:row>219</xdr:row>
      <xdr:rowOff>0</xdr:rowOff>
    </xdr:to>
    <xdr:sp macro="" textlink="">
      <xdr:nvSpPr>
        <xdr:cNvPr id="964091" name="Oval 3046"/>
        <xdr:cNvSpPr>
          <a:spLocks noChangeArrowheads="1"/>
        </xdr:cNvSpPr>
      </xdr:nvSpPr>
      <xdr:spPr bwMode="auto">
        <a:xfrm>
          <a:off x="46101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219</xdr:row>
      <xdr:rowOff>0</xdr:rowOff>
    </xdr:from>
    <xdr:to>
      <xdr:col>4</xdr:col>
      <xdr:colOff>1552575</xdr:colOff>
      <xdr:row>219</xdr:row>
      <xdr:rowOff>0</xdr:rowOff>
    </xdr:to>
    <xdr:sp macro="" textlink="">
      <xdr:nvSpPr>
        <xdr:cNvPr id="964092" name="Oval 3047"/>
        <xdr:cNvSpPr>
          <a:spLocks noChangeArrowheads="1"/>
        </xdr:cNvSpPr>
      </xdr:nvSpPr>
      <xdr:spPr bwMode="auto">
        <a:xfrm>
          <a:off x="46101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219</xdr:row>
      <xdr:rowOff>0</xdr:rowOff>
    </xdr:from>
    <xdr:to>
      <xdr:col>4</xdr:col>
      <xdr:colOff>1552575</xdr:colOff>
      <xdr:row>219</xdr:row>
      <xdr:rowOff>0</xdr:rowOff>
    </xdr:to>
    <xdr:sp macro="" textlink="">
      <xdr:nvSpPr>
        <xdr:cNvPr id="964093" name="Oval 3048"/>
        <xdr:cNvSpPr>
          <a:spLocks noChangeArrowheads="1"/>
        </xdr:cNvSpPr>
      </xdr:nvSpPr>
      <xdr:spPr bwMode="auto">
        <a:xfrm>
          <a:off x="4610100" y="78305025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1628775</xdr:colOff>
      <xdr:row>4</xdr:row>
      <xdr:rowOff>66675</xdr:rowOff>
    </xdr:from>
    <xdr:to>
      <xdr:col>4</xdr:col>
      <xdr:colOff>1781175</xdr:colOff>
      <xdr:row>4</xdr:row>
      <xdr:rowOff>219075</xdr:rowOff>
    </xdr:to>
    <xdr:sp macro="" textlink="">
      <xdr:nvSpPr>
        <xdr:cNvPr id="964094" name="Oval 3053"/>
        <xdr:cNvSpPr>
          <a:spLocks noChangeArrowheads="1"/>
        </xdr:cNvSpPr>
      </xdr:nvSpPr>
      <xdr:spPr bwMode="auto">
        <a:xfrm>
          <a:off x="4838700" y="10668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18</xdr:row>
      <xdr:rowOff>66675</xdr:rowOff>
    </xdr:from>
    <xdr:to>
      <xdr:col>4</xdr:col>
      <xdr:colOff>1552575</xdr:colOff>
      <xdr:row>18</xdr:row>
      <xdr:rowOff>219075</xdr:rowOff>
    </xdr:to>
    <xdr:sp macro="" textlink="">
      <xdr:nvSpPr>
        <xdr:cNvPr id="964096" name="Oval 3049"/>
        <xdr:cNvSpPr>
          <a:spLocks noChangeArrowheads="1"/>
        </xdr:cNvSpPr>
      </xdr:nvSpPr>
      <xdr:spPr bwMode="auto">
        <a:xfrm>
          <a:off x="4610100" y="90201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18</xdr:row>
      <xdr:rowOff>57150</xdr:rowOff>
    </xdr:from>
    <xdr:to>
      <xdr:col>4</xdr:col>
      <xdr:colOff>1790700</xdr:colOff>
      <xdr:row>18</xdr:row>
      <xdr:rowOff>209550</xdr:rowOff>
    </xdr:to>
    <xdr:sp macro="" textlink="">
      <xdr:nvSpPr>
        <xdr:cNvPr id="964097" name="Oval 3050"/>
        <xdr:cNvSpPr>
          <a:spLocks noChangeArrowheads="1"/>
        </xdr:cNvSpPr>
      </xdr:nvSpPr>
      <xdr:spPr bwMode="auto">
        <a:xfrm>
          <a:off x="4848225" y="901065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1628775</xdr:colOff>
      <xdr:row>26</xdr:row>
      <xdr:rowOff>66675</xdr:rowOff>
    </xdr:from>
    <xdr:to>
      <xdr:col>4</xdr:col>
      <xdr:colOff>1781175</xdr:colOff>
      <xdr:row>26</xdr:row>
      <xdr:rowOff>219075</xdr:rowOff>
    </xdr:to>
    <xdr:sp macro="" textlink="">
      <xdr:nvSpPr>
        <xdr:cNvPr id="964098" name="Oval 3057"/>
        <xdr:cNvSpPr>
          <a:spLocks noChangeArrowheads="1"/>
        </xdr:cNvSpPr>
      </xdr:nvSpPr>
      <xdr:spPr bwMode="auto">
        <a:xfrm>
          <a:off x="4838700" y="116871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30</xdr:row>
      <xdr:rowOff>57150</xdr:rowOff>
    </xdr:from>
    <xdr:to>
      <xdr:col>4</xdr:col>
      <xdr:colOff>1790700</xdr:colOff>
      <xdr:row>30</xdr:row>
      <xdr:rowOff>209550</xdr:rowOff>
    </xdr:to>
    <xdr:sp macro="" textlink="">
      <xdr:nvSpPr>
        <xdr:cNvPr id="964099" name="Oval 3056"/>
        <xdr:cNvSpPr>
          <a:spLocks noChangeArrowheads="1"/>
        </xdr:cNvSpPr>
      </xdr:nvSpPr>
      <xdr:spPr bwMode="auto">
        <a:xfrm>
          <a:off x="4848225" y="130206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44</xdr:row>
      <xdr:rowOff>57150</xdr:rowOff>
    </xdr:from>
    <xdr:to>
      <xdr:col>4</xdr:col>
      <xdr:colOff>1552575</xdr:colOff>
      <xdr:row>44</xdr:row>
      <xdr:rowOff>209550</xdr:rowOff>
    </xdr:to>
    <xdr:sp macro="" textlink="">
      <xdr:nvSpPr>
        <xdr:cNvPr id="964100" name="Oval 3055"/>
        <xdr:cNvSpPr>
          <a:spLocks noChangeArrowheads="1"/>
        </xdr:cNvSpPr>
      </xdr:nvSpPr>
      <xdr:spPr bwMode="auto">
        <a:xfrm>
          <a:off x="4610100" y="178689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48</xdr:row>
      <xdr:rowOff>57150</xdr:rowOff>
    </xdr:from>
    <xdr:to>
      <xdr:col>4</xdr:col>
      <xdr:colOff>1790700</xdr:colOff>
      <xdr:row>49</xdr:row>
      <xdr:rowOff>38100</xdr:rowOff>
    </xdr:to>
    <xdr:sp macro="" textlink="">
      <xdr:nvSpPr>
        <xdr:cNvPr id="964101" name="Oval 3054"/>
        <xdr:cNvSpPr>
          <a:spLocks noChangeArrowheads="1"/>
        </xdr:cNvSpPr>
      </xdr:nvSpPr>
      <xdr:spPr bwMode="auto">
        <a:xfrm>
          <a:off x="4848225" y="19240500"/>
          <a:ext cx="152400" cy="31432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1628775</xdr:colOff>
      <xdr:row>54</xdr:row>
      <xdr:rowOff>66675</xdr:rowOff>
    </xdr:from>
    <xdr:to>
      <xdr:col>4</xdr:col>
      <xdr:colOff>1781175</xdr:colOff>
      <xdr:row>54</xdr:row>
      <xdr:rowOff>219075</xdr:rowOff>
    </xdr:to>
    <xdr:sp macro="" textlink="">
      <xdr:nvSpPr>
        <xdr:cNvPr id="964102" name="Oval 3084"/>
        <xdr:cNvSpPr>
          <a:spLocks noChangeArrowheads="1"/>
        </xdr:cNvSpPr>
      </xdr:nvSpPr>
      <xdr:spPr bwMode="auto">
        <a:xfrm>
          <a:off x="4838700" y="2143125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59</xdr:row>
      <xdr:rowOff>57150</xdr:rowOff>
    </xdr:from>
    <xdr:to>
      <xdr:col>4</xdr:col>
      <xdr:colOff>1790700</xdr:colOff>
      <xdr:row>59</xdr:row>
      <xdr:rowOff>209550</xdr:rowOff>
    </xdr:to>
    <xdr:sp macro="" textlink="">
      <xdr:nvSpPr>
        <xdr:cNvPr id="964103" name="Oval 3083"/>
        <xdr:cNvSpPr>
          <a:spLocks noChangeArrowheads="1"/>
        </xdr:cNvSpPr>
      </xdr:nvSpPr>
      <xdr:spPr bwMode="auto">
        <a:xfrm>
          <a:off x="4848225" y="231171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71</xdr:row>
      <xdr:rowOff>57150</xdr:rowOff>
    </xdr:from>
    <xdr:to>
      <xdr:col>4</xdr:col>
      <xdr:colOff>1552575</xdr:colOff>
      <xdr:row>71</xdr:row>
      <xdr:rowOff>209550</xdr:rowOff>
    </xdr:to>
    <xdr:sp macro="" textlink="">
      <xdr:nvSpPr>
        <xdr:cNvPr id="964104" name="Oval 3082"/>
        <xdr:cNvSpPr>
          <a:spLocks noChangeArrowheads="1"/>
        </xdr:cNvSpPr>
      </xdr:nvSpPr>
      <xdr:spPr bwMode="auto">
        <a:xfrm>
          <a:off x="4610100" y="2713672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73</xdr:row>
      <xdr:rowOff>57150</xdr:rowOff>
    </xdr:from>
    <xdr:to>
      <xdr:col>4</xdr:col>
      <xdr:colOff>1552575</xdr:colOff>
      <xdr:row>73</xdr:row>
      <xdr:rowOff>209550</xdr:rowOff>
    </xdr:to>
    <xdr:sp macro="" textlink="">
      <xdr:nvSpPr>
        <xdr:cNvPr id="964105" name="Oval 3081"/>
        <xdr:cNvSpPr>
          <a:spLocks noChangeArrowheads="1"/>
        </xdr:cNvSpPr>
      </xdr:nvSpPr>
      <xdr:spPr bwMode="auto">
        <a:xfrm>
          <a:off x="4610100" y="2778442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76</xdr:row>
      <xdr:rowOff>57150</xdr:rowOff>
    </xdr:from>
    <xdr:to>
      <xdr:col>4</xdr:col>
      <xdr:colOff>1790700</xdr:colOff>
      <xdr:row>76</xdr:row>
      <xdr:rowOff>209550</xdr:rowOff>
    </xdr:to>
    <xdr:sp macro="" textlink="">
      <xdr:nvSpPr>
        <xdr:cNvPr id="964106" name="Oval 3080"/>
        <xdr:cNvSpPr>
          <a:spLocks noChangeArrowheads="1"/>
        </xdr:cNvSpPr>
      </xdr:nvSpPr>
      <xdr:spPr bwMode="auto">
        <a:xfrm>
          <a:off x="4848225" y="287559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1628775</xdr:colOff>
      <xdr:row>81</xdr:row>
      <xdr:rowOff>66675</xdr:rowOff>
    </xdr:from>
    <xdr:to>
      <xdr:col>4</xdr:col>
      <xdr:colOff>1781175</xdr:colOff>
      <xdr:row>82</xdr:row>
      <xdr:rowOff>47625</xdr:rowOff>
    </xdr:to>
    <xdr:sp macro="" textlink="">
      <xdr:nvSpPr>
        <xdr:cNvPr id="964107" name="Oval 3181"/>
        <xdr:cNvSpPr>
          <a:spLocks noChangeArrowheads="1"/>
        </xdr:cNvSpPr>
      </xdr:nvSpPr>
      <xdr:spPr bwMode="auto">
        <a:xfrm>
          <a:off x="4838700" y="30708600"/>
          <a:ext cx="152400" cy="3048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85</xdr:row>
      <xdr:rowOff>57150</xdr:rowOff>
    </xdr:from>
    <xdr:to>
      <xdr:col>4</xdr:col>
      <xdr:colOff>1790700</xdr:colOff>
      <xdr:row>85</xdr:row>
      <xdr:rowOff>209550</xdr:rowOff>
    </xdr:to>
    <xdr:sp macro="" textlink="">
      <xdr:nvSpPr>
        <xdr:cNvPr id="964108" name="Oval 3180"/>
        <xdr:cNvSpPr>
          <a:spLocks noChangeArrowheads="1"/>
        </xdr:cNvSpPr>
      </xdr:nvSpPr>
      <xdr:spPr bwMode="auto">
        <a:xfrm>
          <a:off x="4848225" y="3201352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1628775</xdr:colOff>
      <xdr:row>87</xdr:row>
      <xdr:rowOff>57150</xdr:rowOff>
    </xdr:from>
    <xdr:to>
      <xdr:col>4</xdr:col>
      <xdr:colOff>1781175</xdr:colOff>
      <xdr:row>87</xdr:row>
      <xdr:rowOff>209550</xdr:rowOff>
    </xdr:to>
    <xdr:sp macro="" textlink="">
      <xdr:nvSpPr>
        <xdr:cNvPr id="964109" name="Oval 3179"/>
        <xdr:cNvSpPr>
          <a:spLocks noChangeArrowheads="1"/>
        </xdr:cNvSpPr>
      </xdr:nvSpPr>
      <xdr:spPr bwMode="auto">
        <a:xfrm>
          <a:off x="4838700" y="326802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100</xdr:row>
      <xdr:rowOff>57150</xdr:rowOff>
    </xdr:from>
    <xdr:to>
      <xdr:col>4</xdr:col>
      <xdr:colOff>1790700</xdr:colOff>
      <xdr:row>100</xdr:row>
      <xdr:rowOff>209550</xdr:rowOff>
    </xdr:to>
    <xdr:sp macro="" textlink="">
      <xdr:nvSpPr>
        <xdr:cNvPr id="964110" name="Oval 3175"/>
        <xdr:cNvSpPr>
          <a:spLocks noChangeArrowheads="1"/>
        </xdr:cNvSpPr>
      </xdr:nvSpPr>
      <xdr:spPr bwMode="auto">
        <a:xfrm>
          <a:off x="4848225" y="3704272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1628775</xdr:colOff>
      <xdr:row>108</xdr:row>
      <xdr:rowOff>66675</xdr:rowOff>
    </xdr:from>
    <xdr:to>
      <xdr:col>4</xdr:col>
      <xdr:colOff>1781175</xdr:colOff>
      <xdr:row>108</xdr:row>
      <xdr:rowOff>219075</xdr:rowOff>
    </xdr:to>
    <xdr:sp macro="" textlink="">
      <xdr:nvSpPr>
        <xdr:cNvPr id="964111" name="Oval 3185"/>
        <xdr:cNvSpPr>
          <a:spLocks noChangeArrowheads="1"/>
        </xdr:cNvSpPr>
      </xdr:nvSpPr>
      <xdr:spPr bwMode="auto">
        <a:xfrm>
          <a:off x="4838700" y="4005262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124</xdr:row>
      <xdr:rowOff>57150</xdr:rowOff>
    </xdr:from>
    <xdr:to>
      <xdr:col>4</xdr:col>
      <xdr:colOff>1552575</xdr:colOff>
      <xdr:row>124</xdr:row>
      <xdr:rowOff>209550</xdr:rowOff>
    </xdr:to>
    <xdr:sp macro="" textlink="">
      <xdr:nvSpPr>
        <xdr:cNvPr id="964112" name="Oval 3184"/>
        <xdr:cNvSpPr>
          <a:spLocks noChangeArrowheads="1"/>
        </xdr:cNvSpPr>
      </xdr:nvSpPr>
      <xdr:spPr bwMode="auto">
        <a:xfrm>
          <a:off x="4610100" y="457200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129</xdr:row>
      <xdr:rowOff>66675</xdr:rowOff>
    </xdr:from>
    <xdr:to>
      <xdr:col>4</xdr:col>
      <xdr:colOff>1552575</xdr:colOff>
      <xdr:row>129</xdr:row>
      <xdr:rowOff>219075</xdr:rowOff>
    </xdr:to>
    <xdr:sp macro="" textlink="">
      <xdr:nvSpPr>
        <xdr:cNvPr id="964113" name="Oval 3182"/>
        <xdr:cNvSpPr>
          <a:spLocks noChangeArrowheads="1"/>
        </xdr:cNvSpPr>
      </xdr:nvSpPr>
      <xdr:spPr bwMode="auto">
        <a:xfrm>
          <a:off x="4610100" y="4737735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128</xdr:row>
      <xdr:rowOff>57150</xdr:rowOff>
    </xdr:from>
    <xdr:to>
      <xdr:col>4</xdr:col>
      <xdr:colOff>1790700</xdr:colOff>
      <xdr:row>129</xdr:row>
      <xdr:rowOff>38100</xdr:rowOff>
    </xdr:to>
    <xdr:sp macro="" textlink="">
      <xdr:nvSpPr>
        <xdr:cNvPr id="964114" name="Oval 3183"/>
        <xdr:cNvSpPr>
          <a:spLocks noChangeArrowheads="1"/>
        </xdr:cNvSpPr>
      </xdr:nvSpPr>
      <xdr:spPr bwMode="auto">
        <a:xfrm>
          <a:off x="4848225" y="47034450"/>
          <a:ext cx="152400" cy="31432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1628775</xdr:colOff>
      <xdr:row>138</xdr:row>
      <xdr:rowOff>66675</xdr:rowOff>
    </xdr:from>
    <xdr:to>
      <xdr:col>4</xdr:col>
      <xdr:colOff>1781175</xdr:colOff>
      <xdr:row>138</xdr:row>
      <xdr:rowOff>219075</xdr:rowOff>
    </xdr:to>
    <xdr:sp macro="" textlink="">
      <xdr:nvSpPr>
        <xdr:cNvPr id="964115" name="Oval 3191"/>
        <xdr:cNvSpPr>
          <a:spLocks noChangeArrowheads="1"/>
        </xdr:cNvSpPr>
      </xdr:nvSpPr>
      <xdr:spPr bwMode="auto">
        <a:xfrm>
          <a:off x="4838700" y="5038725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142</xdr:row>
      <xdr:rowOff>57150</xdr:rowOff>
    </xdr:from>
    <xdr:to>
      <xdr:col>4</xdr:col>
      <xdr:colOff>1790700</xdr:colOff>
      <xdr:row>142</xdr:row>
      <xdr:rowOff>209550</xdr:rowOff>
    </xdr:to>
    <xdr:sp macro="" textlink="">
      <xdr:nvSpPr>
        <xdr:cNvPr id="964116" name="Oval 3190"/>
        <xdr:cNvSpPr>
          <a:spLocks noChangeArrowheads="1"/>
        </xdr:cNvSpPr>
      </xdr:nvSpPr>
      <xdr:spPr bwMode="auto">
        <a:xfrm>
          <a:off x="4848225" y="5171122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152</xdr:row>
      <xdr:rowOff>57150</xdr:rowOff>
    </xdr:from>
    <xdr:to>
      <xdr:col>4</xdr:col>
      <xdr:colOff>1552575</xdr:colOff>
      <xdr:row>152</xdr:row>
      <xdr:rowOff>209550</xdr:rowOff>
    </xdr:to>
    <xdr:sp macro="" textlink="">
      <xdr:nvSpPr>
        <xdr:cNvPr id="964117" name="Oval 3189"/>
        <xdr:cNvSpPr>
          <a:spLocks noChangeArrowheads="1"/>
        </xdr:cNvSpPr>
      </xdr:nvSpPr>
      <xdr:spPr bwMode="auto">
        <a:xfrm>
          <a:off x="4610100" y="550449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154</xdr:row>
      <xdr:rowOff>57150</xdr:rowOff>
    </xdr:from>
    <xdr:to>
      <xdr:col>4</xdr:col>
      <xdr:colOff>1552575</xdr:colOff>
      <xdr:row>154</xdr:row>
      <xdr:rowOff>209550</xdr:rowOff>
    </xdr:to>
    <xdr:sp macro="" textlink="">
      <xdr:nvSpPr>
        <xdr:cNvPr id="964118" name="Oval 3188"/>
        <xdr:cNvSpPr>
          <a:spLocks noChangeArrowheads="1"/>
        </xdr:cNvSpPr>
      </xdr:nvSpPr>
      <xdr:spPr bwMode="auto">
        <a:xfrm>
          <a:off x="4610100" y="5571172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158</xdr:row>
      <xdr:rowOff>66675</xdr:rowOff>
    </xdr:from>
    <xdr:to>
      <xdr:col>4</xdr:col>
      <xdr:colOff>1552575</xdr:colOff>
      <xdr:row>158</xdr:row>
      <xdr:rowOff>219075</xdr:rowOff>
    </xdr:to>
    <xdr:sp macro="" textlink="">
      <xdr:nvSpPr>
        <xdr:cNvPr id="964119" name="Oval 3186"/>
        <xdr:cNvSpPr>
          <a:spLocks noChangeArrowheads="1"/>
        </xdr:cNvSpPr>
      </xdr:nvSpPr>
      <xdr:spPr bwMode="auto">
        <a:xfrm>
          <a:off x="4610100" y="5705475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157</xdr:row>
      <xdr:rowOff>57150</xdr:rowOff>
    </xdr:from>
    <xdr:to>
      <xdr:col>4</xdr:col>
      <xdr:colOff>1790700</xdr:colOff>
      <xdr:row>157</xdr:row>
      <xdr:rowOff>209550</xdr:rowOff>
    </xdr:to>
    <xdr:sp macro="" textlink="">
      <xdr:nvSpPr>
        <xdr:cNvPr id="964120" name="Oval 3187"/>
        <xdr:cNvSpPr>
          <a:spLocks noChangeArrowheads="1"/>
        </xdr:cNvSpPr>
      </xdr:nvSpPr>
      <xdr:spPr bwMode="auto">
        <a:xfrm>
          <a:off x="4848225" y="5671185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1628775</xdr:colOff>
      <xdr:row>165</xdr:row>
      <xdr:rowOff>66675</xdr:rowOff>
    </xdr:from>
    <xdr:to>
      <xdr:col>4</xdr:col>
      <xdr:colOff>1781175</xdr:colOff>
      <xdr:row>165</xdr:row>
      <xdr:rowOff>219075</xdr:rowOff>
    </xdr:to>
    <xdr:sp macro="" textlink="">
      <xdr:nvSpPr>
        <xdr:cNvPr id="964121" name="Oval 3196"/>
        <xdr:cNvSpPr>
          <a:spLocks noChangeArrowheads="1"/>
        </xdr:cNvSpPr>
      </xdr:nvSpPr>
      <xdr:spPr bwMode="auto">
        <a:xfrm>
          <a:off x="4838700" y="597312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169</xdr:row>
      <xdr:rowOff>57150</xdr:rowOff>
    </xdr:from>
    <xdr:to>
      <xdr:col>4</xdr:col>
      <xdr:colOff>1790700</xdr:colOff>
      <xdr:row>169</xdr:row>
      <xdr:rowOff>209550</xdr:rowOff>
    </xdr:to>
    <xdr:sp macro="" textlink="">
      <xdr:nvSpPr>
        <xdr:cNvPr id="964122" name="Oval 3195"/>
        <xdr:cNvSpPr>
          <a:spLocks noChangeArrowheads="1"/>
        </xdr:cNvSpPr>
      </xdr:nvSpPr>
      <xdr:spPr bwMode="auto">
        <a:xfrm>
          <a:off x="4848225" y="6105525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178</xdr:row>
      <xdr:rowOff>57150</xdr:rowOff>
    </xdr:from>
    <xdr:to>
      <xdr:col>4</xdr:col>
      <xdr:colOff>1552575</xdr:colOff>
      <xdr:row>178</xdr:row>
      <xdr:rowOff>209550</xdr:rowOff>
    </xdr:to>
    <xdr:sp macro="" textlink="">
      <xdr:nvSpPr>
        <xdr:cNvPr id="964123" name="Oval 3194"/>
        <xdr:cNvSpPr>
          <a:spLocks noChangeArrowheads="1"/>
        </xdr:cNvSpPr>
      </xdr:nvSpPr>
      <xdr:spPr bwMode="auto">
        <a:xfrm>
          <a:off x="4610100" y="6439852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182</xdr:row>
      <xdr:rowOff>66675</xdr:rowOff>
    </xdr:from>
    <xdr:to>
      <xdr:col>4</xdr:col>
      <xdr:colOff>1552575</xdr:colOff>
      <xdr:row>182</xdr:row>
      <xdr:rowOff>219075</xdr:rowOff>
    </xdr:to>
    <xdr:sp macro="" textlink="">
      <xdr:nvSpPr>
        <xdr:cNvPr id="964124" name="Oval 3192"/>
        <xdr:cNvSpPr>
          <a:spLocks noChangeArrowheads="1"/>
        </xdr:cNvSpPr>
      </xdr:nvSpPr>
      <xdr:spPr bwMode="auto">
        <a:xfrm>
          <a:off x="4610100" y="6574155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181</xdr:row>
      <xdr:rowOff>57150</xdr:rowOff>
    </xdr:from>
    <xdr:to>
      <xdr:col>4</xdr:col>
      <xdr:colOff>1790700</xdr:colOff>
      <xdr:row>181</xdr:row>
      <xdr:rowOff>209550</xdr:rowOff>
    </xdr:to>
    <xdr:sp macro="" textlink="">
      <xdr:nvSpPr>
        <xdr:cNvPr id="964125" name="Oval 3193"/>
        <xdr:cNvSpPr>
          <a:spLocks noChangeArrowheads="1"/>
        </xdr:cNvSpPr>
      </xdr:nvSpPr>
      <xdr:spPr bwMode="auto">
        <a:xfrm>
          <a:off x="4848225" y="6539865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1628775</xdr:colOff>
      <xdr:row>192</xdr:row>
      <xdr:rowOff>66675</xdr:rowOff>
    </xdr:from>
    <xdr:to>
      <xdr:col>4</xdr:col>
      <xdr:colOff>1781175</xdr:colOff>
      <xdr:row>192</xdr:row>
      <xdr:rowOff>219075</xdr:rowOff>
    </xdr:to>
    <xdr:sp macro="" textlink="">
      <xdr:nvSpPr>
        <xdr:cNvPr id="964126" name="Oval 3198"/>
        <xdr:cNvSpPr>
          <a:spLocks noChangeArrowheads="1"/>
        </xdr:cNvSpPr>
      </xdr:nvSpPr>
      <xdr:spPr bwMode="auto">
        <a:xfrm>
          <a:off x="4838700" y="690753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196</xdr:row>
      <xdr:rowOff>57150</xdr:rowOff>
    </xdr:from>
    <xdr:to>
      <xdr:col>4</xdr:col>
      <xdr:colOff>1790700</xdr:colOff>
      <xdr:row>197</xdr:row>
      <xdr:rowOff>0</xdr:rowOff>
    </xdr:to>
    <xdr:sp macro="" textlink="">
      <xdr:nvSpPr>
        <xdr:cNvPr id="964127" name="Oval 3197"/>
        <xdr:cNvSpPr>
          <a:spLocks noChangeArrowheads="1"/>
        </xdr:cNvSpPr>
      </xdr:nvSpPr>
      <xdr:spPr bwMode="auto">
        <a:xfrm>
          <a:off x="4848225" y="70399275"/>
          <a:ext cx="152400" cy="2667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1628775</xdr:colOff>
      <xdr:row>234</xdr:row>
      <xdr:rowOff>66675</xdr:rowOff>
    </xdr:from>
    <xdr:to>
      <xdr:col>4</xdr:col>
      <xdr:colOff>1781175</xdr:colOff>
      <xdr:row>234</xdr:row>
      <xdr:rowOff>219075</xdr:rowOff>
    </xdr:to>
    <xdr:sp macro="" textlink="">
      <xdr:nvSpPr>
        <xdr:cNvPr id="964129" name="Oval 3201"/>
        <xdr:cNvSpPr>
          <a:spLocks noChangeArrowheads="1"/>
        </xdr:cNvSpPr>
      </xdr:nvSpPr>
      <xdr:spPr bwMode="auto">
        <a:xfrm>
          <a:off x="4838700" y="8258175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238</xdr:row>
      <xdr:rowOff>57150</xdr:rowOff>
    </xdr:from>
    <xdr:to>
      <xdr:col>4</xdr:col>
      <xdr:colOff>1790700</xdr:colOff>
      <xdr:row>238</xdr:row>
      <xdr:rowOff>209550</xdr:rowOff>
    </xdr:to>
    <xdr:sp macro="" textlink="">
      <xdr:nvSpPr>
        <xdr:cNvPr id="964130" name="Oval 3200"/>
        <xdr:cNvSpPr>
          <a:spLocks noChangeArrowheads="1"/>
        </xdr:cNvSpPr>
      </xdr:nvSpPr>
      <xdr:spPr bwMode="auto">
        <a:xfrm>
          <a:off x="4848225" y="838866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457200</xdr:colOff>
      <xdr:row>1</xdr:row>
      <xdr:rowOff>76200</xdr:rowOff>
    </xdr:from>
    <xdr:to>
      <xdr:col>8</xdr:col>
      <xdr:colOff>447675</xdr:colOff>
      <xdr:row>1</xdr:row>
      <xdr:rowOff>342900</xdr:rowOff>
    </xdr:to>
    <xdr:sp macro="" textlink="">
      <xdr:nvSpPr>
        <xdr:cNvPr id="254" name="テキスト ボックス 253"/>
        <xdr:cNvSpPr txBox="1"/>
      </xdr:nvSpPr>
      <xdr:spPr>
        <a:xfrm>
          <a:off x="7667625" y="247650"/>
          <a:ext cx="676275" cy="266700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別紙２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1628775</xdr:colOff>
      <xdr:row>4</xdr:row>
      <xdr:rowOff>66675</xdr:rowOff>
    </xdr:from>
    <xdr:to>
      <xdr:col>4</xdr:col>
      <xdr:colOff>1781175</xdr:colOff>
      <xdr:row>4</xdr:row>
      <xdr:rowOff>219075</xdr:rowOff>
    </xdr:to>
    <xdr:sp macro="" textlink="">
      <xdr:nvSpPr>
        <xdr:cNvPr id="962253" name="Oval 1752"/>
        <xdr:cNvSpPr>
          <a:spLocks noChangeArrowheads="1"/>
        </xdr:cNvSpPr>
      </xdr:nvSpPr>
      <xdr:spPr bwMode="auto">
        <a:xfrm>
          <a:off x="5334000" y="10668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10</xdr:row>
      <xdr:rowOff>0</xdr:rowOff>
    </xdr:from>
    <xdr:to>
      <xdr:col>4</xdr:col>
      <xdr:colOff>1552575</xdr:colOff>
      <xdr:row>10</xdr:row>
      <xdr:rowOff>0</xdr:rowOff>
    </xdr:to>
    <xdr:sp macro="" textlink="">
      <xdr:nvSpPr>
        <xdr:cNvPr id="962255" name="Oval 1754"/>
        <xdr:cNvSpPr>
          <a:spLocks noChangeArrowheads="1"/>
        </xdr:cNvSpPr>
      </xdr:nvSpPr>
      <xdr:spPr bwMode="auto">
        <a:xfrm>
          <a:off x="5105400" y="58293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13</xdr:row>
      <xdr:rowOff>57150</xdr:rowOff>
    </xdr:from>
    <xdr:to>
      <xdr:col>4</xdr:col>
      <xdr:colOff>1790700</xdr:colOff>
      <xdr:row>13</xdr:row>
      <xdr:rowOff>209550</xdr:rowOff>
    </xdr:to>
    <xdr:sp macro="" textlink="">
      <xdr:nvSpPr>
        <xdr:cNvPr id="962259" name="Oval 1758"/>
        <xdr:cNvSpPr>
          <a:spLocks noChangeArrowheads="1"/>
        </xdr:cNvSpPr>
      </xdr:nvSpPr>
      <xdr:spPr bwMode="auto">
        <a:xfrm>
          <a:off x="5343525" y="1000125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1628775</xdr:colOff>
      <xdr:row>4</xdr:row>
      <xdr:rowOff>66675</xdr:rowOff>
    </xdr:from>
    <xdr:to>
      <xdr:col>4</xdr:col>
      <xdr:colOff>1781175</xdr:colOff>
      <xdr:row>4</xdr:row>
      <xdr:rowOff>219075</xdr:rowOff>
    </xdr:to>
    <xdr:sp macro="" textlink="">
      <xdr:nvSpPr>
        <xdr:cNvPr id="962299" name="Oval 3054"/>
        <xdr:cNvSpPr>
          <a:spLocks noChangeArrowheads="1"/>
        </xdr:cNvSpPr>
      </xdr:nvSpPr>
      <xdr:spPr bwMode="auto">
        <a:xfrm>
          <a:off x="5334000" y="10668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6</xdr:row>
      <xdr:rowOff>0</xdr:rowOff>
    </xdr:from>
    <xdr:to>
      <xdr:col>4</xdr:col>
      <xdr:colOff>1790700</xdr:colOff>
      <xdr:row>6</xdr:row>
      <xdr:rowOff>0</xdr:rowOff>
    </xdr:to>
    <xdr:sp macro="" textlink="">
      <xdr:nvSpPr>
        <xdr:cNvPr id="962300" name="Oval 3053"/>
        <xdr:cNvSpPr>
          <a:spLocks noChangeArrowheads="1"/>
        </xdr:cNvSpPr>
      </xdr:nvSpPr>
      <xdr:spPr bwMode="auto">
        <a:xfrm>
          <a:off x="5343525" y="2171700"/>
          <a:ext cx="152400" cy="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31</xdr:row>
      <xdr:rowOff>57150</xdr:rowOff>
    </xdr:from>
    <xdr:to>
      <xdr:col>4</xdr:col>
      <xdr:colOff>1790700</xdr:colOff>
      <xdr:row>31</xdr:row>
      <xdr:rowOff>209550</xdr:rowOff>
    </xdr:to>
    <xdr:sp macro="" textlink="">
      <xdr:nvSpPr>
        <xdr:cNvPr id="962301" name="Oval 3056"/>
        <xdr:cNvSpPr>
          <a:spLocks noChangeArrowheads="1"/>
        </xdr:cNvSpPr>
      </xdr:nvSpPr>
      <xdr:spPr bwMode="auto">
        <a:xfrm>
          <a:off x="5343525" y="166116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44</xdr:row>
      <xdr:rowOff>57150</xdr:rowOff>
    </xdr:from>
    <xdr:to>
      <xdr:col>4</xdr:col>
      <xdr:colOff>1790700</xdr:colOff>
      <xdr:row>44</xdr:row>
      <xdr:rowOff>209550</xdr:rowOff>
    </xdr:to>
    <xdr:sp macro="" textlink="">
      <xdr:nvSpPr>
        <xdr:cNvPr id="962302" name="Oval 3055"/>
        <xdr:cNvSpPr>
          <a:spLocks noChangeArrowheads="1"/>
        </xdr:cNvSpPr>
      </xdr:nvSpPr>
      <xdr:spPr bwMode="auto">
        <a:xfrm>
          <a:off x="5343525" y="212598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69</xdr:row>
      <xdr:rowOff>57150</xdr:rowOff>
    </xdr:from>
    <xdr:to>
      <xdr:col>4</xdr:col>
      <xdr:colOff>1790700</xdr:colOff>
      <xdr:row>69</xdr:row>
      <xdr:rowOff>209550</xdr:rowOff>
    </xdr:to>
    <xdr:sp macro="" textlink="">
      <xdr:nvSpPr>
        <xdr:cNvPr id="962303" name="Oval 3059"/>
        <xdr:cNvSpPr>
          <a:spLocks noChangeArrowheads="1"/>
        </xdr:cNvSpPr>
      </xdr:nvSpPr>
      <xdr:spPr bwMode="auto">
        <a:xfrm>
          <a:off x="5343525" y="3029902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70</xdr:row>
      <xdr:rowOff>57150</xdr:rowOff>
    </xdr:from>
    <xdr:to>
      <xdr:col>4</xdr:col>
      <xdr:colOff>1790700</xdr:colOff>
      <xdr:row>70</xdr:row>
      <xdr:rowOff>209550</xdr:rowOff>
    </xdr:to>
    <xdr:sp macro="" textlink="">
      <xdr:nvSpPr>
        <xdr:cNvPr id="962304" name="Oval 3058"/>
        <xdr:cNvSpPr>
          <a:spLocks noChangeArrowheads="1"/>
        </xdr:cNvSpPr>
      </xdr:nvSpPr>
      <xdr:spPr bwMode="auto">
        <a:xfrm>
          <a:off x="5343525" y="3063240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73</xdr:row>
      <xdr:rowOff>57150</xdr:rowOff>
    </xdr:from>
    <xdr:to>
      <xdr:col>4</xdr:col>
      <xdr:colOff>1790700</xdr:colOff>
      <xdr:row>73</xdr:row>
      <xdr:rowOff>209550</xdr:rowOff>
    </xdr:to>
    <xdr:sp macro="" textlink="">
      <xdr:nvSpPr>
        <xdr:cNvPr id="962305" name="Oval 3057"/>
        <xdr:cNvSpPr>
          <a:spLocks noChangeArrowheads="1"/>
        </xdr:cNvSpPr>
      </xdr:nvSpPr>
      <xdr:spPr bwMode="auto">
        <a:xfrm>
          <a:off x="5343525" y="3164205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1628775</xdr:colOff>
      <xdr:row>81</xdr:row>
      <xdr:rowOff>66675</xdr:rowOff>
    </xdr:from>
    <xdr:to>
      <xdr:col>4</xdr:col>
      <xdr:colOff>1781175</xdr:colOff>
      <xdr:row>81</xdr:row>
      <xdr:rowOff>219075</xdr:rowOff>
    </xdr:to>
    <xdr:sp macro="" textlink="">
      <xdr:nvSpPr>
        <xdr:cNvPr id="962306" name="Oval 3064"/>
        <xdr:cNvSpPr>
          <a:spLocks noChangeArrowheads="1"/>
        </xdr:cNvSpPr>
      </xdr:nvSpPr>
      <xdr:spPr bwMode="auto">
        <a:xfrm>
          <a:off x="5334000" y="3433762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97</xdr:row>
      <xdr:rowOff>57150</xdr:rowOff>
    </xdr:from>
    <xdr:to>
      <xdr:col>4</xdr:col>
      <xdr:colOff>1552575</xdr:colOff>
      <xdr:row>97</xdr:row>
      <xdr:rowOff>209550</xdr:rowOff>
    </xdr:to>
    <xdr:sp macro="" textlink="">
      <xdr:nvSpPr>
        <xdr:cNvPr id="962308" name="Oval 3062"/>
        <xdr:cNvSpPr>
          <a:spLocks noChangeArrowheads="1"/>
        </xdr:cNvSpPr>
      </xdr:nvSpPr>
      <xdr:spPr bwMode="auto">
        <a:xfrm>
          <a:off x="5105400" y="40033575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1400175</xdr:colOff>
      <xdr:row>102</xdr:row>
      <xdr:rowOff>66675</xdr:rowOff>
    </xdr:from>
    <xdr:to>
      <xdr:col>4</xdr:col>
      <xdr:colOff>1552575</xdr:colOff>
      <xdr:row>102</xdr:row>
      <xdr:rowOff>219075</xdr:rowOff>
    </xdr:to>
    <xdr:sp macro="" textlink="">
      <xdr:nvSpPr>
        <xdr:cNvPr id="962309" name="Oval 3060"/>
        <xdr:cNvSpPr>
          <a:spLocks noChangeArrowheads="1"/>
        </xdr:cNvSpPr>
      </xdr:nvSpPr>
      <xdr:spPr bwMode="auto">
        <a:xfrm>
          <a:off x="5105400" y="4173855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1638300</xdr:colOff>
      <xdr:row>101</xdr:row>
      <xdr:rowOff>57150</xdr:rowOff>
    </xdr:from>
    <xdr:to>
      <xdr:col>4</xdr:col>
      <xdr:colOff>1790700</xdr:colOff>
      <xdr:row>101</xdr:row>
      <xdr:rowOff>209550</xdr:rowOff>
    </xdr:to>
    <xdr:sp macro="" textlink="">
      <xdr:nvSpPr>
        <xdr:cNvPr id="962310" name="Oval 3061"/>
        <xdr:cNvSpPr>
          <a:spLocks noChangeArrowheads="1"/>
        </xdr:cNvSpPr>
      </xdr:nvSpPr>
      <xdr:spPr bwMode="auto">
        <a:xfrm>
          <a:off x="5343525" y="41395650"/>
          <a:ext cx="152400" cy="152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457200</xdr:colOff>
      <xdr:row>1</xdr:row>
      <xdr:rowOff>76200</xdr:rowOff>
    </xdr:from>
    <xdr:to>
      <xdr:col>8</xdr:col>
      <xdr:colOff>447675</xdr:colOff>
      <xdr:row>1</xdr:row>
      <xdr:rowOff>342900</xdr:rowOff>
    </xdr:to>
    <xdr:sp macro="" textlink="">
      <xdr:nvSpPr>
        <xdr:cNvPr id="17" name="テキスト ボックス 16"/>
        <xdr:cNvSpPr txBox="1"/>
      </xdr:nvSpPr>
      <xdr:spPr>
        <a:xfrm>
          <a:off x="7705725" y="247650"/>
          <a:ext cx="676275" cy="266700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456"/>
  <sheetViews>
    <sheetView tabSelected="1" view="pageBreakPreview" zoomScaleNormal="75" zoomScaleSheetLayoutView="100" workbookViewId="0">
      <pane xSplit="4" ySplit="4" topLeftCell="E5" activePane="bottomRight" state="frozen"/>
      <selection sqref="A1:C1"/>
      <selection pane="topRight" sqref="A1:C1"/>
      <selection pane="bottomLeft" sqref="A1:C1"/>
      <selection pane="bottomRight" activeCell="D21" sqref="D21"/>
    </sheetView>
  </sheetViews>
  <sheetFormatPr defaultColWidth="9" defaultRowHeight="13.5"/>
  <cols>
    <col min="1" max="1" width="4.5" style="2" bestFit="1" customWidth="1"/>
    <col min="2" max="2" width="4.125" style="2" bestFit="1" customWidth="1"/>
    <col min="3" max="3" width="7.5" style="2" customWidth="1"/>
    <col min="4" max="4" width="24.875" style="8" customWidth="1"/>
    <col min="5" max="5" width="38.5" style="2" customWidth="1"/>
    <col min="6" max="6" width="13.375" style="2" customWidth="1"/>
    <col min="7" max="7" width="2.5" style="3" customWidth="1"/>
    <col min="8" max="8" width="9" style="1" bestFit="1" customWidth="1"/>
    <col min="9" max="9" width="7.25" style="1" customWidth="1"/>
    <col min="10" max="10" width="4.5" style="2" customWidth="1"/>
    <col min="11" max="11" width="4.625" style="2" customWidth="1"/>
    <col min="12" max="16384" width="9" style="2"/>
  </cols>
  <sheetData>
    <row r="2" spans="2:9" ht="32.25" customHeight="1">
      <c r="B2" s="74" t="s">
        <v>746</v>
      </c>
      <c r="C2" s="74"/>
    </row>
    <row r="3" spans="2:9" ht="18" customHeight="1">
      <c r="B3" s="75" t="s">
        <v>3371</v>
      </c>
      <c r="C3" s="75" t="s">
        <v>2864</v>
      </c>
      <c r="D3" s="77" t="s">
        <v>745</v>
      </c>
      <c r="E3" s="75" t="s">
        <v>748</v>
      </c>
      <c r="F3" s="68" t="s">
        <v>2865</v>
      </c>
      <c r="G3" s="69"/>
      <c r="H3" s="72" t="s">
        <v>3372</v>
      </c>
      <c r="I3" s="72" t="s">
        <v>3373</v>
      </c>
    </row>
    <row r="4" spans="2:9" ht="18" customHeight="1" thickBot="1">
      <c r="B4" s="76"/>
      <c r="C4" s="76"/>
      <c r="D4" s="78"/>
      <c r="E4" s="76"/>
      <c r="F4" s="70"/>
      <c r="G4" s="71"/>
      <c r="H4" s="73"/>
      <c r="I4" s="73"/>
    </row>
    <row r="5" spans="2:9" ht="27.75" customHeight="1" thickTop="1">
      <c r="B5" s="41">
        <v>1</v>
      </c>
      <c r="C5" s="41" t="s">
        <v>3198</v>
      </c>
      <c r="D5" s="42" t="s">
        <v>3197</v>
      </c>
      <c r="E5" s="43" t="s">
        <v>557</v>
      </c>
      <c r="F5" s="44">
        <v>662105</v>
      </c>
      <c r="G5" s="45" t="s">
        <v>2698</v>
      </c>
      <c r="H5" s="46" t="s">
        <v>3377</v>
      </c>
      <c r="I5" s="46" t="s">
        <v>3375</v>
      </c>
    </row>
    <row r="6" spans="2:9" ht="27.75" customHeight="1">
      <c r="B6" s="15">
        <v>2</v>
      </c>
      <c r="C6" s="15" t="s">
        <v>887</v>
      </c>
      <c r="D6" s="16" t="s">
        <v>403</v>
      </c>
      <c r="E6" s="17" t="s">
        <v>2221</v>
      </c>
      <c r="F6" s="47">
        <v>108085</v>
      </c>
      <c r="G6" s="48" t="s">
        <v>2698</v>
      </c>
      <c r="H6" s="49" t="s">
        <v>3375</v>
      </c>
      <c r="I6" s="49" t="s">
        <v>3375</v>
      </c>
    </row>
    <row r="7" spans="2:9" ht="27.75" customHeight="1">
      <c r="B7" s="15">
        <v>3</v>
      </c>
      <c r="C7" s="15" t="s">
        <v>886</v>
      </c>
      <c r="D7" s="16" t="s">
        <v>2568</v>
      </c>
      <c r="E7" s="17" t="s">
        <v>2222</v>
      </c>
      <c r="F7" s="47">
        <v>194450</v>
      </c>
      <c r="G7" s="48" t="s">
        <v>2698</v>
      </c>
      <c r="H7" s="49" t="s">
        <v>3375</v>
      </c>
      <c r="I7" s="49" t="s">
        <v>3375</v>
      </c>
    </row>
    <row r="8" spans="2:9" ht="27.75" customHeight="1">
      <c r="B8" s="15">
        <v>4</v>
      </c>
      <c r="C8" s="30" t="s">
        <v>888</v>
      </c>
      <c r="D8" s="5" t="s">
        <v>404</v>
      </c>
      <c r="E8" s="33" t="s">
        <v>405</v>
      </c>
      <c r="F8" s="31">
        <v>20480</v>
      </c>
      <c r="G8" s="9" t="s">
        <v>2698</v>
      </c>
      <c r="H8" s="23" t="s">
        <v>3374</v>
      </c>
      <c r="I8" s="23" t="s">
        <v>3374</v>
      </c>
    </row>
    <row r="9" spans="2:9" ht="27.75" customHeight="1">
      <c r="B9" s="15">
        <v>5</v>
      </c>
      <c r="C9" s="30" t="s">
        <v>889</v>
      </c>
      <c r="D9" s="5" t="s">
        <v>406</v>
      </c>
      <c r="E9" s="33" t="s">
        <v>2223</v>
      </c>
      <c r="F9" s="31">
        <v>30519</v>
      </c>
      <c r="G9" s="9" t="s">
        <v>2698</v>
      </c>
      <c r="H9" s="23" t="s">
        <v>3374</v>
      </c>
      <c r="I9" s="23" t="s">
        <v>3375</v>
      </c>
    </row>
    <row r="10" spans="2:9" ht="27.75" customHeight="1">
      <c r="B10" s="15">
        <v>6</v>
      </c>
      <c r="C10" s="30" t="s">
        <v>889</v>
      </c>
      <c r="D10" s="5" t="s">
        <v>1844</v>
      </c>
      <c r="E10" s="33" t="s">
        <v>1845</v>
      </c>
      <c r="F10" s="31">
        <v>7218</v>
      </c>
      <c r="G10" s="9" t="s">
        <v>2698</v>
      </c>
      <c r="H10" s="23" t="s">
        <v>3374</v>
      </c>
      <c r="I10" s="23" t="s">
        <v>3374</v>
      </c>
    </row>
    <row r="11" spans="2:9" ht="27.75" customHeight="1">
      <c r="B11" s="15">
        <v>7</v>
      </c>
      <c r="C11" s="15" t="s">
        <v>890</v>
      </c>
      <c r="D11" s="16" t="s">
        <v>407</v>
      </c>
      <c r="E11" s="17" t="s">
        <v>2224</v>
      </c>
      <c r="F11" s="47">
        <v>213776</v>
      </c>
      <c r="G11" s="39" t="s">
        <v>2698</v>
      </c>
      <c r="H11" s="49" t="s">
        <v>3375</v>
      </c>
      <c r="I11" s="49" t="s">
        <v>3375</v>
      </c>
    </row>
    <row r="12" spans="2:9" ht="27.75" customHeight="1">
      <c r="B12" s="15">
        <v>8</v>
      </c>
      <c r="C12" s="30" t="s">
        <v>891</v>
      </c>
      <c r="D12" s="5" t="s">
        <v>408</v>
      </c>
      <c r="E12" s="34" t="s">
        <v>3104</v>
      </c>
      <c r="F12" s="31">
        <v>5849</v>
      </c>
      <c r="G12" s="38" t="s">
        <v>2698</v>
      </c>
      <c r="H12" s="23" t="s">
        <v>3374</v>
      </c>
      <c r="I12" s="23" t="s">
        <v>3375</v>
      </c>
    </row>
    <row r="13" spans="2:9" ht="27.75" customHeight="1">
      <c r="B13" s="15">
        <v>9</v>
      </c>
      <c r="C13" s="30" t="s">
        <v>893</v>
      </c>
      <c r="D13" s="5" t="s">
        <v>409</v>
      </c>
      <c r="E13" s="33" t="s">
        <v>0</v>
      </c>
      <c r="F13" s="19">
        <v>55462</v>
      </c>
      <c r="G13" s="38" t="s">
        <v>2698</v>
      </c>
      <c r="H13" s="23" t="s">
        <v>3374</v>
      </c>
      <c r="I13" s="23" t="s">
        <v>3375</v>
      </c>
    </row>
    <row r="14" spans="2:9" ht="27.75" customHeight="1">
      <c r="B14" s="15">
        <v>10</v>
      </c>
      <c r="C14" s="30" t="s">
        <v>894</v>
      </c>
      <c r="D14" s="5" t="s">
        <v>410</v>
      </c>
      <c r="E14" s="33" t="s">
        <v>411</v>
      </c>
      <c r="F14" s="19">
        <f>43595+22405</f>
        <v>66000</v>
      </c>
      <c r="G14" s="38" t="s">
        <v>2698</v>
      </c>
      <c r="H14" s="23" t="s">
        <v>3374</v>
      </c>
      <c r="I14" s="23" t="s">
        <v>3375</v>
      </c>
    </row>
    <row r="15" spans="2:9" ht="27.75" customHeight="1">
      <c r="B15" s="15">
        <v>11</v>
      </c>
      <c r="C15" s="30" t="s">
        <v>894</v>
      </c>
      <c r="D15" s="5" t="s">
        <v>2694</v>
      </c>
      <c r="E15" s="33" t="s">
        <v>3211</v>
      </c>
      <c r="F15" s="19">
        <v>54124</v>
      </c>
      <c r="G15" s="38" t="s">
        <v>2698</v>
      </c>
      <c r="H15" s="23" t="s">
        <v>3374</v>
      </c>
      <c r="I15" s="23" t="s">
        <v>3375</v>
      </c>
    </row>
    <row r="16" spans="2:9" ht="27.75" customHeight="1">
      <c r="B16" s="15">
        <v>12</v>
      </c>
      <c r="C16" s="30" t="s">
        <v>896</v>
      </c>
      <c r="D16" s="5" t="s">
        <v>412</v>
      </c>
      <c r="E16" s="33" t="s">
        <v>1</v>
      </c>
      <c r="F16" s="19">
        <v>39816</v>
      </c>
      <c r="G16" s="38" t="s">
        <v>2698</v>
      </c>
      <c r="H16" s="23" t="s">
        <v>3374</v>
      </c>
      <c r="I16" s="23" t="s">
        <v>3375</v>
      </c>
    </row>
    <row r="17" spans="2:9" ht="27.75" customHeight="1">
      <c r="B17" s="15">
        <v>13</v>
      </c>
      <c r="C17" s="30" t="s">
        <v>896</v>
      </c>
      <c r="D17" s="5" t="s">
        <v>413</v>
      </c>
      <c r="E17" s="33" t="s">
        <v>414</v>
      </c>
      <c r="F17" s="19">
        <v>12056</v>
      </c>
      <c r="G17" s="38" t="s">
        <v>2698</v>
      </c>
      <c r="H17" s="23" t="s">
        <v>3374</v>
      </c>
      <c r="I17" s="23" t="s">
        <v>3375</v>
      </c>
    </row>
    <row r="18" spans="2:9" ht="27.75" customHeight="1">
      <c r="B18" s="15">
        <v>14</v>
      </c>
      <c r="C18" s="30" t="s">
        <v>896</v>
      </c>
      <c r="D18" s="5" t="s">
        <v>1062</v>
      </c>
      <c r="E18" s="33" t="s">
        <v>415</v>
      </c>
      <c r="F18" s="19">
        <v>14527</v>
      </c>
      <c r="G18" s="38" t="s">
        <v>2698</v>
      </c>
      <c r="H18" s="23" t="s">
        <v>3374</v>
      </c>
      <c r="I18" s="23" t="s">
        <v>3375</v>
      </c>
    </row>
    <row r="19" spans="2:9" ht="27.75" customHeight="1">
      <c r="B19" s="15">
        <v>15</v>
      </c>
      <c r="C19" s="30" t="s">
        <v>896</v>
      </c>
      <c r="D19" s="5" t="s">
        <v>165</v>
      </c>
      <c r="E19" s="33" t="s">
        <v>2867</v>
      </c>
      <c r="F19" s="19">
        <v>14374</v>
      </c>
      <c r="G19" s="38" t="s">
        <v>2698</v>
      </c>
      <c r="H19" s="23" t="s">
        <v>3374</v>
      </c>
      <c r="I19" s="23" t="s">
        <v>3374</v>
      </c>
    </row>
    <row r="20" spans="2:9" ht="27.75" customHeight="1">
      <c r="B20" s="15">
        <v>16</v>
      </c>
      <c r="C20" s="30" t="s">
        <v>896</v>
      </c>
      <c r="D20" s="5" t="s">
        <v>2868</v>
      </c>
      <c r="E20" s="33" t="s">
        <v>2869</v>
      </c>
      <c r="F20" s="19">
        <v>10712</v>
      </c>
      <c r="G20" s="38" t="s">
        <v>2698</v>
      </c>
      <c r="H20" s="23" t="s">
        <v>3374</v>
      </c>
      <c r="I20" s="23" t="s">
        <v>3374</v>
      </c>
    </row>
    <row r="21" spans="2:9" ht="27.75" customHeight="1">
      <c r="B21" s="15">
        <v>17</v>
      </c>
      <c r="C21" s="30" t="s">
        <v>896</v>
      </c>
      <c r="D21" s="5" t="s">
        <v>2870</v>
      </c>
      <c r="E21" s="33" t="s">
        <v>2871</v>
      </c>
      <c r="F21" s="19">
        <v>10051</v>
      </c>
      <c r="G21" s="38" t="s">
        <v>2698</v>
      </c>
      <c r="H21" s="23" t="s">
        <v>3374</v>
      </c>
      <c r="I21" s="23" t="s">
        <v>3374</v>
      </c>
    </row>
    <row r="22" spans="2:9" ht="27.75" customHeight="1">
      <c r="B22" s="15">
        <v>18</v>
      </c>
      <c r="C22" s="30" t="s">
        <v>896</v>
      </c>
      <c r="D22" s="5" t="s">
        <v>2872</v>
      </c>
      <c r="E22" s="33" t="s">
        <v>2873</v>
      </c>
      <c r="F22" s="19">
        <v>10396</v>
      </c>
      <c r="G22" s="38" t="s">
        <v>2698</v>
      </c>
      <c r="H22" s="23" t="s">
        <v>3374</v>
      </c>
      <c r="I22" s="23" t="s">
        <v>3374</v>
      </c>
    </row>
    <row r="23" spans="2:9" ht="27.75" customHeight="1">
      <c r="B23" s="15">
        <v>19</v>
      </c>
      <c r="C23" s="30" t="s">
        <v>896</v>
      </c>
      <c r="D23" s="5" t="s">
        <v>2874</v>
      </c>
      <c r="E23" s="33" t="s">
        <v>2875</v>
      </c>
      <c r="F23" s="19">
        <v>11080</v>
      </c>
      <c r="G23" s="38" t="s">
        <v>2698</v>
      </c>
      <c r="H23" s="23" t="s">
        <v>3374</v>
      </c>
      <c r="I23" s="23" t="s">
        <v>3374</v>
      </c>
    </row>
    <row r="24" spans="2:9" ht="27.75" customHeight="1">
      <c r="B24" s="15">
        <v>20</v>
      </c>
      <c r="C24" s="30" t="s">
        <v>896</v>
      </c>
      <c r="D24" s="5" t="s">
        <v>2876</v>
      </c>
      <c r="E24" s="33" t="s">
        <v>2877</v>
      </c>
      <c r="F24" s="19">
        <v>9999</v>
      </c>
      <c r="G24" s="38" t="s">
        <v>2698</v>
      </c>
      <c r="H24" s="23" t="s">
        <v>3374</v>
      </c>
      <c r="I24" s="23" t="s">
        <v>3374</v>
      </c>
    </row>
    <row r="25" spans="2:9" ht="27.75" customHeight="1">
      <c r="B25" s="15">
        <v>21</v>
      </c>
      <c r="C25" s="30" t="s">
        <v>896</v>
      </c>
      <c r="D25" s="5" t="s">
        <v>2878</v>
      </c>
      <c r="E25" s="33" t="s">
        <v>2879</v>
      </c>
      <c r="F25" s="19">
        <v>17207</v>
      </c>
      <c r="G25" s="38" t="s">
        <v>2698</v>
      </c>
      <c r="H25" s="23" t="s">
        <v>3374</v>
      </c>
      <c r="I25" s="23" t="s">
        <v>3374</v>
      </c>
    </row>
    <row r="26" spans="2:9" ht="27.75" customHeight="1">
      <c r="B26" s="15">
        <v>22</v>
      </c>
      <c r="C26" s="30" t="s">
        <v>896</v>
      </c>
      <c r="D26" s="5" t="s">
        <v>2880</v>
      </c>
      <c r="E26" s="33" t="s">
        <v>2881</v>
      </c>
      <c r="F26" s="31">
        <v>10247</v>
      </c>
      <c r="G26" s="38" t="s">
        <v>2698</v>
      </c>
      <c r="H26" s="23" t="s">
        <v>3374</v>
      </c>
      <c r="I26" s="23" t="s">
        <v>3374</v>
      </c>
    </row>
    <row r="27" spans="2:9" ht="27.75" customHeight="1">
      <c r="B27" s="15">
        <v>23</v>
      </c>
      <c r="C27" s="30" t="s">
        <v>896</v>
      </c>
      <c r="D27" s="5" t="s">
        <v>2882</v>
      </c>
      <c r="E27" s="33" t="s">
        <v>2883</v>
      </c>
      <c r="F27" s="31">
        <v>14080</v>
      </c>
      <c r="G27" s="38" t="s">
        <v>2698</v>
      </c>
      <c r="H27" s="23" t="s">
        <v>3374</v>
      </c>
      <c r="I27" s="23" t="s">
        <v>3374</v>
      </c>
    </row>
    <row r="28" spans="2:9" ht="27.75" customHeight="1">
      <c r="B28" s="15">
        <v>24</v>
      </c>
      <c r="C28" s="30" t="s">
        <v>896</v>
      </c>
      <c r="D28" s="5" t="s">
        <v>2884</v>
      </c>
      <c r="E28" s="33" t="s">
        <v>2885</v>
      </c>
      <c r="F28" s="31">
        <v>12237</v>
      </c>
      <c r="G28" s="38" t="s">
        <v>2698</v>
      </c>
      <c r="H28" s="23" t="s">
        <v>3374</v>
      </c>
      <c r="I28" s="23" t="s">
        <v>3374</v>
      </c>
    </row>
    <row r="29" spans="2:9" ht="27.75" customHeight="1">
      <c r="B29" s="15">
        <v>25</v>
      </c>
      <c r="C29" s="30" t="s">
        <v>896</v>
      </c>
      <c r="D29" s="5" t="s">
        <v>2886</v>
      </c>
      <c r="E29" s="33" t="s">
        <v>2887</v>
      </c>
      <c r="F29" s="31">
        <v>28867</v>
      </c>
      <c r="G29" s="38" t="s">
        <v>2698</v>
      </c>
      <c r="H29" s="23" t="s">
        <v>3374</v>
      </c>
      <c r="I29" s="23" t="s">
        <v>3374</v>
      </c>
    </row>
    <row r="30" spans="2:9" ht="27.75" customHeight="1">
      <c r="B30" s="15">
        <v>26</v>
      </c>
      <c r="C30" s="30" t="s">
        <v>896</v>
      </c>
      <c r="D30" s="5" t="s">
        <v>2888</v>
      </c>
      <c r="E30" s="33" t="s">
        <v>2889</v>
      </c>
      <c r="F30" s="31">
        <v>18458</v>
      </c>
      <c r="G30" s="38" t="s">
        <v>2698</v>
      </c>
      <c r="H30" s="23" t="s">
        <v>3374</v>
      </c>
      <c r="I30" s="23" t="s">
        <v>3375</v>
      </c>
    </row>
    <row r="31" spans="2:9" ht="27.75" customHeight="1">
      <c r="B31" s="15">
        <v>27</v>
      </c>
      <c r="C31" s="30" t="s">
        <v>896</v>
      </c>
      <c r="D31" s="5" t="s">
        <v>2890</v>
      </c>
      <c r="E31" s="33" t="s">
        <v>2891</v>
      </c>
      <c r="F31" s="31">
        <v>10566</v>
      </c>
      <c r="G31" s="38" t="s">
        <v>2698</v>
      </c>
      <c r="H31" s="23" t="s">
        <v>3374</v>
      </c>
      <c r="I31" s="23" t="s">
        <v>3374</v>
      </c>
    </row>
    <row r="32" spans="2:9" ht="27.75" customHeight="1">
      <c r="B32" s="15">
        <v>28</v>
      </c>
      <c r="C32" s="30" t="s">
        <v>896</v>
      </c>
      <c r="D32" s="5" t="s">
        <v>2892</v>
      </c>
      <c r="E32" s="33" t="s">
        <v>563</v>
      </c>
      <c r="F32" s="31">
        <v>9643</v>
      </c>
      <c r="G32" s="38" t="s">
        <v>2698</v>
      </c>
      <c r="H32" s="23" t="s">
        <v>3374</v>
      </c>
      <c r="I32" s="23" t="s">
        <v>3374</v>
      </c>
    </row>
    <row r="33" spans="2:9" ht="27.75" customHeight="1">
      <c r="B33" s="15">
        <v>29</v>
      </c>
      <c r="C33" s="30" t="s">
        <v>896</v>
      </c>
      <c r="D33" s="5" t="s">
        <v>884</v>
      </c>
      <c r="E33" s="33" t="s">
        <v>3245</v>
      </c>
      <c r="F33" s="31">
        <v>10001</v>
      </c>
      <c r="G33" s="38" t="s">
        <v>2698</v>
      </c>
      <c r="H33" s="23" t="s">
        <v>3374</v>
      </c>
      <c r="I33" s="23" t="s">
        <v>3374</v>
      </c>
    </row>
    <row r="34" spans="2:9" ht="27.75" customHeight="1">
      <c r="B34" s="15">
        <v>30</v>
      </c>
      <c r="C34" s="30" t="s">
        <v>896</v>
      </c>
      <c r="D34" s="5" t="s">
        <v>1495</v>
      </c>
      <c r="E34" s="33" t="s">
        <v>3370</v>
      </c>
      <c r="F34" s="31">
        <v>26772</v>
      </c>
      <c r="G34" s="38" t="s">
        <v>2698</v>
      </c>
      <c r="H34" s="23" t="s">
        <v>3374</v>
      </c>
      <c r="I34" s="23" t="s">
        <v>3374</v>
      </c>
    </row>
    <row r="35" spans="2:9" ht="27.75" customHeight="1">
      <c r="B35" s="15">
        <v>31</v>
      </c>
      <c r="C35" s="30" t="s">
        <v>896</v>
      </c>
      <c r="D35" s="5" t="s">
        <v>3253</v>
      </c>
      <c r="E35" s="33" t="s">
        <v>3307</v>
      </c>
      <c r="F35" s="31">
        <v>32660</v>
      </c>
      <c r="G35" s="38" t="s">
        <v>2698</v>
      </c>
      <c r="H35" s="23" t="s">
        <v>3374</v>
      </c>
      <c r="I35" s="23" t="s">
        <v>3374</v>
      </c>
    </row>
    <row r="36" spans="2:9" ht="27.75" customHeight="1">
      <c r="B36" s="15">
        <v>32</v>
      </c>
      <c r="C36" s="30" t="s">
        <v>898</v>
      </c>
      <c r="D36" s="5" t="s">
        <v>564</v>
      </c>
      <c r="E36" s="33" t="s">
        <v>565</v>
      </c>
      <c r="F36" s="19">
        <v>6674</v>
      </c>
      <c r="G36" s="38" t="s">
        <v>2698</v>
      </c>
      <c r="H36" s="23" t="s">
        <v>3374</v>
      </c>
      <c r="I36" s="23" t="s">
        <v>3374</v>
      </c>
    </row>
    <row r="37" spans="2:9" ht="27.75" customHeight="1">
      <c r="B37" s="15">
        <v>33</v>
      </c>
      <c r="C37" s="30" t="s">
        <v>898</v>
      </c>
      <c r="D37" s="5" t="s">
        <v>566</v>
      </c>
      <c r="E37" s="33" t="s">
        <v>567</v>
      </c>
      <c r="F37" s="19">
        <v>9137</v>
      </c>
      <c r="G37" s="38" t="s">
        <v>2698</v>
      </c>
      <c r="H37" s="23" t="s">
        <v>3374</v>
      </c>
      <c r="I37" s="23" t="s">
        <v>3374</v>
      </c>
    </row>
    <row r="38" spans="2:9" ht="27.75" customHeight="1">
      <c r="B38" s="15">
        <v>34</v>
      </c>
      <c r="C38" s="30" t="s">
        <v>898</v>
      </c>
      <c r="D38" s="5" t="s">
        <v>568</v>
      </c>
      <c r="E38" s="33" t="s">
        <v>569</v>
      </c>
      <c r="F38" s="19">
        <v>7859</v>
      </c>
      <c r="G38" s="38" t="s">
        <v>2698</v>
      </c>
      <c r="H38" s="23" t="s">
        <v>3374</v>
      </c>
      <c r="I38" s="23" t="s">
        <v>3374</v>
      </c>
    </row>
    <row r="39" spans="2:9" ht="27.75" customHeight="1">
      <c r="B39" s="15">
        <v>35</v>
      </c>
      <c r="C39" s="30" t="s">
        <v>898</v>
      </c>
      <c r="D39" s="5" t="s">
        <v>570</v>
      </c>
      <c r="E39" s="33" t="s">
        <v>571</v>
      </c>
      <c r="F39" s="19">
        <v>6800</v>
      </c>
      <c r="G39" s="38" t="s">
        <v>2698</v>
      </c>
      <c r="H39" s="23" t="s">
        <v>3374</v>
      </c>
      <c r="I39" s="23" t="s">
        <v>3374</v>
      </c>
    </row>
    <row r="40" spans="2:9" ht="27.75" customHeight="1">
      <c r="B40" s="15">
        <v>36</v>
      </c>
      <c r="C40" s="30" t="s">
        <v>898</v>
      </c>
      <c r="D40" s="5" t="s">
        <v>742</v>
      </c>
      <c r="E40" s="33" t="s">
        <v>572</v>
      </c>
      <c r="F40" s="19">
        <v>2768</v>
      </c>
      <c r="G40" s="38" t="s">
        <v>2698</v>
      </c>
      <c r="H40" s="23" t="s">
        <v>3374</v>
      </c>
      <c r="I40" s="23" t="s">
        <v>3374</v>
      </c>
    </row>
    <row r="41" spans="2:9" ht="27.75" customHeight="1">
      <c r="B41" s="15">
        <v>37</v>
      </c>
      <c r="C41" s="30" t="s">
        <v>898</v>
      </c>
      <c r="D41" s="5" t="s">
        <v>573</v>
      </c>
      <c r="E41" s="33" t="s">
        <v>574</v>
      </c>
      <c r="F41" s="19">
        <v>1178</v>
      </c>
      <c r="G41" s="38" t="s">
        <v>2698</v>
      </c>
      <c r="H41" s="23" t="s">
        <v>3374</v>
      </c>
      <c r="I41" s="23" t="s">
        <v>3374</v>
      </c>
    </row>
    <row r="42" spans="2:9" ht="27.75" customHeight="1">
      <c r="B42" s="15">
        <v>38</v>
      </c>
      <c r="C42" s="29" t="s">
        <v>898</v>
      </c>
      <c r="D42" s="5" t="s">
        <v>575</v>
      </c>
      <c r="E42" s="33" t="s">
        <v>576</v>
      </c>
      <c r="F42" s="19">
        <v>1885</v>
      </c>
      <c r="G42" s="38" t="s">
        <v>2698</v>
      </c>
      <c r="H42" s="23" t="s">
        <v>3374</v>
      </c>
      <c r="I42" s="23" t="s">
        <v>3374</v>
      </c>
    </row>
    <row r="43" spans="2:9" ht="27.75" customHeight="1">
      <c r="B43" s="15">
        <v>39</v>
      </c>
      <c r="C43" s="30" t="s">
        <v>898</v>
      </c>
      <c r="D43" s="5" t="s">
        <v>577</v>
      </c>
      <c r="E43" s="33" t="s">
        <v>1375</v>
      </c>
      <c r="F43" s="19">
        <v>1160</v>
      </c>
      <c r="G43" s="38" t="s">
        <v>2698</v>
      </c>
      <c r="H43" s="23" t="s">
        <v>3374</v>
      </c>
      <c r="I43" s="23" t="s">
        <v>3374</v>
      </c>
    </row>
    <row r="44" spans="2:9" ht="27.75" customHeight="1">
      <c r="B44" s="15">
        <v>40</v>
      </c>
      <c r="C44" s="30" t="s">
        <v>898</v>
      </c>
      <c r="D44" s="5" t="s">
        <v>1376</v>
      </c>
      <c r="E44" s="33" t="s">
        <v>1377</v>
      </c>
      <c r="F44" s="19">
        <v>2329</v>
      </c>
      <c r="G44" s="38" t="s">
        <v>2698</v>
      </c>
      <c r="H44" s="23" t="s">
        <v>3374</v>
      </c>
      <c r="I44" s="23" t="s">
        <v>3374</v>
      </c>
    </row>
    <row r="45" spans="2:9" ht="27.75" customHeight="1">
      <c r="B45" s="15">
        <v>41</v>
      </c>
      <c r="C45" s="30" t="s">
        <v>898</v>
      </c>
      <c r="D45" s="5" t="s">
        <v>1378</v>
      </c>
      <c r="E45" s="33" t="s">
        <v>1379</v>
      </c>
      <c r="F45" s="19">
        <v>2926</v>
      </c>
      <c r="G45" s="38" t="s">
        <v>2698</v>
      </c>
      <c r="H45" s="23" t="s">
        <v>3374</v>
      </c>
      <c r="I45" s="23" t="s">
        <v>3374</v>
      </c>
    </row>
    <row r="46" spans="2:9" ht="27.75" customHeight="1">
      <c r="B46" s="15">
        <v>42</v>
      </c>
      <c r="C46" s="30" t="s">
        <v>898</v>
      </c>
      <c r="D46" s="5" t="s">
        <v>1380</v>
      </c>
      <c r="E46" s="33" t="s">
        <v>1381</v>
      </c>
      <c r="F46" s="19">
        <v>1634</v>
      </c>
      <c r="G46" s="38" t="s">
        <v>2698</v>
      </c>
      <c r="H46" s="23" t="s">
        <v>3374</v>
      </c>
      <c r="I46" s="23" t="s">
        <v>3374</v>
      </c>
    </row>
    <row r="47" spans="2:9" ht="27.75" customHeight="1">
      <c r="B47" s="15">
        <v>43</v>
      </c>
      <c r="C47" s="30" t="s">
        <v>898</v>
      </c>
      <c r="D47" s="5" t="s">
        <v>24</v>
      </c>
      <c r="E47" s="33" t="s">
        <v>2916</v>
      </c>
      <c r="F47" s="19">
        <v>2622</v>
      </c>
      <c r="G47" s="38" t="s">
        <v>2698</v>
      </c>
      <c r="H47" s="23" t="s">
        <v>3374</v>
      </c>
      <c r="I47" s="23" t="s">
        <v>3374</v>
      </c>
    </row>
    <row r="48" spans="2:9" ht="27.75" customHeight="1">
      <c r="B48" s="15">
        <v>44</v>
      </c>
      <c r="C48" s="30" t="s">
        <v>898</v>
      </c>
      <c r="D48" s="5" t="s">
        <v>25</v>
      </c>
      <c r="E48" s="33" t="s">
        <v>26</v>
      </c>
      <c r="F48" s="19">
        <v>4223</v>
      </c>
      <c r="G48" s="38" t="s">
        <v>2698</v>
      </c>
      <c r="H48" s="23" t="s">
        <v>3374</v>
      </c>
      <c r="I48" s="23" t="s">
        <v>3374</v>
      </c>
    </row>
    <row r="49" spans="2:9" ht="27.75" customHeight="1">
      <c r="B49" s="15">
        <v>45</v>
      </c>
      <c r="C49" s="30" t="s">
        <v>898</v>
      </c>
      <c r="D49" s="5" t="s">
        <v>27</v>
      </c>
      <c r="E49" s="33" t="s">
        <v>28</v>
      </c>
      <c r="F49" s="19">
        <v>2023</v>
      </c>
      <c r="G49" s="38" t="s">
        <v>2698</v>
      </c>
      <c r="H49" s="23" t="s">
        <v>3374</v>
      </c>
      <c r="I49" s="23" t="s">
        <v>3374</v>
      </c>
    </row>
    <row r="50" spans="2:9" ht="27.75" customHeight="1">
      <c r="B50" s="15">
        <v>46</v>
      </c>
      <c r="C50" s="30" t="s">
        <v>898</v>
      </c>
      <c r="D50" s="5" t="s">
        <v>29</v>
      </c>
      <c r="E50" s="33" t="s">
        <v>30</v>
      </c>
      <c r="F50" s="19">
        <v>2474</v>
      </c>
      <c r="G50" s="38" t="s">
        <v>2698</v>
      </c>
      <c r="H50" s="23" t="s">
        <v>3374</v>
      </c>
      <c r="I50" s="23" t="s">
        <v>3374</v>
      </c>
    </row>
    <row r="51" spans="2:9" ht="27.75" customHeight="1">
      <c r="B51" s="15">
        <v>47</v>
      </c>
      <c r="C51" s="30" t="s">
        <v>898</v>
      </c>
      <c r="D51" s="5" t="s">
        <v>31</v>
      </c>
      <c r="E51" s="33" t="s">
        <v>32</v>
      </c>
      <c r="F51" s="19">
        <v>2414</v>
      </c>
      <c r="G51" s="38" t="s">
        <v>2698</v>
      </c>
      <c r="H51" s="23" t="s">
        <v>3374</v>
      </c>
      <c r="I51" s="23" t="s">
        <v>3374</v>
      </c>
    </row>
    <row r="52" spans="2:9" ht="27.75" customHeight="1">
      <c r="B52" s="15">
        <v>48</v>
      </c>
      <c r="C52" s="30" t="s">
        <v>898</v>
      </c>
      <c r="D52" s="5" t="s">
        <v>741</v>
      </c>
      <c r="E52" s="33" t="s">
        <v>33</v>
      </c>
      <c r="F52" s="19">
        <v>2769</v>
      </c>
      <c r="G52" s="38" t="s">
        <v>2698</v>
      </c>
      <c r="H52" s="23" t="s">
        <v>3374</v>
      </c>
      <c r="I52" s="23" t="s">
        <v>3374</v>
      </c>
    </row>
    <row r="53" spans="2:9" ht="27.75" customHeight="1">
      <c r="B53" s="15">
        <v>49</v>
      </c>
      <c r="C53" s="30" t="s">
        <v>898</v>
      </c>
      <c r="D53" s="5" t="s">
        <v>34</v>
      </c>
      <c r="E53" s="33" t="s">
        <v>35</v>
      </c>
      <c r="F53" s="19">
        <v>5714</v>
      </c>
      <c r="G53" s="38" t="s">
        <v>2698</v>
      </c>
      <c r="H53" s="23" t="s">
        <v>3374</v>
      </c>
      <c r="I53" s="23" t="s">
        <v>3374</v>
      </c>
    </row>
    <row r="54" spans="2:9" ht="27.75" customHeight="1">
      <c r="B54" s="15">
        <v>50</v>
      </c>
      <c r="C54" s="30" t="s">
        <v>898</v>
      </c>
      <c r="D54" s="5" t="s">
        <v>36</v>
      </c>
      <c r="E54" s="33" t="s">
        <v>37</v>
      </c>
      <c r="F54" s="19">
        <v>7596</v>
      </c>
      <c r="G54" s="38" t="s">
        <v>2698</v>
      </c>
      <c r="H54" s="23" t="s">
        <v>3374</v>
      </c>
      <c r="I54" s="23" t="s">
        <v>3374</v>
      </c>
    </row>
    <row r="55" spans="2:9" ht="27.75" customHeight="1">
      <c r="B55" s="15">
        <v>51</v>
      </c>
      <c r="C55" s="30" t="s">
        <v>898</v>
      </c>
      <c r="D55" s="5" t="s">
        <v>38</v>
      </c>
      <c r="E55" s="33" t="s">
        <v>39</v>
      </c>
      <c r="F55" s="19">
        <v>1958</v>
      </c>
      <c r="G55" s="38" t="s">
        <v>2698</v>
      </c>
      <c r="H55" s="23" t="s">
        <v>3374</v>
      </c>
      <c r="I55" s="23" t="s">
        <v>3374</v>
      </c>
    </row>
    <row r="56" spans="2:9" ht="27.75" customHeight="1">
      <c r="B56" s="15">
        <v>52</v>
      </c>
      <c r="C56" s="30" t="s">
        <v>898</v>
      </c>
      <c r="D56" s="5" t="s">
        <v>2094</v>
      </c>
      <c r="E56" s="33" t="s">
        <v>40</v>
      </c>
      <c r="F56" s="19">
        <v>1902</v>
      </c>
      <c r="G56" s="38" t="s">
        <v>2698</v>
      </c>
      <c r="H56" s="23" t="s">
        <v>3374</v>
      </c>
      <c r="I56" s="23" t="s">
        <v>3374</v>
      </c>
    </row>
    <row r="57" spans="2:9" ht="27.75" customHeight="1">
      <c r="B57" s="15">
        <v>53</v>
      </c>
      <c r="C57" s="30" t="s">
        <v>898</v>
      </c>
      <c r="D57" s="5" t="s">
        <v>935</v>
      </c>
      <c r="E57" s="33" t="s">
        <v>41</v>
      </c>
      <c r="F57" s="19">
        <v>1117</v>
      </c>
      <c r="G57" s="38" t="s">
        <v>2698</v>
      </c>
      <c r="H57" s="23" t="s">
        <v>3374</v>
      </c>
      <c r="I57" s="23" t="s">
        <v>3374</v>
      </c>
    </row>
    <row r="58" spans="2:9" ht="27.75" customHeight="1">
      <c r="B58" s="15">
        <v>54</v>
      </c>
      <c r="C58" s="30" t="s">
        <v>898</v>
      </c>
      <c r="D58" s="5" t="s">
        <v>42</v>
      </c>
      <c r="E58" s="33" t="s">
        <v>43</v>
      </c>
      <c r="F58" s="19">
        <v>1100</v>
      </c>
      <c r="G58" s="38" t="s">
        <v>2698</v>
      </c>
      <c r="H58" s="23" t="s">
        <v>3374</v>
      </c>
      <c r="I58" s="23" t="s">
        <v>3374</v>
      </c>
    </row>
    <row r="59" spans="2:9" ht="27.75" customHeight="1">
      <c r="B59" s="15">
        <v>55</v>
      </c>
      <c r="C59" s="30" t="s">
        <v>898</v>
      </c>
      <c r="D59" s="5" t="s">
        <v>44</v>
      </c>
      <c r="E59" s="33" t="s">
        <v>3201</v>
      </c>
      <c r="F59" s="19">
        <v>3115</v>
      </c>
      <c r="G59" s="38" t="s">
        <v>2698</v>
      </c>
      <c r="H59" s="23" t="s">
        <v>3374</v>
      </c>
      <c r="I59" s="23" t="s">
        <v>3374</v>
      </c>
    </row>
    <row r="60" spans="2:9" ht="27.75" customHeight="1">
      <c r="B60" s="15">
        <v>56</v>
      </c>
      <c r="C60" s="30" t="s">
        <v>898</v>
      </c>
      <c r="D60" s="5" t="s">
        <v>45</v>
      </c>
      <c r="E60" s="33" t="s">
        <v>46</v>
      </c>
      <c r="F60" s="19">
        <v>6644</v>
      </c>
      <c r="G60" s="38" t="s">
        <v>2698</v>
      </c>
      <c r="H60" s="23" t="s">
        <v>3374</v>
      </c>
      <c r="I60" s="23" t="s">
        <v>3374</v>
      </c>
    </row>
    <row r="61" spans="2:9" ht="27.75" customHeight="1">
      <c r="B61" s="15">
        <v>57</v>
      </c>
      <c r="C61" s="30" t="s">
        <v>898</v>
      </c>
      <c r="D61" s="5" t="s">
        <v>47</v>
      </c>
      <c r="E61" s="33" t="s">
        <v>48</v>
      </c>
      <c r="F61" s="19">
        <v>2048</v>
      </c>
      <c r="G61" s="38" t="s">
        <v>2698</v>
      </c>
      <c r="H61" s="23" t="s">
        <v>3374</v>
      </c>
      <c r="I61" s="23" t="s">
        <v>3374</v>
      </c>
    </row>
    <row r="62" spans="2:9" ht="27.75" customHeight="1">
      <c r="B62" s="15">
        <v>58</v>
      </c>
      <c r="C62" s="30" t="s">
        <v>898</v>
      </c>
      <c r="D62" s="5" t="s">
        <v>49</v>
      </c>
      <c r="E62" s="33" t="s">
        <v>50</v>
      </c>
      <c r="F62" s="19">
        <v>2855</v>
      </c>
      <c r="G62" s="38" t="s">
        <v>2698</v>
      </c>
      <c r="H62" s="23" t="s">
        <v>3374</v>
      </c>
      <c r="I62" s="23" t="s">
        <v>3374</v>
      </c>
    </row>
    <row r="63" spans="2:9" ht="27.75" customHeight="1">
      <c r="B63" s="15">
        <v>59</v>
      </c>
      <c r="C63" s="30" t="s">
        <v>898</v>
      </c>
      <c r="D63" s="5" t="s">
        <v>2355</v>
      </c>
      <c r="E63" s="33" t="s">
        <v>2356</v>
      </c>
      <c r="F63" s="19">
        <v>1529</v>
      </c>
      <c r="G63" s="38" t="s">
        <v>2698</v>
      </c>
      <c r="H63" s="23" t="s">
        <v>3374</v>
      </c>
      <c r="I63" s="23" t="s">
        <v>3374</v>
      </c>
    </row>
    <row r="64" spans="2:9" ht="27.75" customHeight="1">
      <c r="B64" s="15">
        <v>60</v>
      </c>
      <c r="C64" s="30" t="s">
        <v>898</v>
      </c>
      <c r="D64" s="5" t="s">
        <v>2357</v>
      </c>
      <c r="E64" s="33" t="s">
        <v>2917</v>
      </c>
      <c r="F64" s="19">
        <v>9875</v>
      </c>
      <c r="G64" s="38" t="s">
        <v>2698</v>
      </c>
      <c r="H64" s="23" t="s">
        <v>3374</v>
      </c>
      <c r="I64" s="23" t="s">
        <v>3374</v>
      </c>
    </row>
    <row r="65" spans="2:9" ht="27.75" customHeight="1">
      <c r="B65" s="15">
        <v>61</v>
      </c>
      <c r="C65" s="30" t="s">
        <v>898</v>
      </c>
      <c r="D65" s="5" t="s">
        <v>2358</v>
      </c>
      <c r="E65" s="33" t="s">
        <v>2359</v>
      </c>
      <c r="F65" s="19">
        <v>1474</v>
      </c>
      <c r="G65" s="38" t="s">
        <v>2698</v>
      </c>
      <c r="H65" s="23" t="s">
        <v>3374</v>
      </c>
      <c r="I65" s="23" t="s">
        <v>3374</v>
      </c>
    </row>
    <row r="66" spans="2:9" ht="27.75" customHeight="1">
      <c r="B66" s="15">
        <v>62</v>
      </c>
      <c r="C66" s="30" t="s">
        <v>898</v>
      </c>
      <c r="D66" s="5" t="s">
        <v>2360</v>
      </c>
      <c r="E66" s="33" t="s">
        <v>2361</v>
      </c>
      <c r="F66" s="19">
        <v>1368</v>
      </c>
      <c r="G66" s="38" t="s">
        <v>2698</v>
      </c>
      <c r="H66" s="23" t="s">
        <v>3374</v>
      </c>
      <c r="I66" s="23" t="s">
        <v>3374</v>
      </c>
    </row>
    <row r="67" spans="2:9" ht="27.75" customHeight="1">
      <c r="B67" s="15">
        <v>63</v>
      </c>
      <c r="C67" s="30" t="s">
        <v>898</v>
      </c>
      <c r="D67" s="5" t="s">
        <v>2362</v>
      </c>
      <c r="E67" s="33" t="s">
        <v>3202</v>
      </c>
      <c r="F67" s="19">
        <v>4874</v>
      </c>
      <c r="G67" s="38" t="s">
        <v>2698</v>
      </c>
      <c r="H67" s="23" t="s">
        <v>3374</v>
      </c>
      <c r="I67" s="23" t="s">
        <v>3374</v>
      </c>
    </row>
    <row r="68" spans="2:9" ht="27.75" customHeight="1">
      <c r="B68" s="15">
        <v>64</v>
      </c>
      <c r="C68" s="30" t="s">
        <v>898</v>
      </c>
      <c r="D68" s="5" t="s">
        <v>2098</v>
      </c>
      <c r="E68" s="33" t="s">
        <v>2363</v>
      </c>
      <c r="F68" s="19">
        <v>2355</v>
      </c>
      <c r="G68" s="38" t="s">
        <v>2698</v>
      </c>
      <c r="H68" s="23" t="s">
        <v>3374</v>
      </c>
      <c r="I68" s="23" t="s">
        <v>3374</v>
      </c>
    </row>
    <row r="69" spans="2:9" ht="27.75" customHeight="1">
      <c r="B69" s="15">
        <v>65</v>
      </c>
      <c r="C69" s="30" t="s">
        <v>898</v>
      </c>
      <c r="D69" s="5" t="s">
        <v>2099</v>
      </c>
      <c r="E69" s="33" t="s">
        <v>2904</v>
      </c>
      <c r="F69" s="21">
        <v>1202</v>
      </c>
      <c r="G69" s="38" t="s">
        <v>2698</v>
      </c>
      <c r="H69" s="23" t="s">
        <v>3374</v>
      </c>
      <c r="I69" s="23" t="s">
        <v>3374</v>
      </c>
    </row>
    <row r="70" spans="2:9" ht="27.75" customHeight="1">
      <c r="B70" s="15">
        <v>66</v>
      </c>
      <c r="C70" s="30" t="s">
        <v>898</v>
      </c>
      <c r="D70" s="5" t="s">
        <v>419</v>
      </c>
      <c r="E70" s="33" t="s">
        <v>2364</v>
      </c>
      <c r="F70" s="19">
        <v>1518</v>
      </c>
      <c r="G70" s="38" t="s">
        <v>2698</v>
      </c>
      <c r="H70" s="23" t="s">
        <v>3374</v>
      </c>
      <c r="I70" s="23" t="s">
        <v>3374</v>
      </c>
    </row>
    <row r="71" spans="2:9" ht="27.75" customHeight="1">
      <c r="B71" s="15">
        <v>67</v>
      </c>
      <c r="C71" s="29" t="s">
        <v>898</v>
      </c>
      <c r="D71" s="5" t="s">
        <v>420</v>
      </c>
      <c r="E71" s="33" t="s">
        <v>2365</v>
      </c>
      <c r="F71" s="19">
        <v>1009</v>
      </c>
      <c r="G71" s="38" t="s">
        <v>2698</v>
      </c>
      <c r="H71" s="23" t="s">
        <v>3374</v>
      </c>
      <c r="I71" s="23" t="s">
        <v>3374</v>
      </c>
    </row>
    <row r="72" spans="2:9" ht="27.75" customHeight="1">
      <c r="B72" s="15">
        <v>68</v>
      </c>
      <c r="C72" s="30" t="s">
        <v>898</v>
      </c>
      <c r="D72" s="5" t="s">
        <v>421</v>
      </c>
      <c r="E72" s="33" t="s">
        <v>2366</v>
      </c>
      <c r="F72" s="19">
        <v>1022</v>
      </c>
      <c r="G72" s="38" t="s">
        <v>2698</v>
      </c>
      <c r="H72" s="23" t="s">
        <v>3374</v>
      </c>
      <c r="I72" s="23" t="s">
        <v>3374</v>
      </c>
    </row>
    <row r="73" spans="2:9" ht="27.75" customHeight="1">
      <c r="B73" s="15">
        <v>69</v>
      </c>
      <c r="C73" s="30" t="s">
        <v>898</v>
      </c>
      <c r="D73" s="5" t="s">
        <v>422</v>
      </c>
      <c r="E73" s="33" t="s">
        <v>2367</v>
      </c>
      <c r="F73" s="19">
        <v>1038</v>
      </c>
      <c r="G73" s="38" t="s">
        <v>2698</v>
      </c>
      <c r="H73" s="23" t="s">
        <v>3374</v>
      </c>
      <c r="I73" s="23" t="s">
        <v>3374</v>
      </c>
    </row>
    <row r="74" spans="2:9" ht="27.75" customHeight="1">
      <c r="B74" s="15">
        <v>70</v>
      </c>
      <c r="C74" s="30" t="s">
        <v>898</v>
      </c>
      <c r="D74" s="5" t="s">
        <v>2368</v>
      </c>
      <c r="E74" s="33" t="s">
        <v>2918</v>
      </c>
      <c r="F74" s="19">
        <v>3442</v>
      </c>
      <c r="G74" s="38" t="s">
        <v>2698</v>
      </c>
      <c r="H74" s="23" t="s">
        <v>3374</v>
      </c>
      <c r="I74" s="23" t="s">
        <v>3374</v>
      </c>
    </row>
    <row r="75" spans="2:9" ht="27.75" customHeight="1">
      <c r="B75" s="15">
        <v>71</v>
      </c>
      <c r="C75" s="30" t="s">
        <v>898</v>
      </c>
      <c r="D75" s="5" t="s">
        <v>478</v>
      </c>
      <c r="E75" s="33" t="s">
        <v>2919</v>
      </c>
      <c r="F75" s="19">
        <v>1396</v>
      </c>
      <c r="G75" s="38" t="s">
        <v>2698</v>
      </c>
      <c r="H75" s="23" t="s">
        <v>3374</v>
      </c>
      <c r="I75" s="23" t="s">
        <v>3374</v>
      </c>
    </row>
    <row r="76" spans="2:9" ht="27.75" customHeight="1">
      <c r="B76" s="15">
        <v>72</v>
      </c>
      <c r="C76" s="30" t="s">
        <v>898</v>
      </c>
      <c r="D76" s="5" t="s">
        <v>479</v>
      </c>
      <c r="E76" s="33" t="s">
        <v>480</v>
      </c>
      <c r="F76" s="19">
        <v>1689</v>
      </c>
      <c r="G76" s="38" t="s">
        <v>2698</v>
      </c>
      <c r="H76" s="23" t="s">
        <v>3374</v>
      </c>
      <c r="I76" s="23" t="s">
        <v>3374</v>
      </c>
    </row>
    <row r="77" spans="2:9" ht="27.75" customHeight="1">
      <c r="B77" s="15">
        <v>73</v>
      </c>
      <c r="C77" s="30" t="s">
        <v>898</v>
      </c>
      <c r="D77" s="5" t="s">
        <v>481</v>
      </c>
      <c r="E77" s="33" t="s">
        <v>482</v>
      </c>
      <c r="F77" s="19">
        <v>1609</v>
      </c>
      <c r="G77" s="38" t="s">
        <v>2698</v>
      </c>
      <c r="H77" s="23" t="s">
        <v>3374</v>
      </c>
      <c r="I77" s="23" t="s">
        <v>3374</v>
      </c>
    </row>
    <row r="78" spans="2:9" ht="27.75" customHeight="1">
      <c r="B78" s="15">
        <v>74</v>
      </c>
      <c r="C78" s="30" t="s">
        <v>898</v>
      </c>
      <c r="D78" s="5" t="s">
        <v>483</v>
      </c>
      <c r="E78" s="33" t="s">
        <v>484</v>
      </c>
      <c r="F78" s="19">
        <v>3710</v>
      </c>
      <c r="G78" s="38" t="s">
        <v>2698</v>
      </c>
      <c r="H78" s="23" t="s">
        <v>3374</v>
      </c>
      <c r="I78" s="23" t="s">
        <v>3374</v>
      </c>
    </row>
    <row r="79" spans="2:9" ht="27.75" customHeight="1">
      <c r="B79" s="15">
        <v>75</v>
      </c>
      <c r="C79" s="30" t="s">
        <v>898</v>
      </c>
      <c r="D79" s="5" t="s">
        <v>485</v>
      </c>
      <c r="E79" s="33" t="s">
        <v>486</v>
      </c>
      <c r="F79" s="19">
        <v>1177</v>
      </c>
      <c r="G79" s="38" t="s">
        <v>2698</v>
      </c>
      <c r="H79" s="23" t="s">
        <v>3374</v>
      </c>
      <c r="I79" s="23" t="s">
        <v>3374</v>
      </c>
    </row>
    <row r="80" spans="2:9" ht="27.75" customHeight="1">
      <c r="B80" s="15">
        <v>76</v>
      </c>
      <c r="C80" s="30" t="s">
        <v>898</v>
      </c>
      <c r="D80" s="5" t="s">
        <v>487</v>
      </c>
      <c r="E80" s="33" t="s">
        <v>488</v>
      </c>
      <c r="F80" s="19">
        <v>2192</v>
      </c>
      <c r="G80" s="38" t="s">
        <v>2698</v>
      </c>
      <c r="H80" s="23" t="s">
        <v>3374</v>
      </c>
      <c r="I80" s="23" t="s">
        <v>3374</v>
      </c>
    </row>
    <row r="81" spans="2:9" ht="27.75" customHeight="1">
      <c r="B81" s="15">
        <v>77</v>
      </c>
      <c r="C81" s="30" t="s">
        <v>898</v>
      </c>
      <c r="D81" s="5" t="s">
        <v>489</v>
      </c>
      <c r="E81" s="33" t="s">
        <v>490</v>
      </c>
      <c r="F81" s="19">
        <v>1044</v>
      </c>
      <c r="G81" s="38" t="s">
        <v>2698</v>
      </c>
      <c r="H81" s="23" t="s">
        <v>3374</v>
      </c>
      <c r="I81" s="23" t="s">
        <v>3374</v>
      </c>
    </row>
    <row r="82" spans="2:9" ht="27.75" customHeight="1">
      <c r="B82" s="15">
        <v>78</v>
      </c>
      <c r="C82" s="30" t="s">
        <v>898</v>
      </c>
      <c r="D82" s="5" t="s">
        <v>491</v>
      </c>
      <c r="E82" s="33" t="s">
        <v>2920</v>
      </c>
      <c r="F82" s="21">
        <v>2862</v>
      </c>
      <c r="G82" s="38" t="s">
        <v>2698</v>
      </c>
      <c r="H82" s="23" t="s">
        <v>3374</v>
      </c>
      <c r="I82" s="23" t="s">
        <v>3374</v>
      </c>
    </row>
    <row r="83" spans="2:9" ht="27.75" customHeight="1">
      <c r="B83" s="15">
        <v>79</v>
      </c>
      <c r="C83" s="30" t="s">
        <v>898</v>
      </c>
      <c r="D83" s="5" t="s">
        <v>492</v>
      </c>
      <c r="E83" s="33" t="s">
        <v>493</v>
      </c>
      <c r="F83" s="19">
        <v>1014</v>
      </c>
      <c r="G83" s="38" t="s">
        <v>2698</v>
      </c>
      <c r="H83" s="23" t="s">
        <v>3374</v>
      </c>
      <c r="I83" s="23" t="s">
        <v>3374</v>
      </c>
    </row>
    <row r="84" spans="2:9" ht="27.75" customHeight="1">
      <c r="B84" s="15">
        <v>80</v>
      </c>
      <c r="C84" s="30" t="s">
        <v>898</v>
      </c>
      <c r="D84" s="5" t="s">
        <v>494</v>
      </c>
      <c r="E84" s="17" t="s">
        <v>2921</v>
      </c>
      <c r="F84" s="19">
        <v>2874</v>
      </c>
      <c r="G84" s="38" t="s">
        <v>2698</v>
      </c>
      <c r="H84" s="23" t="s">
        <v>3374</v>
      </c>
      <c r="I84" s="23" t="s">
        <v>3374</v>
      </c>
    </row>
    <row r="85" spans="2:9" ht="27.75" customHeight="1">
      <c r="B85" s="15">
        <v>81</v>
      </c>
      <c r="C85" s="30" t="s">
        <v>898</v>
      </c>
      <c r="D85" s="5" t="s">
        <v>495</v>
      </c>
      <c r="E85" s="33" t="s">
        <v>496</v>
      </c>
      <c r="F85" s="19">
        <v>2829</v>
      </c>
      <c r="G85" s="38" t="s">
        <v>2698</v>
      </c>
      <c r="H85" s="23" t="s">
        <v>3374</v>
      </c>
      <c r="I85" s="23" t="s">
        <v>3374</v>
      </c>
    </row>
    <row r="86" spans="2:9" ht="27.75" customHeight="1">
      <c r="B86" s="15">
        <v>82</v>
      </c>
      <c r="C86" s="30" t="s">
        <v>898</v>
      </c>
      <c r="D86" s="5" t="s">
        <v>497</v>
      </c>
      <c r="E86" s="33" t="s">
        <v>498</v>
      </c>
      <c r="F86" s="19">
        <v>1708</v>
      </c>
      <c r="G86" s="38" t="s">
        <v>2698</v>
      </c>
      <c r="H86" s="23" t="s">
        <v>3374</v>
      </c>
      <c r="I86" s="23" t="s">
        <v>3374</v>
      </c>
    </row>
    <row r="87" spans="2:9" ht="27.75" customHeight="1">
      <c r="B87" s="15">
        <v>83</v>
      </c>
      <c r="C87" s="30" t="s">
        <v>898</v>
      </c>
      <c r="D87" s="5" t="s">
        <v>499</v>
      </c>
      <c r="E87" s="33" t="s">
        <v>500</v>
      </c>
      <c r="F87" s="19">
        <v>9294</v>
      </c>
      <c r="G87" s="38" t="s">
        <v>2698</v>
      </c>
      <c r="H87" s="23" t="s">
        <v>3374</v>
      </c>
      <c r="I87" s="23" t="s">
        <v>3374</v>
      </c>
    </row>
    <row r="88" spans="2:9" ht="27.75" customHeight="1">
      <c r="B88" s="15">
        <v>84</v>
      </c>
      <c r="C88" s="30" t="s">
        <v>898</v>
      </c>
      <c r="D88" s="5" t="s">
        <v>743</v>
      </c>
      <c r="E88" s="33" t="s">
        <v>3105</v>
      </c>
      <c r="F88" s="19">
        <v>1596</v>
      </c>
      <c r="G88" s="38" t="s">
        <v>2698</v>
      </c>
      <c r="H88" s="23" t="s">
        <v>3374</v>
      </c>
      <c r="I88" s="23" t="s">
        <v>3374</v>
      </c>
    </row>
    <row r="89" spans="2:9" ht="27.75" customHeight="1">
      <c r="B89" s="15">
        <v>85</v>
      </c>
      <c r="C89" s="30" t="s">
        <v>898</v>
      </c>
      <c r="D89" s="5" t="s">
        <v>501</v>
      </c>
      <c r="E89" s="33" t="s">
        <v>502</v>
      </c>
      <c r="F89" s="19">
        <v>2392</v>
      </c>
      <c r="G89" s="38" t="s">
        <v>2698</v>
      </c>
      <c r="H89" s="23" t="s">
        <v>3374</v>
      </c>
      <c r="I89" s="23" t="s">
        <v>3374</v>
      </c>
    </row>
    <row r="90" spans="2:9" ht="27.75" customHeight="1">
      <c r="B90" s="15">
        <v>86</v>
      </c>
      <c r="C90" s="30" t="s">
        <v>898</v>
      </c>
      <c r="D90" s="5" t="s">
        <v>503</v>
      </c>
      <c r="E90" s="33" t="s">
        <v>504</v>
      </c>
      <c r="F90" s="19">
        <v>3464</v>
      </c>
      <c r="G90" s="38" t="s">
        <v>2698</v>
      </c>
      <c r="H90" s="23" t="s">
        <v>3374</v>
      </c>
      <c r="I90" s="23" t="s">
        <v>3374</v>
      </c>
    </row>
    <row r="91" spans="2:9" ht="27.75" customHeight="1">
      <c r="B91" s="15">
        <v>87</v>
      </c>
      <c r="C91" s="30" t="s">
        <v>898</v>
      </c>
      <c r="D91" s="5" t="s">
        <v>505</v>
      </c>
      <c r="E91" s="33" t="s">
        <v>3299</v>
      </c>
      <c r="F91" s="19">
        <v>1821</v>
      </c>
      <c r="G91" s="38" t="s">
        <v>2698</v>
      </c>
      <c r="H91" s="23" t="s">
        <v>3374</v>
      </c>
      <c r="I91" s="23" t="s">
        <v>3374</v>
      </c>
    </row>
    <row r="92" spans="2:9" ht="27.75" customHeight="1">
      <c r="B92" s="15">
        <v>88</v>
      </c>
      <c r="C92" s="30" t="s">
        <v>898</v>
      </c>
      <c r="D92" s="5" t="s">
        <v>506</v>
      </c>
      <c r="E92" s="33" t="s">
        <v>507</v>
      </c>
      <c r="F92" s="19">
        <v>1079</v>
      </c>
      <c r="G92" s="38" t="s">
        <v>2698</v>
      </c>
      <c r="H92" s="23" t="s">
        <v>3374</v>
      </c>
      <c r="I92" s="23" t="s">
        <v>3374</v>
      </c>
    </row>
    <row r="93" spans="2:9" ht="27.75" customHeight="1">
      <c r="B93" s="15">
        <v>89</v>
      </c>
      <c r="C93" s="30" t="s">
        <v>898</v>
      </c>
      <c r="D93" s="5" t="s">
        <v>508</v>
      </c>
      <c r="E93" s="33" t="s">
        <v>509</v>
      </c>
      <c r="F93" s="19">
        <v>1872</v>
      </c>
      <c r="G93" s="38" t="s">
        <v>2698</v>
      </c>
      <c r="H93" s="23" t="s">
        <v>3374</v>
      </c>
      <c r="I93" s="23" t="s">
        <v>3374</v>
      </c>
    </row>
    <row r="94" spans="2:9" ht="27.75" customHeight="1">
      <c r="B94" s="15">
        <v>90</v>
      </c>
      <c r="C94" s="30" t="s">
        <v>898</v>
      </c>
      <c r="D94" s="5" t="s">
        <v>438</v>
      </c>
      <c r="E94" s="33" t="s">
        <v>510</v>
      </c>
      <c r="F94" s="19">
        <v>4254</v>
      </c>
      <c r="G94" s="38" t="s">
        <v>2698</v>
      </c>
      <c r="H94" s="23" t="s">
        <v>3374</v>
      </c>
      <c r="I94" s="23" t="s">
        <v>3374</v>
      </c>
    </row>
    <row r="95" spans="2:9" ht="27.75" customHeight="1">
      <c r="B95" s="15">
        <v>91</v>
      </c>
      <c r="C95" s="30" t="s">
        <v>898</v>
      </c>
      <c r="D95" s="5" t="s">
        <v>3203</v>
      </c>
      <c r="E95" s="33" t="s">
        <v>511</v>
      </c>
      <c r="F95" s="19">
        <v>2014</v>
      </c>
      <c r="G95" s="38" t="s">
        <v>2698</v>
      </c>
      <c r="H95" s="23" t="s">
        <v>3374</v>
      </c>
      <c r="I95" s="23" t="s">
        <v>3374</v>
      </c>
    </row>
    <row r="96" spans="2:9" ht="27.75" customHeight="1">
      <c r="B96" s="15">
        <v>92</v>
      </c>
      <c r="C96" s="30" t="s">
        <v>898</v>
      </c>
      <c r="D96" s="5" t="s">
        <v>512</v>
      </c>
      <c r="E96" s="33" t="s">
        <v>3285</v>
      </c>
      <c r="F96" s="19">
        <v>5687</v>
      </c>
      <c r="G96" s="38" t="s">
        <v>2698</v>
      </c>
      <c r="H96" s="23" t="s">
        <v>3374</v>
      </c>
      <c r="I96" s="23" t="s">
        <v>3374</v>
      </c>
    </row>
    <row r="97" spans="2:9" ht="27.75" customHeight="1">
      <c r="B97" s="15">
        <v>93</v>
      </c>
      <c r="C97" s="30" t="s">
        <v>898</v>
      </c>
      <c r="D97" s="5" t="s">
        <v>513</v>
      </c>
      <c r="E97" s="33" t="s">
        <v>514</v>
      </c>
      <c r="F97" s="19">
        <v>1978</v>
      </c>
      <c r="G97" s="38" t="s">
        <v>2698</v>
      </c>
      <c r="H97" s="23" t="s">
        <v>3374</v>
      </c>
      <c r="I97" s="23" t="s">
        <v>3374</v>
      </c>
    </row>
    <row r="98" spans="2:9" ht="27.75" customHeight="1">
      <c r="B98" s="15">
        <v>94</v>
      </c>
      <c r="C98" s="30" t="s">
        <v>898</v>
      </c>
      <c r="D98" s="5" t="s">
        <v>515</v>
      </c>
      <c r="E98" s="33" t="s">
        <v>2922</v>
      </c>
      <c r="F98" s="19">
        <v>1301</v>
      </c>
      <c r="G98" s="38" t="s">
        <v>2698</v>
      </c>
      <c r="H98" s="23" t="s">
        <v>3374</v>
      </c>
      <c r="I98" s="23" t="s">
        <v>3374</v>
      </c>
    </row>
    <row r="99" spans="2:9" ht="27.75" customHeight="1">
      <c r="B99" s="15">
        <v>95</v>
      </c>
      <c r="C99" s="30" t="s">
        <v>898</v>
      </c>
      <c r="D99" s="5" t="s">
        <v>516</v>
      </c>
      <c r="E99" s="33" t="s">
        <v>517</v>
      </c>
      <c r="F99" s="19">
        <v>1553</v>
      </c>
      <c r="G99" s="38" t="s">
        <v>2698</v>
      </c>
      <c r="H99" s="23" t="s">
        <v>3374</v>
      </c>
      <c r="I99" s="23" t="s">
        <v>3374</v>
      </c>
    </row>
    <row r="100" spans="2:9" ht="27.75" customHeight="1">
      <c r="B100" s="15">
        <v>96</v>
      </c>
      <c r="C100" s="29" t="s">
        <v>898</v>
      </c>
      <c r="D100" s="5" t="s">
        <v>518</v>
      </c>
      <c r="E100" s="33" t="s">
        <v>519</v>
      </c>
      <c r="F100" s="19">
        <v>2316</v>
      </c>
      <c r="G100" s="38" t="s">
        <v>2698</v>
      </c>
      <c r="H100" s="23" t="s">
        <v>3374</v>
      </c>
      <c r="I100" s="23" t="s">
        <v>3374</v>
      </c>
    </row>
    <row r="101" spans="2:9" ht="27.75" customHeight="1">
      <c r="B101" s="15">
        <v>97</v>
      </c>
      <c r="C101" s="30" t="s">
        <v>898</v>
      </c>
      <c r="D101" s="5" t="s">
        <v>520</v>
      </c>
      <c r="E101" s="33" t="s">
        <v>521</v>
      </c>
      <c r="F101" s="19">
        <v>1013</v>
      </c>
      <c r="G101" s="38" t="s">
        <v>2698</v>
      </c>
      <c r="H101" s="23" t="s">
        <v>3374</v>
      </c>
      <c r="I101" s="23" t="s">
        <v>3374</v>
      </c>
    </row>
    <row r="102" spans="2:9" ht="27.75" customHeight="1">
      <c r="B102" s="15">
        <v>98</v>
      </c>
      <c r="C102" s="30" t="s">
        <v>898</v>
      </c>
      <c r="D102" s="5" t="s">
        <v>522</v>
      </c>
      <c r="E102" s="33" t="s">
        <v>523</v>
      </c>
      <c r="F102" s="19">
        <v>1532</v>
      </c>
      <c r="G102" s="38" t="s">
        <v>2698</v>
      </c>
      <c r="H102" s="23" t="s">
        <v>3374</v>
      </c>
      <c r="I102" s="23" t="s">
        <v>3374</v>
      </c>
    </row>
    <row r="103" spans="2:9" ht="27.75" customHeight="1">
      <c r="B103" s="15">
        <v>99</v>
      </c>
      <c r="C103" s="30" t="s">
        <v>898</v>
      </c>
      <c r="D103" s="5" t="s">
        <v>1356</v>
      </c>
      <c r="E103" s="33" t="s">
        <v>1357</v>
      </c>
      <c r="F103" s="19">
        <v>1940</v>
      </c>
      <c r="G103" s="38" t="s">
        <v>2698</v>
      </c>
      <c r="H103" s="23" t="s">
        <v>3374</v>
      </c>
      <c r="I103" s="23" t="s">
        <v>3374</v>
      </c>
    </row>
    <row r="104" spans="2:9" ht="27.75" customHeight="1">
      <c r="B104" s="15">
        <v>100</v>
      </c>
      <c r="C104" s="30" t="s">
        <v>898</v>
      </c>
      <c r="D104" s="5" t="s">
        <v>1358</v>
      </c>
      <c r="E104" s="33" t="s">
        <v>1359</v>
      </c>
      <c r="F104" s="19">
        <v>946</v>
      </c>
      <c r="G104" s="38" t="s">
        <v>2698</v>
      </c>
      <c r="H104" s="23" t="s">
        <v>3374</v>
      </c>
      <c r="I104" s="23" t="s">
        <v>3374</v>
      </c>
    </row>
    <row r="105" spans="2:9" ht="27.75" customHeight="1">
      <c r="B105" s="15">
        <v>101</v>
      </c>
      <c r="C105" s="30" t="s">
        <v>898</v>
      </c>
      <c r="D105" s="5" t="s">
        <v>1360</v>
      </c>
      <c r="E105" s="33" t="s">
        <v>1361</v>
      </c>
      <c r="F105" s="19">
        <v>1865</v>
      </c>
      <c r="G105" s="38" t="s">
        <v>2698</v>
      </c>
      <c r="H105" s="23" t="s">
        <v>3374</v>
      </c>
      <c r="I105" s="23" t="s">
        <v>3374</v>
      </c>
    </row>
    <row r="106" spans="2:9" ht="27.75" customHeight="1">
      <c r="B106" s="15">
        <v>102</v>
      </c>
      <c r="C106" s="30" t="s">
        <v>898</v>
      </c>
      <c r="D106" s="5" t="s">
        <v>1362</v>
      </c>
      <c r="E106" s="33" t="s">
        <v>3106</v>
      </c>
      <c r="F106" s="19">
        <v>5364</v>
      </c>
      <c r="G106" s="38" t="s">
        <v>2698</v>
      </c>
      <c r="H106" s="23" t="s">
        <v>3374</v>
      </c>
      <c r="I106" s="23" t="s">
        <v>3374</v>
      </c>
    </row>
    <row r="107" spans="2:9" ht="27.75" customHeight="1">
      <c r="B107" s="15">
        <v>103</v>
      </c>
      <c r="C107" s="30" t="s">
        <v>898</v>
      </c>
      <c r="D107" s="5" t="s">
        <v>2699</v>
      </c>
      <c r="E107" s="33" t="s">
        <v>2700</v>
      </c>
      <c r="F107" s="19">
        <v>2171</v>
      </c>
      <c r="G107" s="38" t="s">
        <v>2698</v>
      </c>
      <c r="H107" s="23" t="s">
        <v>3374</v>
      </c>
      <c r="I107" s="23" t="s">
        <v>3374</v>
      </c>
    </row>
    <row r="108" spans="2:9" ht="27.75" customHeight="1">
      <c r="B108" s="15">
        <v>104</v>
      </c>
      <c r="C108" s="30" t="s">
        <v>898</v>
      </c>
      <c r="D108" s="5" t="s">
        <v>744</v>
      </c>
      <c r="E108" s="33" t="s">
        <v>3107</v>
      </c>
      <c r="F108" s="19">
        <v>3186</v>
      </c>
      <c r="G108" s="38" t="s">
        <v>2698</v>
      </c>
      <c r="H108" s="23" t="s">
        <v>3374</v>
      </c>
      <c r="I108" s="23" t="s">
        <v>3374</v>
      </c>
    </row>
    <row r="109" spans="2:9" ht="27.75" customHeight="1">
      <c r="B109" s="15">
        <v>105</v>
      </c>
      <c r="C109" s="30" t="s">
        <v>898</v>
      </c>
      <c r="D109" s="5" t="s">
        <v>2701</v>
      </c>
      <c r="E109" s="33" t="s">
        <v>2702</v>
      </c>
      <c r="F109" s="19">
        <v>1562</v>
      </c>
      <c r="G109" s="38" t="s">
        <v>2698</v>
      </c>
      <c r="H109" s="23" t="s">
        <v>3374</v>
      </c>
      <c r="I109" s="23" t="s">
        <v>3374</v>
      </c>
    </row>
    <row r="110" spans="2:9" ht="27.75" customHeight="1">
      <c r="B110" s="15">
        <v>106</v>
      </c>
      <c r="C110" s="30" t="s">
        <v>898</v>
      </c>
      <c r="D110" s="5" t="s">
        <v>2703</v>
      </c>
      <c r="E110" s="33" t="s">
        <v>2923</v>
      </c>
      <c r="F110" s="19">
        <v>2567</v>
      </c>
      <c r="G110" s="38" t="s">
        <v>2698</v>
      </c>
      <c r="H110" s="23" t="s">
        <v>3374</v>
      </c>
      <c r="I110" s="23" t="s">
        <v>3374</v>
      </c>
    </row>
    <row r="111" spans="2:9" ht="27.75" customHeight="1">
      <c r="B111" s="15">
        <v>107</v>
      </c>
      <c r="C111" s="30" t="s">
        <v>898</v>
      </c>
      <c r="D111" s="5" t="s">
        <v>2704</v>
      </c>
      <c r="E111" s="33" t="s">
        <v>2705</v>
      </c>
      <c r="F111" s="31">
        <v>1324</v>
      </c>
      <c r="G111" s="38" t="s">
        <v>2698</v>
      </c>
      <c r="H111" s="23" t="s">
        <v>3374</v>
      </c>
      <c r="I111" s="23" t="s">
        <v>3374</v>
      </c>
    </row>
    <row r="112" spans="2:9" ht="27.75" customHeight="1">
      <c r="B112" s="15">
        <v>108</v>
      </c>
      <c r="C112" s="30" t="s">
        <v>898</v>
      </c>
      <c r="D112" s="5" t="s">
        <v>2706</v>
      </c>
      <c r="E112" s="33" t="s">
        <v>2707</v>
      </c>
      <c r="F112" s="19">
        <v>1893</v>
      </c>
      <c r="G112" s="38" t="s">
        <v>2698</v>
      </c>
      <c r="H112" s="23" t="s">
        <v>3374</v>
      </c>
      <c r="I112" s="23" t="s">
        <v>3374</v>
      </c>
    </row>
    <row r="113" spans="2:9" ht="27.75" customHeight="1">
      <c r="B113" s="15">
        <v>109</v>
      </c>
      <c r="C113" s="30" t="s">
        <v>898</v>
      </c>
      <c r="D113" s="5" t="s">
        <v>972</v>
      </c>
      <c r="E113" s="33" t="s">
        <v>973</v>
      </c>
      <c r="F113" s="19">
        <v>1046</v>
      </c>
      <c r="G113" s="38" t="s">
        <v>2698</v>
      </c>
      <c r="H113" s="23" t="s">
        <v>3374</v>
      </c>
      <c r="I113" s="23" t="s">
        <v>3374</v>
      </c>
    </row>
    <row r="114" spans="2:9" ht="27.75" customHeight="1">
      <c r="B114" s="15">
        <v>110</v>
      </c>
      <c r="C114" s="30" t="s">
        <v>898</v>
      </c>
      <c r="D114" s="5" t="s">
        <v>974</v>
      </c>
      <c r="E114" s="33" t="s">
        <v>975</v>
      </c>
      <c r="F114" s="19">
        <v>1227</v>
      </c>
      <c r="G114" s="38" t="s">
        <v>2698</v>
      </c>
      <c r="H114" s="23" t="s">
        <v>3374</v>
      </c>
      <c r="I114" s="23" t="s">
        <v>3374</v>
      </c>
    </row>
    <row r="115" spans="2:9" ht="27.75" customHeight="1">
      <c r="B115" s="15">
        <v>111</v>
      </c>
      <c r="C115" s="30" t="s">
        <v>898</v>
      </c>
      <c r="D115" s="5" t="s">
        <v>976</v>
      </c>
      <c r="E115" s="33" t="s">
        <v>2905</v>
      </c>
      <c r="F115" s="19">
        <f>1930+682</f>
        <v>2612</v>
      </c>
      <c r="G115" s="38" t="s">
        <v>2698</v>
      </c>
      <c r="H115" s="23" t="s">
        <v>3374</v>
      </c>
      <c r="I115" s="23" t="s">
        <v>3374</v>
      </c>
    </row>
    <row r="116" spans="2:9" ht="27.75" customHeight="1">
      <c r="B116" s="15">
        <v>112</v>
      </c>
      <c r="C116" s="30" t="s">
        <v>898</v>
      </c>
      <c r="D116" s="5" t="s">
        <v>443</v>
      </c>
      <c r="E116" s="33" t="s">
        <v>977</v>
      </c>
      <c r="F116" s="19">
        <v>995</v>
      </c>
      <c r="G116" s="38" t="s">
        <v>2698</v>
      </c>
      <c r="H116" s="23" t="s">
        <v>3374</v>
      </c>
      <c r="I116" s="23" t="s">
        <v>3374</v>
      </c>
    </row>
    <row r="117" spans="2:9" ht="27.75" customHeight="1">
      <c r="B117" s="15">
        <v>113</v>
      </c>
      <c r="C117" s="30" t="s">
        <v>898</v>
      </c>
      <c r="D117" s="5" t="s">
        <v>978</v>
      </c>
      <c r="E117" s="33" t="s">
        <v>979</v>
      </c>
      <c r="F117" s="19">
        <v>2237</v>
      </c>
      <c r="G117" s="38" t="s">
        <v>2698</v>
      </c>
      <c r="H117" s="23" t="s">
        <v>3374</v>
      </c>
      <c r="I117" s="23" t="s">
        <v>3374</v>
      </c>
    </row>
    <row r="118" spans="2:9" ht="27.75" customHeight="1">
      <c r="B118" s="15">
        <v>114</v>
      </c>
      <c r="C118" s="30" t="s">
        <v>898</v>
      </c>
      <c r="D118" s="5" t="s">
        <v>980</v>
      </c>
      <c r="E118" s="33" t="s">
        <v>981</v>
      </c>
      <c r="F118" s="19">
        <v>3260</v>
      </c>
      <c r="G118" s="38" t="s">
        <v>2698</v>
      </c>
      <c r="H118" s="23" t="s">
        <v>3374</v>
      </c>
      <c r="I118" s="23" t="s">
        <v>3374</v>
      </c>
    </row>
    <row r="119" spans="2:9" ht="27.75" customHeight="1">
      <c r="B119" s="15">
        <v>115</v>
      </c>
      <c r="C119" s="30" t="s">
        <v>898</v>
      </c>
      <c r="D119" s="5" t="s">
        <v>982</v>
      </c>
      <c r="E119" s="33" t="s">
        <v>983</v>
      </c>
      <c r="F119" s="19">
        <v>1262</v>
      </c>
      <c r="G119" s="38" t="s">
        <v>2698</v>
      </c>
      <c r="H119" s="23" t="s">
        <v>3374</v>
      </c>
      <c r="I119" s="23" t="s">
        <v>3374</v>
      </c>
    </row>
    <row r="120" spans="2:9" ht="27.75" customHeight="1">
      <c r="B120" s="15">
        <v>116</v>
      </c>
      <c r="C120" s="30" t="s">
        <v>898</v>
      </c>
      <c r="D120" s="5" t="s">
        <v>3080</v>
      </c>
      <c r="E120" s="33" t="s">
        <v>984</v>
      </c>
      <c r="F120" s="19">
        <v>1811</v>
      </c>
      <c r="G120" s="38" t="s">
        <v>2698</v>
      </c>
      <c r="H120" s="23" t="s">
        <v>3374</v>
      </c>
      <c r="I120" s="23" t="s">
        <v>3374</v>
      </c>
    </row>
    <row r="121" spans="2:9" ht="27.75" customHeight="1">
      <c r="B121" s="15">
        <v>117</v>
      </c>
      <c r="C121" s="30" t="s">
        <v>898</v>
      </c>
      <c r="D121" s="5" t="s">
        <v>985</v>
      </c>
      <c r="E121" s="33" t="s">
        <v>986</v>
      </c>
      <c r="F121" s="19">
        <v>1305</v>
      </c>
      <c r="G121" s="38" t="s">
        <v>2698</v>
      </c>
      <c r="H121" s="23" t="s">
        <v>3374</v>
      </c>
      <c r="I121" s="23" t="s">
        <v>3374</v>
      </c>
    </row>
    <row r="122" spans="2:9" ht="27.75" customHeight="1">
      <c r="B122" s="15">
        <v>118</v>
      </c>
      <c r="C122" s="30" t="s">
        <v>898</v>
      </c>
      <c r="D122" s="5" t="s">
        <v>987</v>
      </c>
      <c r="E122" s="33" t="s">
        <v>988</v>
      </c>
      <c r="F122" s="19">
        <v>1522</v>
      </c>
      <c r="G122" s="38" t="s">
        <v>2698</v>
      </c>
      <c r="H122" s="23" t="s">
        <v>3374</v>
      </c>
      <c r="I122" s="23" t="s">
        <v>3374</v>
      </c>
    </row>
    <row r="123" spans="2:9" ht="27.75" customHeight="1">
      <c r="B123" s="15">
        <v>119</v>
      </c>
      <c r="C123" s="30" t="s">
        <v>898</v>
      </c>
      <c r="D123" s="5" t="s">
        <v>423</v>
      </c>
      <c r="E123" s="33" t="s">
        <v>989</v>
      </c>
      <c r="F123" s="19">
        <v>1243</v>
      </c>
      <c r="G123" s="38" t="s">
        <v>2698</v>
      </c>
      <c r="H123" s="23" t="s">
        <v>3374</v>
      </c>
      <c r="I123" s="23" t="s">
        <v>3374</v>
      </c>
    </row>
    <row r="124" spans="2:9" ht="27.75" customHeight="1">
      <c r="B124" s="15">
        <v>120</v>
      </c>
      <c r="C124" s="30" t="s">
        <v>898</v>
      </c>
      <c r="D124" s="5" t="s">
        <v>990</v>
      </c>
      <c r="E124" s="33" t="s">
        <v>991</v>
      </c>
      <c r="F124" s="19">
        <v>1279</v>
      </c>
      <c r="G124" s="38" t="s">
        <v>2698</v>
      </c>
      <c r="H124" s="23" t="s">
        <v>3374</v>
      </c>
      <c r="I124" s="23" t="s">
        <v>3374</v>
      </c>
    </row>
    <row r="125" spans="2:9" ht="27.75" customHeight="1">
      <c r="B125" s="15">
        <v>121</v>
      </c>
      <c r="C125" s="30" t="s">
        <v>898</v>
      </c>
      <c r="D125" s="5" t="s">
        <v>992</v>
      </c>
      <c r="E125" s="33" t="s">
        <v>2924</v>
      </c>
      <c r="F125" s="19">
        <v>1007</v>
      </c>
      <c r="G125" s="38" t="s">
        <v>2698</v>
      </c>
      <c r="H125" s="23" t="s">
        <v>3374</v>
      </c>
      <c r="I125" s="23" t="s">
        <v>3374</v>
      </c>
    </row>
    <row r="126" spans="2:9" ht="27.75" customHeight="1">
      <c r="B126" s="15">
        <v>122</v>
      </c>
      <c r="C126" s="29" t="s">
        <v>898</v>
      </c>
      <c r="D126" s="5" t="s">
        <v>3100</v>
      </c>
      <c r="E126" s="33" t="s">
        <v>2925</v>
      </c>
      <c r="F126" s="19">
        <v>1733</v>
      </c>
      <c r="G126" s="38" t="s">
        <v>2698</v>
      </c>
      <c r="H126" s="23" t="s">
        <v>3374</v>
      </c>
      <c r="I126" s="23" t="s">
        <v>3374</v>
      </c>
    </row>
    <row r="127" spans="2:9" ht="27.75" customHeight="1">
      <c r="B127" s="15">
        <v>123</v>
      </c>
      <c r="C127" s="30" t="s">
        <v>898</v>
      </c>
      <c r="D127" s="5" t="s">
        <v>993</v>
      </c>
      <c r="E127" s="33" t="s">
        <v>994</v>
      </c>
      <c r="F127" s="19">
        <v>4047</v>
      </c>
      <c r="G127" s="38" t="s">
        <v>2698</v>
      </c>
      <c r="H127" s="23" t="s">
        <v>3374</v>
      </c>
      <c r="I127" s="23" t="s">
        <v>3374</v>
      </c>
    </row>
    <row r="128" spans="2:9" ht="27.75" customHeight="1">
      <c r="B128" s="15">
        <v>124</v>
      </c>
      <c r="C128" s="30" t="s">
        <v>898</v>
      </c>
      <c r="D128" s="5" t="s">
        <v>995</v>
      </c>
      <c r="E128" s="33" t="s">
        <v>996</v>
      </c>
      <c r="F128" s="19">
        <v>1005</v>
      </c>
      <c r="G128" s="38" t="s">
        <v>2698</v>
      </c>
      <c r="H128" s="23" t="s">
        <v>3374</v>
      </c>
      <c r="I128" s="23" t="s">
        <v>3374</v>
      </c>
    </row>
    <row r="129" spans="2:9" ht="27.75" customHeight="1">
      <c r="B129" s="15">
        <v>125</v>
      </c>
      <c r="C129" s="30" t="s">
        <v>898</v>
      </c>
      <c r="D129" s="5" t="s">
        <v>2723</v>
      </c>
      <c r="E129" s="33" t="s">
        <v>2724</v>
      </c>
      <c r="F129" s="19">
        <v>2026</v>
      </c>
      <c r="G129" s="38" t="s">
        <v>2698</v>
      </c>
      <c r="H129" s="23" t="s">
        <v>3374</v>
      </c>
      <c r="I129" s="23" t="s">
        <v>3374</v>
      </c>
    </row>
    <row r="130" spans="2:9" ht="27.75" customHeight="1">
      <c r="B130" s="15">
        <v>126</v>
      </c>
      <c r="C130" s="30" t="s">
        <v>898</v>
      </c>
      <c r="D130" s="5" t="s">
        <v>524</v>
      </c>
      <c r="E130" s="33" t="s">
        <v>2926</v>
      </c>
      <c r="F130" s="19">
        <v>3065</v>
      </c>
      <c r="G130" s="38" t="s">
        <v>2698</v>
      </c>
      <c r="H130" s="23" t="s">
        <v>3374</v>
      </c>
      <c r="I130" s="23" t="s">
        <v>3374</v>
      </c>
    </row>
    <row r="131" spans="2:9" ht="27.75" customHeight="1">
      <c r="B131" s="15">
        <v>127</v>
      </c>
      <c r="C131" s="30" t="s">
        <v>898</v>
      </c>
      <c r="D131" s="5" t="s">
        <v>2725</v>
      </c>
      <c r="E131" s="33" t="s">
        <v>2927</v>
      </c>
      <c r="F131" s="19">
        <v>1144</v>
      </c>
      <c r="G131" s="38" t="s">
        <v>2698</v>
      </c>
      <c r="H131" s="23" t="s">
        <v>3374</v>
      </c>
      <c r="I131" s="23" t="s">
        <v>3374</v>
      </c>
    </row>
    <row r="132" spans="2:9" ht="27.75" customHeight="1">
      <c r="B132" s="15">
        <v>128</v>
      </c>
      <c r="C132" s="30" t="s">
        <v>898</v>
      </c>
      <c r="D132" s="5" t="s">
        <v>2726</v>
      </c>
      <c r="E132" s="33" t="s">
        <v>2727</v>
      </c>
      <c r="F132" s="19">
        <v>2553</v>
      </c>
      <c r="G132" s="38" t="s">
        <v>2698</v>
      </c>
      <c r="H132" s="23" t="s">
        <v>3374</v>
      </c>
      <c r="I132" s="23" t="s">
        <v>3374</v>
      </c>
    </row>
    <row r="133" spans="2:9" ht="27.75" customHeight="1">
      <c r="B133" s="15">
        <v>129</v>
      </c>
      <c r="C133" s="30" t="s">
        <v>898</v>
      </c>
      <c r="D133" s="5" t="s">
        <v>2728</v>
      </c>
      <c r="E133" s="33" t="s">
        <v>2729</v>
      </c>
      <c r="F133" s="19">
        <v>2525</v>
      </c>
      <c r="G133" s="38" t="s">
        <v>2698</v>
      </c>
      <c r="H133" s="23" t="s">
        <v>3374</v>
      </c>
      <c r="I133" s="23" t="s">
        <v>3374</v>
      </c>
    </row>
    <row r="134" spans="2:9" ht="27.75" customHeight="1">
      <c r="B134" s="15">
        <v>130</v>
      </c>
      <c r="C134" s="30" t="s">
        <v>898</v>
      </c>
      <c r="D134" s="5" t="s">
        <v>3081</v>
      </c>
      <c r="E134" s="33" t="s">
        <v>2730</v>
      </c>
      <c r="F134" s="19">
        <v>1164</v>
      </c>
      <c r="G134" s="38" t="s">
        <v>2698</v>
      </c>
      <c r="H134" s="23" t="s">
        <v>3374</v>
      </c>
      <c r="I134" s="23" t="s">
        <v>3374</v>
      </c>
    </row>
    <row r="135" spans="2:9" ht="27.75" customHeight="1">
      <c r="B135" s="15">
        <v>131</v>
      </c>
      <c r="C135" s="30" t="s">
        <v>898</v>
      </c>
      <c r="D135" s="5" t="s">
        <v>2731</v>
      </c>
      <c r="E135" s="33" t="s">
        <v>2732</v>
      </c>
      <c r="F135" s="19">
        <v>2850</v>
      </c>
      <c r="G135" s="38" t="s">
        <v>2698</v>
      </c>
      <c r="H135" s="23" t="s">
        <v>3374</v>
      </c>
      <c r="I135" s="23" t="s">
        <v>3374</v>
      </c>
    </row>
    <row r="136" spans="2:9" ht="27.75" customHeight="1">
      <c r="B136" s="15">
        <v>132</v>
      </c>
      <c r="C136" s="30" t="s">
        <v>898</v>
      </c>
      <c r="D136" s="5" t="s">
        <v>3134</v>
      </c>
      <c r="E136" s="33" t="s">
        <v>2733</v>
      </c>
      <c r="F136" s="19">
        <v>1285</v>
      </c>
      <c r="G136" s="38" t="s">
        <v>2698</v>
      </c>
      <c r="H136" s="23" t="s">
        <v>3374</v>
      </c>
      <c r="I136" s="23" t="s">
        <v>3374</v>
      </c>
    </row>
    <row r="137" spans="2:9" ht="27.75" customHeight="1">
      <c r="B137" s="15">
        <v>133</v>
      </c>
      <c r="C137" s="30" t="s">
        <v>898</v>
      </c>
      <c r="D137" s="5" t="s">
        <v>2734</v>
      </c>
      <c r="E137" s="33" t="s">
        <v>2735</v>
      </c>
      <c r="F137" s="19">
        <v>997</v>
      </c>
      <c r="G137" s="38" t="s">
        <v>2698</v>
      </c>
      <c r="H137" s="23" t="s">
        <v>3374</v>
      </c>
      <c r="I137" s="23" t="s">
        <v>3374</v>
      </c>
    </row>
    <row r="138" spans="2:9" ht="27.75" customHeight="1">
      <c r="B138" s="15">
        <v>134</v>
      </c>
      <c r="C138" s="30" t="s">
        <v>898</v>
      </c>
      <c r="D138" s="5" t="s">
        <v>2736</v>
      </c>
      <c r="E138" s="33" t="s">
        <v>2737</v>
      </c>
      <c r="F138" s="19">
        <v>1275</v>
      </c>
      <c r="G138" s="38" t="s">
        <v>2698</v>
      </c>
      <c r="H138" s="23" t="s">
        <v>3374</v>
      </c>
      <c r="I138" s="23" t="s">
        <v>3374</v>
      </c>
    </row>
    <row r="139" spans="2:9" ht="27.75" customHeight="1">
      <c r="B139" s="15">
        <v>135</v>
      </c>
      <c r="C139" s="30" t="s">
        <v>898</v>
      </c>
      <c r="D139" s="5" t="s">
        <v>2738</v>
      </c>
      <c r="E139" s="33" t="s">
        <v>2739</v>
      </c>
      <c r="F139" s="19">
        <v>1227</v>
      </c>
      <c r="G139" s="38" t="s">
        <v>2698</v>
      </c>
      <c r="H139" s="23" t="s">
        <v>3374</v>
      </c>
      <c r="I139" s="23" t="s">
        <v>3374</v>
      </c>
    </row>
    <row r="140" spans="2:9" ht="27.75" customHeight="1">
      <c r="B140" s="15">
        <v>136</v>
      </c>
      <c r="C140" s="30" t="s">
        <v>898</v>
      </c>
      <c r="D140" s="5" t="s">
        <v>2740</v>
      </c>
      <c r="E140" s="33" t="s">
        <v>2741</v>
      </c>
      <c r="F140" s="19">
        <v>1223</v>
      </c>
      <c r="G140" s="38" t="s">
        <v>2698</v>
      </c>
      <c r="H140" s="23" t="s">
        <v>3374</v>
      </c>
      <c r="I140" s="23" t="s">
        <v>3374</v>
      </c>
    </row>
    <row r="141" spans="2:9" ht="27.75" customHeight="1">
      <c r="B141" s="15">
        <v>137</v>
      </c>
      <c r="C141" s="30" t="s">
        <v>898</v>
      </c>
      <c r="D141" s="5" t="s">
        <v>2742</v>
      </c>
      <c r="E141" s="33" t="s">
        <v>2743</v>
      </c>
      <c r="F141" s="19">
        <v>1006</v>
      </c>
      <c r="G141" s="38" t="s">
        <v>2698</v>
      </c>
      <c r="H141" s="23" t="s">
        <v>3374</v>
      </c>
      <c r="I141" s="23" t="s">
        <v>3374</v>
      </c>
    </row>
    <row r="142" spans="2:9" ht="27.75" customHeight="1">
      <c r="B142" s="15">
        <v>138</v>
      </c>
      <c r="C142" s="30" t="s">
        <v>898</v>
      </c>
      <c r="D142" s="5" t="s">
        <v>439</v>
      </c>
      <c r="E142" s="33" t="s">
        <v>3293</v>
      </c>
      <c r="F142" s="19">
        <v>1083</v>
      </c>
      <c r="G142" s="38" t="s">
        <v>2698</v>
      </c>
      <c r="H142" s="23" t="s">
        <v>3374</v>
      </c>
      <c r="I142" s="23" t="s">
        <v>3374</v>
      </c>
    </row>
    <row r="143" spans="2:9" ht="27.75" customHeight="1">
      <c r="B143" s="15">
        <v>139</v>
      </c>
      <c r="C143" s="30" t="s">
        <v>898</v>
      </c>
      <c r="D143" s="5" t="s">
        <v>2744</v>
      </c>
      <c r="E143" s="33" t="s">
        <v>2745</v>
      </c>
      <c r="F143" s="19">
        <v>1178</v>
      </c>
      <c r="G143" s="38" t="s">
        <v>2698</v>
      </c>
      <c r="H143" s="23" t="s">
        <v>3374</v>
      </c>
      <c r="I143" s="23" t="s">
        <v>3374</v>
      </c>
    </row>
    <row r="144" spans="2:9" ht="27.75" customHeight="1">
      <c r="B144" s="15">
        <v>140</v>
      </c>
      <c r="C144" s="30" t="s">
        <v>898</v>
      </c>
      <c r="D144" s="5" t="s">
        <v>2746</v>
      </c>
      <c r="E144" s="33" t="s">
        <v>2928</v>
      </c>
      <c r="F144" s="19">
        <v>1050</v>
      </c>
      <c r="G144" s="38" t="s">
        <v>2698</v>
      </c>
      <c r="H144" s="23" t="s">
        <v>3374</v>
      </c>
      <c r="I144" s="23" t="s">
        <v>3374</v>
      </c>
    </row>
    <row r="145" spans="2:9" ht="27.75" customHeight="1">
      <c r="B145" s="15">
        <v>141</v>
      </c>
      <c r="C145" s="30" t="s">
        <v>898</v>
      </c>
      <c r="D145" s="5" t="s">
        <v>2747</v>
      </c>
      <c r="E145" s="33" t="s">
        <v>2748</v>
      </c>
      <c r="F145" s="19">
        <v>1500</v>
      </c>
      <c r="G145" s="38" t="s">
        <v>2698</v>
      </c>
      <c r="H145" s="23" t="s">
        <v>3374</v>
      </c>
      <c r="I145" s="23" t="s">
        <v>3374</v>
      </c>
    </row>
    <row r="146" spans="2:9" ht="27.75" customHeight="1">
      <c r="B146" s="15">
        <v>142</v>
      </c>
      <c r="C146" s="30" t="s">
        <v>898</v>
      </c>
      <c r="D146" s="5" t="s">
        <v>2749</v>
      </c>
      <c r="E146" s="33" t="s">
        <v>2750</v>
      </c>
      <c r="F146" s="19">
        <v>1016</v>
      </c>
      <c r="G146" s="38" t="s">
        <v>2698</v>
      </c>
      <c r="H146" s="23" t="s">
        <v>3374</v>
      </c>
      <c r="I146" s="23" t="s">
        <v>3374</v>
      </c>
    </row>
    <row r="147" spans="2:9" ht="27.75" customHeight="1">
      <c r="B147" s="15">
        <v>143</v>
      </c>
      <c r="C147" s="30" t="s">
        <v>898</v>
      </c>
      <c r="D147" s="5" t="s">
        <v>2751</v>
      </c>
      <c r="E147" s="33" t="s">
        <v>2752</v>
      </c>
      <c r="F147" s="19">
        <v>1266</v>
      </c>
      <c r="G147" s="38" t="s">
        <v>2698</v>
      </c>
      <c r="H147" s="23" t="s">
        <v>3374</v>
      </c>
      <c r="I147" s="23" t="s">
        <v>3374</v>
      </c>
    </row>
    <row r="148" spans="2:9" ht="27.75" customHeight="1">
      <c r="B148" s="15">
        <v>144</v>
      </c>
      <c r="C148" s="30" t="s">
        <v>898</v>
      </c>
      <c r="D148" s="5" t="s">
        <v>2753</v>
      </c>
      <c r="E148" s="33" t="s">
        <v>3108</v>
      </c>
      <c r="F148" s="19">
        <v>1355</v>
      </c>
      <c r="G148" s="38" t="s">
        <v>2698</v>
      </c>
      <c r="H148" s="23" t="s">
        <v>3374</v>
      </c>
      <c r="I148" s="23" t="s">
        <v>3374</v>
      </c>
    </row>
    <row r="149" spans="2:9" ht="27.75" customHeight="1">
      <c r="B149" s="15">
        <v>145</v>
      </c>
      <c r="C149" s="30" t="s">
        <v>898</v>
      </c>
      <c r="D149" s="5" t="s">
        <v>2754</v>
      </c>
      <c r="E149" s="33" t="s">
        <v>2755</v>
      </c>
      <c r="F149" s="19">
        <v>1711</v>
      </c>
      <c r="G149" s="38" t="s">
        <v>2698</v>
      </c>
      <c r="H149" s="23" t="s">
        <v>3374</v>
      </c>
      <c r="I149" s="23" t="s">
        <v>3374</v>
      </c>
    </row>
    <row r="150" spans="2:9" ht="27.75" customHeight="1">
      <c r="B150" s="15">
        <v>146</v>
      </c>
      <c r="C150" s="30" t="s">
        <v>898</v>
      </c>
      <c r="D150" s="5" t="s">
        <v>2756</v>
      </c>
      <c r="E150" s="33" t="s">
        <v>2757</v>
      </c>
      <c r="F150" s="19">
        <v>1400</v>
      </c>
      <c r="G150" s="38" t="s">
        <v>2698</v>
      </c>
      <c r="H150" s="23" t="s">
        <v>3374</v>
      </c>
      <c r="I150" s="23" t="s">
        <v>3374</v>
      </c>
    </row>
    <row r="151" spans="2:9" ht="27.75" customHeight="1">
      <c r="B151" s="15">
        <v>147</v>
      </c>
      <c r="C151" s="30" t="s">
        <v>898</v>
      </c>
      <c r="D151" s="5" t="s">
        <v>2758</v>
      </c>
      <c r="E151" s="33" t="s">
        <v>2929</v>
      </c>
      <c r="F151" s="19">
        <v>2481</v>
      </c>
      <c r="G151" s="38" t="s">
        <v>2698</v>
      </c>
      <c r="H151" s="23" t="s">
        <v>3374</v>
      </c>
      <c r="I151" s="23" t="s">
        <v>3374</v>
      </c>
    </row>
    <row r="152" spans="2:9" ht="27.75" customHeight="1">
      <c r="B152" s="15">
        <v>148</v>
      </c>
      <c r="C152" s="30" t="s">
        <v>898</v>
      </c>
      <c r="D152" s="5" t="s">
        <v>2759</v>
      </c>
      <c r="E152" s="33" t="s">
        <v>2760</v>
      </c>
      <c r="F152" s="19">
        <v>1695</v>
      </c>
      <c r="G152" s="38" t="s">
        <v>2698</v>
      </c>
      <c r="H152" s="23" t="s">
        <v>3374</v>
      </c>
      <c r="I152" s="23" t="s">
        <v>3374</v>
      </c>
    </row>
    <row r="153" spans="2:9" ht="27.75" customHeight="1">
      <c r="B153" s="15">
        <v>149</v>
      </c>
      <c r="C153" s="30" t="s">
        <v>898</v>
      </c>
      <c r="D153" s="5" t="s">
        <v>2761</v>
      </c>
      <c r="E153" s="33" t="s">
        <v>2762</v>
      </c>
      <c r="F153" s="19">
        <v>2496</v>
      </c>
      <c r="G153" s="38" t="s">
        <v>2698</v>
      </c>
      <c r="H153" s="23" t="s">
        <v>3374</v>
      </c>
      <c r="I153" s="23" t="s">
        <v>3374</v>
      </c>
    </row>
    <row r="154" spans="2:9" ht="27.75" customHeight="1">
      <c r="B154" s="15">
        <v>150</v>
      </c>
      <c r="C154" s="30" t="s">
        <v>898</v>
      </c>
      <c r="D154" s="5" t="s">
        <v>2763</v>
      </c>
      <c r="E154" s="33" t="s">
        <v>2764</v>
      </c>
      <c r="F154" s="19">
        <v>1007</v>
      </c>
      <c r="G154" s="38" t="s">
        <v>2698</v>
      </c>
      <c r="H154" s="23" t="s">
        <v>3374</v>
      </c>
      <c r="I154" s="23" t="s">
        <v>3374</v>
      </c>
    </row>
    <row r="155" spans="2:9" ht="27.75" customHeight="1">
      <c r="B155" s="15">
        <v>151</v>
      </c>
      <c r="C155" s="29" t="s">
        <v>898</v>
      </c>
      <c r="D155" s="5" t="s">
        <v>2765</v>
      </c>
      <c r="E155" s="33" t="s">
        <v>2930</v>
      </c>
      <c r="F155" s="19">
        <v>2913</v>
      </c>
      <c r="G155" s="38" t="s">
        <v>2698</v>
      </c>
      <c r="H155" s="23" t="s">
        <v>3374</v>
      </c>
      <c r="I155" s="23" t="s">
        <v>3374</v>
      </c>
    </row>
    <row r="156" spans="2:9" ht="27.75" customHeight="1">
      <c r="B156" s="15">
        <v>152</v>
      </c>
      <c r="C156" s="30" t="s">
        <v>898</v>
      </c>
      <c r="D156" s="5" t="s">
        <v>2766</v>
      </c>
      <c r="E156" s="33" t="s">
        <v>2931</v>
      </c>
      <c r="F156" s="19">
        <v>1638</v>
      </c>
      <c r="G156" s="38" t="s">
        <v>2698</v>
      </c>
      <c r="H156" s="23" t="s">
        <v>3374</v>
      </c>
      <c r="I156" s="23" t="s">
        <v>3374</v>
      </c>
    </row>
    <row r="157" spans="2:9" ht="27.75" customHeight="1">
      <c r="B157" s="15">
        <v>153</v>
      </c>
      <c r="C157" s="30" t="s">
        <v>898</v>
      </c>
      <c r="D157" s="5" t="s">
        <v>1075</v>
      </c>
      <c r="E157" s="33" t="s">
        <v>1076</v>
      </c>
      <c r="F157" s="19">
        <v>1512</v>
      </c>
      <c r="G157" s="38" t="s">
        <v>2698</v>
      </c>
      <c r="H157" s="23" t="s">
        <v>3374</v>
      </c>
      <c r="I157" s="23" t="s">
        <v>3374</v>
      </c>
    </row>
    <row r="158" spans="2:9" ht="27.75" customHeight="1">
      <c r="B158" s="15">
        <v>154</v>
      </c>
      <c r="C158" s="30" t="s">
        <v>898</v>
      </c>
      <c r="D158" s="5" t="s">
        <v>1077</v>
      </c>
      <c r="E158" s="33" t="s">
        <v>2932</v>
      </c>
      <c r="F158" s="19">
        <v>1700</v>
      </c>
      <c r="G158" s="38" t="s">
        <v>2698</v>
      </c>
      <c r="H158" s="23" t="s">
        <v>3374</v>
      </c>
      <c r="I158" s="23" t="s">
        <v>3374</v>
      </c>
    </row>
    <row r="159" spans="2:9" ht="27.75" customHeight="1">
      <c r="B159" s="15">
        <v>155</v>
      </c>
      <c r="C159" s="30" t="s">
        <v>898</v>
      </c>
      <c r="D159" s="5" t="s">
        <v>1078</v>
      </c>
      <c r="E159" s="33" t="s">
        <v>1079</v>
      </c>
      <c r="F159" s="19">
        <v>1775</v>
      </c>
      <c r="G159" s="38" t="s">
        <v>2698</v>
      </c>
      <c r="H159" s="23" t="s">
        <v>3374</v>
      </c>
      <c r="I159" s="23" t="s">
        <v>3374</v>
      </c>
    </row>
    <row r="160" spans="2:9" ht="27.75" customHeight="1">
      <c r="B160" s="15">
        <v>156</v>
      </c>
      <c r="C160" s="30" t="s">
        <v>898</v>
      </c>
      <c r="D160" s="5" t="s">
        <v>1080</v>
      </c>
      <c r="E160" s="33" t="s">
        <v>1081</v>
      </c>
      <c r="F160" s="19">
        <v>1106</v>
      </c>
      <c r="G160" s="38" t="s">
        <v>2698</v>
      </c>
      <c r="H160" s="23" t="s">
        <v>3374</v>
      </c>
      <c r="I160" s="23" t="s">
        <v>3374</v>
      </c>
    </row>
    <row r="161" spans="2:9" ht="27.75" customHeight="1">
      <c r="B161" s="15">
        <v>157</v>
      </c>
      <c r="C161" s="30" t="s">
        <v>898</v>
      </c>
      <c r="D161" s="5" t="s">
        <v>1082</v>
      </c>
      <c r="E161" s="33" t="s">
        <v>3109</v>
      </c>
      <c r="F161" s="19">
        <v>2501</v>
      </c>
      <c r="G161" s="38" t="s">
        <v>2698</v>
      </c>
      <c r="H161" s="23" t="s">
        <v>3374</v>
      </c>
      <c r="I161" s="23" t="s">
        <v>3374</v>
      </c>
    </row>
    <row r="162" spans="2:9" ht="27.75" customHeight="1">
      <c r="B162" s="15">
        <v>158</v>
      </c>
      <c r="C162" s="30" t="s">
        <v>898</v>
      </c>
      <c r="D162" s="5" t="s">
        <v>1083</v>
      </c>
      <c r="E162" s="33" t="s">
        <v>1084</v>
      </c>
      <c r="F162" s="19">
        <v>1428</v>
      </c>
      <c r="G162" s="38" t="s">
        <v>2698</v>
      </c>
      <c r="H162" s="23" t="s">
        <v>3374</v>
      </c>
      <c r="I162" s="23" t="s">
        <v>3374</v>
      </c>
    </row>
    <row r="163" spans="2:9" ht="27.75" customHeight="1">
      <c r="B163" s="15">
        <v>159</v>
      </c>
      <c r="C163" s="30" t="s">
        <v>898</v>
      </c>
      <c r="D163" s="5" t="s">
        <v>1085</v>
      </c>
      <c r="E163" s="33" t="s">
        <v>1086</v>
      </c>
      <c r="F163" s="19">
        <v>6493</v>
      </c>
      <c r="G163" s="38" t="s">
        <v>2698</v>
      </c>
      <c r="H163" s="23" t="s">
        <v>3374</v>
      </c>
      <c r="I163" s="23" t="s">
        <v>3374</v>
      </c>
    </row>
    <row r="164" spans="2:9" ht="27.75" customHeight="1">
      <c r="B164" s="15">
        <v>160</v>
      </c>
      <c r="C164" s="30" t="s">
        <v>898</v>
      </c>
      <c r="D164" s="5" t="s">
        <v>1087</v>
      </c>
      <c r="E164" s="33" t="s">
        <v>1088</v>
      </c>
      <c r="F164" s="19">
        <v>997</v>
      </c>
      <c r="G164" s="38" t="s">
        <v>2698</v>
      </c>
      <c r="H164" s="23" t="s">
        <v>3374</v>
      </c>
      <c r="I164" s="23" t="s">
        <v>3374</v>
      </c>
    </row>
    <row r="165" spans="2:9" ht="27.75" customHeight="1">
      <c r="B165" s="15">
        <v>161</v>
      </c>
      <c r="C165" s="30" t="s">
        <v>898</v>
      </c>
      <c r="D165" s="5" t="s">
        <v>3103</v>
      </c>
      <c r="E165" s="33" t="s">
        <v>157</v>
      </c>
      <c r="F165" s="19">
        <v>2576</v>
      </c>
      <c r="G165" s="38" t="s">
        <v>2698</v>
      </c>
      <c r="H165" s="23" t="s">
        <v>3374</v>
      </c>
      <c r="I165" s="23" t="s">
        <v>3374</v>
      </c>
    </row>
    <row r="166" spans="2:9" ht="27.75" customHeight="1">
      <c r="B166" s="15">
        <v>162</v>
      </c>
      <c r="C166" s="30" t="s">
        <v>898</v>
      </c>
      <c r="D166" s="5" t="s">
        <v>1089</v>
      </c>
      <c r="E166" s="33" t="s">
        <v>1090</v>
      </c>
      <c r="F166" s="19">
        <v>1640</v>
      </c>
      <c r="G166" s="38" t="s">
        <v>2698</v>
      </c>
      <c r="H166" s="23" t="s">
        <v>3374</v>
      </c>
      <c r="I166" s="23" t="s">
        <v>3374</v>
      </c>
    </row>
    <row r="167" spans="2:9" ht="27.75" customHeight="1">
      <c r="B167" s="15">
        <v>163</v>
      </c>
      <c r="C167" s="30" t="s">
        <v>898</v>
      </c>
      <c r="D167" s="5" t="s">
        <v>1091</v>
      </c>
      <c r="E167" s="33" t="s">
        <v>2933</v>
      </c>
      <c r="F167" s="19">
        <v>3600</v>
      </c>
      <c r="G167" s="38" t="s">
        <v>2698</v>
      </c>
      <c r="H167" s="23" t="s">
        <v>3374</v>
      </c>
      <c r="I167" s="23" t="s">
        <v>3374</v>
      </c>
    </row>
    <row r="168" spans="2:9" ht="27.75" customHeight="1">
      <c r="B168" s="15">
        <v>164</v>
      </c>
      <c r="C168" s="30" t="s">
        <v>898</v>
      </c>
      <c r="D168" s="5" t="s">
        <v>1240</v>
      </c>
      <c r="E168" s="33" t="s">
        <v>2934</v>
      </c>
      <c r="F168" s="19">
        <v>2435</v>
      </c>
      <c r="G168" s="38" t="s">
        <v>2698</v>
      </c>
      <c r="H168" s="23" t="s">
        <v>3374</v>
      </c>
      <c r="I168" s="23" t="s">
        <v>3374</v>
      </c>
    </row>
    <row r="169" spans="2:9" ht="27.75" customHeight="1">
      <c r="B169" s="15">
        <v>165</v>
      </c>
      <c r="C169" s="30" t="s">
        <v>898</v>
      </c>
      <c r="D169" s="5" t="s">
        <v>1241</v>
      </c>
      <c r="E169" s="33" t="s">
        <v>558</v>
      </c>
      <c r="F169" s="19">
        <v>4775</v>
      </c>
      <c r="G169" s="38" t="s">
        <v>2698</v>
      </c>
      <c r="H169" s="23" t="s">
        <v>3374</v>
      </c>
      <c r="I169" s="23" t="s">
        <v>3374</v>
      </c>
    </row>
    <row r="170" spans="2:9" ht="27.75" customHeight="1">
      <c r="B170" s="15">
        <v>166</v>
      </c>
      <c r="C170" s="30" t="s">
        <v>898</v>
      </c>
      <c r="D170" s="5" t="s">
        <v>2124</v>
      </c>
      <c r="E170" s="33" t="s">
        <v>2935</v>
      </c>
      <c r="F170" s="19">
        <v>3540</v>
      </c>
      <c r="G170" s="38" t="s">
        <v>2698</v>
      </c>
      <c r="H170" s="23" t="s">
        <v>3374</v>
      </c>
      <c r="I170" s="23" t="s">
        <v>3374</v>
      </c>
    </row>
    <row r="171" spans="2:9" ht="27.75" customHeight="1">
      <c r="B171" s="15">
        <v>167</v>
      </c>
      <c r="C171" s="30" t="s">
        <v>898</v>
      </c>
      <c r="D171" s="5" t="s">
        <v>2125</v>
      </c>
      <c r="E171" s="33" t="s">
        <v>2936</v>
      </c>
      <c r="F171" s="19">
        <v>1000</v>
      </c>
      <c r="G171" s="38" t="s">
        <v>2698</v>
      </c>
      <c r="H171" s="23" t="s">
        <v>3374</v>
      </c>
      <c r="I171" s="23" t="s">
        <v>3374</v>
      </c>
    </row>
    <row r="172" spans="2:9" ht="27.75" customHeight="1">
      <c r="B172" s="15">
        <v>168</v>
      </c>
      <c r="C172" s="30" t="s">
        <v>898</v>
      </c>
      <c r="D172" s="5" t="s">
        <v>2126</v>
      </c>
      <c r="E172" s="33" t="s">
        <v>2937</v>
      </c>
      <c r="F172" s="19">
        <v>2501</v>
      </c>
      <c r="G172" s="38" t="s">
        <v>2698</v>
      </c>
      <c r="H172" s="23" t="s">
        <v>3374</v>
      </c>
      <c r="I172" s="23" t="s">
        <v>3374</v>
      </c>
    </row>
    <row r="173" spans="2:9" ht="27.75" customHeight="1">
      <c r="B173" s="15">
        <v>169</v>
      </c>
      <c r="C173" s="30" t="s">
        <v>898</v>
      </c>
      <c r="D173" s="5" t="s">
        <v>2127</v>
      </c>
      <c r="E173" s="33" t="s">
        <v>2938</v>
      </c>
      <c r="F173" s="19">
        <v>2613</v>
      </c>
      <c r="G173" s="38" t="s">
        <v>2698</v>
      </c>
      <c r="H173" s="23" t="s">
        <v>3374</v>
      </c>
      <c r="I173" s="23" t="s">
        <v>3374</v>
      </c>
    </row>
    <row r="174" spans="2:9" ht="27.75" customHeight="1">
      <c r="B174" s="15">
        <v>170</v>
      </c>
      <c r="C174" s="30" t="s">
        <v>898</v>
      </c>
      <c r="D174" s="5" t="s">
        <v>3200</v>
      </c>
      <c r="E174" s="33" t="s">
        <v>2939</v>
      </c>
      <c r="F174" s="19">
        <v>4368</v>
      </c>
      <c r="G174" s="38" t="s">
        <v>2698</v>
      </c>
      <c r="H174" s="23" t="s">
        <v>3374</v>
      </c>
      <c r="I174" s="23" t="s">
        <v>3374</v>
      </c>
    </row>
    <row r="175" spans="2:9" ht="27.75" customHeight="1">
      <c r="B175" s="15">
        <v>171</v>
      </c>
      <c r="C175" s="30" t="s">
        <v>898</v>
      </c>
      <c r="D175" s="5" t="s">
        <v>1489</v>
      </c>
      <c r="E175" s="33" t="s">
        <v>1496</v>
      </c>
      <c r="F175" s="19">
        <v>1111</v>
      </c>
      <c r="G175" s="38" t="s">
        <v>2698</v>
      </c>
      <c r="H175" s="23" t="s">
        <v>3374</v>
      </c>
      <c r="I175" s="23" t="s">
        <v>3374</v>
      </c>
    </row>
    <row r="176" spans="2:9" ht="27.75" customHeight="1">
      <c r="B176" s="15">
        <v>172</v>
      </c>
      <c r="C176" s="30" t="s">
        <v>898</v>
      </c>
      <c r="D176" s="5" t="s">
        <v>1488</v>
      </c>
      <c r="E176" s="33" t="s">
        <v>2940</v>
      </c>
      <c r="F176" s="19">
        <v>1000</v>
      </c>
      <c r="G176" s="38" t="s">
        <v>2698</v>
      </c>
      <c r="H176" s="23" t="s">
        <v>3374</v>
      </c>
      <c r="I176" s="23" t="s">
        <v>3374</v>
      </c>
    </row>
    <row r="177" spans="1:10" ht="27.75" customHeight="1">
      <c r="B177" s="15">
        <v>173</v>
      </c>
      <c r="C177" s="30" t="s">
        <v>898</v>
      </c>
      <c r="D177" s="5" t="s">
        <v>1490</v>
      </c>
      <c r="E177" s="33" t="s">
        <v>2941</v>
      </c>
      <c r="F177" s="19">
        <v>2000</v>
      </c>
      <c r="G177" s="38" t="s">
        <v>2698</v>
      </c>
      <c r="H177" s="23" t="s">
        <v>3374</v>
      </c>
      <c r="I177" s="23" t="s">
        <v>3374</v>
      </c>
    </row>
    <row r="178" spans="1:10" ht="27.75" customHeight="1">
      <c r="B178" s="15">
        <v>174</v>
      </c>
      <c r="C178" s="30" t="s">
        <v>898</v>
      </c>
      <c r="D178" s="5" t="s">
        <v>1491</v>
      </c>
      <c r="E178" s="33" t="s">
        <v>2942</v>
      </c>
      <c r="F178" s="19">
        <v>1292</v>
      </c>
      <c r="G178" s="38" t="s">
        <v>2698</v>
      </c>
      <c r="H178" s="23" t="s">
        <v>3374</v>
      </c>
      <c r="I178" s="23" t="s">
        <v>3374</v>
      </c>
    </row>
    <row r="179" spans="1:10" ht="27.75" customHeight="1">
      <c r="B179" s="15">
        <v>175</v>
      </c>
      <c r="C179" s="30" t="s">
        <v>898</v>
      </c>
      <c r="D179" s="5" t="s">
        <v>1492</v>
      </c>
      <c r="E179" s="33" t="s">
        <v>158</v>
      </c>
      <c r="F179" s="19">
        <v>3000</v>
      </c>
      <c r="G179" s="38" t="s">
        <v>2698</v>
      </c>
      <c r="H179" s="23" t="s">
        <v>3374</v>
      </c>
      <c r="I179" s="23" t="s">
        <v>3374</v>
      </c>
    </row>
    <row r="180" spans="1:10" ht="27.75" customHeight="1">
      <c r="B180" s="15">
        <v>176</v>
      </c>
      <c r="C180" s="30" t="s">
        <v>898</v>
      </c>
      <c r="D180" s="5" t="s">
        <v>1493</v>
      </c>
      <c r="E180" s="33" t="s">
        <v>2906</v>
      </c>
      <c r="F180" s="19">
        <v>1658</v>
      </c>
      <c r="G180" s="38" t="s">
        <v>2698</v>
      </c>
      <c r="H180" s="23" t="s">
        <v>3374</v>
      </c>
      <c r="I180" s="23" t="s">
        <v>3374</v>
      </c>
    </row>
    <row r="181" spans="1:10" ht="27.75" customHeight="1">
      <c r="B181" s="15">
        <v>177</v>
      </c>
      <c r="C181" s="30" t="s">
        <v>898</v>
      </c>
      <c r="D181" s="5" t="s">
        <v>883</v>
      </c>
      <c r="E181" s="33" t="s">
        <v>1115</v>
      </c>
      <c r="F181" s="19">
        <v>1728</v>
      </c>
      <c r="G181" s="38" t="s">
        <v>2698</v>
      </c>
      <c r="H181" s="23" t="s">
        <v>3374</v>
      </c>
      <c r="I181" s="23" t="s">
        <v>3374</v>
      </c>
    </row>
    <row r="182" spans="1:10" ht="27.75" customHeight="1">
      <c r="B182" s="15">
        <v>178</v>
      </c>
      <c r="C182" s="30" t="s">
        <v>898</v>
      </c>
      <c r="D182" s="5" t="s">
        <v>2687</v>
      </c>
      <c r="E182" s="33" t="s">
        <v>2943</v>
      </c>
      <c r="F182" s="19">
        <v>1090</v>
      </c>
      <c r="G182" s="38" t="s">
        <v>2698</v>
      </c>
      <c r="H182" s="23" t="s">
        <v>3374</v>
      </c>
      <c r="I182" s="23" t="s">
        <v>3374</v>
      </c>
    </row>
    <row r="183" spans="1:10" ht="27.75" customHeight="1">
      <c r="B183" s="15">
        <v>179</v>
      </c>
      <c r="C183" s="30" t="s">
        <v>898</v>
      </c>
      <c r="D183" s="5" t="s">
        <v>2791</v>
      </c>
      <c r="E183" s="33" t="s">
        <v>2793</v>
      </c>
      <c r="F183" s="19">
        <v>2029</v>
      </c>
      <c r="G183" s="38" t="s">
        <v>2698</v>
      </c>
      <c r="H183" s="23" t="s">
        <v>3374</v>
      </c>
      <c r="I183" s="23" t="s">
        <v>3374</v>
      </c>
    </row>
    <row r="184" spans="1:10" ht="27.75" customHeight="1">
      <c r="B184" s="15">
        <v>180</v>
      </c>
      <c r="C184" s="29" t="s">
        <v>898</v>
      </c>
      <c r="D184" s="18" t="s">
        <v>3098</v>
      </c>
      <c r="E184" s="33" t="s">
        <v>3144</v>
      </c>
      <c r="F184" s="19">
        <v>6576</v>
      </c>
      <c r="G184" s="38" t="s">
        <v>2698</v>
      </c>
      <c r="H184" s="23" t="s">
        <v>3374</v>
      </c>
      <c r="I184" s="23" t="s">
        <v>3374</v>
      </c>
    </row>
    <row r="185" spans="1:10" ht="27.75" customHeight="1">
      <c r="B185" s="15">
        <v>181</v>
      </c>
      <c r="C185" s="29" t="s">
        <v>898</v>
      </c>
      <c r="D185" s="5" t="s">
        <v>3084</v>
      </c>
      <c r="E185" s="33" t="s">
        <v>3271</v>
      </c>
      <c r="F185" s="19">
        <v>889</v>
      </c>
      <c r="G185" s="38" t="s">
        <v>2698</v>
      </c>
      <c r="H185" s="23" t="s">
        <v>3374</v>
      </c>
      <c r="I185" s="23" t="s">
        <v>3374</v>
      </c>
    </row>
    <row r="186" spans="1:10" ht="27.75" customHeight="1">
      <c r="B186" s="15">
        <v>182</v>
      </c>
      <c r="C186" s="29" t="s">
        <v>898</v>
      </c>
      <c r="D186" s="5" t="s">
        <v>3085</v>
      </c>
      <c r="E186" s="33" t="s">
        <v>3350</v>
      </c>
      <c r="F186" s="19">
        <v>1500</v>
      </c>
      <c r="G186" s="38" t="s">
        <v>2698</v>
      </c>
      <c r="H186" s="23" t="s">
        <v>3374</v>
      </c>
      <c r="I186" s="23" t="s">
        <v>3374</v>
      </c>
    </row>
    <row r="187" spans="1:10" ht="27.75" customHeight="1">
      <c r="B187" s="15">
        <v>183</v>
      </c>
      <c r="C187" s="29" t="s">
        <v>898</v>
      </c>
      <c r="D187" s="5" t="s">
        <v>3199</v>
      </c>
      <c r="E187" s="33" t="s">
        <v>3119</v>
      </c>
      <c r="F187" s="19">
        <v>2544</v>
      </c>
      <c r="G187" s="38" t="s">
        <v>2698</v>
      </c>
      <c r="H187" s="23" t="s">
        <v>3374</v>
      </c>
      <c r="I187" s="23" t="s">
        <v>3374</v>
      </c>
    </row>
    <row r="188" spans="1:10" s="26" customFormat="1" ht="27.75" customHeight="1">
      <c r="A188" s="2"/>
      <c r="B188" s="15">
        <v>184</v>
      </c>
      <c r="C188" s="29" t="s">
        <v>2997</v>
      </c>
      <c r="D188" s="5" t="s">
        <v>3349</v>
      </c>
      <c r="E188" s="33" t="s">
        <v>3351</v>
      </c>
      <c r="F188" s="19">
        <v>1500</v>
      </c>
      <c r="G188" s="38" t="s">
        <v>2698</v>
      </c>
      <c r="H188" s="23" t="s">
        <v>3374</v>
      </c>
      <c r="I188" s="23" t="s">
        <v>3374</v>
      </c>
      <c r="J188" s="2"/>
    </row>
    <row r="189" spans="1:10" ht="27.75" customHeight="1">
      <c r="B189" s="15">
        <v>185</v>
      </c>
      <c r="C189" s="30" t="s">
        <v>900</v>
      </c>
      <c r="D189" s="5" t="s">
        <v>1092</v>
      </c>
      <c r="E189" s="33" t="s">
        <v>1093</v>
      </c>
      <c r="F189" s="19">
        <v>525</v>
      </c>
      <c r="G189" s="38" t="s">
        <v>2698</v>
      </c>
      <c r="H189" s="23" t="s">
        <v>3374</v>
      </c>
      <c r="I189" s="23" t="s">
        <v>3374</v>
      </c>
    </row>
    <row r="190" spans="1:10" ht="27.75" customHeight="1">
      <c r="B190" s="15">
        <v>186</v>
      </c>
      <c r="C190" s="30" t="s">
        <v>900</v>
      </c>
      <c r="D190" s="5" t="s">
        <v>1094</v>
      </c>
      <c r="E190" s="33" t="s">
        <v>1095</v>
      </c>
      <c r="F190" s="19">
        <v>330</v>
      </c>
      <c r="G190" s="38" t="s">
        <v>2698</v>
      </c>
      <c r="H190" s="23" t="s">
        <v>3374</v>
      </c>
      <c r="I190" s="23" t="s">
        <v>3374</v>
      </c>
    </row>
    <row r="191" spans="1:10" ht="27.75" customHeight="1">
      <c r="B191" s="15">
        <v>187</v>
      </c>
      <c r="C191" s="30" t="s">
        <v>900</v>
      </c>
      <c r="D191" s="5" t="s">
        <v>1096</v>
      </c>
      <c r="E191" s="33" t="s">
        <v>1097</v>
      </c>
      <c r="F191" s="19">
        <v>471</v>
      </c>
      <c r="G191" s="38" t="s">
        <v>2698</v>
      </c>
      <c r="H191" s="23" t="s">
        <v>3374</v>
      </c>
      <c r="I191" s="23" t="s">
        <v>3374</v>
      </c>
    </row>
    <row r="192" spans="1:10" ht="27.75" customHeight="1">
      <c r="B192" s="15">
        <v>188</v>
      </c>
      <c r="C192" s="30" t="s">
        <v>900</v>
      </c>
      <c r="D192" s="5" t="s">
        <v>1098</v>
      </c>
      <c r="E192" s="33" t="s">
        <v>703</v>
      </c>
      <c r="F192" s="19">
        <v>111</v>
      </c>
      <c r="G192" s="38" t="s">
        <v>2698</v>
      </c>
      <c r="H192" s="23" t="s">
        <v>3374</v>
      </c>
      <c r="I192" s="23" t="s">
        <v>3374</v>
      </c>
    </row>
    <row r="193" spans="2:9" ht="27.75" customHeight="1">
      <c r="B193" s="15">
        <v>189</v>
      </c>
      <c r="C193" s="30" t="s">
        <v>900</v>
      </c>
      <c r="D193" s="5" t="s">
        <v>435</v>
      </c>
      <c r="E193" s="33" t="s">
        <v>704</v>
      </c>
      <c r="F193" s="19">
        <v>941</v>
      </c>
      <c r="G193" s="38" t="s">
        <v>2698</v>
      </c>
      <c r="H193" s="23" t="s">
        <v>3374</v>
      </c>
      <c r="I193" s="23" t="s">
        <v>3374</v>
      </c>
    </row>
    <row r="194" spans="2:9" ht="27.75" customHeight="1">
      <c r="B194" s="15">
        <v>190</v>
      </c>
      <c r="C194" s="30" t="s">
        <v>900</v>
      </c>
      <c r="D194" s="5" t="s">
        <v>436</v>
      </c>
      <c r="E194" s="33" t="s">
        <v>705</v>
      </c>
      <c r="F194" s="19">
        <v>328</v>
      </c>
      <c r="G194" s="38" t="s">
        <v>2698</v>
      </c>
      <c r="H194" s="23" t="s">
        <v>3374</v>
      </c>
      <c r="I194" s="23" t="s">
        <v>3374</v>
      </c>
    </row>
    <row r="195" spans="2:9" ht="27.75" customHeight="1">
      <c r="B195" s="15">
        <v>191</v>
      </c>
      <c r="C195" s="30" t="s">
        <v>900</v>
      </c>
      <c r="D195" s="5" t="s">
        <v>706</v>
      </c>
      <c r="E195" s="33" t="s">
        <v>707</v>
      </c>
      <c r="F195" s="19">
        <v>372</v>
      </c>
      <c r="G195" s="38" t="s">
        <v>2698</v>
      </c>
      <c r="H195" s="23" t="s">
        <v>3374</v>
      </c>
      <c r="I195" s="23" t="s">
        <v>3374</v>
      </c>
    </row>
    <row r="196" spans="2:9" ht="27.75" customHeight="1">
      <c r="B196" s="15">
        <v>192</v>
      </c>
      <c r="C196" s="30" t="s">
        <v>900</v>
      </c>
      <c r="D196" s="5" t="s">
        <v>708</v>
      </c>
      <c r="E196" s="33" t="s">
        <v>709</v>
      </c>
      <c r="F196" s="19">
        <v>441</v>
      </c>
      <c r="G196" s="38" t="s">
        <v>2698</v>
      </c>
      <c r="H196" s="23" t="s">
        <v>3374</v>
      </c>
      <c r="I196" s="23" t="s">
        <v>3374</v>
      </c>
    </row>
    <row r="197" spans="2:9" ht="27.75" customHeight="1">
      <c r="B197" s="15">
        <v>193</v>
      </c>
      <c r="C197" s="30" t="s">
        <v>900</v>
      </c>
      <c r="D197" s="5" t="s">
        <v>710</v>
      </c>
      <c r="E197" s="33" t="s">
        <v>711</v>
      </c>
      <c r="F197" s="19">
        <v>256</v>
      </c>
      <c r="G197" s="38" t="s">
        <v>2698</v>
      </c>
      <c r="H197" s="23" t="s">
        <v>3374</v>
      </c>
      <c r="I197" s="23" t="s">
        <v>3374</v>
      </c>
    </row>
    <row r="198" spans="2:9" ht="27.75" customHeight="1">
      <c r="B198" s="15">
        <v>194</v>
      </c>
      <c r="C198" s="30" t="s">
        <v>900</v>
      </c>
      <c r="D198" s="5" t="s">
        <v>712</v>
      </c>
      <c r="E198" s="33" t="s">
        <v>2893</v>
      </c>
      <c r="F198" s="19">
        <v>770</v>
      </c>
      <c r="G198" s="38" t="s">
        <v>2698</v>
      </c>
      <c r="H198" s="23" t="s">
        <v>3374</v>
      </c>
      <c r="I198" s="23" t="s">
        <v>3374</v>
      </c>
    </row>
    <row r="199" spans="2:9" ht="27.75" customHeight="1">
      <c r="B199" s="15">
        <v>195</v>
      </c>
      <c r="C199" s="30" t="s">
        <v>900</v>
      </c>
      <c r="D199" s="5" t="s">
        <v>2894</v>
      </c>
      <c r="E199" s="33" t="s">
        <v>2895</v>
      </c>
      <c r="F199" s="19">
        <v>252</v>
      </c>
      <c r="G199" s="38" t="s">
        <v>2698</v>
      </c>
      <c r="H199" s="23" t="s">
        <v>3374</v>
      </c>
      <c r="I199" s="23" t="s">
        <v>3374</v>
      </c>
    </row>
    <row r="200" spans="2:9" ht="27.75" customHeight="1">
      <c r="B200" s="15">
        <v>196</v>
      </c>
      <c r="C200" s="30" t="s">
        <v>900</v>
      </c>
      <c r="D200" s="5" t="s">
        <v>2896</v>
      </c>
      <c r="E200" s="33" t="s">
        <v>683</v>
      </c>
      <c r="F200" s="19">
        <v>353</v>
      </c>
      <c r="G200" s="38" t="s">
        <v>2698</v>
      </c>
      <c r="H200" s="23" t="s">
        <v>3374</v>
      </c>
      <c r="I200" s="23" t="s">
        <v>3374</v>
      </c>
    </row>
    <row r="201" spans="2:9" ht="27.75" customHeight="1">
      <c r="B201" s="15">
        <v>197</v>
      </c>
      <c r="C201" s="30" t="s">
        <v>900</v>
      </c>
      <c r="D201" s="5" t="s">
        <v>684</v>
      </c>
      <c r="E201" s="33" t="s">
        <v>685</v>
      </c>
      <c r="F201" s="19">
        <v>578</v>
      </c>
      <c r="G201" s="38" t="s">
        <v>2698</v>
      </c>
      <c r="H201" s="23" t="s">
        <v>3374</v>
      </c>
      <c r="I201" s="23" t="s">
        <v>3374</v>
      </c>
    </row>
    <row r="202" spans="2:9" ht="27.75" customHeight="1">
      <c r="B202" s="15">
        <v>198</v>
      </c>
      <c r="C202" s="30" t="s">
        <v>900</v>
      </c>
      <c r="D202" s="5" t="s">
        <v>686</v>
      </c>
      <c r="E202" s="33" t="s">
        <v>687</v>
      </c>
      <c r="F202" s="19">
        <v>193</v>
      </c>
      <c r="G202" s="38" t="s">
        <v>2698</v>
      </c>
      <c r="H202" s="23" t="s">
        <v>3374</v>
      </c>
      <c r="I202" s="23" t="s">
        <v>3374</v>
      </c>
    </row>
    <row r="203" spans="2:9" ht="27.75" customHeight="1">
      <c r="B203" s="15">
        <v>199</v>
      </c>
      <c r="C203" s="30" t="s">
        <v>900</v>
      </c>
      <c r="D203" s="5" t="s">
        <v>688</v>
      </c>
      <c r="E203" s="33" t="s">
        <v>689</v>
      </c>
      <c r="F203" s="19">
        <v>560</v>
      </c>
      <c r="G203" s="38" t="s">
        <v>2698</v>
      </c>
      <c r="H203" s="23" t="s">
        <v>3374</v>
      </c>
      <c r="I203" s="23" t="s">
        <v>3374</v>
      </c>
    </row>
    <row r="204" spans="2:9" ht="27.75" customHeight="1">
      <c r="B204" s="15">
        <v>200</v>
      </c>
      <c r="C204" s="30" t="s">
        <v>900</v>
      </c>
      <c r="D204" s="5" t="s">
        <v>1330</v>
      </c>
      <c r="E204" s="33" t="s">
        <v>2085</v>
      </c>
      <c r="F204" s="19">
        <v>361</v>
      </c>
      <c r="G204" s="38" t="s">
        <v>2698</v>
      </c>
      <c r="H204" s="23" t="s">
        <v>3374</v>
      </c>
      <c r="I204" s="23" t="s">
        <v>3374</v>
      </c>
    </row>
    <row r="205" spans="2:9" ht="27.75" customHeight="1">
      <c r="B205" s="15">
        <v>201</v>
      </c>
      <c r="C205" s="30" t="s">
        <v>900</v>
      </c>
      <c r="D205" s="5" t="s">
        <v>690</v>
      </c>
      <c r="E205" s="33" t="s">
        <v>2914</v>
      </c>
      <c r="F205" s="19">
        <v>143</v>
      </c>
      <c r="G205" s="38" t="s">
        <v>2698</v>
      </c>
      <c r="H205" s="23" t="s">
        <v>3374</v>
      </c>
      <c r="I205" s="23" t="s">
        <v>3374</v>
      </c>
    </row>
    <row r="206" spans="2:9" ht="27.75" customHeight="1">
      <c r="B206" s="15">
        <v>202</v>
      </c>
      <c r="C206" s="30" t="s">
        <v>900</v>
      </c>
      <c r="D206" s="5" t="s">
        <v>691</v>
      </c>
      <c r="E206" s="33" t="s">
        <v>692</v>
      </c>
      <c r="F206" s="19">
        <v>434</v>
      </c>
      <c r="G206" s="38" t="s">
        <v>2698</v>
      </c>
      <c r="H206" s="23" t="s">
        <v>3374</v>
      </c>
      <c r="I206" s="23" t="s">
        <v>3374</v>
      </c>
    </row>
    <row r="207" spans="2:9" ht="27.75" customHeight="1">
      <c r="B207" s="15">
        <v>203</v>
      </c>
      <c r="C207" s="30" t="s">
        <v>900</v>
      </c>
      <c r="D207" s="5" t="s">
        <v>444</v>
      </c>
      <c r="E207" s="33" t="s">
        <v>1293</v>
      </c>
      <c r="F207" s="19">
        <v>171</v>
      </c>
      <c r="G207" s="38" t="s">
        <v>2698</v>
      </c>
      <c r="H207" s="23" t="s">
        <v>3374</v>
      </c>
      <c r="I207" s="23" t="s">
        <v>3374</v>
      </c>
    </row>
    <row r="208" spans="2:9" ht="27.75" customHeight="1">
      <c r="B208" s="15">
        <v>204</v>
      </c>
      <c r="C208" s="30" t="s">
        <v>900</v>
      </c>
      <c r="D208" s="5" t="s">
        <v>1294</v>
      </c>
      <c r="E208" s="33" t="s">
        <v>1295</v>
      </c>
      <c r="F208" s="19">
        <v>515</v>
      </c>
      <c r="G208" s="38" t="s">
        <v>2698</v>
      </c>
      <c r="H208" s="23" t="s">
        <v>3374</v>
      </c>
      <c r="I208" s="23" t="s">
        <v>3374</v>
      </c>
    </row>
    <row r="209" spans="2:9" ht="27.75" customHeight="1">
      <c r="B209" s="15">
        <v>205</v>
      </c>
      <c r="C209" s="30" t="s">
        <v>900</v>
      </c>
      <c r="D209" s="5" t="s">
        <v>1296</v>
      </c>
      <c r="E209" s="33" t="s">
        <v>1297</v>
      </c>
      <c r="F209" s="19">
        <v>214</v>
      </c>
      <c r="G209" s="38" t="s">
        <v>2698</v>
      </c>
      <c r="H209" s="23" t="s">
        <v>3374</v>
      </c>
      <c r="I209" s="23" t="s">
        <v>3374</v>
      </c>
    </row>
    <row r="210" spans="2:9" ht="27.75" customHeight="1">
      <c r="B210" s="15">
        <v>206</v>
      </c>
      <c r="C210" s="29" t="s">
        <v>900</v>
      </c>
      <c r="D210" s="5" t="s">
        <v>445</v>
      </c>
      <c r="E210" s="33" t="s">
        <v>1298</v>
      </c>
      <c r="F210" s="19">
        <v>324</v>
      </c>
      <c r="G210" s="38" t="s">
        <v>2698</v>
      </c>
      <c r="H210" s="23" t="s">
        <v>3374</v>
      </c>
      <c r="I210" s="23" t="s">
        <v>3374</v>
      </c>
    </row>
    <row r="211" spans="2:9" ht="27.75" customHeight="1">
      <c r="B211" s="15">
        <v>207</v>
      </c>
      <c r="C211" s="29" t="s">
        <v>900</v>
      </c>
      <c r="D211" s="5" t="s">
        <v>424</v>
      </c>
      <c r="E211" s="33" t="s">
        <v>1299</v>
      </c>
      <c r="F211" s="19">
        <v>210</v>
      </c>
      <c r="G211" s="38" t="s">
        <v>2698</v>
      </c>
      <c r="H211" s="23" t="s">
        <v>3374</v>
      </c>
      <c r="I211" s="23" t="s">
        <v>3374</v>
      </c>
    </row>
    <row r="212" spans="2:9" ht="27.75" customHeight="1">
      <c r="B212" s="15">
        <v>208</v>
      </c>
      <c r="C212" s="29" t="s">
        <v>900</v>
      </c>
      <c r="D212" s="5" t="s">
        <v>1300</v>
      </c>
      <c r="E212" s="33" t="s">
        <v>1301</v>
      </c>
      <c r="F212" s="19">
        <v>957</v>
      </c>
      <c r="G212" s="38" t="s">
        <v>2698</v>
      </c>
      <c r="H212" s="23" t="s">
        <v>3374</v>
      </c>
      <c r="I212" s="23" t="s">
        <v>3374</v>
      </c>
    </row>
    <row r="213" spans="2:9" ht="27.75" customHeight="1">
      <c r="B213" s="15">
        <v>209</v>
      </c>
      <c r="C213" s="29" t="s">
        <v>900</v>
      </c>
      <c r="D213" s="5" t="s">
        <v>1302</v>
      </c>
      <c r="E213" s="33" t="s">
        <v>1303</v>
      </c>
      <c r="F213" s="19">
        <v>755</v>
      </c>
      <c r="G213" s="38" t="s">
        <v>2698</v>
      </c>
      <c r="H213" s="23" t="s">
        <v>3374</v>
      </c>
      <c r="I213" s="23" t="s">
        <v>3374</v>
      </c>
    </row>
    <row r="214" spans="2:9" ht="27.75" customHeight="1">
      <c r="B214" s="15">
        <v>210</v>
      </c>
      <c r="C214" s="29" t="s">
        <v>900</v>
      </c>
      <c r="D214" s="5" t="s">
        <v>2671</v>
      </c>
      <c r="E214" s="33" t="s">
        <v>1304</v>
      </c>
      <c r="F214" s="19">
        <v>321</v>
      </c>
      <c r="G214" s="38" t="s">
        <v>2698</v>
      </c>
      <c r="H214" s="23" t="s">
        <v>3374</v>
      </c>
      <c r="I214" s="23" t="s">
        <v>3374</v>
      </c>
    </row>
    <row r="215" spans="2:9" ht="27.75" customHeight="1">
      <c r="B215" s="15">
        <v>211</v>
      </c>
      <c r="C215" s="30" t="s">
        <v>900</v>
      </c>
      <c r="D215" s="5" t="s">
        <v>1305</v>
      </c>
      <c r="E215" s="33" t="s">
        <v>1306</v>
      </c>
      <c r="F215" s="19">
        <v>716</v>
      </c>
      <c r="G215" s="38" t="s">
        <v>2698</v>
      </c>
      <c r="H215" s="23" t="s">
        <v>3374</v>
      </c>
      <c r="I215" s="23" t="s">
        <v>3374</v>
      </c>
    </row>
    <row r="216" spans="2:9" ht="27.75" customHeight="1">
      <c r="B216" s="15">
        <v>212</v>
      </c>
      <c r="C216" s="30" t="s">
        <v>900</v>
      </c>
      <c r="D216" s="5" t="s">
        <v>1307</v>
      </c>
      <c r="E216" s="33" t="s">
        <v>1308</v>
      </c>
      <c r="F216" s="19">
        <v>147</v>
      </c>
      <c r="G216" s="38" t="s">
        <v>2698</v>
      </c>
      <c r="H216" s="23" t="s">
        <v>3374</v>
      </c>
      <c r="I216" s="23" t="s">
        <v>3374</v>
      </c>
    </row>
    <row r="217" spans="2:9" ht="27.75" customHeight="1">
      <c r="B217" s="15">
        <v>213</v>
      </c>
      <c r="C217" s="30" t="s">
        <v>900</v>
      </c>
      <c r="D217" s="5" t="s">
        <v>1309</v>
      </c>
      <c r="E217" s="33" t="s">
        <v>1310</v>
      </c>
      <c r="F217" s="19">
        <v>645</v>
      </c>
      <c r="G217" s="38" t="s">
        <v>2698</v>
      </c>
      <c r="H217" s="23" t="s">
        <v>3374</v>
      </c>
      <c r="I217" s="23" t="s">
        <v>3374</v>
      </c>
    </row>
    <row r="218" spans="2:9" ht="27.75" customHeight="1">
      <c r="B218" s="15">
        <v>214</v>
      </c>
      <c r="C218" s="30" t="s">
        <v>900</v>
      </c>
      <c r="D218" s="5" t="s">
        <v>1311</v>
      </c>
      <c r="E218" s="33" t="s">
        <v>1632</v>
      </c>
      <c r="F218" s="19">
        <v>295</v>
      </c>
      <c r="G218" s="38" t="s">
        <v>2698</v>
      </c>
      <c r="H218" s="23" t="s">
        <v>3374</v>
      </c>
      <c r="I218" s="23" t="s">
        <v>3374</v>
      </c>
    </row>
    <row r="219" spans="2:9" ht="27.75" customHeight="1">
      <c r="B219" s="15">
        <v>215</v>
      </c>
      <c r="C219" s="30" t="s">
        <v>900</v>
      </c>
      <c r="D219" s="5" t="s">
        <v>1633</v>
      </c>
      <c r="E219" s="33" t="s">
        <v>1634</v>
      </c>
      <c r="F219" s="19">
        <v>324</v>
      </c>
      <c r="G219" s="38" t="s">
        <v>2698</v>
      </c>
      <c r="H219" s="23" t="s">
        <v>3374</v>
      </c>
      <c r="I219" s="23" t="s">
        <v>3374</v>
      </c>
    </row>
    <row r="220" spans="2:9" ht="27.75" customHeight="1">
      <c r="B220" s="15">
        <v>216</v>
      </c>
      <c r="C220" s="30" t="s">
        <v>900</v>
      </c>
      <c r="D220" s="5" t="s">
        <v>2715</v>
      </c>
      <c r="E220" s="33" t="s">
        <v>1635</v>
      </c>
      <c r="F220" s="19">
        <v>520</v>
      </c>
      <c r="G220" s="38" t="s">
        <v>2698</v>
      </c>
      <c r="H220" s="23" t="s">
        <v>3374</v>
      </c>
      <c r="I220" s="23" t="s">
        <v>3374</v>
      </c>
    </row>
    <row r="221" spans="2:9" ht="27.75" customHeight="1">
      <c r="B221" s="15">
        <v>217</v>
      </c>
      <c r="C221" s="30" t="s">
        <v>900</v>
      </c>
      <c r="D221" s="5" t="s">
        <v>2708</v>
      </c>
      <c r="E221" s="33" t="s">
        <v>1636</v>
      </c>
      <c r="F221" s="19">
        <v>597</v>
      </c>
      <c r="G221" s="38" t="s">
        <v>2698</v>
      </c>
      <c r="H221" s="23" t="s">
        <v>3374</v>
      </c>
      <c r="I221" s="23" t="s">
        <v>3374</v>
      </c>
    </row>
    <row r="222" spans="2:9" ht="27.75" customHeight="1">
      <c r="B222" s="15">
        <v>218</v>
      </c>
      <c r="C222" s="30" t="s">
        <v>900</v>
      </c>
      <c r="D222" s="5" t="s">
        <v>2089</v>
      </c>
      <c r="E222" s="33" t="s">
        <v>1637</v>
      </c>
      <c r="F222" s="19">
        <v>259</v>
      </c>
      <c r="G222" s="38" t="s">
        <v>2698</v>
      </c>
      <c r="H222" s="23" t="s">
        <v>3374</v>
      </c>
      <c r="I222" s="23" t="s">
        <v>3374</v>
      </c>
    </row>
    <row r="223" spans="2:9" ht="27.75" customHeight="1">
      <c r="B223" s="15">
        <v>219</v>
      </c>
      <c r="C223" s="30" t="s">
        <v>900</v>
      </c>
      <c r="D223" s="5" t="s">
        <v>1638</v>
      </c>
      <c r="E223" s="33" t="s">
        <v>2944</v>
      </c>
      <c r="F223" s="19">
        <v>299</v>
      </c>
      <c r="G223" s="38" t="s">
        <v>2698</v>
      </c>
      <c r="H223" s="23" t="s">
        <v>3374</v>
      </c>
      <c r="I223" s="23" t="s">
        <v>3374</v>
      </c>
    </row>
    <row r="224" spans="2:9" ht="27.75" customHeight="1">
      <c r="B224" s="15">
        <v>220</v>
      </c>
      <c r="C224" s="30" t="s">
        <v>900</v>
      </c>
      <c r="D224" s="5" t="s">
        <v>1639</v>
      </c>
      <c r="E224" s="33" t="s">
        <v>1640</v>
      </c>
      <c r="F224" s="19">
        <v>123</v>
      </c>
      <c r="G224" s="38" t="s">
        <v>2698</v>
      </c>
      <c r="H224" s="23" t="s">
        <v>3374</v>
      </c>
      <c r="I224" s="23" t="s">
        <v>3374</v>
      </c>
    </row>
    <row r="225" spans="2:9" ht="27.75" customHeight="1">
      <c r="B225" s="15">
        <v>221</v>
      </c>
      <c r="C225" s="30" t="s">
        <v>900</v>
      </c>
      <c r="D225" s="5" t="s">
        <v>1641</v>
      </c>
      <c r="E225" s="33" t="s">
        <v>1642</v>
      </c>
      <c r="F225" s="19">
        <v>496</v>
      </c>
      <c r="G225" s="38" t="s">
        <v>2698</v>
      </c>
      <c r="H225" s="23" t="s">
        <v>3374</v>
      </c>
      <c r="I225" s="23" t="s">
        <v>3374</v>
      </c>
    </row>
    <row r="226" spans="2:9" ht="27.75" customHeight="1">
      <c r="B226" s="15">
        <v>222</v>
      </c>
      <c r="C226" s="30" t="s">
        <v>900</v>
      </c>
      <c r="D226" s="5" t="s">
        <v>1643</v>
      </c>
      <c r="E226" s="33" t="s">
        <v>1644</v>
      </c>
      <c r="F226" s="19">
        <v>339</v>
      </c>
      <c r="G226" s="38" t="s">
        <v>2698</v>
      </c>
      <c r="H226" s="23" t="s">
        <v>3374</v>
      </c>
      <c r="I226" s="23" t="s">
        <v>3374</v>
      </c>
    </row>
    <row r="227" spans="2:9" ht="27.75" customHeight="1">
      <c r="B227" s="15">
        <v>223</v>
      </c>
      <c r="C227" s="30" t="s">
        <v>900</v>
      </c>
      <c r="D227" s="5" t="s">
        <v>1645</v>
      </c>
      <c r="E227" s="33" t="s">
        <v>1646</v>
      </c>
      <c r="F227" s="19">
        <v>333</v>
      </c>
      <c r="G227" s="38" t="s">
        <v>2698</v>
      </c>
      <c r="H227" s="23" t="s">
        <v>3374</v>
      </c>
      <c r="I227" s="23" t="s">
        <v>3374</v>
      </c>
    </row>
    <row r="228" spans="2:9" ht="27.75" customHeight="1">
      <c r="B228" s="15">
        <v>224</v>
      </c>
      <c r="C228" s="30" t="s">
        <v>900</v>
      </c>
      <c r="D228" s="5" t="s">
        <v>1647</v>
      </c>
      <c r="E228" s="33" t="s">
        <v>1648</v>
      </c>
      <c r="F228" s="19">
        <v>148</v>
      </c>
      <c r="G228" s="38" t="s">
        <v>2698</v>
      </c>
      <c r="H228" s="23" t="s">
        <v>3374</v>
      </c>
      <c r="I228" s="23" t="s">
        <v>3374</v>
      </c>
    </row>
    <row r="229" spans="2:9" ht="27.75" customHeight="1">
      <c r="B229" s="15">
        <v>225</v>
      </c>
      <c r="C229" s="30" t="s">
        <v>900</v>
      </c>
      <c r="D229" s="5" t="s">
        <v>1649</v>
      </c>
      <c r="E229" s="33" t="s">
        <v>2915</v>
      </c>
      <c r="F229" s="19">
        <v>121</v>
      </c>
      <c r="G229" s="38" t="s">
        <v>2698</v>
      </c>
      <c r="H229" s="23" t="s">
        <v>3374</v>
      </c>
      <c r="I229" s="23" t="s">
        <v>3374</v>
      </c>
    </row>
    <row r="230" spans="2:9" ht="27.75" customHeight="1">
      <c r="B230" s="15">
        <v>226</v>
      </c>
      <c r="C230" s="30" t="s">
        <v>900</v>
      </c>
      <c r="D230" s="5" t="s">
        <v>1650</v>
      </c>
      <c r="E230" s="33" t="s">
        <v>1651</v>
      </c>
      <c r="F230" s="19">
        <v>135</v>
      </c>
      <c r="G230" s="38" t="s">
        <v>2698</v>
      </c>
      <c r="H230" s="23" t="s">
        <v>3374</v>
      </c>
      <c r="I230" s="23" t="s">
        <v>3374</v>
      </c>
    </row>
    <row r="231" spans="2:9" ht="27.75" customHeight="1">
      <c r="B231" s="15">
        <v>227</v>
      </c>
      <c r="C231" s="30" t="s">
        <v>900</v>
      </c>
      <c r="D231" s="5" t="s">
        <v>1652</v>
      </c>
      <c r="E231" s="33" t="s">
        <v>1653</v>
      </c>
      <c r="F231" s="19">
        <v>143</v>
      </c>
      <c r="G231" s="38" t="s">
        <v>2698</v>
      </c>
      <c r="H231" s="23" t="s">
        <v>3374</v>
      </c>
      <c r="I231" s="23" t="s">
        <v>3374</v>
      </c>
    </row>
    <row r="232" spans="2:9" ht="27.75" customHeight="1">
      <c r="B232" s="15">
        <v>228</v>
      </c>
      <c r="C232" s="30" t="s">
        <v>900</v>
      </c>
      <c r="D232" s="5" t="s">
        <v>440</v>
      </c>
      <c r="E232" s="33" t="s">
        <v>1654</v>
      </c>
      <c r="F232" s="19">
        <v>978</v>
      </c>
      <c r="G232" s="38" t="s">
        <v>2698</v>
      </c>
      <c r="H232" s="23" t="s">
        <v>3374</v>
      </c>
      <c r="I232" s="23" t="s">
        <v>3374</v>
      </c>
    </row>
    <row r="233" spans="2:9" ht="27.75" customHeight="1">
      <c r="B233" s="15">
        <v>229</v>
      </c>
      <c r="C233" s="30" t="s">
        <v>900</v>
      </c>
      <c r="D233" s="5" t="s">
        <v>1655</v>
      </c>
      <c r="E233" s="33" t="s">
        <v>1656</v>
      </c>
      <c r="F233" s="19">
        <v>340</v>
      </c>
      <c r="G233" s="38" t="s">
        <v>2698</v>
      </c>
      <c r="H233" s="23" t="s">
        <v>3374</v>
      </c>
      <c r="I233" s="23" t="s">
        <v>3374</v>
      </c>
    </row>
    <row r="234" spans="2:9" ht="27.75" customHeight="1">
      <c r="B234" s="15">
        <v>230</v>
      </c>
      <c r="C234" s="30" t="s">
        <v>900</v>
      </c>
      <c r="D234" s="5" t="s">
        <v>1657</v>
      </c>
      <c r="E234" s="33" t="s">
        <v>1658</v>
      </c>
      <c r="F234" s="19">
        <v>271</v>
      </c>
      <c r="G234" s="38" t="s">
        <v>2698</v>
      </c>
      <c r="H234" s="23" t="s">
        <v>3374</v>
      </c>
      <c r="I234" s="23" t="s">
        <v>3374</v>
      </c>
    </row>
    <row r="235" spans="2:9" ht="27.75" customHeight="1">
      <c r="B235" s="15">
        <v>231</v>
      </c>
      <c r="C235" s="29" t="s">
        <v>900</v>
      </c>
      <c r="D235" s="5" t="s">
        <v>431</v>
      </c>
      <c r="E235" s="33" t="s">
        <v>1659</v>
      </c>
      <c r="F235" s="19">
        <v>487</v>
      </c>
      <c r="G235" s="38" t="s">
        <v>2698</v>
      </c>
      <c r="H235" s="23" t="s">
        <v>3374</v>
      </c>
      <c r="I235" s="23" t="s">
        <v>3374</v>
      </c>
    </row>
    <row r="236" spans="2:9" ht="27.75" customHeight="1">
      <c r="B236" s="15">
        <v>232</v>
      </c>
      <c r="C236" s="29" t="s">
        <v>900</v>
      </c>
      <c r="D236" s="5" t="s">
        <v>2680</v>
      </c>
      <c r="E236" s="33" t="s">
        <v>1660</v>
      </c>
      <c r="F236" s="19">
        <v>319</v>
      </c>
      <c r="G236" s="38" t="s">
        <v>2698</v>
      </c>
      <c r="H236" s="23" t="s">
        <v>3374</v>
      </c>
      <c r="I236" s="23" t="s">
        <v>3374</v>
      </c>
    </row>
    <row r="237" spans="2:9" ht="27.75" customHeight="1">
      <c r="B237" s="15">
        <v>233</v>
      </c>
      <c r="C237" s="29" t="s">
        <v>900</v>
      </c>
      <c r="D237" s="5" t="s">
        <v>1661</v>
      </c>
      <c r="E237" s="33" t="s">
        <v>1662</v>
      </c>
      <c r="F237" s="19">
        <v>460</v>
      </c>
      <c r="G237" s="38" t="s">
        <v>2698</v>
      </c>
      <c r="H237" s="23" t="s">
        <v>3374</v>
      </c>
      <c r="I237" s="23" t="s">
        <v>3374</v>
      </c>
    </row>
    <row r="238" spans="2:9" ht="27.75" customHeight="1">
      <c r="B238" s="15">
        <v>234</v>
      </c>
      <c r="C238" s="29" t="s">
        <v>900</v>
      </c>
      <c r="D238" s="5" t="s">
        <v>1663</v>
      </c>
      <c r="E238" s="33" t="s">
        <v>1257</v>
      </c>
      <c r="F238" s="19">
        <v>795</v>
      </c>
      <c r="G238" s="38" t="s">
        <v>2698</v>
      </c>
      <c r="H238" s="23" t="s">
        <v>3374</v>
      </c>
      <c r="I238" s="23" t="s">
        <v>3374</v>
      </c>
    </row>
    <row r="239" spans="2:9" ht="27.75" customHeight="1">
      <c r="B239" s="15">
        <v>235</v>
      </c>
      <c r="C239" s="29" t="s">
        <v>900</v>
      </c>
      <c r="D239" s="5" t="s">
        <v>1664</v>
      </c>
      <c r="E239" s="33" t="s">
        <v>1665</v>
      </c>
      <c r="F239" s="19">
        <v>827</v>
      </c>
      <c r="G239" s="38" t="s">
        <v>2698</v>
      </c>
      <c r="H239" s="23" t="s">
        <v>3374</v>
      </c>
      <c r="I239" s="23" t="s">
        <v>3374</v>
      </c>
    </row>
    <row r="240" spans="2:9" ht="27.75" customHeight="1">
      <c r="B240" s="15">
        <v>236</v>
      </c>
      <c r="C240" s="30" t="s">
        <v>900</v>
      </c>
      <c r="D240" s="5" t="s">
        <v>1666</v>
      </c>
      <c r="E240" s="33" t="s">
        <v>1667</v>
      </c>
      <c r="F240" s="19">
        <v>309</v>
      </c>
      <c r="G240" s="38" t="s">
        <v>2698</v>
      </c>
      <c r="H240" s="23" t="s">
        <v>3374</v>
      </c>
      <c r="I240" s="23" t="s">
        <v>3374</v>
      </c>
    </row>
    <row r="241" spans="2:9" ht="27.75" customHeight="1">
      <c r="B241" s="15">
        <v>237</v>
      </c>
      <c r="C241" s="30" t="s">
        <v>900</v>
      </c>
      <c r="D241" s="5" t="s">
        <v>946</v>
      </c>
      <c r="E241" s="33" t="s">
        <v>1668</v>
      </c>
      <c r="F241" s="19">
        <v>213</v>
      </c>
      <c r="G241" s="38" t="s">
        <v>2698</v>
      </c>
      <c r="H241" s="23" t="s">
        <v>3374</v>
      </c>
      <c r="I241" s="23" t="s">
        <v>3374</v>
      </c>
    </row>
    <row r="242" spans="2:9" ht="27.75" customHeight="1">
      <c r="B242" s="15">
        <v>238</v>
      </c>
      <c r="C242" s="30" t="s">
        <v>900</v>
      </c>
      <c r="D242" s="5" t="s">
        <v>1669</v>
      </c>
      <c r="E242" s="33" t="s">
        <v>3300</v>
      </c>
      <c r="F242" s="19">
        <v>289</v>
      </c>
      <c r="G242" s="38" t="s">
        <v>2698</v>
      </c>
      <c r="H242" s="23" t="s">
        <v>3374</v>
      </c>
      <c r="I242" s="23" t="s">
        <v>3374</v>
      </c>
    </row>
    <row r="243" spans="2:9" ht="27.75" customHeight="1">
      <c r="B243" s="15">
        <v>239</v>
      </c>
      <c r="C243" s="30" t="s">
        <v>900</v>
      </c>
      <c r="D243" s="5" t="s">
        <v>1670</v>
      </c>
      <c r="E243" s="33" t="s">
        <v>1671</v>
      </c>
      <c r="F243" s="19">
        <v>246</v>
      </c>
      <c r="G243" s="38" t="s">
        <v>2698</v>
      </c>
      <c r="H243" s="23" t="s">
        <v>3374</v>
      </c>
      <c r="I243" s="23" t="s">
        <v>3374</v>
      </c>
    </row>
    <row r="244" spans="2:9" ht="27.75" customHeight="1">
      <c r="B244" s="15">
        <v>240</v>
      </c>
      <c r="C244" s="30" t="s">
        <v>900</v>
      </c>
      <c r="D244" s="5" t="s">
        <v>1672</v>
      </c>
      <c r="E244" s="33" t="s">
        <v>1673</v>
      </c>
      <c r="F244" s="19">
        <v>376</v>
      </c>
      <c r="G244" s="38" t="s">
        <v>2698</v>
      </c>
      <c r="H244" s="23" t="s">
        <v>3374</v>
      </c>
      <c r="I244" s="23" t="s">
        <v>3374</v>
      </c>
    </row>
    <row r="245" spans="2:9" ht="27.75" customHeight="1">
      <c r="B245" s="15">
        <v>241</v>
      </c>
      <c r="C245" s="30" t="s">
        <v>900</v>
      </c>
      <c r="D245" s="5" t="s">
        <v>1674</v>
      </c>
      <c r="E245" s="33" t="s">
        <v>3204</v>
      </c>
      <c r="F245" s="19">
        <v>934</v>
      </c>
      <c r="G245" s="38" t="s">
        <v>2698</v>
      </c>
      <c r="H245" s="23" t="s">
        <v>3374</v>
      </c>
      <c r="I245" s="23" t="s">
        <v>3374</v>
      </c>
    </row>
    <row r="246" spans="2:9" ht="27.75" customHeight="1">
      <c r="B246" s="15">
        <v>242</v>
      </c>
      <c r="C246" s="30" t="s">
        <v>900</v>
      </c>
      <c r="D246" s="5" t="s">
        <v>1675</v>
      </c>
      <c r="E246" s="33" t="s">
        <v>1676</v>
      </c>
      <c r="F246" s="19">
        <v>732</v>
      </c>
      <c r="G246" s="38" t="s">
        <v>2698</v>
      </c>
      <c r="H246" s="23" t="s">
        <v>3374</v>
      </c>
      <c r="I246" s="23" t="s">
        <v>3374</v>
      </c>
    </row>
    <row r="247" spans="2:9" ht="27.75" customHeight="1">
      <c r="B247" s="15">
        <v>243</v>
      </c>
      <c r="C247" s="30" t="s">
        <v>900</v>
      </c>
      <c r="D247" s="5" t="s">
        <v>1677</v>
      </c>
      <c r="E247" s="33" t="s">
        <v>1678</v>
      </c>
      <c r="F247" s="19">
        <v>704</v>
      </c>
      <c r="G247" s="38" t="s">
        <v>2698</v>
      </c>
      <c r="H247" s="23" t="s">
        <v>3374</v>
      </c>
      <c r="I247" s="23" t="s">
        <v>3374</v>
      </c>
    </row>
    <row r="248" spans="2:9" ht="27.75" customHeight="1">
      <c r="B248" s="15">
        <v>244</v>
      </c>
      <c r="C248" s="30" t="s">
        <v>900</v>
      </c>
      <c r="D248" s="5" t="s">
        <v>1679</v>
      </c>
      <c r="E248" s="33" t="s">
        <v>2945</v>
      </c>
      <c r="F248" s="19">
        <v>216</v>
      </c>
      <c r="G248" s="38" t="s">
        <v>2698</v>
      </c>
      <c r="H248" s="23" t="s">
        <v>3374</v>
      </c>
      <c r="I248" s="23" t="s">
        <v>3374</v>
      </c>
    </row>
    <row r="249" spans="2:9" ht="27.75" customHeight="1">
      <c r="B249" s="15">
        <v>245</v>
      </c>
      <c r="C249" s="30" t="s">
        <v>900</v>
      </c>
      <c r="D249" s="5" t="s">
        <v>2688</v>
      </c>
      <c r="E249" s="33" t="s">
        <v>1680</v>
      </c>
      <c r="F249" s="19">
        <v>146</v>
      </c>
      <c r="G249" s="38" t="s">
        <v>2698</v>
      </c>
      <c r="H249" s="23" t="s">
        <v>3374</v>
      </c>
      <c r="I249" s="23" t="s">
        <v>3374</v>
      </c>
    </row>
    <row r="250" spans="2:9" ht="27.75" customHeight="1">
      <c r="B250" s="15">
        <v>246</v>
      </c>
      <c r="C250" s="30" t="s">
        <v>900</v>
      </c>
      <c r="D250" s="5" t="s">
        <v>1681</v>
      </c>
      <c r="E250" s="33" t="s">
        <v>3110</v>
      </c>
      <c r="F250" s="19">
        <v>249</v>
      </c>
      <c r="G250" s="38" t="s">
        <v>2698</v>
      </c>
      <c r="H250" s="23" t="s">
        <v>3374</v>
      </c>
      <c r="I250" s="23" t="s">
        <v>3374</v>
      </c>
    </row>
    <row r="251" spans="2:9" ht="27.75" customHeight="1">
      <c r="B251" s="15">
        <v>247</v>
      </c>
      <c r="C251" s="30" t="s">
        <v>900</v>
      </c>
      <c r="D251" s="5" t="s">
        <v>1682</v>
      </c>
      <c r="E251" s="33" t="s">
        <v>1683</v>
      </c>
      <c r="F251" s="19">
        <v>155</v>
      </c>
      <c r="G251" s="38" t="s">
        <v>2698</v>
      </c>
      <c r="H251" s="23" t="s">
        <v>3374</v>
      </c>
      <c r="I251" s="23" t="s">
        <v>3374</v>
      </c>
    </row>
    <row r="252" spans="2:9" ht="27.75" customHeight="1">
      <c r="B252" s="15">
        <v>248</v>
      </c>
      <c r="C252" s="30" t="s">
        <v>900</v>
      </c>
      <c r="D252" s="5" t="s">
        <v>1684</v>
      </c>
      <c r="E252" s="33" t="s">
        <v>1685</v>
      </c>
      <c r="F252" s="19">
        <v>785</v>
      </c>
      <c r="G252" s="38" t="s">
        <v>2698</v>
      </c>
      <c r="H252" s="23" t="s">
        <v>3374</v>
      </c>
      <c r="I252" s="23" t="s">
        <v>3374</v>
      </c>
    </row>
    <row r="253" spans="2:9" ht="27.75" customHeight="1">
      <c r="B253" s="15">
        <v>249</v>
      </c>
      <c r="C253" s="30" t="s">
        <v>900</v>
      </c>
      <c r="D253" s="5" t="s">
        <v>1686</v>
      </c>
      <c r="E253" s="33" t="s">
        <v>1687</v>
      </c>
      <c r="F253" s="19">
        <v>212</v>
      </c>
      <c r="G253" s="38" t="s">
        <v>2698</v>
      </c>
      <c r="H253" s="23" t="s">
        <v>3374</v>
      </c>
      <c r="I253" s="23" t="s">
        <v>3374</v>
      </c>
    </row>
    <row r="254" spans="2:9" ht="27.75" customHeight="1">
      <c r="B254" s="15">
        <v>250</v>
      </c>
      <c r="C254" s="30" t="s">
        <v>900</v>
      </c>
      <c r="D254" s="5" t="s">
        <v>1688</v>
      </c>
      <c r="E254" s="33" t="s">
        <v>1689</v>
      </c>
      <c r="F254" s="19">
        <v>178</v>
      </c>
      <c r="G254" s="38" t="s">
        <v>2698</v>
      </c>
      <c r="H254" s="23" t="s">
        <v>3374</v>
      </c>
      <c r="I254" s="23" t="s">
        <v>3374</v>
      </c>
    </row>
    <row r="255" spans="2:9" ht="27.75" customHeight="1">
      <c r="B255" s="15">
        <v>251</v>
      </c>
      <c r="C255" s="30" t="s">
        <v>900</v>
      </c>
      <c r="D255" s="5" t="s">
        <v>1690</v>
      </c>
      <c r="E255" s="33" t="s">
        <v>1691</v>
      </c>
      <c r="F255" s="19">
        <v>118</v>
      </c>
      <c r="G255" s="38" t="s">
        <v>2698</v>
      </c>
      <c r="H255" s="23" t="s">
        <v>3374</v>
      </c>
      <c r="I255" s="23" t="s">
        <v>3374</v>
      </c>
    </row>
    <row r="256" spans="2:9" ht="27.75" customHeight="1">
      <c r="B256" s="15">
        <v>252</v>
      </c>
      <c r="C256" s="30" t="s">
        <v>900</v>
      </c>
      <c r="D256" s="5" t="s">
        <v>1692</v>
      </c>
      <c r="E256" s="33" t="s">
        <v>1693</v>
      </c>
      <c r="F256" s="19">
        <v>259</v>
      </c>
      <c r="G256" s="38" t="s">
        <v>2698</v>
      </c>
      <c r="H256" s="23" t="s">
        <v>3374</v>
      </c>
      <c r="I256" s="23" t="s">
        <v>3374</v>
      </c>
    </row>
    <row r="257" spans="2:9" ht="27.75" customHeight="1">
      <c r="B257" s="15">
        <v>253</v>
      </c>
      <c r="C257" s="30" t="s">
        <v>900</v>
      </c>
      <c r="D257" s="5" t="s">
        <v>1694</v>
      </c>
      <c r="E257" s="33" t="s">
        <v>1695</v>
      </c>
      <c r="F257" s="19">
        <v>112</v>
      </c>
      <c r="G257" s="38" t="s">
        <v>2698</v>
      </c>
      <c r="H257" s="23" t="s">
        <v>3374</v>
      </c>
      <c r="I257" s="23" t="s">
        <v>3374</v>
      </c>
    </row>
    <row r="258" spans="2:9" ht="27.75" customHeight="1">
      <c r="B258" s="15">
        <v>254</v>
      </c>
      <c r="C258" s="30" t="s">
        <v>900</v>
      </c>
      <c r="D258" s="5" t="s">
        <v>1696</v>
      </c>
      <c r="E258" s="33" t="s">
        <v>1697</v>
      </c>
      <c r="F258" s="19">
        <v>161</v>
      </c>
      <c r="G258" s="38" t="s">
        <v>2698</v>
      </c>
      <c r="H258" s="23" t="s">
        <v>3374</v>
      </c>
      <c r="I258" s="23" t="s">
        <v>3374</v>
      </c>
    </row>
    <row r="259" spans="2:9" ht="27.75" customHeight="1">
      <c r="B259" s="15">
        <v>255</v>
      </c>
      <c r="C259" s="30" t="s">
        <v>900</v>
      </c>
      <c r="D259" s="5" t="s">
        <v>1698</v>
      </c>
      <c r="E259" s="33" t="s">
        <v>1699</v>
      </c>
      <c r="F259" s="19">
        <v>339</v>
      </c>
      <c r="G259" s="38" t="s">
        <v>2698</v>
      </c>
      <c r="H259" s="23" t="s">
        <v>3374</v>
      </c>
      <c r="I259" s="23" t="s">
        <v>3374</v>
      </c>
    </row>
    <row r="260" spans="2:9" ht="27.75" customHeight="1">
      <c r="B260" s="15">
        <v>256</v>
      </c>
      <c r="C260" s="30" t="s">
        <v>900</v>
      </c>
      <c r="D260" s="5" t="s">
        <v>446</v>
      </c>
      <c r="E260" s="33" t="s">
        <v>3182</v>
      </c>
      <c r="F260" s="19">
        <v>962</v>
      </c>
      <c r="G260" s="38" t="s">
        <v>2698</v>
      </c>
      <c r="H260" s="23" t="s">
        <v>3374</v>
      </c>
      <c r="I260" s="23" t="s">
        <v>3374</v>
      </c>
    </row>
    <row r="261" spans="2:9" ht="27.75" customHeight="1">
      <c r="B261" s="15">
        <v>257</v>
      </c>
      <c r="C261" s="30" t="s">
        <v>900</v>
      </c>
      <c r="D261" s="5" t="s">
        <v>447</v>
      </c>
      <c r="E261" s="33" t="s">
        <v>1700</v>
      </c>
      <c r="F261" s="19">
        <v>951</v>
      </c>
      <c r="G261" s="38" t="s">
        <v>2698</v>
      </c>
      <c r="H261" s="23" t="s">
        <v>3374</v>
      </c>
      <c r="I261" s="23" t="s">
        <v>3374</v>
      </c>
    </row>
    <row r="262" spans="2:9" ht="27.75" customHeight="1">
      <c r="B262" s="15">
        <v>258</v>
      </c>
      <c r="C262" s="30" t="s">
        <v>900</v>
      </c>
      <c r="D262" s="5" t="s">
        <v>1701</v>
      </c>
      <c r="E262" s="33" t="s">
        <v>1702</v>
      </c>
      <c r="F262" s="19">
        <v>172</v>
      </c>
      <c r="G262" s="38" t="s">
        <v>2698</v>
      </c>
      <c r="H262" s="23" t="s">
        <v>3374</v>
      </c>
      <c r="I262" s="23" t="s">
        <v>3374</v>
      </c>
    </row>
    <row r="263" spans="2:9" ht="27.75" customHeight="1">
      <c r="B263" s="15">
        <v>259</v>
      </c>
      <c r="C263" s="30" t="s">
        <v>900</v>
      </c>
      <c r="D263" s="5" t="s">
        <v>1703</v>
      </c>
      <c r="E263" s="33" t="s">
        <v>1704</v>
      </c>
      <c r="F263" s="19">
        <v>215</v>
      </c>
      <c r="G263" s="38" t="s">
        <v>2698</v>
      </c>
      <c r="H263" s="23" t="s">
        <v>3374</v>
      </c>
      <c r="I263" s="23" t="s">
        <v>3374</v>
      </c>
    </row>
    <row r="264" spans="2:9" ht="27.75" customHeight="1">
      <c r="B264" s="15">
        <v>260</v>
      </c>
      <c r="C264" s="29" t="s">
        <v>900</v>
      </c>
      <c r="D264" s="5" t="s">
        <v>1705</v>
      </c>
      <c r="E264" s="33" t="s">
        <v>1706</v>
      </c>
      <c r="F264" s="19">
        <v>118</v>
      </c>
      <c r="G264" s="38" t="s">
        <v>2698</v>
      </c>
      <c r="H264" s="23" t="s">
        <v>3374</v>
      </c>
      <c r="I264" s="23" t="s">
        <v>3374</v>
      </c>
    </row>
    <row r="265" spans="2:9" ht="27.75" customHeight="1">
      <c r="B265" s="15">
        <v>261</v>
      </c>
      <c r="C265" s="29" t="s">
        <v>900</v>
      </c>
      <c r="D265" s="5" t="s">
        <v>1707</v>
      </c>
      <c r="E265" s="33" t="s">
        <v>1708</v>
      </c>
      <c r="F265" s="19">
        <v>301</v>
      </c>
      <c r="G265" s="38" t="s">
        <v>2698</v>
      </c>
      <c r="H265" s="23" t="s">
        <v>3374</v>
      </c>
      <c r="I265" s="23" t="s">
        <v>3374</v>
      </c>
    </row>
    <row r="266" spans="2:9" ht="27.75" customHeight="1">
      <c r="B266" s="15">
        <v>262</v>
      </c>
      <c r="C266" s="29" t="s">
        <v>900</v>
      </c>
      <c r="D266" s="5" t="s">
        <v>1709</v>
      </c>
      <c r="E266" s="33" t="s">
        <v>1710</v>
      </c>
      <c r="F266" s="19">
        <v>132</v>
      </c>
      <c r="G266" s="38" t="s">
        <v>2698</v>
      </c>
      <c r="H266" s="23" t="s">
        <v>3374</v>
      </c>
      <c r="I266" s="23" t="s">
        <v>3374</v>
      </c>
    </row>
    <row r="267" spans="2:9" ht="27.75" customHeight="1">
      <c r="B267" s="15">
        <v>263</v>
      </c>
      <c r="C267" s="29" t="s">
        <v>900</v>
      </c>
      <c r="D267" s="5" t="s">
        <v>2095</v>
      </c>
      <c r="E267" s="33" t="s">
        <v>911</v>
      </c>
      <c r="F267" s="19">
        <v>724</v>
      </c>
      <c r="G267" s="38" t="s">
        <v>2698</v>
      </c>
      <c r="H267" s="23" t="s">
        <v>3374</v>
      </c>
      <c r="I267" s="23" t="s">
        <v>3374</v>
      </c>
    </row>
    <row r="268" spans="2:9" ht="27.75" customHeight="1">
      <c r="B268" s="15">
        <v>264</v>
      </c>
      <c r="C268" s="29" t="s">
        <v>900</v>
      </c>
      <c r="D268" s="5" t="s">
        <v>425</v>
      </c>
      <c r="E268" s="33" t="s">
        <v>912</v>
      </c>
      <c r="F268" s="19">
        <v>591</v>
      </c>
      <c r="G268" s="38" t="s">
        <v>2698</v>
      </c>
      <c r="H268" s="23" t="s">
        <v>3374</v>
      </c>
      <c r="I268" s="23" t="s">
        <v>3374</v>
      </c>
    </row>
    <row r="269" spans="2:9" ht="27.75" customHeight="1">
      <c r="B269" s="15">
        <v>265</v>
      </c>
      <c r="C269" s="29" t="s">
        <v>900</v>
      </c>
      <c r="D269" s="5" t="s">
        <v>448</v>
      </c>
      <c r="E269" s="33" t="s">
        <v>913</v>
      </c>
      <c r="F269" s="19">
        <v>167</v>
      </c>
      <c r="G269" s="38" t="s">
        <v>2698</v>
      </c>
      <c r="H269" s="23" t="s">
        <v>3374</v>
      </c>
      <c r="I269" s="23" t="s">
        <v>3374</v>
      </c>
    </row>
    <row r="270" spans="2:9" ht="27.75" customHeight="1">
      <c r="B270" s="15">
        <v>266</v>
      </c>
      <c r="C270" s="29" t="s">
        <v>900</v>
      </c>
      <c r="D270" s="5" t="s">
        <v>2063</v>
      </c>
      <c r="E270" s="33" t="s">
        <v>914</v>
      </c>
      <c r="F270" s="19">
        <v>581</v>
      </c>
      <c r="G270" s="38" t="s">
        <v>2698</v>
      </c>
      <c r="H270" s="23" t="s">
        <v>3374</v>
      </c>
      <c r="I270" s="23" t="s">
        <v>3374</v>
      </c>
    </row>
    <row r="271" spans="2:9" ht="27.75" customHeight="1">
      <c r="B271" s="15">
        <v>267</v>
      </c>
      <c r="C271" s="29" t="s">
        <v>900</v>
      </c>
      <c r="D271" s="5" t="s">
        <v>2787</v>
      </c>
      <c r="E271" s="33" t="s">
        <v>915</v>
      </c>
      <c r="F271" s="19">
        <v>168</v>
      </c>
      <c r="G271" s="38" t="s">
        <v>2698</v>
      </c>
      <c r="H271" s="23" t="s">
        <v>3374</v>
      </c>
      <c r="I271" s="23" t="s">
        <v>3374</v>
      </c>
    </row>
    <row r="272" spans="2:9" ht="27.75" customHeight="1">
      <c r="B272" s="15">
        <v>268</v>
      </c>
      <c r="C272" s="29" t="s">
        <v>900</v>
      </c>
      <c r="D272" s="5" t="s">
        <v>429</v>
      </c>
      <c r="E272" s="33" t="s">
        <v>916</v>
      </c>
      <c r="F272" s="19">
        <v>223</v>
      </c>
      <c r="G272" s="38" t="s">
        <v>2698</v>
      </c>
      <c r="H272" s="23" t="s">
        <v>3374</v>
      </c>
      <c r="I272" s="23" t="s">
        <v>3374</v>
      </c>
    </row>
    <row r="273" spans="2:9" ht="27.75" customHeight="1">
      <c r="B273" s="15">
        <v>269</v>
      </c>
      <c r="C273" s="29" t="s">
        <v>900</v>
      </c>
      <c r="D273" s="5" t="s">
        <v>432</v>
      </c>
      <c r="E273" s="33" t="s">
        <v>917</v>
      </c>
      <c r="F273" s="19">
        <v>100</v>
      </c>
      <c r="G273" s="38" t="s">
        <v>2698</v>
      </c>
      <c r="H273" s="23" t="s">
        <v>3374</v>
      </c>
      <c r="I273" s="23" t="s">
        <v>3374</v>
      </c>
    </row>
    <row r="274" spans="2:9" ht="27.75" customHeight="1">
      <c r="B274" s="15">
        <v>270</v>
      </c>
      <c r="C274" s="29" t="s">
        <v>900</v>
      </c>
      <c r="D274" s="5" t="s">
        <v>2781</v>
      </c>
      <c r="E274" s="33" t="s">
        <v>918</v>
      </c>
      <c r="F274" s="19">
        <v>385</v>
      </c>
      <c r="G274" s="38" t="s">
        <v>2698</v>
      </c>
      <c r="H274" s="23" t="s">
        <v>3374</v>
      </c>
      <c r="I274" s="23" t="s">
        <v>3374</v>
      </c>
    </row>
    <row r="275" spans="2:9" ht="27.75" customHeight="1">
      <c r="B275" s="15">
        <v>271</v>
      </c>
      <c r="C275" s="29" t="s">
        <v>900</v>
      </c>
      <c r="D275" s="5" t="s">
        <v>2690</v>
      </c>
      <c r="E275" s="33" t="s">
        <v>919</v>
      </c>
      <c r="F275" s="19">
        <v>201</v>
      </c>
      <c r="G275" s="38" t="s">
        <v>2698</v>
      </c>
      <c r="H275" s="23" t="s">
        <v>3374</v>
      </c>
      <c r="I275" s="23" t="s">
        <v>3374</v>
      </c>
    </row>
    <row r="276" spans="2:9" ht="27.75" customHeight="1">
      <c r="B276" s="15">
        <v>272</v>
      </c>
      <c r="C276" s="29" t="s">
        <v>900</v>
      </c>
      <c r="D276" s="5" t="s">
        <v>2691</v>
      </c>
      <c r="E276" s="33" t="s">
        <v>920</v>
      </c>
      <c r="F276" s="19">
        <v>160</v>
      </c>
      <c r="G276" s="38" t="s">
        <v>2698</v>
      </c>
      <c r="H276" s="23" t="s">
        <v>3374</v>
      </c>
      <c r="I276" s="23" t="s">
        <v>3374</v>
      </c>
    </row>
    <row r="277" spans="2:9" ht="27.75" customHeight="1">
      <c r="B277" s="15">
        <v>273</v>
      </c>
      <c r="C277" s="29" t="s">
        <v>900</v>
      </c>
      <c r="D277" s="5" t="s">
        <v>2710</v>
      </c>
      <c r="E277" s="33" t="s">
        <v>921</v>
      </c>
      <c r="F277" s="19">
        <v>664</v>
      </c>
      <c r="G277" s="38" t="s">
        <v>2698</v>
      </c>
      <c r="H277" s="23" t="s">
        <v>3374</v>
      </c>
      <c r="I277" s="23" t="s">
        <v>3374</v>
      </c>
    </row>
    <row r="278" spans="2:9" ht="27.75" customHeight="1">
      <c r="B278" s="15">
        <v>274</v>
      </c>
      <c r="C278" s="29" t="s">
        <v>900</v>
      </c>
      <c r="D278" s="5" t="s">
        <v>2711</v>
      </c>
      <c r="E278" s="33" t="s">
        <v>922</v>
      </c>
      <c r="F278" s="19">
        <v>575</v>
      </c>
      <c r="G278" s="38" t="s">
        <v>2698</v>
      </c>
      <c r="H278" s="23" t="s">
        <v>3374</v>
      </c>
      <c r="I278" s="23" t="s">
        <v>3374</v>
      </c>
    </row>
    <row r="279" spans="2:9" ht="27.75" customHeight="1">
      <c r="B279" s="15">
        <v>275</v>
      </c>
      <c r="C279" s="29" t="s">
        <v>900</v>
      </c>
      <c r="D279" s="5" t="s">
        <v>2681</v>
      </c>
      <c r="E279" s="33" t="s">
        <v>923</v>
      </c>
      <c r="F279" s="19">
        <v>185</v>
      </c>
      <c r="G279" s="38" t="s">
        <v>2698</v>
      </c>
      <c r="H279" s="23" t="s">
        <v>3374</v>
      </c>
      <c r="I279" s="23" t="s">
        <v>3374</v>
      </c>
    </row>
    <row r="280" spans="2:9" ht="27.75" customHeight="1">
      <c r="B280" s="15">
        <v>276</v>
      </c>
      <c r="C280" s="29" t="s">
        <v>900</v>
      </c>
      <c r="D280" s="5" t="s">
        <v>2778</v>
      </c>
      <c r="E280" s="33" t="s">
        <v>924</v>
      </c>
      <c r="F280" s="19">
        <v>250</v>
      </c>
      <c r="G280" s="38" t="s">
        <v>2698</v>
      </c>
      <c r="H280" s="23" t="s">
        <v>3374</v>
      </c>
      <c r="I280" s="23" t="s">
        <v>3374</v>
      </c>
    </row>
    <row r="281" spans="2:9" ht="27.75" customHeight="1">
      <c r="B281" s="15">
        <v>277</v>
      </c>
      <c r="C281" s="29" t="s">
        <v>900</v>
      </c>
      <c r="D281" s="5" t="s">
        <v>2682</v>
      </c>
      <c r="E281" s="33" t="s">
        <v>925</v>
      </c>
      <c r="F281" s="19">
        <v>106</v>
      </c>
      <c r="G281" s="38" t="s">
        <v>2698</v>
      </c>
      <c r="H281" s="23" t="s">
        <v>3374</v>
      </c>
      <c r="I281" s="23" t="s">
        <v>3374</v>
      </c>
    </row>
    <row r="282" spans="2:9" ht="27.75" customHeight="1">
      <c r="B282" s="15">
        <v>278</v>
      </c>
      <c r="C282" s="29" t="s">
        <v>900</v>
      </c>
      <c r="D282" s="5" t="s">
        <v>426</v>
      </c>
      <c r="E282" s="33" t="s">
        <v>926</v>
      </c>
      <c r="F282" s="19">
        <f>862+22</f>
        <v>884</v>
      </c>
      <c r="G282" s="38" t="s">
        <v>2698</v>
      </c>
      <c r="H282" s="23" t="s">
        <v>3374</v>
      </c>
      <c r="I282" s="23" t="s">
        <v>3374</v>
      </c>
    </row>
    <row r="283" spans="2:9" ht="27.75" customHeight="1">
      <c r="B283" s="15">
        <v>279</v>
      </c>
      <c r="C283" s="29" t="s">
        <v>900</v>
      </c>
      <c r="D283" s="5" t="s">
        <v>427</v>
      </c>
      <c r="E283" s="33" t="s">
        <v>927</v>
      </c>
      <c r="F283" s="19">
        <v>120</v>
      </c>
      <c r="G283" s="38" t="s">
        <v>2698</v>
      </c>
      <c r="H283" s="23" t="s">
        <v>3374</v>
      </c>
      <c r="I283" s="23" t="s">
        <v>3374</v>
      </c>
    </row>
    <row r="284" spans="2:9" ht="27.75" customHeight="1">
      <c r="B284" s="15">
        <v>280</v>
      </c>
      <c r="C284" s="29" t="s">
        <v>900</v>
      </c>
      <c r="D284" s="5" t="s">
        <v>2788</v>
      </c>
      <c r="E284" s="33" t="s">
        <v>928</v>
      </c>
      <c r="F284" s="19">
        <v>199</v>
      </c>
      <c r="G284" s="38" t="s">
        <v>2698</v>
      </c>
      <c r="H284" s="23" t="s">
        <v>3374</v>
      </c>
      <c r="I284" s="23" t="s">
        <v>3374</v>
      </c>
    </row>
    <row r="285" spans="2:9" ht="27.75" customHeight="1">
      <c r="B285" s="15">
        <v>281</v>
      </c>
      <c r="C285" s="29" t="s">
        <v>900</v>
      </c>
      <c r="D285" s="5" t="s">
        <v>2789</v>
      </c>
      <c r="E285" s="33" t="s">
        <v>929</v>
      </c>
      <c r="F285" s="19">
        <v>396</v>
      </c>
      <c r="G285" s="38" t="s">
        <v>2698</v>
      </c>
      <c r="H285" s="23" t="s">
        <v>3374</v>
      </c>
      <c r="I285" s="23" t="s">
        <v>3374</v>
      </c>
    </row>
    <row r="286" spans="2:9" ht="27.75" customHeight="1">
      <c r="B286" s="15">
        <v>282</v>
      </c>
      <c r="C286" s="29" t="s">
        <v>900</v>
      </c>
      <c r="D286" s="5" t="s">
        <v>433</v>
      </c>
      <c r="E286" s="33" t="s">
        <v>1420</v>
      </c>
      <c r="F286" s="19">
        <v>247</v>
      </c>
      <c r="G286" s="38" t="s">
        <v>2698</v>
      </c>
      <c r="H286" s="23" t="s">
        <v>3374</v>
      </c>
      <c r="I286" s="23" t="s">
        <v>3374</v>
      </c>
    </row>
    <row r="287" spans="2:9" ht="27.75" customHeight="1">
      <c r="B287" s="15">
        <v>283</v>
      </c>
      <c r="C287" s="29" t="s">
        <v>900</v>
      </c>
      <c r="D287" s="5" t="s">
        <v>936</v>
      </c>
      <c r="E287" s="33" t="s">
        <v>1421</v>
      </c>
      <c r="F287" s="19">
        <v>120</v>
      </c>
      <c r="G287" s="38" t="s">
        <v>2698</v>
      </c>
      <c r="H287" s="23" t="s">
        <v>3374</v>
      </c>
      <c r="I287" s="23" t="s">
        <v>3374</v>
      </c>
    </row>
    <row r="288" spans="2:9" ht="27.75" customHeight="1">
      <c r="B288" s="15">
        <v>284</v>
      </c>
      <c r="C288" s="29" t="s">
        <v>900</v>
      </c>
      <c r="D288" s="5" t="s">
        <v>1422</v>
      </c>
      <c r="E288" s="33" t="s">
        <v>1423</v>
      </c>
      <c r="F288" s="19">
        <v>660</v>
      </c>
      <c r="G288" s="38" t="s">
        <v>2698</v>
      </c>
      <c r="H288" s="23" t="s">
        <v>3374</v>
      </c>
      <c r="I288" s="23" t="s">
        <v>3374</v>
      </c>
    </row>
    <row r="289" spans="2:9" ht="27.75" customHeight="1">
      <c r="B289" s="15">
        <v>285</v>
      </c>
      <c r="C289" s="29" t="s">
        <v>900</v>
      </c>
      <c r="D289" s="5" t="s">
        <v>2782</v>
      </c>
      <c r="E289" s="33" t="s">
        <v>1424</v>
      </c>
      <c r="F289" s="19">
        <v>124</v>
      </c>
      <c r="G289" s="38" t="s">
        <v>2698</v>
      </c>
      <c r="H289" s="23" t="s">
        <v>3374</v>
      </c>
      <c r="I289" s="23" t="s">
        <v>3374</v>
      </c>
    </row>
    <row r="290" spans="2:9" ht="27.75" customHeight="1">
      <c r="B290" s="15">
        <v>286</v>
      </c>
      <c r="C290" s="29" t="s">
        <v>900</v>
      </c>
      <c r="D290" s="5" t="s">
        <v>955</v>
      </c>
      <c r="E290" s="33" t="s">
        <v>1425</v>
      </c>
      <c r="F290" s="19">
        <v>288</v>
      </c>
      <c r="G290" s="38" t="s">
        <v>2698</v>
      </c>
      <c r="H290" s="23" t="s">
        <v>3374</v>
      </c>
      <c r="I290" s="23" t="s">
        <v>3374</v>
      </c>
    </row>
    <row r="291" spans="2:9" ht="27.75" customHeight="1">
      <c r="B291" s="15">
        <v>287</v>
      </c>
      <c r="C291" s="29" t="s">
        <v>900</v>
      </c>
      <c r="D291" s="5" t="s">
        <v>2774</v>
      </c>
      <c r="E291" s="33" t="s">
        <v>1426</v>
      </c>
      <c r="F291" s="19">
        <v>266</v>
      </c>
      <c r="G291" s="38" t="s">
        <v>2698</v>
      </c>
      <c r="H291" s="23" t="s">
        <v>3374</v>
      </c>
      <c r="I291" s="23" t="s">
        <v>3374</v>
      </c>
    </row>
    <row r="292" spans="2:9" ht="27.75" customHeight="1">
      <c r="B292" s="15">
        <v>288</v>
      </c>
      <c r="C292" s="29" t="s">
        <v>900</v>
      </c>
      <c r="D292" s="5" t="s">
        <v>2783</v>
      </c>
      <c r="E292" s="33" t="s">
        <v>1427</v>
      </c>
      <c r="F292" s="19">
        <v>112</v>
      </c>
      <c r="G292" s="38" t="s">
        <v>2698</v>
      </c>
      <c r="H292" s="23" t="s">
        <v>3374</v>
      </c>
      <c r="I292" s="23" t="s">
        <v>3374</v>
      </c>
    </row>
    <row r="293" spans="2:9" ht="27.75" customHeight="1">
      <c r="B293" s="15">
        <v>289</v>
      </c>
      <c r="C293" s="29" t="s">
        <v>900</v>
      </c>
      <c r="D293" s="5" t="s">
        <v>2784</v>
      </c>
      <c r="E293" s="33" t="s">
        <v>1428</v>
      </c>
      <c r="F293" s="19">
        <v>107</v>
      </c>
      <c r="G293" s="38" t="s">
        <v>2698</v>
      </c>
      <c r="H293" s="23" t="s">
        <v>3374</v>
      </c>
      <c r="I293" s="23" t="s">
        <v>3374</v>
      </c>
    </row>
    <row r="294" spans="2:9" ht="27.75" customHeight="1">
      <c r="B294" s="15">
        <v>290</v>
      </c>
      <c r="C294" s="29" t="s">
        <v>900</v>
      </c>
      <c r="D294" s="5" t="s">
        <v>2683</v>
      </c>
      <c r="E294" s="33" t="s">
        <v>1429</v>
      </c>
      <c r="F294" s="19">
        <v>405</v>
      </c>
      <c r="G294" s="38" t="s">
        <v>2698</v>
      </c>
      <c r="H294" s="23" t="s">
        <v>3374</v>
      </c>
      <c r="I294" s="23" t="s">
        <v>3374</v>
      </c>
    </row>
    <row r="295" spans="2:9" ht="27.75" customHeight="1">
      <c r="B295" s="15">
        <v>291</v>
      </c>
      <c r="C295" s="29" t="s">
        <v>900</v>
      </c>
      <c r="D295" s="5" t="s">
        <v>2692</v>
      </c>
      <c r="E295" s="33" t="s">
        <v>1430</v>
      </c>
      <c r="F295" s="19">
        <v>121</v>
      </c>
      <c r="G295" s="38" t="s">
        <v>2698</v>
      </c>
      <c r="H295" s="23" t="s">
        <v>3374</v>
      </c>
      <c r="I295" s="23" t="s">
        <v>3374</v>
      </c>
    </row>
    <row r="296" spans="2:9" ht="27.75" customHeight="1">
      <c r="B296" s="15">
        <v>292</v>
      </c>
      <c r="C296" s="29" t="s">
        <v>900</v>
      </c>
      <c r="D296" s="5" t="s">
        <v>2672</v>
      </c>
      <c r="E296" s="33" t="s">
        <v>1431</v>
      </c>
      <c r="F296" s="19">
        <v>263</v>
      </c>
      <c r="G296" s="38" t="s">
        <v>2698</v>
      </c>
      <c r="H296" s="23" t="s">
        <v>3374</v>
      </c>
      <c r="I296" s="23" t="s">
        <v>3374</v>
      </c>
    </row>
    <row r="297" spans="2:9" ht="27.75" customHeight="1">
      <c r="B297" s="15">
        <v>293</v>
      </c>
      <c r="C297" s="29" t="s">
        <v>900</v>
      </c>
      <c r="D297" s="5" t="s">
        <v>437</v>
      </c>
      <c r="E297" s="33" t="s">
        <v>1432</v>
      </c>
      <c r="F297" s="19">
        <v>526</v>
      </c>
      <c r="G297" s="38" t="s">
        <v>2698</v>
      </c>
      <c r="H297" s="23" t="s">
        <v>3374</v>
      </c>
      <c r="I297" s="23" t="s">
        <v>3374</v>
      </c>
    </row>
    <row r="298" spans="2:9" ht="27.75" customHeight="1">
      <c r="B298" s="15">
        <v>294</v>
      </c>
      <c r="C298" s="29" t="s">
        <v>900</v>
      </c>
      <c r="D298" s="5" t="s">
        <v>2775</v>
      </c>
      <c r="E298" s="33" t="s">
        <v>1433</v>
      </c>
      <c r="F298" s="19">
        <v>140</v>
      </c>
      <c r="G298" s="38" t="s">
        <v>2698</v>
      </c>
      <c r="H298" s="23" t="s">
        <v>3374</v>
      </c>
      <c r="I298" s="23" t="s">
        <v>3374</v>
      </c>
    </row>
    <row r="299" spans="2:9" ht="27.75" customHeight="1">
      <c r="B299" s="15">
        <v>295</v>
      </c>
      <c r="C299" s="29" t="s">
        <v>900</v>
      </c>
      <c r="D299" s="5" t="s">
        <v>2709</v>
      </c>
      <c r="E299" s="33" t="s">
        <v>1434</v>
      </c>
      <c r="F299" s="19">
        <v>371</v>
      </c>
      <c r="G299" s="38" t="s">
        <v>2698</v>
      </c>
      <c r="H299" s="23" t="s">
        <v>3374</v>
      </c>
      <c r="I299" s="23" t="s">
        <v>3374</v>
      </c>
    </row>
    <row r="300" spans="2:9" ht="27.75" customHeight="1">
      <c r="B300" s="15">
        <v>296</v>
      </c>
      <c r="C300" s="29" t="s">
        <v>900</v>
      </c>
      <c r="D300" s="5" t="s">
        <v>2684</v>
      </c>
      <c r="E300" s="33" t="s">
        <v>1435</v>
      </c>
      <c r="F300" s="19">
        <v>334</v>
      </c>
      <c r="G300" s="38" t="s">
        <v>2698</v>
      </c>
      <c r="H300" s="23" t="s">
        <v>3374</v>
      </c>
      <c r="I300" s="23" t="s">
        <v>3374</v>
      </c>
    </row>
    <row r="301" spans="2:9" ht="27.75" customHeight="1">
      <c r="B301" s="15">
        <v>297</v>
      </c>
      <c r="C301" s="29" t="s">
        <v>900</v>
      </c>
      <c r="D301" s="5" t="s">
        <v>956</v>
      </c>
      <c r="E301" s="33" t="s">
        <v>1436</v>
      </c>
      <c r="F301" s="19">
        <v>134</v>
      </c>
      <c r="G301" s="38" t="s">
        <v>2698</v>
      </c>
      <c r="H301" s="23" t="s">
        <v>3374</v>
      </c>
      <c r="I301" s="23" t="s">
        <v>3374</v>
      </c>
    </row>
    <row r="302" spans="2:9" ht="27.75" customHeight="1">
      <c r="B302" s="15">
        <v>298</v>
      </c>
      <c r="C302" s="29" t="s">
        <v>900</v>
      </c>
      <c r="D302" s="5" t="s">
        <v>2785</v>
      </c>
      <c r="E302" s="33" t="s">
        <v>1437</v>
      </c>
      <c r="F302" s="19">
        <v>112</v>
      </c>
      <c r="G302" s="38" t="s">
        <v>2698</v>
      </c>
      <c r="H302" s="23" t="s">
        <v>3374</v>
      </c>
      <c r="I302" s="23" t="s">
        <v>3374</v>
      </c>
    </row>
    <row r="303" spans="2:9" ht="27.75" customHeight="1">
      <c r="B303" s="15">
        <v>299</v>
      </c>
      <c r="C303" s="29" t="s">
        <v>900</v>
      </c>
      <c r="D303" s="5" t="s">
        <v>2090</v>
      </c>
      <c r="E303" s="33" t="s">
        <v>1438</v>
      </c>
      <c r="F303" s="19">
        <v>98</v>
      </c>
      <c r="G303" s="38" t="s">
        <v>2698</v>
      </c>
      <c r="H303" s="23" t="s">
        <v>3374</v>
      </c>
      <c r="I303" s="23" t="s">
        <v>3374</v>
      </c>
    </row>
    <row r="304" spans="2:9" ht="27.75" customHeight="1">
      <c r="B304" s="15">
        <v>300</v>
      </c>
      <c r="C304" s="29" t="s">
        <v>900</v>
      </c>
      <c r="D304" s="5" t="s">
        <v>2693</v>
      </c>
      <c r="E304" s="33" t="s">
        <v>1439</v>
      </c>
      <c r="F304" s="19">
        <v>136</v>
      </c>
      <c r="G304" s="38" t="s">
        <v>2698</v>
      </c>
      <c r="H304" s="23" t="s">
        <v>3374</v>
      </c>
      <c r="I304" s="23" t="s">
        <v>3374</v>
      </c>
    </row>
    <row r="305" spans="2:9" ht="27.75" customHeight="1">
      <c r="B305" s="15">
        <v>301</v>
      </c>
      <c r="C305" s="29" t="s">
        <v>900</v>
      </c>
      <c r="D305" s="5" t="s">
        <v>2091</v>
      </c>
      <c r="E305" s="33" t="s">
        <v>1440</v>
      </c>
      <c r="F305" s="19">
        <v>120</v>
      </c>
      <c r="G305" s="38" t="s">
        <v>2698</v>
      </c>
      <c r="H305" s="23" t="s">
        <v>3374</v>
      </c>
      <c r="I305" s="23" t="s">
        <v>3374</v>
      </c>
    </row>
    <row r="306" spans="2:9" ht="27.75" customHeight="1">
      <c r="B306" s="15">
        <v>302</v>
      </c>
      <c r="C306" s="29" t="s">
        <v>900</v>
      </c>
      <c r="D306" s="5" t="s">
        <v>1572</v>
      </c>
      <c r="E306" s="33" t="s">
        <v>2946</v>
      </c>
      <c r="F306" s="19">
        <v>849</v>
      </c>
      <c r="G306" s="38" t="s">
        <v>2698</v>
      </c>
      <c r="H306" s="23" t="s">
        <v>3374</v>
      </c>
      <c r="I306" s="23" t="s">
        <v>3374</v>
      </c>
    </row>
    <row r="307" spans="2:9" ht="27.75" customHeight="1">
      <c r="B307" s="15">
        <v>303</v>
      </c>
      <c r="C307" s="29" t="s">
        <v>900</v>
      </c>
      <c r="D307" s="5" t="s">
        <v>2713</v>
      </c>
      <c r="E307" s="33" t="s">
        <v>1441</v>
      </c>
      <c r="F307" s="19">
        <v>871</v>
      </c>
      <c r="G307" s="38" t="s">
        <v>2698</v>
      </c>
      <c r="H307" s="23" t="s">
        <v>3374</v>
      </c>
      <c r="I307" s="23" t="s">
        <v>3374</v>
      </c>
    </row>
    <row r="308" spans="2:9" ht="27.75" customHeight="1">
      <c r="B308" s="15">
        <v>304</v>
      </c>
      <c r="C308" s="29" t="s">
        <v>900</v>
      </c>
      <c r="D308" s="5" t="s">
        <v>2670</v>
      </c>
      <c r="E308" s="33" t="s">
        <v>1442</v>
      </c>
      <c r="F308" s="19">
        <v>401</v>
      </c>
      <c r="G308" s="38" t="s">
        <v>2698</v>
      </c>
      <c r="H308" s="23" t="s">
        <v>3374</v>
      </c>
      <c r="I308" s="23" t="s">
        <v>3374</v>
      </c>
    </row>
    <row r="309" spans="2:9" ht="27.75" customHeight="1">
      <c r="B309" s="15">
        <v>305</v>
      </c>
      <c r="C309" s="29" t="s">
        <v>900</v>
      </c>
      <c r="D309" s="5" t="s">
        <v>2714</v>
      </c>
      <c r="E309" s="33" t="s">
        <v>1443</v>
      </c>
      <c r="F309" s="19">
        <v>222</v>
      </c>
      <c r="G309" s="38" t="s">
        <v>2698</v>
      </c>
      <c r="H309" s="23" t="s">
        <v>3374</v>
      </c>
      <c r="I309" s="23" t="s">
        <v>3374</v>
      </c>
    </row>
    <row r="310" spans="2:9" ht="27.75" customHeight="1">
      <c r="B310" s="15">
        <v>306</v>
      </c>
      <c r="C310" s="29" t="s">
        <v>900</v>
      </c>
      <c r="D310" s="5" t="s">
        <v>2712</v>
      </c>
      <c r="E310" s="33" t="s">
        <v>1444</v>
      </c>
      <c r="F310" s="19">
        <v>511</v>
      </c>
      <c r="G310" s="38" t="s">
        <v>2698</v>
      </c>
      <c r="H310" s="23" t="s">
        <v>3374</v>
      </c>
      <c r="I310" s="23" t="s">
        <v>3374</v>
      </c>
    </row>
    <row r="311" spans="2:9" ht="27.75" customHeight="1">
      <c r="B311" s="15">
        <v>307</v>
      </c>
      <c r="C311" s="29" t="s">
        <v>900</v>
      </c>
      <c r="D311" s="5" t="s">
        <v>937</v>
      </c>
      <c r="E311" s="33" t="s">
        <v>2947</v>
      </c>
      <c r="F311" s="19">
        <v>247</v>
      </c>
      <c r="G311" s="38" t="s">
        <v>2698</v>
      </c>
      <c r="H311" s="23" t="s">
        <v>3374</v>
      </c>
      <c r="I311" s="23" t="s">
        <v>3374</v>
      </c>
    </row>
    <row r="312" spans="2:9" ht="27.75" customHeight="1">
      <c r="B312" s="15">
        <v>308</v>
      </c>
      <c r="C312" s="29" t="s">
        <v>900</v>
      </c>
      <c r="D312" s="5" t="s">
        <v>930</v>
      </c>
      <c r="E312" s="33" t="s">
        <v>1445</v>
      </c>
      <c r="F312" s="19">
        <v>160</v>
      </c>
      <c r="G312" s="38" t="s">
        <v>2698</v>
      </c>
      <c r="H312" s="23" t="s">
        <v>3374</v>
      </c>
      <c r="I312" s="23" t="s">
        <v>3374</v>
      </c>
    </row>
    <row r="313" spans="2:9" ht="27.75" customHeight="1">
      <c r="B313" s="15">
        <v>309</v>
      </c>
      <c r="C313" s="29" t="s">
        <v>900</v>
      </c>
      <c r="D313" s="5" t="s">
        <v>428</v>
      </c>
      <c r="E313" s="33" t="s">
        <v>1446</v>
      </c>
      <c r="F313" s="19">
        <v>171</v>
      </c>
      <c r="G313" s="38" t="s">
        <v>2698</v>
      </c>
      <c r="H313" s="23" t="s">
        <v>3374</v>
      </c>
      <c r="I313" s="23" t="s">
        <v>3374</v>
      </c>
    </row>
    <row r="314" spans="2:9" ht="27.75" customHeight="1">
      <c r="B314" s="15">
        <v>310</v>
      </c>
      <c r="C314" s="29" t="s">
        <v>900</v>
      </c>
      <c r="D314" s="5" t="s">
        <v>2092</v>
      </c>
      <c r="E314" s="33" t="s">
        <v>1447</v>
      </c>
      <c r="F314" s="19">
        <v>430</v>
      </c>
      <c r="G314" s="38" t="s">
        <v>2698</v>
      </c>
      <c r="H314" s="23" t="s">
        <v>3374</v>
      </c>
      <c r="I314" s="23" t="s">
        <v>3374</v>
      </c>
    </row>
    <row r="315" spans="2:9" ht="27.75" customHeight="1">
      <c r="B315" s="15">
        <v>311</v>
      </c>
      <c r="C315" s="29" t="s">
        <v>900</v>
      </c>
      <c r="D315" s="5" t="s">
        <v>2669</v>
      </c>
      <c r="E315" s="33" t="s">
        <v>1448</v>
      </c>
      <c r="F315" s="19">
        <v>131</v>
      </c>
      <c r="G315" s="38" t="s">
        <v>2698</v>
      </c>
      <c r="H315" s="23" t="s">
        <v>3374</v>
      </c>
      <c r="I315" s="23" t="s">
        <v>3374</v>
      </c>
    </row>
    <row r="316" spans="2:9" ht="27.75" customHeight="1">
      <c r="B316" s="15">
        <v>312</v>
      </c>
      <c r="C316" s="29" t="s">
        <v>900</v>
      </c>
      <c r="D316" s="5" t="s">
        <v>2770</v>
      </c>
      <c r="E316" s="33" t="s">
        <v>1449</v>
      </c>
      <c r="F316" s="19">
        <v>108</v>
      </c>
      <c r="G316" s="38" t="s">
        <v>2698</v>
      </c>
      <c r="H316" s="23" t="s">
        <v>3374</v>
      </c>
      <c r="I316" s="23" t="s">
        <v>3374</v>
      </c>
    </row>
    <row r="317" spans="2:9" ht="27.75" customHeight="1">
      <c r="B317" s="15">
        <v>313</v>
      </c>
      <c r="C317" s="29" t="s">
        <v>900</v>
      </c>
      <c r="D317" s="5" t="s">
        <v>2096</v>
      </c>
      <c r="E317" s="33" t="s">
        <v>1450</v>
      </c>
      <c r="F317" s="19">
        <v>96</v>
      </c>
      <c r="G317" s="38" t="s">
        <v>2698</v>
      </c>
      <c r="H317" s="23" t="s">
        <v>3374</v>
      </c>
      <c r="I317" s="23" t="s">
        <v>3374</v>
      </c>
    </row>
    <row r="318" spans="2:9" ht="27.75" customHeight="1">
      <c r="B318" s="15">
        <v>314</v>
      </c>
      <c r="C318" s="29" t="s">
        <v>900</v>
      </c>
      <c r="D318" s="5" t="s">
        <v>2097</v>
      </c>
      <c r="E318" s="33" t="s">
        <v>1451</v>
      </c>
      <c r="F318" s="19">
        <v>63</v>
      </c>
      <c r="G318" s="38" t="s">
        <v>2698</v>
      </c>
      <c r="H318" s="23" t="s">
        <v>3374</v>
      </c>
      <c r="I318" s="23" t="s">
        <v>3374</v>
      </c>
    </row>
    <row r="319" spans="2:9" ht="27.75" customHeight="1">
      <c r="B319" s="15">
        <v>315</v>
      </c>
      <c r="C319" s="29" t="s">
        <v>900</v>
      </c>
      <c r="D319" s="5" t="s">
        <v>449</v>
      </c>
      <c r="E319" s="33" t="s">
        <v>1099</v>
      </c>
      <c r="F319" s="19">
        <v>116</v>
      </c>
      <c r="G319" s="38" t="s">
        <v>2698</v>
      </c>
      <c r="H319" s="23" t="s">
        <v>3374</v>
      </c>
      <c r="I319" s="23" t="s">
        <v>3374</v>
      </c>
    </row>
    <row r="320" spans="2:9" ht="27.75" customHeight="1">
      <c r="B320" s="15">
        <v>316</v>
      </c>
      <c r="C320" s="29" t="s">
        <v>900</v>
      </c>
      <c r="D320" s="5" t="s">
        <v>944</v>
      </c>
      <c r="E320" s="33" t="s">
        <v>1100</v>
      </c>
      <c r="F320" s="19">
        <v>188</v>
      </c>
      <c r="G320" s="38" t="s">
        <v>2698</v>
      </c>
      <c r="H320" s="23" t="s">
        <v>3374</v>
      </c>
      <c r="I320" s="23" t="s">
        <v>3374</v>
      </c>
    </row>
    <row r="321" spans="2:9" ht="27.75" customHeight="1">
      <c r="B321" s="15">
        <v>317</v>
      </c>
      <c r="C321" s="29" t="s">
        <v>900</v>
      </c>
      <c r="D321" s="5" t="s">
        <v>2777</v>
      </c>
      <c r="E321" s="33" t="s">
        <v>1101</v>
      </c>
      <c r="F321" s="19">
        <v>290</v>
      </c>
      <c r="G321" s="38" t="s">
        <v>2698</v>
      </c>
      <c r="H321" s="23" t="s">
        <v>3374</v>
      </c>
      <c r="I321" s="23" t="s">
        <v>3374</v>
      </c>
    </row>
    <row r="322" spans="2:9" ht="27.75" customHeight="1">
      <c r="B322" s="15">
        <v>318</v>
      </c>
      <c r="C322" s="29" t="s">
        <v>900</v>
      </c>
      <c r="D322" s="5" t="s">
        <v>2776</v>
      </c>
      <c r="E322" s="33" t="s">
        <v>1102</v>
      </c>
      <c r="F322" s="19">
        <v>175</v>
      </c>
      <c r="G322" s="38" t="s">
        <v>2698</v>
      </c>
      <c r="H322" s="23" t="s">
        <v>3374</v>
      </c>
      <c r="I322" s="23" t="s">
        <v>3374</v>
      </c>
    </row>
    <row r="323" spans="2:9" ht="27.75" customHeight="1">
      <c r="B323" s="15">
        <v>319</v>
      </c>
      <c r="C323" s="29" t="s">
        <v>900</v>
      </c>
      <c r="D323" s="5" t="s">
        <v>2685</v>
      </c>
      <c r="E323" s="33" t="s">
        <v>1103</v>
      </c>
      <c r="F323" s="19">
        <v>127</v>
      </c>
      <c r="G323" s="38" t="s">
        <v>2698</v>
      </c>
      <c r="H323" s="23" t="s">
        <v>3374</v>
      </c>
      <c r="I323" s="23" t="s">
        <v>3374</v>
      </c>
    </row>
    <row r="324" spans="2:9" ht="27.75" customHeight="1">
      <c r="B324" s="15">
        <v>320</v>
      </c>
      <c r="C324" s="29" t="s">
        <v>900</v>
      </c>
      <c r="D324" s="5" t="s">
        <v>2786</v>
      </c>
      <c r="E324" s="33" t="s">
        <v>1104</v>
      </c>
      <c r="F324" s="19">
        <v>220</v>
      </c>
      <c r="G324" s="38" t="s">
        <v>2698</v>
      </c>
      <c r="H324" s="23" t="s">
        <v>3374</v>
      </c>
      <c r="I324" s="23" t="s">
        <v>3374</v>
      </c>
    </row>
    <row r="325" spans="2:9" ht="27.75" customHeight="1">
      <c r="B325" s="15">
        <v>321</v>
      </c>
      <c r="C325" s="29" t="s">
        <v>900</v>
      </c>
      <c r="D325" s="5" t="s">
        <v>434</v>
      </c>
      <c r="E325" s="33" t="s">
        <v>1105</v>
      </c>
      <c r="F325" s="19">
        <v>271</v>
      </c>
      <c r="G325" s="38" t="s">
        <v>2698</v>
      </c>
      <c r="H325" s="23" t="s">
        <v>3374</v>
      </c>
      <c r="I325" s="23" t="s">
        <v>3374</v>
      </c>
    </row>
    <row r="326" spans="2:9" ht="27.75" customHeight="1">
      <c r="B326" s="15">
        <v>322</v>
      </c>
      <c r="C326" s="29" t="s">
        <v>900</v>
      </c>
      <c r="D326" s="5" t="s">
        <v>940</v>
      </c>
      <c r="E326" s="33" t="s">
        <v>2948</v>
      </c>
      <c r="F326" s="19">
        <v>260</v>
      </c>
      <c r="G326" s="38" t="s">
        <v>2698</v>
      </c>
      <c r="H326" s="23" t="s">
        <v>3374</v>
      </c>
      <c r="I326" s="23" t="s">
        <v>3374</v>
      </c>
    </row>
    <row r="327" spans="2:9" ht="27.75" customHeight="1">
      <c r="B327" s="15">
        <v>323</v>
      </c>
      <c r="C327" s="29" t="s">
        <v>900</v>
      </c>
      <c r="D327" s="5" t="s">
        <v>450</v>
      </c>
      <c r="E327" s="33" t="s">
        <v>1106</v>
      </c>
      <c r="F327" s="19">
        <v>122</v>
      </c>
      <c r="G327" s="38" t="s">
        <v>2698</v>
      </c>
      <c r="H327" s="23" t="s">
        <v>3374</v>
      </c>
      <c r="I327" s="23" t="s">
        <v>3374</v>
      </c>
    </row>
    <row r="328" spans="2:9" ht="27.75" customHeight="1">
      <c r="B328" s="15">
        <v>324</v>
      </c>
      <c r="C328" s="29" t="s">
        <v>900</v>
      </c>
      <c r="D328" s="5" t="s">
        <v>2093</v>
      </c>
      <c r="E328" s="33" t="s">
        <v>1107</v>
      </c>
      <c r="F328" s="19">
        <v>102</v>
      </c>
      <c r="G328" s="38" t="s">
        <v>2698</v>
      </c>
      <c r="H328" s="23" t="s">
        <v>3374</v>
      </c>
      <c r="I328" s="23" t="s">
        <v>3374</v>
      </c>
    </row>
    <row r="329" spans="2:9" ht="27.75" customHeight="1">
      <c r="B329" s="15">
        <v>325</v>
      </c>
      <c r="C329" s="29" t="s">
        <v>900</v>
      </c>
      <c r="D329" s="5" t="s">
        <v>430</v>
      </c>
      <c r="E329" s="33" t="s">
        <v>1108</v>
      </c>
      <c r="F329" s="19">
        <v>219</v>
      </c>
      <c r="G329" s="38" t="s">
        <v>2698</v>
      </c>
      <c r="H329" s="23" t="s">
        <v>3374</v>
      </c>
      <c r="I329" s="23" t="s">
        <v>3374</v>
      </c>
    </row>
    <row r="330" spans="2:9" ht="27.75" customHeight="1">
      <c r="B330" s="15">
        <v>326</v>
      </c>
      <c r="C330" s="29" t="s">
        <v>900</v>
      </c>
      <c r="D330" s="5" t="s">
        <v>1109</v>
      </c>
      <c r="E330" s="33" t="s">
        <v>1110</v>
      </c>
      <c r="F330" s="19">
        <v>867</v>
      </c>
      <c r="G330" s="38" t="s">
        <v>2698</v>
      </c>
      <c r="H330" s="23" t="s">
        <v>3374</v>
      </c>
      <c r="I330" s="23" t="s">
        <v>3374</v>
      </c>
    </row>
    <row r="331" spans="2:9" ht="27.75" customHeight="1">
      <c r="B331" s="15">
        <v>327</v>
      </c>
      <c r="C331" s="29" t="s">
        <v>900</v>
      </c>
      <c r="D331" s="5" t="s">
        <v>941</v>
      </c>
      <c r="E331" s="33" t="s">
        <v>1465</v>
      </c>
      <c r="F331" s="19">
        <v>179</v>
      </c>
      <c r="G331" s="38" t="s">
        <v>2698</v>
      </c>
      <c r="H331" s="23" t="s">
        <v>3374</v>
      </c>
      <c r="I331" s="23" t="s">
        <v>3374</v>
      </c>
    </row>
    <row r="332" spans="2:9" ht="27.75" customHeight="1">
      <c r="B332" s="15">
        <v>328</v>
      </c>
      <c r="C332" s="29" t="s">
        <v>900</v>
      </c>
      <c r="D332" s="5" t="s">
        <v>947</v>
      </c>
      <c r="E332" s="33" t="s">
        <v>1466</v>
      </c>
      <c r="F332" s="19">
        <v>115</v>
      </c>
      <c r="G332" s="38" t="s">
        <v>2698</v>
      </c>
      <c r="H332" s="23" t="s">
        <v>3374</v>
      </c>
      <c r="I332" s="23" t="s">
        <v>3374</v>
      </c>
    </row>
    <row r="333" spans="2:9" ht="27.75" customHeight="1">
      <c r="B333" s="15">
        <v>329</v>
      </c>
      <c r="C333" s="29" t="s">
        <v>900</v>
      </c>
      <c r="D333" s="5" t="s">
        <v>950</v>
      </c>
      <c r="E333" s="33" t="s">
        <v>1467</v>
      </c>
      <c r="F333" s="19">
        <v>344</v>
      </c>
      <c r="G333" s="38" t="s">
        <v>2698</v>
      </c>
      <c r="H333" s="23" t="s">
        <v>3374</v>
      </c>
      <c r="I333" s="23" t="s">
        <v>3374</v>
      </c>
    </row>
    <row r="334" spans="2:9" ht="27.75" customHeight="1">
      <c r="B334" s="15">
        <v>330</v>
      </c>
      <c r="C334" s="29" t="s">
        <v>900</v>
      </c>
      <c r="D334" s="5" t="s">
        <v>942</v>
      </c>
      <c r="E334" s="33" t="s">
        <v>1468</v>
      </c>
      <c r="F334" s="19">
        <v>161</v>
      </c>
      <c r="G334" s="38" t="s">
        <v>2698</v>
      </c>
      <c r="H334" s="23" t="s">
        <v>3374</v>
      </c>
      <c r="I334" s="23" t="s">
        <v>3374</v>
      </c>
    </row>
    <row r="335" spans="2:9" ht="27.75" customHeight="1">
      <c r="B335" s="15">
        <v>331</v>
      </c>
      <c r="C335" s="29" t="s">
        <v>900</v>
      </c>
      <c r="D335" s="5" t="s">
        <v>931</v>
      </c>
      <c r="E335" s="33" t="s">
        <v>2949</v>
      </c>
      <c r="F335" s="19">
        <v>158</v>
      </c>
      <c r="G335" s="38" t="s">
        <v>2698</v>
      </c>
      <c r="H335" s="23" t="s">
        <v>3374</v>
      </c>
      <c r="I335" s="23" t="s">
        <v>3374</v>
      </c>
    </row>
    <row r="336" spans="2:9" ht="27.75" customHeight="1">
      <c r="B336" s="15">
        <v>332</v>
      </c>
      <c r="C336" s="29" t="s">
        <v>900</v>
      </c>
      <c r="D336" s="5" t="s">
        <v>1469</v>
      </c>
      <c r="E336" s="33" t="s">
        <v>1470</v>
      </c>
      <c r="F336" s="19">
        <v>97</v>
      </c>
      <c r="G336" s="38" t="s">
        <v>2698</v>
      </c>
      <c r="H336" s="23" t="s">
        <v>3374</v>
      </c>
      <c r="I336" s="23" t="s">
        <v>3374</v>
      </c>
    </row>
    <row r="337" spans="2:9" ht="27.75" customHeight="1">
      <c r="B337" s="15">
        <v>333</v>
      </c>
      <c r="C337" s="29" t="s">
        <v>900</v>
      </c>
      <c r="D337" s="5" t="s">
        <v>945</v>
      </c>
      <c r="E337" s="33" t="s">
        <v>1471</v>
      </c>
      <c r="F337" s="19">
        <v>186</v>
      </c>
      <c r="G337" s="38" t="s">
        <v>2698</v>
      </c>
      <c r="H337" s="23" t="s">
        <v>3374</v>
      </c>
      <c r="I337" s="23" t="s">
        <v>3374</v>
      </c>
    </row>
    <row r="338" spans="2:9" ht="27.75" customHeight="1">
      <c r="B338" s="15">
        <v>334</v>
      </c>
      <c r="C338" s="29" t="s">
        <v>900</v>
      </c>
      <c r="D338" s="5" t="s">
        <v>952</v>
      </c>
      <c r="E338" s="33" t="s">
        <v>1472</v>
      </c>
      <c r="F338" s="19">
        <v>533</v>
      </c>
      <c r="G338" s="38" t="s">
        <v>2698</v>
      </c>
      <c r="H338" s="23" t="s">
        <v>3374</v>
      </c>
      <c r="I338" s="23" t="s">
        <v>3374</v>
      </c>
    </row>
    <row r="339" spans="2:9" ht="27.75" customHeight="1">
      <c r="B339" s="15">
        <v>335</v>
      </c>
      <c r="C339" s="29" t="s">
        <v>900</v>
      </c>
      <c r="D339" s="5" t="s">
        <v>948</v>
      </c>
      <c r="E339" s="33" t="s">
        <v>2950</v>
      </c>
      <c r="F339" s="19">
        <v>137</v>
      </c>
      <c r="G339" s="38" t="s">
        <v>2698</v>
      </c>
      <c r="H339" s="23" t="s">
        <v>3374</v>
      </c>
      <c r="I339" s="23" t="s">
        <v>3374</v>
      </c>
    </row>
    <row r="340" spans="2:9" ht="27.75" customHeight="1">
      <c r="B340" s="15">
        <v>336</v>
      </c>
      <c r="C340" s="29" t="s">
        <v>900</v>
      </c>
      <c r="D340" s="5" t="s">
        <v>949</v>
      </c>
      <c r="E340" s="33" t="s">
        <v>2082</v>
      </c>
      <c r="F340" s="19">
        <v>218</v>
      </c>
      <c r="G340" s="38" t="s">
        <v>2698</v>
      </c>
      <c r="H340" s="23" t="s">
        <v>3374</v>
      </c>
      <c r="I340" s="23" t="s">
        <v>3374</v>
      </c>
    </row>
    <row r="341" spans="2:9" ht="27.75" customHeight="1">
      <c r="B341" s="15">
        <v>337</v>
      </c>
      <c r="C341" s="29" t="s">
        <v>900</v>
      </c>
      <c r="D341" s="5" t="s">
        <v>932</v>
      </c>
      <c r="E341" s="33" t="s">
        <v>2083</v>
      </c>
      <c r="F341" s="19">
        <v>556</v>
      </c>
      <c r="G341" s="38" t="s">
        <v>2698</v>
      </c>
      <c r="H341" s="23" t="s">
        <v>3374</v>
      </c>
      <c r="I341" s="23" t="s">
        <v>3374</v>
      </c>
    </row>
    <row r="342" spans="2:9" ht="27.75" customHeight="1">
      <c r="B342" s="15">
        <v>338</v>
      </c>
      <c r="C342" s="29" t="s">
        <v>900</v>
      </c>
      <c r="D342" s="5" t="s">
        <v>938</v>
      </c>
      <c r="E342" s="33" t="s">
        <v>2084</v>
      </c>
      <c r="F342" s="19">
        <v>337</v>
      </c>
      <c r="G342" s="38" t="s">
        <v>2698</v>
      </c>
      <c r="H342" s="23" t="s">
        <v>3374</v>
      </c>
      <c r="I342" s="23" t="s">
        <v>3374</v>
      </c>
    </row>
    <row r="343" spans="2:9" ht="27.75" customHeight="1">
      <c r="B343" s="15">
        <v>339</v>
      </c>
      <c r="C343" s="29" t="s">
        <v>900</v>
      </c>
      <c r="D343" s="5" t="s">
        <v>943</v>
      </c>
      <c r="E343" s="33" t="s">
        <v>2951</v>
      </c>
      <c r="F343" s="19">
        <v>315</v>
      </c>
      <c r="G343" s="38" t="s">
        <v>2698</v>
      </c>
      <c r="H343" s="23" t="s">
        <v>3374</v>
      </c>
      <c r="I343" s="23" t="s">
        <v>3374</v>
      </c>
    </row>
    <row r="344" spans="2:9" ht="27.75" customHeight="1">
      <c r="B344" s="15">
        <v>340</v>
      </c>
      <c r="C344" s="29" t="s">
        <v>900</v>
      </c>
      <c r="D344" s="5" t="s">
        <v>933</v>
      </c>
      <c r="E344" s="33" t="s">
        <v>2952</v>
      </c>
      <c r="F344" s="19">
        <v>254</v>
      </c>
      <c r="G344" s="38" t="s">
        <v>2698</v>
      </c>
      <c r="H344" s="23" t="s">
        <v>3374</v>
      </c>
      <c r="I344" s="23" t="s">
        <v>3374</v>
      </c>
    </row>
    <row r="345" spans="2:9" ht="27.75" customHeight="1">
      <c r="B345" s="15">
        <v>341</v>
      </c>
      <c r="C345" s="29" t="s">
        <v>900</v>
      </c>
      <c r="D345" s="5" t="s">
        <v>2129</v>
      </c>
      <c r="E345" s="33" t="s">
        <v>598</v>
      </c>
      <c r="F345" s="19">
        <v>368</v>
      </c>
      <c r="G345" s="38" t="s">
        <v>2698</v>
      </c>
      <c r="H345" s="23" t="s">
        <v>3374</v>
      </c>
      <c r="I345" s="23" t="s">
        <v>3374</v>
      </c>
    </row>
    <row r="346" spans="2:9" ht="27.75" customHeight="1">
      <c r="B346" s="15">
        <v>342</v>
      </c>
      <c r="C346" s="29" t="s">
        <v>900</v>
      </c>
      <c r="D346" s="5" t="s">
        <v>2790</v>
      </c>
      <c r="E346" s="33" t="s">
        <v>2953</v>
      </c>
      <c r="F346" s="19">
        <v>373</v>
      </c>
      <c r="G346" s="38" t="s">
        <v>2698</v>
      </c>
      <c r="H346" s="23" t="s">
        <v>3374</v>
      </c>
      <c r="I346" s="23" t="s">
        <v>3374</v>
      </c>
    </row>
    <row r="347" spans="2:9" ht="27.75" customHeight="1">
      <c r="B347" s="15">
        <v>343</v>
      </c>
      <c r="C347" s="29" t="s">
        <v>900</v>
      </c>
      <c r="D347" s="5" t="s">
        <v>934</v>
      </c>
      <c r="E347" s="33" t="s">
        <v>599</v>
      </c>
      <c r="F347" s="19">
        <v>130</v>
      </c>
      <c r="G347" s="38" t="s">
        <v>2698</v>
      </c>
      <c r="H347" s="23" t="s">
        <v>3374</v>
      </c>
      <c r="I347" s="23" t="s">
        <v>3374</v>
      </c>
    </row>
    <row r="348" spans="2:9" ht="27.75" customHeight="1">
      <c r="B348" s="15">
        <v>344</v>
      </c>
      <c r="C348" s="29" t="s">
        <v>900</v>
      </c>
      <c r="D348" s="5" t="s">
        <v>953</v>
      </c>
      <c r="E348" s="33" t="s">
        <v>600</v>
      </c>
      <c r="F348" s="19">
        <v>176</v>
      </c>
      <c r="G348" s="38" t="s">
        <v>2698</v>
      </c>
      <c r="H348" s="23" t="s">
        <v>3374</v>
      </c>
      <c r="I348" s="23" t="s">
        <v>3374</v>
      </c>
    </row>
    <row r="349" spans="2:9" ht="27.75" customHeight="1">
      <c r="B349" s="15">
        <v>345</v>
      </c>
      <c r="C349" s="29" t="s">
        <v>900</v>
      </c>
      <c r="D349" s="5" t="s">
        <v>954</v>
      </c>
      <c r="E349" s="33" t="s">
        <v>601</v>
      </c>
      <c r="F349" s="19">
        <v>110</v>
      </c>
      <c r="G349" s="38" t="s">
        <v>2698</v>
      </c>
      <c r="H349" s="23" t="s">
        <v>3374</v>
      </c>
      <c r="I349" s="23" t="s">
        <v>3374</v>
      </c>
    </row>
    <row r="350" spans="2:9" ht="27.75" customHeight="1">
      <c r="B350" s="15">
        <v>346</v>
      </c>
      <c r="C350" s="29" t="s">
        <v>900</v>
      </c>
      <c r="D350" s="5" t="s">
        <v>939</v>
      </c>
      <c r="E350" s="33" t="s">
        <v>2440</v>
      </c>
      <c r="F350" s="19">
        <v>551</v>
      </c>
      <c r="G350" s="38" t="s">
        <v>2698</v>
      </c>
      <c r="H350" s="23" t="s">
        <v>3374</v>
      </c>
      <c r="I350" s="23" t="s">
        <v>3374</v>
      </c>
    </row>
    <row r="351" spans="2:9" ht="27.75" customHeight="1">
      <c r="B351" s="15">
        <v>347</v>
      </c>
      <c r="C351" s="29" t="s">
        <v>900</v>
      </c>
      <c r="D351" s="5" t="s">
        <v>1418</v>
      </c>
      <c r="E351" s="33" t="s">
        <v>2695</v>
      </c>
      <c r="F351" s="19">
        <v>531</v>
      </c>
      <c r="G351" s="38" t="s">
        <v>2698</v>
      </c>
      <c r="H351" s="23" t="s">
        <v>3374</v>
      </c>
      <c r="I351" s="23" t="s">
        <v>3374</v>
      </c>
    </row>
    <row r="352" spans="2:9" ht="27.75" customHeight="1">
      <c r="B352" s="15">
        <v>348</v>
      </c>
      <c r="C352" s="29" t="s">
        <v>900</v>
      </c>
      <c r="D352" s="5" t="s">
        <v>1419</v>
      </c>
      <c r="E352" s="33" t="s">
        <v>2696</v>
      </c>
      <c r="F352" s="19">
        <v>153</v>
      </c>
      <c r="G352" s="38" t="s">
        <v>2698</v>
      </c>
      <c r="H352" s="23" t="s">
        <v>3374</v>
      </c>
      <c r="I352" s="23" t="s">
        <v>3374</v>
      </c>
    </row>
    <row r="353" spans="2:9" ht="27.75" customHeight="1">
      <c r="B353" s="15">
        <v>349</v>
      </c>
      <c r="C353" s="29" t="s">
        <v>900</v>
      </c>
      <c r="D353" s="5" t="s">
        <v>878</v>
      </c>
      <c r="E353" s="33" t="s">
        <v>178</v>
      </c>
      <c r="F353" s="19">
        <v>516</v>
      </c>
      <c r="G353" s="38" t="s">
        <v>2698</v>
      </c>
      <c r="H353" s="23" t="s">
        <v>3374</v>
      </c>
      <c r="I353" s="23" t="s">
        <v>3374</v>
      </c>
    </row>
    <row r="354" spans="2:9" ht="27.75" customHeight="1">
      <c r="B354" s="15">
        <v>350</v>
      </c>
      <c r="C354" s="29" t="s">
        <v>900</v>
      </c>
      <c r="D354" s="5" t="s">
        <v>879</v>
      </c>
      <c r="E354" s="33" t="s">
        <v>168</v>
      </c>
      <c r="F354" s="19">
        <v>800</v>
      </c>
      <c r="G354" s="38" t="s">
        <v>2698</v>
      </c>
      <c r="H354" s="23" t="s">
        <v>3374</v>
      </c>
      <c r="I354" s="23" t="s">
        <v>3374</v>
      </c>
    </row>
    <row r="355" spans="2:9" ht="27.75" customHeight="1">
      <c r="B355" s="15">
        <v>351</v>
      </c>
      <c r="C355" s="29" t="s">
        <v>900</v>
      </c>
      <c r="D355" s="5" t="s">
        <v>880</v>
      </c>
      <c r="E355" s="33" t="s">
        <v>169</v>
      </c>
      <c r="F355" s="19">
        <v>281</v>
      </c>
      <c r="G355" s="38" t="s">
        <v>2698</v>
      </c>
      <c r="H355" s="23" t="s">
        <v>3374</v>
      </c>
      <c r="I355" s="23" t="s">
        <v>3374</v>
      </c>
    </row>
    <row r="356" spans="2:9" ht="27.75" customHeight="1">
      <c r="B356" s="15">
        <v>352</v>
      </c>
      <c r="C356" s="29" t="s">
        <v>900</v>
      </c>
      <c r="D356" s="5" t="s">
        <v>881</v>
      </c>
      <c r="E356" s="33" t="s">
        <v>170</v>
      </c>
      <c r="F356" s="19">
        <v>202</v>
      </c>
      <c r="G356" s="38" t="s">
        <v>2698</v>
      </c>
      <c r="H356" s="23" t="s">
        <v>3374</v>
      </c>
      <c r="I356" s="23" t="s">
        <v>3374</v>
      </c>
    </row>
    <row r="357" spans="2:9" ht="27.75" customHeight="1">
      <c r="B357" s="15">
        <v>353</v>
      </c>
      <c r="C357" s="29" t="s">
        <v>900</v>
      </c>
      <c r="D357" s="5" t="s">
        <v>882</v>
      </c>
      <c r="E357" s="33" t="s">
        <v>171</v>
      </c>
      <c r="F357" s="19">
        <v>348</v>
      </c>
      <c r="G357" s="38" t="s">
        <v>2698</v>
      </c>
      <c r="H357" s="23" t="s">
        <v>3374</v>
      </c>
      <c r="I357" s="23" t="s">
        <v>3374</v>
      </c>
    </row>
    <row r="358" spans="2:9" ht="27.75" customHeight="1">
      <c r="B358" s="15">
        <v>354</v>
      </c>
      <c r="C358" s="29" t="s">
        <v>900</v>
      </c>
      <c r="D358" s="5" t="s">
        <v>951</v>
      </c>
      <c r="E358" s="33" t="s">
        <v>2088</v>
      </c>
      <c r="F358" s="19">
        <v>779</v>
      </c>
      <c r="G358" s="38" t="s">
        <v>2698</v>
      </c>
      <c r="H358" s="23" t="s">
        <v>3374</v>
      </c>
      <c r="I358" s="23" t="s">
        <v>3374</v>
      </c>
    </row>
    <row r="359" spans="2:9" ht="27.75" customHeight="1">
      <c r="B359" s="15">
        <v>355</v>
      </c>
      <c r="C359" s="29" t="s">
        <v>900</v>
      </c>
      <c r="D359" s="5" t="s">
        <v>441</v>
      </c>
      <c r="E359" s="33" t="s">
        <v>442</v>
      </c>
      <c r="F359" s="19">
        <v>138</v>
      </c>
      <c r="G359" s="38" t="s">
        <v>2698</v>
      </c>
      <c r="H359" s="23" t="s">
        <v>3374</v>
      </c>
      <c r="I359" s="23" t="s">
        <v>3374</v>
      </c>
    </row>
    <row r="360" spans="2:9" ht="27.75" customHeight="1">
      <c r="B360" s="15">
        <v>356</v>
      </c>
      <c r="C360" s="29" t="s">
        <v>900</v>
      </c>
      <c r="D360" s="5" t="s">
        <v>1363</v>
      </c>
      <c r="E360" s="33" t="s">
        <v>155</v>
      </c>
      <c r="F360" s="19">
        <v>265</v>
      </c>
      <c r="G360" s="38" t="s">
        <v>2698</v>
      </c>
      <c r="H360" s="23" t="s">
        <v>3374</v>
      </c>
      <c r="I360" s="23" t="s">
        <v>3374</v>
      </c>
    </row>
    <row r="361" spans="2:9" ht="27.75" customHeight="1">
      <c r="B361" s="15">
        <v>357</v>
      </c>
      <c r="C361" s="29" t="s">
        <v>900</v>
      </c>
      <c r="D361" s="5" t="s">
        <v>1847</v>
      </c>
      <c r="E361" s="33" t="s">
        <v>1850</v>
      </c>
      <c r="F361" s="19">
        <v>118</v>
      </c>
      <c r="G361" s="38" t="s">
        <v>2698</v>
      </c>
      <c r="H361" s="23" t="s">
        <v>3374</v>
      </c>
      <c r="I361" s="23" t="s">
        <v>3374</v>
      </c>
    </row>
    <row r="362" spans="2:9" ht="27.75" customHeight="1">
      <c r="B362" s="15">
        <v>358</v>
      </c>
      <c r="C362" s="29" t="s">
        <v>900</v>
      </c>
      <c r="D362" s="5" t="s">
        <v>1848</v>
      </c>
      <c r="E362" s="33" t="s">
        <v>2913</v>
      </c>
      <c r="F362" s="19">
        <v>462</v>
      </c>
      <c r="G362" s="38" t="s">
        <v>2698</v>
      </c>
      <c r="H362" s="23" t="s">
        <v>3374</v>
      </c>
      <c r="I362" s="23" t="s">
        <v>3374</v>
      </c>
    </row>
    <row r="363" spans="2:9" ht="27.75" customHeight="1">
      <c r="B363" s="15">
        <v>359</v>
      </c>
      <c r="C363" s="29" t="s">
        <v>900</v>
      </c>
      <c r="D363" s="5" t="s">
        <v>1846</v>
      </c>
      <c r="E363" s="33" t="s">
        <v>1849</v>
      </c>
      <c r="F363" s="19">
        <v>201</v>
      </c>
      <c r="G363" s="38" t="s">
        <v>2698</v>
      </c>
      <c r="H363" s="23" t="s">
        <v>3374</v>
      </c>
      <c r="I363" s="23" t="s">
        <v>3374</v>
      </c>
    </row>
    <row r="364" spans="2:9" ht="27.75" customHeight="1">
      <c r="B364" s="15">
        <v>360</v>
      </c>
      <c r="C364" s="29" t="s">
        <v>900</v>
      </c>
      <c r="D364" s="5" t="s">
        <v>2897</v>
      </c>
      <c r="E364" s="33" t="s">
        <v>2898</v>
      </c>
      <c r="F364" s="19">
        <v>105</v>
      </c>
      <c r="G364" s="38" t="s">
        <v>2698</v>
      </c>
      <c r="H364" s="23" t="s">
        <v>3374</v>
      </c>
      <c r="I364" s="23" t="s">
        <v>3374</v>
      </c>
    </row>
    <row r="365" spans="2:9" ht="27.75" customHeight="1">
      <c r="B365" s="15">
        <v>361</v>
      </c>
      <c r="C365" s="29" t="s">
        <v>900</v>
      </c>
      <c r="D365" s="5" t="s">
        <v>2954</v>
      </c>
      <c r="E365" s="33" t="s">
        <v>3033</v>
      </c>
      <c r="F365" s="19">
        <v>298</v>
      </c>
      <c r="G365" s="38" t="s">
        <v>2698</v>
      </c>
      <c r="H365" s="23" t="s">
        <v>3374</v>
      </c>
      <c r="I365" s="23" t="s">
        <v>3374</v>
      </c>
    </row>
    <row r="366" spans="2:9" ht="27.75" customHeight="1">
      <c r="B366" s="15">
        <v>362</v>
      </c>
      <c r="C366" s="29" t="s">
        <v>900</v>
      </c>
      <c r="D366" s="5" t="s">
        <v>2955</v>
      </c>
      <c r="E366" s="33" t="s">
        <v>3034</v>
      </c>
      <c r="F366" s="19">
        <v>210</v>
      </c>
      <c r="G366" s="38" t="s">
        <v>2698</v>
      </c>
      <c r="H366" s="23" t="s">
        <v>3374</v>
      </c>
      <c r="I366" s="23" t="s">
        <v>3374</v>
      </c>
    </row>
    <row r="367" spans="2:9" ht="27.75" customHeight="1">
      <c r="B367" s="15">
        <v>363</v>
      </c>
      <c r="C367" s="29" t="s">
        <v>900</v>
      </c>
      <c r="D367" s="5" t="s">
        <v>2956</v>
      </c>
      <c r="E367" s="33" t="s">
        <v>3035</v>
      </c>
      <c r="F367" s="19">
        <v>163</v>
      </c>
      <c r="G367" s="38" t="s">
        <v>2698</v>
      </c>
      <c r="H367" s="23" t="s">
        <v>3374</v>
      </c>
      <c r="I367" s="23" t="s">
        <v>3374</v>
      </c>
    </row>
    <row r="368" spans="2:9" ht="27.75" customHeight="1">
      <c r="B368" s="15">
        <v>364</v>
      </c>
      <c r="C368" s="29" t="s">
        <v>900</v>
      </c>
      <c r="D368" s="5" t="s">
        <v>2957</v>
      </c>
      <c r="E368" s="33" t="s">
        <v>3138</v>
      </c>
      <c r="F368" s="19">
        <v>184</v>
      </c>
      <c r="G368" s="38" t="s">
        <v>2698</v>
      </c>
      <c r="H368" s="23" t="s">
        <v>3374</v>
      </c>
      <c r="I368" s="23" t="s">
        <v>3374</v>
      </c>
    </row>
    <row r="369" spans="1:10" ht="27.75" customHeight="1">
      <c r="B369" s="15">
        <v>365</v>
      </c>
      <c r="C369" s="29" t="s">
        <v>900</v>
      </c>
      <c r="D369" s="5" t="s">
        <v>3097</v>
      </c>
      <c r="E369" s="33" t="s">
        <v>3224</v>
      </c>
      <c r="F369" s="19">
        <v>259</v>
      </c>
      <c r="G369" s="38" t="s">
        <v>2698</v>
      </c>
      <c r="H369" s="23" t="s">
        <v>3374</v>
      </c>
      <c r="I369" s="23" t="s">
        <v>3374</v>
      </c>
    </row>
    <row r="370" spans="1:10" ht="27.75" customHeight="1">
      <c r="B370" s="15">
        <v>366</v>
      </c>
      <c r="C370" s="29" t="s">
        <v>900</v>
      </c>
      <c r="D370" s="5" t="s">
        <v>3082</v>
      </c>
      <c r="E370" s="33" t="s">
        <v>3120</v>
      </c>
      <c r="F370" s="19">
        <v>554</v>
      </c>
      <c r="G370" s="38" t="s">
        <v>2698</v>
      </c>
      <c r="H370" s="23" t="s">
        <v>3374</v>
      </c>
      <c r="I370" s="23" t="s">
        <v>3374</v>
      </c>
    </row>
    <row r="371" spans="1:10" ht="27.75" customHeight="1">
      <c r="B371" s="15">
        <v>367</v>
      </c>
      <c r="C371" s="29" t="s">
        <v>900</v>
      </c>
      <c r="D371" s="5" t="s">
        <v>3083</v>
      </c>
      <c r="E371" s="33" t="s">
        <v>3121</v>
      </c>
      <c r="F371" s="19">
        <v>210</v>
      </c>
      <c r="G371" s="38" t="s">
        <v>2698</v>
      </c>
      <c r="H371" s="23" t="s">
        <v>3374</v>
      </c>
      <c r="I371" s="23" t="s">
        <v>3374</v>
      </c>
    </row>
    <row r="372" spans="1:10" ht="27.75" customHeight="1">
      <c r="B372" s="15">
        <v>368</v>
      </c>
      <c r="C372" s="29" t="s">
        <v>900</v>
      </c>
      <c r="D372" s="5" t="s">
        <v>3147</v>
      </c>
      <c r="E372" s="33" t="s">
        <v>3175</v>
      </c>
      <c r="F372" s="19">
        <v>320</v>
      </c>
      <c r="G372" s="38" t="s">
        <v>2698</v>
      </c>
      <c r="H372" s="23" t="s">
        <v>3374</v>
      </c>
      <c r="I372" s="23" t="s">
        <v>3374</v>
      </c>
    </row>
    <row r="373" spans="1:10" ht="27.75" customHeight="1">
      <c r="B373" s="15">
        <v>369</v>
      </c>
      <c r="C373" s="29" t="s">
        <v>900</v>
      </c>
      <c r="D373" s="5" t="s">
        <v>3148</v>
      </c>
      <c r="E373" s="33" t="s">
        <v>3172</v>
      </c>
      <c r="F373" s="19">
        <v>172</v>
      </c>
      <c r="G373" s="38" t="s">
        <v>2698</v>
      </c>
      <c r="H373" s="23" t="s">
        <v>3374</v>
      </c>
      <c r="I373" s="23" t="s">
        <v>3374</v>
      </c>
    </row>
    <row r="374" spans="1:10" ht="27.75" customHeight="1">
      <c r="B374" s="15">
        <v>370</v>
      </c>
      <c r="C374" s="29" t="s">
        <v>900</v>
      </c>
      <c r="D374" s="5" t="s">
        <v>3149</v>
      </c>
      <c r="E374" s="33" t="s">
        <v>3173</v>
      </c>
      <c r="F374" s="19">
        <v>160</v>
      </c>
      <c r="G374" s="38" t="s">
        <v>2698</v>
      </c>
      <c r="H374" s="23" t="s">
        <v>3374</v>
      </c>
      <c r="I374" s="23" t="s">
        <v>3374</v>
      </c>
    </row>
    <row r="375" spans="1:10" ht="27.75" customHeight="1">
      <c r="B375" s="15">
        <v>371</v>
      </c>
      <c r="C375" s="29" t="s">
        <v>900</v>
      </c>
      <c r="D375" s="5" t="s">
        <v>3150</v>
      </c>
      <c r="E375" s="33" t="s">
        <v>3174</v>
      </c>
      <c r="F375" s="19">
        <v>517</v>
      </c>
      <c r="G375" s="38" t="s">
        <v>2698</v>
      </c>
      <c r="H375" s="23" t="s">
        <v>3374</v>
      </c>
      <c r="I375" s="23" t="s">
        <v>3374</v>
      </c>
    </row>
    <row r="376" spans="1:10" ht="27.75" customHeight="1">
      <c r="B376" s="15">
        <v>372</v>
      </c>
      <c r="C376" s="29" t="s">
        <v>900</v>
      </c>
      <c r="D376" s="5" t="s">
        <v>3189</v>
      </c>
      <c r="E376" s="33" t="s">
        <v>3190</v>
      </c>
      <c r="F376" s="19">
        <v>128</v>
      </c>
      <c r="G376" s="38" t="s">
        <v>2698</v>
      </c>
      <c r="H376" s="23" t="s">
        <v>3374</v>
      </c>
      <c r="I376" s="23" t="s">
        <v>3374</v>
      </c>
    </row>
    <row r="377" spans="1:10" ht="27.75" customHeight="1">
      <c r="B377" s="15">
        <v>373</v>
      </c>
      <c r="C377" s="29" t="s">
        <v>900</v>
      </c>
      <c r="D377" s="5" t="s">
        <v>3188</v>
      </c>
      <c r="E377" s="33" t="s">
        <v>3223</v>
      </c>
      <c r="F377" s="19">
        <v>877</v>
      </c>
      <c r="G377" s="38" t="s">
        <v>2698</v>
      </c>
      <c r="H377" s="23" t="s">
        <v>3374</v>
      </c>
      <c r="I377" s="23" t="s">
        <v>3374</v>
      </c>
    </row>
    <row r="378" spans="1:10" ht="27.75" customHeight="1">
      <c r="B378" s="15">
        <v>374</v>
      </c>
      <c r="C378" s="29" t="s">
        <v>900</v>
      </c>
      <c r="D378" s="5" t="s">
        <v>3256</v>
      </c>
      <c r="E378" s="33" t="s">
        <v>3313</v>
      </c>
      <c r="F378" s="19">
        <v>230</v>
      </c>
      <c r="G378" s="38" t="s">
        <v>2698</v>
      </c>
      <c r="H378" s="23" t="s">
        <v>3374</v>
      </c>
      <c r="I378" s="23" t="s">
        <v>3374</v>
      </c>
    </row>
    <row r="379" spans="1:10" ht="27.75" customHeight="1">
      <c r="B379" s="15">
        <v>375</v>
      </c>
      <c r="C379" s="29" t="s">
        <v>900</v>
      </c>
      <c r="D379" s="5" t="s">
        <v>3270</v>
      </c>
      <c r="E379" s="33" t="s">
        <v>3272</v>
      </c>
      <c r="F379" s="19">
        <v>237</v>
      </c>
      <c r="G379" s="38" t="s">
        <v>2698</v>
      </c>
      <c r="H379" s="23" t="s">
        <v>3374</v>
      </c>
      <c r="I379" s="23" t="s">
        <v>3374</v>
      </c>
    </row>
    <row r="380" spans="1:10" s="26" customFormat="1" ht="27.75" customHeight="1">
      <c r="A380" s="2"/>
      <c r="B380" s="15">
        <v>376</v>
      </c>
      <c r="C380" s="29" t="s">
        <v>900</v>
      </c>
      <c r="D380" s="5" t="s">
        <v>3352</v>
      </c>
      <c r="E380" s="33" t="s">
        <v>3354</v>
      </c>
      <c r="F380" s="19">
        <v>201</v>
      </c>
      <c r="G380" s="38" t="s">
        <v>2698</v>
      </c>
      <c r="H380" s="23" t="s">
        <v>3374</v>
      </c>
      <c r="I380" s="23" t="s">
        <v>3374</v>
      </c>
      <c r="J380" s="2"/>
    </row>
    <row r="381" spans="1:10" s="26" customFormat="1" ht="27.75" customHeight="1">
      <c r="A381" s="2"/>
      <c r="B381" s="15">
        <v>377</v>
      </c>
      <c r="C381" s="29" t="s">
        <v>900</v>
      </c>
      <c r="D381" s="5" t="s">
        <v>3353</v>
      </c>
      <c r="E381" s="33" t="s">
        <v>3382</v>
      </c>
      <c r="F381" s="19">
        <v>335</v>
      </c>
      <c r="G381" s="38" t="s">
        <v>2698</v>
      </c>
      <c r="H381" s="23" t="s">
        <v>3374</v>
      </c>
      <c r="I381" s="23" t="s">
        <v>3374</v>
      </c>
      <c r="J381" s="2"/>
    </row>
    <row r="382" spans="1:10" ht="27.75" customHeight="1">
      <c r="B382" s="15">
        <v>378</v>
      </c>
      <c r="C382" s="29" t="s">
        <v>902</v>
      </c>
      <c r="D382" s="5" t="s">
        <v>2689</v>
      </c>
      <c r="E382" s="33" t="s">
        <v>1473</v>
      </c>
      <c r="F382" s="19">
        <v>1196</v>
      </c>
      <c r="G382" s="38" t="s">
        <v>2698</v>
      </c>
      <c r="H382" s="23" t="s">
        <v>3374</v>
      </c>
      <c r="I382" s="23" t="s">
        <v>3374</v>
      </c>
    </row>
    <row r="383" spans="1:10" ht="27.75" customHeight="1">
      <c r="B383" s="15">
        <v>379</v>
      </c>
      <c r="C383" s="29" t="s">
        <v>902</v>
      </c>
      <c r="D383" s="5" t="s">
        <v>2690</v>
      </c>
      <c r="E383" s="33" t="s">
        <v>1474</v>
      </c>
      <c r="F383" s="19">
        <v>1021</v>
      </c>
      <c r="G383" s="38" t="s">
        <v>2698</v>
      </c>
      <c r="H383" s="23" t="s">
        <v>3374</v>
      </c>
      <c r="I383" s="23" t="s">
        <v>3374</v>
      </c>
    </row>
    <row r="384" spans="1:10" ht="27.75" customHeight="1">
      <c r="B384" s="15">
        <v>380</v>
      </c>
      <c r="C384" s="29" t="s">
        <v>902</v>
      </c>
      <c r="D384" s="5" t="s">
        <v>2691</v>
      </c>
      <c r="E384" s="33" t="s">
        <v>1475</v>
      </c>
      <c r="F384" s="19">
        <v>1629</v>
      </c>
      <c r="G384" s="38" t="s">
        <v>2698</v>
      </c>
      <c r="H384" s="23" t="s">
        <v>3374</v>
      </c>
      <c r="I384" s="23" t="s">
        <v>3374</v>
      </c>
    </row>
    <row r="385" spans="2:9" ht="27.75" customHeight="1">
      <c r="B385" s="15">
        <v>381</v>
      </c>
      <c r="C385" s="29" t="s">
        <v>902</v>
      </c>
      <c r="D385" s="5" t="s">
        <v>2692</v>
      </c>
      <c r="E385" s="33" t="s">
        <v>1476</v>
      </c>
      <c r="F385" s="19">
        <v>7028</v>
      </c>
      <c r="G385" s="38" t="s">
        <v>2698</v>
      </c>
      <c r="H385" s="23" t="s">
        <v>3374</v>
      </c>
      <c r="I385" s="23" t="s">
        <v>3374</v>
      </c>
    </row>
    <row r="386" spans="2:9" ht="27.75" customHeight="1">
      <c r="B386" s="15">
        <v>382</v>
      </c>
      <c r="C386" s="29" t="s">
        <v>903</v>
      </c>
      <c r="D386" s="5" t="s">
        <v>2686</v>
      </c>
      <c r="E386" s="33" t="s">
        <v>1477</v>
      </c>
      <c r="F386" s="19">
        <v>5713</v>
      </c>
      <c r="G386" s="38" t="s">
        <v>2698</v>
      </c>
      <c r="H386" s="23" t="s">
        <v>3374</v>
      </c>
      <c r="I386" s="23" t="s">
        <v>3374</v>
      </c>
    </row>
    <row r="387" spans="2:9" ht="27.75" customHeight="1">
      <c r="B387" s="15">
        <v>383</v>
      </c>
      <c r="C387" s="29" t="s">
        <v>903</v>
      </c>
      <c r="D387" s="5" t="s">
        <v>1478</v>
      </c>
      <c r="E387" s="33" t="s">
        <v>1479</v>
      </c>
      <c r="F387" s="19">
        <v>5483</v>
      </c>
      <c r="G387" s="38" t="s">
        <v>2698</v>
      </c>
      <c r="H387" s="23" t="s">
        <v>3374</v>
      </c>
      <c r="I387" s="23" t="s">
        <v>3374</v>
      </c>
    </row>
    <row r="388" spans="2:9" ht="27.75" customHeight="1">
      <c r="B388" s="15">
        <v>384</v>
      </c>
      <c r="C388" s="29" t="s">
        <v>902</v>
      </c>
      <c r="D388" s="5" t="s">
        <v>2779</v>
      </c>
      <c r="E388" s="33" t="s">
        <v>1480</v>
      </c>
      <c r="F388" s="19">
        <v>537</v>
      </c>
      <c r="G388" s="38" t="s">
        <v>2698</v>
      </c>
      <c r="H388" s="23" t="s">
        <v>3374</v>
      </c>
      <c r="I388" s="23" t="s">
        <v>3374</v>
      </c>
    </row>
    <row r="389" spans="2:9" ht="27.75" customHeight="1">
      <c r="B389" s="15">
        <v>385</v>
      </c>
      <c r="C389" s="29" t="s">
        <v>902</v>
      </c>
      <c r="D389" s="5" t="s">
        <v>2780</v>
      </c>
      <c r="E389" s="33" t="s">
        <v>3294</v>
      </c>
      <c r="F389" s="19">
        <v>3415</v>
      </c>
      <c r="G389" s="38" t="s">
        <v>2698</v>
      </c>
      <c r="H389" s="23" t="s">
        <v>3374</v>
      </c>
      <c r="I389" s="23" t="s">
        <v>3374</v>
      </c>
    </row>
    <row r="390" spans="2:9" ht="27.75" customHeight="1">
      <c r="B390" s="15">
        <v>386</v>
      </c>
      <c r="C390" s="29" t="s">
        <v>902</v>
      </c>
      <c r="D390" s="5" t="s">
        <v>2668</v>
      </c>
      <c r="E390" s="33" t="s">
        <v>1481</v>
      </c>
      <c r="F390" s="19">
        <v>8643</v>
      </c>
      <c r="G390" s="38" t="s">
        <v>2698</v>
      </c>
      <c r="H390" s="23" t="s">
        <v>3374</v>
      </c>
      <c r="I390" s="23" t="s">
        <v>3374</v>
      </c>
    </row>
    <row r="391" spans="2:9" ht="27.75" customHeight="1">
      <c r="B391" s="15">
        <v>387</v>
      </c>
      <c r="C391" s="29" t="s">
        <v>902</v>
      </c>
      <c r="D391" s="5" t="s">
        <v>2666</v>
      </c>
      <c r="E391" s="33" t="s">
        <v>1482</v>
      </c>
      <c r="F391" s="19">
        <v>549</v>
      </c>
      <c r="G391" s="38" t="s">
        <v>2698</v>
      </c>
      <c r="H391" s="23" t="s">
        <v>3374</v>
      </c>
      <c r="I391" s="23" t="s">
        <v>3374</v>
      </c>
    </row>
    <row r="392" spans="2:9" ht="27.75" customHeight="1">
      <c r="B392" s="15">
        <v>388</v>
      </c>
      <c r="C392" s="29" t="s">
        <v>902</v>
      </c>
      <c r="D392" s="5" t="s">
        <v>2667</v>
      </c>
      <c r="E392" s="33" t="s">
        <v>1483</v>
      </c>
      <c r="F392" s="19">
        <v>487</v>
      </c>
      <c r="G392" s="38" t="s">
        <v>2698</v>
      </c>
      <c r="H392" s="23" t="s">
        <v>3374</v>
      </c>
      <c r="I392" s="23" t="s">
        <v>3374</v>
      </c>
    </row>
    <row r="393" spans="2:9" ht="27.75" customHeight="1">
      <c r="B393" s="15">
        <v>389</v>
      </c>
      <c r="C393" s="29" t="s">
        <v>903</v>
      </c>
      <c r="D393" s="5" t="s">
        <v>993</v>
      </c>
      <c r="E393" s="33" t="s">
        <v>3111</v>
      </c>
      <c r="F393" s="19">
        <v>37853</v>
      </c>
      <c r="G393" s="38" t="s">
        <v>2698</v>
      </c>
      <c r="H393" s="23" t="s">
        <v>3374</v>
      </c>
      <c r="I393" s="23" t="s">
        <v>3374</v>
      </c>
    </row>
    <row r="394" spans="2:9" ht="27.75" customHeight="1">
      <c r="B394" s="15">
        <v>390</v>
      </c>
      <c r="C394" s="29" t="s">
        <v>902</v>
      </c>
      <c r="D394" s="5" t="s">
        <v>2866</v>
      </c>
      <c r="E394" s="33" t="s">
        <v>1484</v>
      </c>
      <c r="F394" s="20">
        <f>25559+19</f>
        <v>25578</v>
      </c>
      <c r="G394" s="38" t="s">
        <v>2698</v>
      </c>
      <c r="H394" s="23" t="s">
        <v>3374</v>
      </c>
      <c r="I394" s="23" t="s">
        <v>3374</v>
      </c>
    </row>
    <row r="395" spans="2:9" ht="27.75" customHeight="1">
      <c r="B395" s="15">
        <v>391</v>
      </c>
      <c r="C395" s="29" t="s">
        <v>902</v>
      </c>
      <c r="D395" s="5" t="s">
        <v>1382</v>
      </c>
      <c r="E395" s="33" t="s">
        <v>1485</v>
      </c>
      <c r="F395" s="19">
        <v>6199</v>
      </c>
      <c r="G395" s="38" t="s">
        <v>2698</v>
      </c>
      <c r="H395" s="23" t="s">
        <v>3374</v>
      </c>
      <c r="I395" s="23" t="s">
        <v>3374</v>
      </c>
    </row>
    <row r="396" spans="2:9" ht="27.75" customHeight="1">
      <c r="B396" s="15">
        <v>392</v>
      </c>
      <c r="C396" s="29" t="s">
        <v>902</v>
      </c>
      <c r="D396" s="5" t="s">
        <v>524</v>
      </c>
      <c r="E396" s="33" t="s">
        <v>1486</v>
      </c>
      <c r="F396" s="19">
        <v>4893</v>
      </c>
      <c r="G396" s="38" t="s">
        <v>2698</v>
      </c>
      <c r="H396" s="23" t="s">
        <v>3374</v>
      </c>
      <c r="I396" s="23" t="s">
        <v>3374</v>
      </c>
    </row>
    <row r="397" spans="2:9" ht="27.75" customHeight="1">
      <c r="B397" s="15">
        <v>393</v>
      </c>
      <c r="C397" s="29" t="s">
        <v>902</v>
      </c>
      <c r="D397" s="5" t="s">
        <v>2673</v>
      </c>
      <c r="E397" s="33" t="s">
        <v>1487</v>
      </c>
      <c r="F397" s="19">
        <v>463</v>
      </c>
      <c r="G397" s="38" t="s">
        <v>2698</v>
      </c>
      <c r="H397" s="23" t="s">
        <v>3374</v>
      </c>
      <c r="I397" s="23" t="s">
        <v>3374</v>
      </c>
    </row>
    <row r="398" spans="2:9" ht="27.75" customHeight="1">
      <c r="B398" s="15">
        <v>394</v>
      </c>
      <c r="C398" s="29" t="s">
        <v>903</v>
      </c>
      <c r="D398" s="5" t="s">
        <v>2674</v>
      </c>
      <c r="E398" s="33" t="s">
        <v>3112</v>
      </c>
      <c r="F398" s="19">
        <v>2077</v>
      </c>
      <c r="G398" s="38" t="s">
        <v>2698</v>
      </c>
      <c r="H398" s="23" t="s">
        <v>3374</v>
      </c>
      <c r="I398" s="23" t="s">
        <v>3374</v>
      </c>
    </row>
    <row r="399" spans="2:9" ht="27.75" customHeight="1">
      <c r="B399" s="15">
        <v>395</v>
      </c>
      <c r="C399" s="29" t="s">
        <v>902</v>
      </c>
      <c r="D399" s="5" t="s">
        <v>2675</v>
      </c>
      <c r="E399" s="33" t="s">
        <v>2076</v>
      </c>
      <c r="F399" s="19">
        <v>932</v>
      </c>
      <c r="G399" s="38" t="s">
        <v>2698</v>
      </c>
      <c r="H399" s="23" t="s">
        <v>3374</v>
      </c>
      <c r="I399" s="23" t="s">
        <v>3374</v>
      </c>
    </row>
    <row r="400" spans="2:9" ht="27.75" customHeight="1">
      <c r="B400" s="15">
        <v>396</v>
      </c>
      <c r="C400" s="29" t="s">
        <v>902</v>
      </c>
      <c r="D400" s="5" t="s">
        <v>2676</v>
      </c>
      <c r="E400" s="33" t="s">
        <v>2077</v>
      </c>
      <c r="F400" s="19">
        <v>1032</v>
      </c>
      <c r="G400" s="38" t="s">
        <v>2698</v>
      </c>
      <c r="H400" s="23" t="s">
        <v>3374</v>
      </c>
      <c r="I400" s="23" t="s">
        <v>3374</v>
      </c>
    </row>
    <row r="401" spans="2:9" ht="27.75" customHeight="1">
      <c r="B401" s="15">
        <v>397</v>
      </c>
      <c r="C401" s="29" t="s">
        <v>902</v>
      </c>
      <c r="D401" s="5" t="s">
        <v>2677</v>
      </c>
      <c r="E401" s="33" t="s">
        <v>2078</v>
      </c>
      <c r="F401" s="19">
        <v>398</v>
      </c>
      <c r="G401" s="38" t="s">
        <v>2698</v>
      </c>
      <c r="H401" s="23" t="s">
        <v>3374</v>
      </c>
      <c r="I401" s="23" t="s">
        <v>3374</v>
      </c>
    </row>
    <row r="402" spans="2:9" ht="27.75" customHeight="1">
      <c r="B402" s="15">
        <v>398</v>
      </c>
      <c r="C402" s="29" t="s">
        <v>902</v>
      </c>
      <c r="D402" s="5" t="s">
        <v>2678</v>
      </c>
      <c r="E402" s="33" t="s">
        <v>2079</v>
      </c>
      <c r="F402" s="19">
        <v>726</v>
      </c>
      <c r="G402" s="38" t="s">
        <v>2698</v>
      </c>
      <c r="H402" s="23" t="s">
        <v>3374</v>
      </c>
      <c r="I402" s="23" t="s">
        <v>3374</v>
      </c>
    </row>
    <row r="403" spans="2:9" ht="27.75" customHeight="1">
      <c r="B403" s="15">
        <v>399</v>
      </c>
      <c r="C403" s="29" t="s">
        <v>903</v>
      </c>
      <c r="D403" s="5" t="s">
        <v>741</v>
      </c>
      <c r="E403" s="33" t="s">
        <v>2080</v>
      </c>
      <c r="F403" s="19">
        <v>627</v>
      </c>
      <c r="G403" s="38" t="s">
        <v>2698</v>
      </c>
      <c r="H403" s="23" t="s">
        <v>3374</v>
      </c>
      <c r="I403" s="23" t="s">
        <v>3374</v>
      </c>
    </row>
    <row r="404" spans="2:9" ht="27.75" customHeight="1">
      <c r="B404" s="15">
        <v>400</v>
      </c>
      <c r="C404" s="29" t="s">
        <v>902</v>
      </c>
      <c r="D404" s="5" t="s">
        <v>2771</v>
      </c>
      <c r="E404" s="33" t="s">
        <v>2010</v>
      </c>
      <c r="F404" s="19">
        <v>6403</v>
      </c>
      <c r="G404" s="38" t="s">
        <v>2698</v>
      </c>
      <c r="H404" s="23" t="s">
        <v>3374</v>
      </c>
      <c r="I404" s="23" t="s">
        <v>3374</v>
      </c>
    </row>
    <row r="405" spans="2:9" ht="27.75" customHeight="1">
      <c r="B405" s="15">
        <v>401</v>
      </c>
      <c r="C405" s="29" t="s">
        <v>903</v>
      </c>
      <c r="D405" s="5" t="s">
        <v>2772</v>
      </c>
      <c r="E405" s="33" t="s">
        <v>2081</v>
      </c>
      <c r="F405" s="19">
        <v>3491</v>
      </c>
      <c r="G405" s="38" t="s">
        <v>2698</v>
      </c>
      <c r="H405" s="23" t="s">
        <v>3374</v>
      </c>
      <c r="I405" s="23" t="s">
        <v>3374</v>
      </c>
    </row>
    <row r="406" spans="2:9" ht="27.75" customHeight="1">
      <c r="B406" s="15">
        <v>402</v>
      </c>
      <c r="C406" s="29" t="s">
        <v>902</v>
      </c>
      <c r="D406" s="5" t="s">
        <v>2715</v>
      </c>
      <c r="E406" s="33" t="s">
        <v>2086</v>
      </c>
      <c r="F406" s="19">
        <v>332</v>
      </c>
      <c r="G406" s="38" t="s">
        <v>2698</v>
      </c>
      <c r="H406" s="23" t="s">
        <v>3374</v>
      </c>
      <c r="I406" s="23" t="s">
        <v>3374</v>
      </c>
    </row>
    <row r="407" spans="2:9" ht="27.75" customHeight="1">
      <c r="B407" s="15">
        <v>403</v>
      </c>
      <c r="C407" s="29" t="s">
        <v>902</v>
      </c>
      <c r="D407" s="5" t="s">
        <v>1709</v>
      </c>
      <c r="E407" s="33" t="s">
        <v>2087</v>
      </c>
      <c r="F407" s="35">
        <v>57</v>
      </c>
      <c r="G407" s="38" t="s">
        <v>2698</v>
      </c>
      <c r="H407" s="23" t="s">
        <v>3374</v>
      </c>
      <c r="I407" s="23" t="s">
        <v>3374</v>
      </c>
    </row>
    <row r="408" spans="2:9" ht="27.75" customHeight="1">
      <c r="B408" s="15">
        <v>404</v>
      </c>
      <c r="C408" s="29" t="s">
        <v>902</v>
      </c>
      <c r="D408" s="5" t="s">
        <v>2773</v>
      </c>
      <c r="E408" s="33" t="s">
        <v>1558</v>
      </c>
      <c r="F408" s="19">
        <v>3535</v>
      </c>
      <c r="G408" s="38" t="s">
        <v>2698</v>
      </c>
      <c r="H408" s="23" t="s">
        <v>3374</v>
      </c>
      <c r="I408" s="23" t="s">
        <v>3374</v>
      </c>
    </row>
    <row r="409" spans="2:9" ht="27.75" customHeight="1">
      <c r="B409" s="15">
        <v>405</v>
      </c>
      <c r="C409" s="29" t="s">
        <v>902</v>
      </c>
      <c r="D409" s="5" t="s">
        <v>2679</v>
      </c>
      <c r="E409" s="33" t="s">
        <v>1559</v>
      </c>
      <c r="F409" s="19">
        <v>3052</v>
      </c>
      <c r="G409" s="38" t="s">
        <v>2698</v>
      </c>
      <c r="H409" s="23" t="s">
        <v>3374</v>
      </c>
      <c r="I409" s="23" t="s">
        <v>3374</v>
      </c>
    </row>
    <row r="410" spans="2:9" ht="27.75" customHeight="1">
      <c r="B410" s="15">
        <v>406</v>
      </c>
      <c r="C410" s="29" t="s">
        <v>902</v>
      </c>
      <c r="D410" s="5" t="s">
        <v>1560</v>
      </c>
      <c r="E410" s="33" t="s">
        <v>3295</v>
      </c>
      <c r="F410" s="19">
        <v>922</v>
      </c>
      <c r="G410" s="38" t="s">
        <v>2698</v>
      </c>
      <c r="H410" s="23" t="s">
        <v>3374</v>
      </c>
      <c r="I410" s="23" t="s">
        <v>3374</v>
      </c>
    </row>
    <row r="411" spans="2:9" ht="27.75" customHeight="1">
      <c r="B411" s="15">
        <v>407</v>
      </c>
      <c r="C411" s="29" t="s">
        <v>902</v>
      </c>
      <c r="D411" s="5" t="s">
        <v>2091</v>
      </c>
      <c r="E411" s="33" t="s">
        <v>1561</v>
      </c>
      <c r="F411" s="19">
        <v>978</v>
      </c>
      <c r="G411" s="38" t="s">
        <v>2698</v>
      </c>
      <c r="H411" s="23" t="s">
        <v>3374</v>
      </c>
      <c r="I411" s="23" t="s">
        <v>3374</v>
      </c>
    </row>
    <row r="412" spans="2:9" ht="27.75" customHeight="1">
      <c r="B412" s="15">
        <v>408</v>
      </c>
      <c r="C412" s="29" t="s">
        <v>902</v>
      </c>
      <c r="D412" s="5" t="s">
        <v>1562</v>
      </c>
      <c r="E412" s="33" t="s">
        <v>2011</v>
      </c>
      <c r="F412" s="19">
        <v>121583</v>
      </c>
      <c r="G412" s="38" t="s">
        <v>2698</v>
      </c>
      <c r="H412" s="23" t="s">
        <v>3374</v>
      </c>
      <c r="I412" s="23" t="s">
        <v>3374</v>
      </c>
    </row>
    <row r="413" spans="2:9" ht="27.75" customHeight="1">
      <c r="B413" s="15">
        <v>409</v>
      </c>
      <c r="C413" s="29" t="s">
        <v>902</v>
      </c>
      <c r="D413" s="5" t="s">
        <v>2710</v>
      </c>
      <c r="E413" s="33" t="s">
        <v>1563</v>
      </c>
      <c r="F413" s="19">
        <v>877</v>
      </c>
      <c r="G413" s="38" t="s">
        <v>2698</v>
      </c>
      <c r="H413" s="23" t="s">
        <v>3374</v>
      </c>
      <c r="I413" s="23" t="s">
        <v>3374</v>
      </c>
    </row>
    <row r="414" spans="2:9" ht="27.75" customHeight="1">
      <c r="B414" s="15">
        <v>410</v>
      </c>
      <c r="C414" s="29" t="s">
        <v>902</v>
      </c>
      <c r="D414" s="5" t="s">
        <v>2680</v>
      </c>
      <c r="E414" s="33" t="s">
        <v>1564</v>
      </c>
      <c r="F414" s="19">
        <v>279</v>
      </c>
      <c r="G414" s="38" t="s">
        <v>2698</v>
      </c>
      <c r="H414" s="23" t="s">
        <v>3374</v>
      </c>
      <c r="I414" s="23" t="s">
        <v>3374</v>
      </c>
    </row>
    <row r="415" spans="2:9" ht="27.75" customHeight="1">
      <c r="B415" s="15">
        <v>411</v>
      </c>
      <c r="C415" s="29" t="s">
        <v>902</v>
      </c>
      <c r="D415" s="5" t="s">
        <v>2682</v>
      </c>
      <c r="E415" s="33" t="s">
        <v>1565</v>
      </c>
      <c r="F415" s="19">
        <v>526</v>
      </c>
      <c r="G415" s="38" t="s">
        <v>2698</v>
      </c>
      <c r="H415" s="23" t="s">
        <v>3374</v>
      </c>
      <c r="I415" s="23" t="s">
        <v>3374</v>
      </c>
    </row>
    <row r="416" spans="2:9" ht="27.75" customHeight="1">
      <c r="B416" s="15">
        <v>412</v>
      </c>
      <c r="C416" s="29" t="s">
        <v>902</v>
      </c>
      <c r="D416" s="5" t="s">
        <v>403</v>
      </c>
      <c r="E416" s="33" t="s">
        <v>1566</v>
      </c>
      <c r="F416" s="19">
        <v>6850</v>
      </c>
      <c r="G416" s="38" t="s">
        <v>2698</v>
      </c>
      <c r="H416" s="23" t="s">
        <v>3374</v>
      </c>
      <c r="I416" s="23" t="s">
        <v>3374</v>
      </c>
    </row>
    <row r="417" spans="2:9" ht="27.75" customHeight="1">
      <c r="B417" s="15">
        <v>413</v>
      </c>
      <c r="C417" s="29" t="s">
        <v>902</v>
      </c>
      <c r="D417" s="5" t="s">
        <v>2774</v>
      </c>
      <c r="E417" s="33" t="s">
        <v>1567</v>
      </c>
      <c r="F417" s="19">
        <v>904</v>
      </c>
      <c r="G417" s="38" t="s">
        <v>2698</v>
      </c>
      <c r="H417" s="23" t="s">
        <v>3374</v>
      </c>
      <c r="I417" s="23" t="s">
        <v>3374</v>
      </c>
    </row>
    <row r="418" spans="2:9" ht="27.75" customHeight="1">
      <c r="B418" s="15">
        <v>414</v>
      </c>
      <c r="C418" s="29" t="s">
        <v>902</v>
      </c>
      <c r="D418" s="5" t="s">
        <v>2357</v>
      </c>
      <c r="E418" s="33" t="s">
        <v>1568</v>
      </c>
      <c r="F418" s="19">
        <v>1290</v>
      </c>
      <c r="G418" s="38" t="s">
        <v>2698</v>
      </c>
      <c r="H418" s="23" t="s">
        <v>3374</v>
      </c>
      <c r="I418" s="23" t="s">
        <v>3374</v>
      </c>
    </row>
    <row r="419" spans="2:9" ht="27.75" customHeight="1">
      <c r="B419" s="15">
        <v>415</v>
      </c>
      <c r="C419" s="29" t="s">
        <v>902</v>
      </c>
      <c r="D419" s="5" t="s">
        <v>2714</v>
      </c>
      <c r="E419" s="33" t="s">
        <v>1569</v>
      </c>
      <c r="F419" s="19">
        <v>107</v>
      </c>
      <c r="G419" s="38" t="s">
        <v>2698</v>
      </c>
      <c r="H419" s="23" t="s">
        <v>3374</v>
      </c>
      <c r="I419" s="23" t="s">
        <v>3374</v>
      </c>
    </row>
    <row r="420" spans="2:9" ht="27.75" customHeight="1">
      <c r="B420" s="15">
        <v>416</v>
      </c>
      <c r="C420" s="29" t="s">
        <v>902</v>
      </c>
      <c r="D420" s="5" t="s">
        <v>2753</v>
      </c>
      <c r="E420" s="33" t="s">
        <v>1570</v>
      </c>
      <c r="F420" s="19">
        <v>483</v>
      </c>
      <c r="G420" s="38" t="s">
        <v>2698</v>
      </c>
      <c r="H420" s="23" t="s">
        <v>3374</v>
      </c>
      <c r="I420" s="23" t="s">
        <v>3374</v>
      </c>
    </row>
    <row r="421" spans="2:9" ht="27.75" customHeight="1">
      <c r="B421" s="15">
        <v>417</v>
      </c>
      <c r="C421" s="29" t="s">
        <v>902</v>
      </c>
      <c r="D421" s="5" t="s">
        <v>744</v>
      </c>
      <c r="E421" s="33" t="s">
        <v>1571</v>
      </c>
      <c r="F421" s="19">
        <v>506</v>
      </c>
      <c r="G421" s="38" t="s">
        <v>2698</v>
      </c>
      <c r="H421" s="23" t="s">
        <v>3374</v>
      </c>
      <c r="I421" s="23" t="s">
        <v>3374</v>
      </c>
    </row>
    <row r="422" spans="2:9" ht="27.75" customHeight="1">
      <c r="B422" s="15">
        <v>418</v>
      </c>
      <c r="C422" s="29" t="s">
        <v>902</v>
      </c>
      <c r="D422" s="5" t="s">
        <v>1572</v>
      </c>
      <c r="E422" s="33" t="s">
        <v>3113</v>
      </c>
      <c r="F422" s="19">
        <v>126</v>
      </c>
      <c r="G422" s="38" t="s">
        <v>2698</v>
      </c>
      <c r="H422" s="23" t="s">
        <v>3374</v>
      </c>
      <c r="I422" s="23" t="s">
        <v>3374</v>
      </c>
    </row>
    <row r="423" spans="2:9" ht="27.75" customHeight="1">
      <c r="B423" s="15">
        <v>419</v>
      </c>
      <c r="C423" s="29" t="s">
        <v>902</v>
      </c>
      <c r="D423" s="5" t="s">
        <v>2054</v>
      </c>
      <c r="E423" s="33" t="s">
        <v>2055</v>
      </c>
      <c r="F423" s="19">
        <v>10944</v>
      </c>
      <c r="G423" s="38" t="s">
        <v>2698</v>
      </c>
      <c r="H423" s="23" t="s">
        <v>3374</v>
      </c>
      <c r="I423" s="23" t="s">
        <v>3374</v>
      </c>
    </row>
    <row r="424" spans="2:9" ht="27.75" customHeight="1">
      <c r="B424" s="15">
        <v>420</v>
      </c>
      <c r="C424" s="29" t="s">
        <v>903</v>
      </c>
      <c r="D424" s="5" t="s">
        <v>2056</v>
      </c>
      <c r="E424" s="33" t="s">
        <v>2057</v>
      </c>
      <c r="F424" s="37">
        <v>41403</v>
      </c>
      <c r="G424" s="38" t="s">
        <v>2698</v>
      </c>
      <c r="H424" s="23" t="s">
        <v>3374</v>
      </c>
      <c r="I424" s="23" t="s">
        <v>3374</v>
      </c>
    </row>
    <row r="425" spans="2:9" ht="27.75" customHeight="1">
      <c r="B425" s="15">
        <v>421</v>
      </c>
      <c r="C425" s="29" t="s">
        <v>902</v>
      </c>
      <c r="D425" s="5" t="s">
        <v>2670</v>
      </c>
      <c r="E425" s="33" t="s">
        <v>2058</v>
      </c>
      <c r="F425" s="19">
        <v>648</v>
      </c>
      <c r="G425" s="38" t="s">
        <v>2698</v>
      </c>
      <c r="H425" s="23" t="s">
        <v>3374</v>
      </c>
      <c r="I425" s="23" t="s">
        <v>3374</v>
      </c>
    </row>
    <row r="426" spans="2:9" ht="27.75" customHeight="1">
      <c r="B426" s="15">
        <v>422</v>
      </c>
      <c r="C426" s="29" t="s">
        <v>902</v>
      </c>
      <c r="D426" s="5" t="s">
        <v>2059</v>
      </c>
      <c r="E426" s="33" t="s">
        <v>2060</v>
      </c>
      <c r="F426" s="19">
        <v>1893</v>
      </c>
      <c r="G426" s="38" t="s">
        <v>2698</v>
      </c>
      <c r="H426" s="23" t="s">
        <v>3374</v>
      </c>
      <c r="I426" s="23" t="s">
        <v>3374</v>
      </c>
    </row>
    <row r="427" spans="2:9" ht="27.75" customHeight="1">
      <c r="B427" s="15">
        <v>423</v>
      </c>
      <c r="C427" s="29" t="s">
        <v>902</v>
      </c>
      <c r="D427" s="5" t="s">
        <v>564</v>
      </c>
      <c r="E427" s="33" t="s">
        <v>3114</v>
      </c>
      <c r="F427" s="19">
        <v>11753</v>
      </c>
      <c r="G427" s="38" t="s">
        <v>2698</v>
      </c>
      <c r="H427" s="23" t="s">
        <v>3374</v>
      </c>
      <c r="I427" s="23" t="s">
        <v>3374</v>
      </c>
    </row>
    <row r="428" spans="2:9" ht="27.75" customHeight="1">
      <c r="B428" s="15">
        <v>424</v>
      </c>
      <c r="C428" s="29" t="s">
        <v>902</v>
      </c>
      <c r="D428" s="5" t="s">
        <v>1383</v>
      </c>
      <c r="E428" s="33" t="s">
        <v>2061</v>
      </c>
      <c r="F428" s="19">
        <v>41511</v>
      </c>
      <c r="G428" s="38" t="s">
        <v>2698</v>
      </c>
      <c r="H428" s="23" t="s">
        <v>3374</v>
      </c>
      <c r="I428" s="23" t="s">
        <v>3374</v>
      </c>
    </row>
    <row r="429" spans="2:9" ht="27.75" customHeight="1">
      <c r="B429" s="15">
        <v>425</v>
      </c>
      <c r="C429" s="29" t="s">
        <v>902</v>
      </c>
      <c r="D429" s="5" t="s">
        <v>3246</v>
      </c>
      <c r="E429" s="33" t="s">
        <v>3115</v>
      </c>
      <c r="F429" s="19">
        <v>7794</v>
      </c>
      <c r="G429" s="38" t="s">
        <v>2698</v>
      </c>
      <c r="H429" s="23" t="s">
        <v>3374</v>
      </c>
      <c r="I429" s="23" t="s">
        <v>3374</v>
      </c>
    </row>
    <row r="430" spans="2:9" ht="27.75" customHeight="1">
      <c r="B430" s="15">
        <v>426</v>
      </c>
      <c r="C430" s="29" t="s">
        <v>902</v>
      </c>
      <c r="D430" s="5" t="s">
        <v>27</v>
      </c>
      <c r="E430" s="33" t="s">
        <v>2062</v>
      </c>
      <c r="F430" s="19">
        <v>7647</v>
      </c>
      <c r="G430" s="38" t="s">
        <v>2698</v>
      </c>
      <c r="H430" s="23" t="s">
        <v>3374</v>
      </c>
      <c r="I430" s="23" t="s">
        <v>3374</v>
      </c>
    </row>
    <row r="431" spans="2:9" ht="27.75" customHeight="1">
      <c r="B431" s="15">
        <v>427</v>
      </c>
      <c r="C431" s="29" t="s">
        <v>902</v>
      </c>
      <c r="D431" s="5" t="s">
        <v>2063</v>
      </c>
      <c r="E431" s="33" t="s">
        <v>2064</v>
      </c>
      <c r="F431" s="19">
        <v>117</v>
      </c>
      <c r="G431" s="38" t="s">
        <v>2698</v>
      </c>
      <c r="H431" s="23" t="s">
        <v>3374</v>
      </c>
      <c r="I431" s="23" t="s">
        <v>3374</v>
      </c>
    </row>
    <row r="432" spans="2:9" ht="27.75" customHeight="1">
      <c r="B432" s="15">
        <v>428</v>
      </c>
      <c r="C432" s="29" t="s">
        <v>902</v>
      </c>
      <c r="D432" s="5" t="s">
        <v>2065</v>
      </c>
      <c r="E432" s="33" t="s">
        <v>1061</v>
      </c>
      <c r="F432" s="19">
        <v>202</v>
      </c>
      <c r="G432" s="38" t="s">
        <v>2698</v>
      </c>
      <c r="H432" s="23" t="s">
        <v>3374</v>
      </c>
      <c r="I432" s="23" t="s">
        <v>3374</v>
      </c>
    </row>
    <row r="433" spans="1:10" ht="27.75" customHeight="1">
      <c r="B433" s="15">
        <v>429</v>
      </c>
      <c r="C433" s="29" t="s">
        <v>902</v>
      </c>
      <c r="D433" s="5" t="s">
        <v>2066</v>
      </c>
      <c r="E433" s="33" t="s">
        <v>3116</v>
      </c>
      <c r="F433" s="19">
        <v>8244</v>
      </c>
      <c r="G433" s="38" t="s">
        <v>2698</v>
      </c>
      <c r="H433" s="23" t="s">
        <v>3374</v>
      </c>
      <c r="I433" s="23" t="s">
        <v>3374</v>
      </c>
    </row>
    <row r="434" spans="1:10" ht="27.75" customHeight="1">
      <c r="B434" s="15">
        <v>430</v>
      </c>
      <c r="C434" s="29" t="s">
        <v>902</v>
      </c>
      <c r="D434" s="5" t="s">
        <v>1739</v>
      </c>
      <c r="E434" s="33" t="s">
        <v>3102</v>
      </c>
      <c r="F434" s="19">
        <v>301</v>
      </c>
      <c r="G434" s="38" t="s">
        <v>2698</v>
      </c>
      <c r="H434" s="23" t="s">
        <v>3374</v>
      </c>
      <c r="I434" s="23" t="s">
        <v>3374</v>
      </c>
    </row>
    <row r="435" spans="1:10" ht="27.75" customHeight="1">
      <c r="B435" s="15">
        <v>431</v>
      </c>
      <c r="C435" s="29" t="s">
        <v>902</v>
      </c>
      <c r="D435" s="5" t="s">
        <v>747</v>
      </c>
      <c r="E435" s="33" t="s">
        <v>156</v>
      </c>
      <c r="F435" s="19">
        <v>479</v>
      </c>
      <c r="G435" s="38" t="s">
        <v>2698</v>
      </c>
      <c r="H435" s="23" t="s">
        <v>3374</v>
      </c>
      <c r="I435" s="23" t="s">
        <v>3374</v>
      </c>
    </row>
    <row r="436" spans="1:10" ht="27.75" customHeight="1">
      <c r="B436" s="15">
        <v>432</v>
      </c>
      <c r="C436" s="29" t="s">
        <v>902</v>
      </c>
      <c r="D436" s="5" t="s">
        <v>3156</v>
      </c>
      <c r="E436" s="33" t="s">
        <v>3157</v>
      </c>
      <c r="F436" s="19">
        <v>14559</v>
      </c>
      <c r="G436" s="38" t="s">
        <v>2698</v>
      </c>
      <c r="H436" s="23" t="s">
        <v>3374</v>
      </c>
      <c r="I436" s="23" t="s">
        <v>3374</v>
      </c>
    </row>
    <row r="437" spans="1:10" ht="27.75" customHeight="1">
      <c r="B437" s="15">
        <v>433</v>
      </c>
      <c r="C437" s="29" t="s">
        <v>902</v>
      </c>
      <c r="D437" s="5" t="s">
        <v>3269</v>
      </c>
      <c r="E437" s="33" t="s">
        <v>3355</v>
      </c>
      <c r="F437" s="19">
        <v>279</v>
      </c>
      <c r="G437" s="38" t="s">
        <v>2698</v>
      </c>
      <c r="H437" s="23" t="s">
        <v>3374</v>
      </c>
      <c r="I437" s="23" t="s">
        <v>3374</v>
      </c>
    </row>
    <row r="438" spans="1:10" ht="36" customHeight="1">
      <c r="B438" s="15">
        <v>434</v>
      </c>
      <c r="C438" s="29" t="s">
        <v>904</v>
      </c>
      <c r="D438" s="5" t="s">
        <v>179</v>
      </c>
      <c r="E438" s="36" t="s">
        <v>3369</v>
      </c>
      <c r="F438" s="31">
        <v>14913</v>
      </c>
      <c r="G438" s="38" t="s">
        <v>2698</v>
      </c>
      <c r="H438" s="23" t="s">
        <v>3374</v>
      </c>
      <c r="I438" s="23" t="s">
        <v>3374</v>
      </c>
    </row>
    <row r="439" spans="1:10" ht="27" customHeight="1">
      <c r="B439" s="15">
        <v>435</v>
      </c>
      <c r="C439" s="29" t="s">
        <v>904</v>
      </c>
      <c r="D439" s="5" t="s">
        <v>2013</v>
      </c>
      <c r="E439" s="33" t="s">
        <v>2012</v>
      </c>
      <c r="F439" s="31">
        <v>7325</v>
      </c>
      <c r="G439" s="38" t="s">
        <v>2698</v>
      </c>
      <c r="H439" s="23" t="s">
        <v>3374</v>
      </c>
      <c r="I439" s="23" t="s">
        <v>3374</v>
      </c>
    </row>
    <row r="440" spans="1:10" ht="27" customHeight="1">
      <c r="B440" s="15">
        <v>436</v>
      </c>
      <c r="C440" s="29" t="s">
        <v>904</v>
      </c>
      <c r="D440" s="5" t="s">
        <v>2128</v>
      </c>
      <c r="E440" s="33" t="s">
        <v>1740</v>
      </c>
      <c r="F440" s="31">
        <v>4554</v>
      </c>
      <c r="G440" s="38" t="s">
        <v>2698</v>
      </c>
      <c r="H440" s="23" t="s">
        <v>3374</v>
      </c>
      <c r="I440" s="23" t="s">
        <v>3374</v>
      </c>
    </row>
    <row r="441" spans="1:10" ht="27" customHeight="1">
      <c r="B441" s="15">
        <v>437</v>
      </c>
      <c r="C441" s="29" t="s">
        <v>904</v>
      </c>
      <c r="D441" s="5" t="s">
        <v>2129</v>
      </c>
      <c r="E441" s="33" t="s">
        <v>2794</v>
      </c>
      <c r="F441" s="31">
        <v>2254</v>
      </c>
      <c r="G441" s="38" t="s">
        <v>2698</v>
      </c>
      <c r="H441" s="23" t="s">
        <v>3374</v>
      </c>
      <c r="I441" s="23" t="s">
        <v>3374</v>
      </c>
    </row>
    <row r="442" spans="1:10" ht="27" customHeight="1">
      <c r="B442" s="15">
        <v>438</v>
      </c>
      <c r="C442" s="29" t="s">
        <v>904</v>
      </c>
      <c r="D442" s="5" t="s">
        <v>2790</v>
      </c>
      <c r="E442" s="33" t="s">
        <v>2792</v>
      </c>
      <c r="F442" s="31">
        <v>2704</v>
      </c>
      <c r="G442" s="38" t="s">
        <v>2698</v>
      </c>
      <c r="H442" s="23" t="s">
        <v>3374</v>
      </c>
      <c r="I442" s="23" t="s">
        <v>3374</v>
      </c>
    </row>
    <row r="443" spans="1:10" ht="27" customHeight="1">
      <c r="B443" s="15">
        <v>439</v>
      </c>
      <c r="C443" s="29" t="s">
        <v>904</v>
      </c>
      <c r="D443" s="5" t="s">
        <v>2902</v>
      </c>
      <c r="E443" s="33" t="s">
        <v>3139</v>
      </c>
      <c r="F443" s="31">
        <v>7644</v>
      </c>
      <c r="G443" s="38" t="s">
        <v>2698</v>
      </c>
      <c r="H443" s="23" t="s">
        <v>3374</v>
      </c>
      <c r="I443" s="23" t="s">
        <v>3374</v>
      </c>
    </row>
    <row r="444" spans="1:10" ht="27" customHeight="1">
      <c r="B444" s="15">
        <v>440</v>
      </c>
      <c r="C444" s="29" t="s">
        <v>904</v>
      </c>
      <c r="D444" s="5" t="s">
        <v>3053</v>
      </c>
      <c r="E444" s="33" t="s">
        <v>3140</v>
      </c>
      <c r="F444" s="31">
        <v>1470</v>
      </c>
      <c r="G444" s="38" t="s">
        <v>2698</v>
      </c>
      <c r="H444" s="23" t="s">
        <v>3374</v>
      </c>
      <c r="I444" s="23" t="s">
        <v>3374</v>
      </c>
    </row>
    <row r="445" spans="1:10" s="26" customFormat="1" ht="27" customHeight="1">
      <c r="A445" s="2"/>
      <c r="B445" s="15">
        <v>441</v>
      </c>
      <c r="C445" s="29" t="s">
        <v>904</v>
      </c>
      <c r="D445" s="5" t="s">
        <v>3356</v>
      </c>
      <c r="E445" s="33" t="s">
        <v>3357</v>
      </c>
      <c r="F445" s="31">
        <v>297</v>
      </c>
      <c r="G445" s="38" t="s">
        <v>2698</v>
      </c>
      <c r="H445" s="23" t="s">
        <v>3374</v>
      </c>
      <c r="I445" s="23" t="s">
        <v>3374</v>
      </c>
      <c r="J445" s="2"/>
    </row>
    <row r="446" spans="1:10" s="26" customFormat="1" ht="27" customHeight="1">
      <c r="A446" s="2"/>
      <c r="B446" s="15">
        <v>442</v>
      </c>
      <c r="C446" s="29" t="s">
        <v>904</v>
      </c>
      <c r="D446" s="5" t="s">
        <v>3376</v>
      </c>
      <c r="E446" s="33" t="s">
        <v>3384</v>
      </c>
      <c r="F446" s="31">
        <v>1738</v>
      </c>
      <c r="G446" s="38" t="s">
        <v>2698</v>
      </c>
      <c r="H446" s="23" t="s">
        <v>3374</v>
      </c>
      <c r="I446" s="23" t="s">
        <v>3374</v>
      </c>
      <c r="J446" s="2"/>
    </row>
    <row r="447" spans="1:10" ht="25.5" customHeight="1">
      <c r="E447" s="8"/>
    </row>
    <row r="448" spans="1:10" ht="25.5" customHeight="1"/>
    <row r="449" spans="6:6" ht="25.5" customHeight="1">
      <c r="F449" s="22"/>
    </row>
    <row r="450" spans="6:6" ht="25.5" customHeight="1"/>
    <row r="451" spans="6:6" ht="25.5" customHeight="1"/>
    <row r="452" spans="6:6" ht="25.5" customHeight="1"/>
    <row r="453" spans="6:6" ht="25.5" customHeight="1"/>
    <row r="454" spans="6:6" ht="25.5" customHeight="1"/>
    <row r="455" spans="6:6" ht="25.5" customHeight="1"/>
    <row r="456" spans="6:6" ht="25.5" customHeight="1"/>
  </sheetData>
  <autoFilter ref="B3:I446">
    <filterColumn colId="4" showButton="0"/>
  </autoFilter>
  <mergeCells count="8">
    <mergeCell ref="F3:G4"/>
    <mergeCell ref="H3:H4"/>
    <mergeCell ref="I3:I4"/>
    <mergeCell ref="B2:C2"/>
    <mergeCell ref="B3:B4"/>
    <mergeCell ref="C3:C4"/>
    <mergeCell ref="D3:D4"/>
    <mergeCell ref="E3:E4"/>
  </mergeCells>
  <phoneticPr fontId="1"/>
  <printOptions horizontalCentered="1"/>
  <pageMargins left="0.17" right="0" top="0.39370078740157483" bottom="0.39370078740157483" header="0.47244094488188981" footer="0.51181102362204722"/>
  <pageSetup paperSize="9" scale="90" pageOrder="overThenDown" orientation="portrait" r:id="rId1"/>
  <headerFooter alignWithMargins="0"/>
  <rowBreaks count="14" manualBreakCount="14">
    <brk id="34" min="1" max="8" man="1"/>
    <brk id="64" min="1" max="8" man="1"/>
    <brk id="94" min="1" max="8" man="1"/>
    <brk id="124" min="1" max="8" man="1"/>
    <brk id="154" min="1" max="8" man="1"/>
    <brk id="184" min="1" max="8" man="1"/>
    <brk id="214" min="1" max="8" man="1"/>
    <brk id="244" min="1" max="8" man="1"/>
    <brk id="274" min="1" max="8" man="1"/>
    <brk id="304" min="1" max="8" man="1"/>
    <brk id="334" min="1" max="8" man="1"/>
    <brk id="364" min="1" max="8" man="1"/>
    <brk id="394" min="1" max="8" man="1"/>
    <brk id="424" min="1" max="8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6"/>
  <sheetViews>
    <sheetView view="pageBreakPreview" zoomScaleNormal="70" zoomScaleSheetLayoutView="100" workbookViewId="0">
      <pane xSplit="4" ySplit="4" topLeftCell="E5" activePane="bottomRight" state="frozen"/>
      <selection sqref="A1:C1"/>
      <selection pane="topRight" sqref="A1:C1"/>
      <selection pane="bottomLeft" sqref="A1:C1"/>
      <selection pane="bottomRight" activeCell="J1" sqref="J1:L1048576"/>
    </sheetView>
  </sheetViews>
  <sheetFormatPr defaultColWidth="9" defaultRowHeight="13.5"/>
  <cols>
    <col min="1" max="1" width="4.5" style="2" bestFit="1" customWidth="1"/>
    <col min="2" max="2" width="4.125" style="2" customWidth="1"/>
    <col min="3" max="3" width="7.5" style="2" customWidth="1"/>
    <col min="4" max="4" width="24.75" style="8" customWidth="1"/>
    <col min="5" max="5" width="38.25" style="2" customWidth="1"/>
    <col min="6" max="6" width="13.5" style="2" customWidth="1"/>
    <col min="7" max="7" width="2.5" style="3" customWidth="1"/>
    <col min="8" max="8" width="9" style="1" bestFit="1" customWidth="1"/>
    <col min="9" max="9" width="7.25" style="1" customWidth="1"/>
    <col min="10" max="10" width="4.5" style="2" customWidth="1"/>
    <col min="11" max="16384" width="9" style="2"/>
  </cols>
  <sheetData>
    <row r="2" spans="2:9" ht="32.25" customHeight="1">
      <c r="B2" s="79" t="s">
        <v>2200</v>
      </c>
      <c r="C2" s="79"/>
    </row>
    <row r="3" spans="2:9" ht="16.5" customHeight="1">
      <c r="B3" s="75" t="s">
        <v>3371</v>
      </c>
      <c r="C3" s="75" t="s">
        <v>2864</v>
      </c>
      <c r="D3" s="77" t="s">
        <v>745</v>
      </c>
      <c r="E3" s="75" t="s">
        <v>748</v>
      </c>
      <c r="F3" s="68" t="s">
        <v>2865</v>
      </c>
      <c r="G3" s="69"/>
      <c r="H3" s="72" t="s">
        <v>3372</v>
      </c>
      <c r="I3" s="72" t="s">
        <v>3373</v>
      </c>
    </row>
    <row r="4" spans="2:9" ht="16.5" customHeight="1" thickBot="1">
      <c r="B4" s="76"/>
      <c r="C4" s="76"/>
      <c r="D4" s="78"/>
      <c r="E4" s="76"/>
      <c r="F4" s="70"/>
      <c r="G4" s="71"/>
      <c r="H4" s="73"/>
      <c r="I4" s="73"/>
    </row>
    <row r="5" spans="2:9" s="4" customFormat="1" ht="54" customHeight="1" thickTop="1">
      <c r="B5" s="41">
        <v>1</v>
      </c>
      <c r="C5" s="50" t="s">
        <v>885</v>
      </c>
      <c r="D5" s="51" t="s">
        <v>2014</v>
      </c>
      <c r="E5" s="53" t="s">
        <v>3358</v>
      </c>
      <c r="F5" s="54">
        <v>863758</v>
      </c>
      <c r="G5" s="52" t="s">
        <v>2698</v>
      </c>
      <c r="H5" s="46" t="s">
        <v>3375</v>
      </c>
      <c r="I5" s="46" t="s">
        <v>3378</v>
      </c>
    </row>
    <row r="6" spans="2:9" s="4" customFormat="1" ht="27" customHeight="1">
      <c r="B6" s="15">
        <v>2</v>
      </c>
      <c r="C6" s="30" t="s">
        <v>893</v>
      </c>
      <c r="D6" s="5" t="s">
        <v>2015</v>
      </c>
      <c r="E6" s="33" t="s">
        <v>2016</v>
      </c>
      <c r="F6" s="31">
        <v>59928</v>
      </c>
      <c r="G6" s="38" t="s">
        <v>2698</v>
      </c>
      <c r="H6" s="49" t="s">
        <v>3374</v>
      </c>
      <c r="I6" s="49" t="s">
        <v>3378</v>
      </c>
    </row>
    <row r="7" spans="2:9" s="4" customFormat="1" ht="27" customHeight="1">
      <c r="B7" s="15">
        <v>3</v>
      </c>
      <c r="C7" s="30" t="s">
        <v>892</v>
      </c>
      <c r="D7" s="5" t="s">
        <v>2017</v>
      </c>
      <c r="E7" s="33" t="s">
        <v>1147</v>
      </c>
      <c r="F7" s="31">
        <v>45591</v>
      </c>
      <c r="G7" s="38" t="s">
        <v>2698</v>
      </c>
      <c r="H7" s="49" t="s">
        <v>3374</v>
      </c>
      <c r="I7" s="49" t="s">
        <v>3378</v>
      </c>
    </row>
    <row r="8" spans="2:9" s="4" customFormat="1" ht="27" customHeight="1">
      <c r="B8" s="15">
        <v>4</v>
      </c>
      <c r="C8" s="30" t="s">
        <v>892</v>
      </c>
      <c r="D8" s="5" t="s">
        <v>2018</v>
      </c>
      <c r="E8" s="33" t="s">
        <v>2019</v>
      </c>
      <c r="F8" s="31">
        <f>55472+2152</f>
        <v>57624</v>
      </c>
      <c r="G8" s="38" t="s">
        <v>2698</v>
      </c>
      <c r="H8" s="49" t="s">
        <v>3374</v>
      </c>
      <c r="I8" s="23" t="s">
        <v>3378</v>
      </c>
    </row>
    <row r="9" spans="2:9" s="4" customFormat="1" ht="27" customHeight="1">
      <c r="B9" s="15">
        <v>5</v>
      </c>
      <c r="C9" s="30" t="s">
        <v>1454</v>
      </c>
      <c r="D9" s="5" t="s">
        <v>2020</v>
      </c>
      <c r="E9" s="33" t="s">
        <v>2021</v>
      </c>
      <c r="F9" s="31">
        <v>11837</v>
      </c>
      <c r="G9" s="38" t="s">
        <v>2698</v>
      </c>
      <c r="H9" s="49" t="s">
        <v>3374</v>
      </c>
      <c r="I9" s="49" t="s">
        <v>3374</v>
      </c>
    </row>
    <row r="10" spans="2:9" s="4" customFormat="1" ht="27" customHeight="1">
      <c r="B10" s="15">
        <v>6</v>
      </c>
      <c r="C10" s="30" t="s">
        <v>895</v>
      </c>
      <c r="D10" s="5" t="s">
        <v>2022</v>
      </c>
      <c r="E10" s="33" t="s">
        <v>2023</v>
      </c>
      <c r="F10" s="31">
        <v>12911</v>
      </c>
      <c r="G10" s="38" t="s">
        <v>2698</v>
      </c>
      <c r="H10" s="49" t="s">
        <v>3374</v>
      </c>
      <c r="I10" s="49" t="s">
        <v>3374</v>
      </c>
    </row>
    <row r="11" spans="2:9" s="4" customFormat="1" ht="27" customHeight="1">
      <c r="B11" s="15">
        <v>7</v>
      </c>
      <c r="C11" s="30" t="s">
        <v>895</v>
      </c>
      <c r="D11" s="5" t="s">
        <v>3359</v>
      </c>
      <c r="E11" s="33" t="s">
        <v>2024</v>
      </c>
      <c r="F11" s="31">
        <v>27433</v>
      </c>
      <c r="G11" s="38" t="s">
        <v>2698</v>
      </c>
      <c r="H11" s="49" t="s">
        <v>3374</v>
      </c>
      <c r="I11" s="49" t="s">
        <v>3374</v>
      </c>
    </row>
    <row r="12" spans="2:9" s="4" customFormat="1" ht="27" customHeight="1">
      <c r="B12" s="15">
        <v>8</v>
      </c>
      <c r="C12" s="30" t="s">
        <v>895</v>
      </c>
      <c r="D12" s="5" t="s">
        <v>2025</v>
      </c>
      <c r="E12" s="33" t="s">
        <v>2026</v>
      </c>
      <c r="F12" s="31">
        <v>20793</v>
      </c>
      <c r="G12" s="38" t="s">
        <v>2698</v>
      </c>
      <c r="H12" s="49" t="s">
        <v>3374</v>
      </c>
      <c r="I12" s="23" t="s">
        <v>3378</v>
      </c>
    </row>
    <row r="13" spans="2:9" s="4" customFormat="1" ht="27" customHeight="1">
      <c r="B13" s="15">
        <v>9</v>
      </c>
      <c r="C13" s="30" t="s">
        <v>895</v>
      </c>
      <c r="D13" s="5" t="s">
        <v>2027</v>
      </c>
      <c r="E13" s="33" t="s">
        <v>2028</v>
      </c>
      <c r="F13" s="31">
        <v>26193</v>
      </c>
      <c r="G13" s="38" t="s">
        <v>2698</v>
      </c>
      <c r="H13" s="49" t="s">
        <v>3374</v>
      </c>
      <c r="I13" s="49" t="s">
        <v>3374</v>
      </c>
    </row>
    <row r="14" spans="2:9" s="4" customFormat="1" ht="27" customHeight="1">
      <c r="B14" s="15">
        <v>10</v>
      </c>
      <c r="C14" s="30" t="s">
        <v>895</v>
      </c>
      <c r="D14" s="5" t="s">
        <v>2029</v>
      </c>
      <c r="E14" s="33" t="s">
        <v>2030</v>
      </c>
      <c r="F14" s="31">
        <v>10000</v>
      </c>
      <c r="G14" s="38" t="s">
        <v>2698</v>
      </c>
      <c r="H14" s="49" t="s">
        <v>3374</v>
      </c>
      <c r="I14" s="23" t="s">
        <v>3378</v>
      </c>
    </row>
    <row r="15" spans="2:9" s="4" customFormat="1" ht="27" customHeight="1">
      <c r="B15" s="15">
        <v>11</v>
      </c>
      <c r="C15" s="30" t="s">
        <v>895</v>
      </c>
      <c r="D15" s="5" t="s">
        <v>1399</v>
      </c>
      <c r="E15" s="33" t="s">
        <v>159</v>
      </c>
      <c r="F15" s="31">
        <v>16495</v>
      </c>
      <c r="G15" s="38" t="s">
        <v>2698</v>
      </c>
      <c r="H15" s="49" t="s">
        <v>3374</v>
      </c>
      <c r="I15" s="49" t="s">
        <v>3374</v>
      </c>
    </row>
    <row r="16" spans="2:9" s="4" customFormat="1" ht="27" customHeight="1">
      <c r="B16" s="15">
        <v>12</v>
      </c>
      <c r="C16" s="30" t="s">
        <v>898</v>
      </c>
      <c r="D16" s="5" t="s">
        <v>2031</v>
      </c>
      <c r="E16" s="33" t="s">
        <v>2032</v>
      </c>
      <c r="F16" s="19">
        <v>1760</v>
      </c>
      <c r="G16" s="38" t="s">
        <v>2698</v>
      </c>
      <c r="H16" s="49" t="s">
        <v>3374</v>
      </c>
      <c r="I16" s="49" t="s">
        <v>3374</v>
      </c>
    </row>
    <row r="17" spans="2:9" s="4" customFormat="1" ht="27" customHeight="1">
      <c r="B17" s="15">
        <v>13</v>
      </c>
      <c r="C17" s="30" t="s">
        <v>897</v>
      </c>
      <c r="D17" s="5" t="s">
        <v>2033</v>
      </c>
      <c r="E17" s="33" t="s">
        <v>2034</v>
      </c>
      <c r="F17" s="19">
        <v>2510</v>
      </c>
      <c r="G17" s="38" t="s">
        <v>2698</v>
      </c>
      <c r="H17" s="49" t="s">
        <v>3374</v>
      </c>
      <c r="I17" s="49" t="s">
        <v>3374</v>
      </c>
    </row>
    <row r="18" spans="2:9" s="4" customFormat="1" ht="27" customHeight="1">
      <c r="B18" s="15">
        <v>14</v>
      </c>
      <c r="C18" s="30" t="s">
        <v>897</v>
      </c>
      <c r="D18" s="5" t="s">
        <v>2035</v>
      </c>
      <c r="E18" s="33" t="s">
        <v>1142</v>
      </c>
      <c r="F18" s="19">
        <v>8938</v>
      </c>
      <c r="G18" s="38" t="s">
        <v>2698</v>
      </c>
      <c r="H18" s="49" t="s">
        <v>3374</v>
      </c>
      <c r="I18" s="49" t="s">
        <v>3374</v>
      </c>
    </row>
    <row r="19" spans="2:9" s="4" customFormat="1" ht="27" customHeight="1">
      <c r="B19" s="15">
        <v>15</v>
      </c>
      <c r="C19" s="30" t="s">
        <v>897</v>
      </c>
      <c r="D19" s="5" t="s">
        <v>1143</v>
      </c>
      <c r="E19" s="33" t="s">
        <v>1144</v>
      </c>
      <c r="F19" s="19">
        <v>2290</v>
      </c>
      <c r="G19" s="38" t="s">
        <v>2698</v>
      </c>
      <c r="H19" s="49" t="s">
        <v>3374</v>
      </c>
      <c r="I19" s="49" t="s">
        <v>3374</v>
      </c>
    </row>
    <row r="20" spans="2:9" s="4" customFormat="1" ht="27" customHeight="1">
      <c r="B20" s="15">
        <v>16</v>
      </c>
      <c r="C20" s="30" t="s">
        <v>897</v>
      </c>
      <c r="D20" s="5" t="s">
        <v>1145</v>
      </c>
      <c r="E20" s="33" t="s">
        <v>1146</v>
      </c>
      <c r="F20" s="35">
        <v>1204</v>
      </c>
      <c r="G20" s="38" t="s">
        <v>2698</v>
      </c>
      <c r="H20" s="49" t="s">
        <v>3374</v>
      </c>
      <c r="I20" s="49" t="s">
        <v>3374</v>
      </c>
    </row>
    <row r="21" spans="2:9" s="4" customFormat="1" ht="27" customHeight="1">
      <c r="B21" s="15">
        <v>17</v>
      </c>
      <c r="C21" s="30" t="s">
        <v>897</v>
      </c>
      <c r="D21" s="5" t="s">
        <v>2292</v>
      </c>
      <c r="E21" s="33" t="s">
        <v>2293</v>
      </c>
      <c r="F21" s="19">
        <v>2955</v>
      </c>
      <c r="G21" s="38" t="s">
        <v>2698</v>
      </c>
      <c r="H21" s="49" t="s">
        <v>3374</v>
      </c>
      <c r="I21" s="49" t="s">
        <v>3374</v>
      </c>
    </row>
    <row r="22" spans="2:9" s="4" customFormat="1" ht="27" customHeight="1">
      <c r="B22" s="15">
        <v>18</v>
      </c>
      <c r="C22" s="30" t="s">
        <v>897</v>
      </c>
      <c r="D22" s="5" t="s">
        <v>2294</v>
      </c>
      <c r="E22" s="33" t="s">
        <v>2295</v>
      </c>
      <c r="F22" s="19">
        <v>6505</v>
      </c>
      <c r="G22" s="38" t="s">
        <v>2698</v>
      </c>
      <c r="H22" s="49" t="s">
        <v>3374</v>
      </c>
      <c r="I22" s="49" t="s">
        <v>3374</v>
      </c>
    </row>
    <row r="23" spans="2:9" s="4" customFormat="1" ht="27" customHeight="1">
      <c r="B23" s="15">
        <v>19</v>
      </c>
      <c r="C23" s="30" t="s">
        <v>897</v>
      </c>
      <c r="D23" s="5" t="s">
        <v>2296</v>
      </c>
      <c r="E23" s="33" t="s">
        <v>2297</v>
      </c>
      <c r="F23" s="19">
        <v>1020</v>
      </c>
      <c r="G23" s="38" t="s">
        <v>2698</v>
      </c>
      <c r="H23" s="49" t="s">
        <v>3374</v>
      </c>
      <c r="I23" s="49" t="s">
        <v>3374</v>
      </c>
    </row>
    <row r="24" spans="2:9" s="4" customFormat="1" ht="27" customHeight="1">
      <c r="B24" s="15">
        <v>20</v>
      </c>
      <c r="C24" s="30" t="s">
        <v>897</v>
      </c>
      <c r="D24" s="5" t="s">
        <v>2298</v>
      </c>
      <c r="E24" s="33" t="s">
        <v>2299</v>
      </c>
      <c r="F24" s="19">
        <v>1766</v>
      </c>
      <c r="G24" s="38" t="s">
        <v>2698</v>
      </c>
      <c r="H24" s="49" t="s">
        <v>3374</v>
      </c>
      <c r="I24" s="49" t="s">
        <v>3374</v>
      </c>
    </row>
    <row r="25" spans="2:9" s="4" customFormat="1" ht="27" customHeight="1">
      <c r="B25" s="15">
        <v>21</v>
      </c>
      <c r="C25" s="30" t="s">
        <v>897</v>
      </c>
      <c r="D25" s="5" t="s">
        <v>2300</v>
      </c>
      <c r="E25" s="33" t="s">
        <v>2301</v>
      </c>
      <c r="F25" s="19">
        <v>3242</v>
      </c>
      <c r="G25" s="38" t="s">
        <v>2698</v>
      </c>
      <c r="H25" s="49" t="s">
        <v>3374</v>
      </c>
      <c r="I25" s="49" t="s">
        <v>3374</v>
      </c>
    </row>
    <row r="26" spans="2:9" s="4" customFormat="1" ht="27" customHeight="1">
      <c r="B26" s="15">
        <v>22</v>
      </c>
      <c r="C26" s="30" t="s">
        <v>897</v>
      </c>
      <c r="D26" s="5" t="s">
        <v>2302</v>
      </c>
      <c r="E26" s="33" t="s">
        <v>2303</v>
      </c>
      <c r="F26" s="19">
        <v>6673</v>
      </c>
      <c r="G26" s="38" t="s">
        <v>2698</v>
      </c>
      <c r="H26" s="49" t="s">
        <v>3374</v>
      </c>
      <c r="I26" s="49" t="s">
        <v>3374</v>
      </c>
    </row>
    <row r="27" spans="2:9" s="4" customFormat="1" ht="27" customHeight="1">
      <c r="B27" s="15">
        <v>23</v>
      </c>
      <c r="C27" s="30" t="s">
        <v>897</v>
      </c>
      <c r="D27" s="5" t="s">
        <v>2304</v>
      </c>
      <c r="E27" s="33" t="s">
        <v>2305</v>
      </c>
      <c r="F27" s="19">
        <v>2283</v>
      </c>
      <c r="G27" s="38" t="s">
        <v>2698</v>
      </c>
      <c r="H27" s="49" t="s">
        <v>3374</v>
      </c>
      <c r="I27" s="49" t="s">
        <v>3374</v>
      </c>
    </row>
    <row r="28" spans="2:9" s="4" customFormat="1" ht="27" customHeight="1">
      <c r="B28" s="15">
        <v>24</v>
      </c>
      <c r="C28" s="30" t="s">
        <v>897</v>
      </c>
      <c r="D28" s="5" t="s">
        <v>2306</v>
      </c>
      <c r="E28" s="33" t="s">
        <v>2307</v>
      </c>
      <c r="F28" s="19">
        <v>5102</v>
      </c>
      <c r="G28" s="38" t="s">
        <v>2698</v>
      </c>
      <c r="H28" s="49" t="s">
        <v>3374</v>
      </c>
      <c r="I28" s="49" t="s">
        <v>3374</v>
      </c>
    </row>
    <row r="29" spans="2:9" s="4" customFormat="1" ht="27" customHeight="1">
      <c r="B29" s="15">
        <v>25</v>
      </c>
      <c r="C29" s="30" t="s">
        <v>897</v>
      </c>
      <c r="D29" s="5" t="s">
        <v>2308</v>
      </c>
      <c r="E29" s="33" t="s">
        <v>2309</v>
      </c>
      <c r="F29" s="19">
        <v>4192</v>
      </c>
      <c r="G29" s="38" t="s">
        <v>2698</v>
      </c>
      <c r="H29" s="49" t="s">
        <v>3374</v>
      </c>
      <c r="I29" s="49" t="s">
        <v>3374</v>
      </c>
    </row>
    <row r="30" spans="2:9" s="4" customFormat="1" ht="27" customHeight="1">
      <c r="B30" s="15">
        <v>26</v>
      </c>
      <c r="C30" s="30" t="s">
        <v>897</v>
      </c>
      <c r="D30" s="5" t="s">
        <v>2310</v>
      </c>
      <c r="E30" s="33" t="s">
        <v>2311</v>
      </c>
      <c r="F30" s="19">
        <v>9428</v>
      </c>
      <c r="G30" s="38" t="s">
        <v>2698</v>
      </c>
      <c r="H30" s="49" t="s">
        <v>3374</v>
      </c>
      <c r="I30" s="49" t="s">
        <v>3374</v>
      </c>
    </row>
    <row r="31" spans="2:9" s="4" customFormat="1" ht="27" customHeight="1">
      <c r="B31" s="15">
        <v>27</v>
      </c>
      <c r="C31" s="30" t="s">
        <v>897</v>
      </c>
      <c r="D31" s="5" t="s">
        <v>2312</v>
      </c>
      <c r="E31" s="33" t="s">
        <v>2313</v>
      </c>
      <c r="F31" s="19">
        <v>2782</v>
      </c>
      <c r="G31" s="38" t="s">
        <v>2698</v>
      </c>
      <c r="H31" s="49" t="s">
        <v>3374</v>
      </c>
      <c r="I31" s="49" t="s">
        <v>3374</v>
      </c>
    </row>
    <row r="32" spans="2:9" s="4" customFormat="1" ht="27" customHeight="1">
      <c r="B32" s="15">
        <v>28</v>
      </c>
      <c r="C32" s="30" t="s">
        <v>897</v>
      </c>
      <c r="D32" s="5" t="s">
        <v>2314</v>
      </c>
      <c r="E32" s="33" t="s">
        <v>2315</v>
      </c>
      <c r="F32" s="19">
        <v>3637</v>
      </c>
      <c r="G32" s="38" t="s">
        <v>2698</v>
      </c>
      <c r="H32" s="49" t="s">
        <v>3374</v>
      </c>
      <c r="I32" s="49" t="s">
        <v>3374</v>
      </c>
    </row>
    <row r="33" spans="2:9" s="4" customFormat="1" ht="27" customHeight="1">
      <c r="B33" s="15">
        <v>29</v>
      </c>
      <c r="C33" s="30" t="s">
        <v>897</v>
      </c>
      <c r="D33" s="5" t="s">
        <v>2316</v>
      </c>
      <c r="E33" s="33" t="s">
        <v>2317</v>
      </c>
      <c r="F33" s="19">
        <v>5338</v>
      </c>
      <c r="G33" s="38" t="s">
        <v>2698</v>
      </c>
      <c r="H33" s="49" t="s">
        <v>3374</v>
      </c>
      <c r="I33" s="49" t="s">
        <v>3374</v>
      </c>
    </row>
    <row r="34" spans="2:9" s="4" customFormat="1" ht="27" customHeight="1">
      <c r="B34" s="15">
        <v>30</v>
      </c>
      <c r="C34" s="30" t="s">
        <v>897</v>
      </c>
      <c r="D34" s="5" t="s">
        <v>2318</v>
      </c>
      <c r="E34" s="33" t="s">
        <v>2319</v>
      </c>
      <c r="F34" s="19">
        <v>4171</v>
      </c>
      <c r="G34" s="38" t="s">
        <v>2698</v>
      </c>
      <c r="H34" s="49" t="s">
        <v>3374</v>
      </c>
      <c r="I34" s="49" t="s">
        <v>3374</v>
      </c>
    </row>
    <row r="35" spans="2:9" s="4" customFormat="1" ht="27" customHeight="1">
      <c r="B35" s="15">
        <v>31</v>
      </c>
      <c r="C35" s="30" t="s">
        <v>897</v>
      </c>
      <c r="D35" s="5" t="s">
        <v>2320</v>
      </c>
      <c r="E35" s="33" t="s">
        <v>2321</v>
      </c>
      <c r="F35" s="19">
        <v>2879</v>
      </c>
      <c r="G35" s="38" t="s">
        <v>2698</v>
      </c>
      <c r="H35" s="49" t="s">
        <v>3374</v>
      </c>
      <c r="I35" s="49" t="s">
        <v>3374</v>
      </c>
    </row>
    <row r="36" spans="2:9" s="4" customFormat="1" ht="27" customHeight="1">
      <c r="B36" s="15">
        <v>32</v>
      </c>
      <c r="C36" s="30" t="s">
        <v>897</v>
      </c>
      <c r="D36" s="5" t="s">
        <v>2322</v>
      </c>
      <c r="E36" s="33" t="s">
        <v>2323</v>
      </c>
      <c r="F36" s="19">
        <v>2090</v>
      </c>
      <c r="G36" s="38" t="s">
        <v>2698</v>
      </c>
      <c r="H36" s="49" t="s">
        <v>3374</v>
      </c>
      <c r="I36" s="49" t="s">
        <v>3374</v>
      </c>
    </row>
    <row r="37" spans="2:9" s="4" customFormat="1" ht="27" customHeight="1">
      <c r="B37" s="15">
        <v>33</v>
      </c>
      <c r="C37" s="30" t="s">
        <v>897</v>
      </c>
      <c r="D37" s="5" t="s">
        <v>2324</v>
      </c>
      <c r="E37" s="33" t="s">
        <v>2325</v>
      </c>
      <c r="F37" s="19">
        <v>3572</v>
      </c>
      <c r="G37" s="38" t="s">
        <v>2698</v>
      </c>
      <c r="H37" s="49" t="s">
        <v>3374</v>
      </c>
      <c r="I37" s="49" t="s">
        <v>3374</v>
      </c>
    </row>
    <row r="38" spans="2:9" s="4" customFormat="1" ht="27" customHeight="1">
      <c r="B38" s="15">
        <v>34</v>
      </c>
      <c r="C38" s="30" t="s">
        <v>897</v>
      </c>
      <c r="D38" s="5" t="s">
        <v>2326</v>
      </c>
      <c r="E38" s="33" t="s">
        <v>3322</v>
      </c>
      <c r="F38" s="21">
        <v>7289</v>
      </c>
      <c r="G38" s="39" t="s">
        <v>2698</v>
      </c>
      <c r="H38" s="49" t="s">
        <v>3374</v>
      </c>
      <c r="I38" s="49" t="s">
        <v>3374</v>
      </c>
    </row>
    <row r="39" spans="2:9" s="4" customFormat="1" ht="27" customHeight="1">
      <c r="B39" s="15">
        <v>35</v>
      </c>
      <c r="C39" s="30" t="s">
        <v>897</v>
      </c>
      <c r="D39" s="5" t="s">
        <v>2327</v>
      </c>
      <c r="E39" s="33" t="s">
        <v>2328</v>
      </c>
      <c r="F39" s="19">
        <v>4891</v>
      </c>
      <c r="G39" s="38" t="s">
        <v>2698</v>
      </c>
      <c r="H39" s="49" t="s">
        <v>3374</v>
      </c>
      <c r="I39" s="49" t="s">
        <v>3374</v>
      </c>
    </row>
    <row r="40" spans="2:9" s="4" customFormat="1" ht="27" customHeight="1">
      <c r="B40" s="15">
        <v>36</v>
      </c>
      <c r="C40" s="30" t="s">
        <v>897</v>
      </c>
      <c r="D40" s="5" t="s">
        <v>2329</v>
      </c>
      <c r="E40" s="33" t="s">
        <v>3360</v>
      </c>
      <c r="F40" s="19">
        <v>1913</v>
      </c>
      <c r="G40" s="38" t="s">
        <v>2698</v>
      </c>
      <c r="H40" s="49" t="s">
        <v>3374</v>
      </c>
      <c r="I40" s="49" t="s">
        <v>3374</v>
      </c>
    </row>
    <row r="41" spans="2:9" s="4" customFormat="1" ht="27" customHeight="1">
      <c r="B41" s="15">
        <v>37</v>
      </c>
      <c r="C41" s="30" t="s">
        <v>897</v>
      </c>
      <c r="D41" s="5" t="s">
        <v>2330</v>
      </c>
      <c r="E41" s="33" t="s">
        <v>2331</v>
      </c>
      <c r="F41" s="19">
        <v>4697</v>
      </c>
      <c r="G41" s="38" t="s">
        <v>2698</v>
      </c>
      <c r="H41" s="49" t="s">
        <v>3374</v>
      </c>
      <c r="I41" s="49" t="s">
        <v>3374</v>
      </c>
    </row>
    <row r="42" spans="2:9" s="4" customFormat="1" ht="27" customHeight="1">
      <c r="B42" s="15">
        <v>38</v>
      </c>
      <c r="C42" s="30" t="s">
        <v>897</v>
      </c>
      <c r="D42" s="5" t="s">
        <v>2332</v>
      </c>
      <c r="E42" s="33" t="s">
        <v>2333</v>
      </c>
      <c r="F42" s="19">
        <v>1254</v>
      </c>
      <c r="G42" s="38" t="s">
        <v>2698</v>
      </c>
      <c r="H42" s="49" t="s">
        <v>3374</v>
      </c>
      <c r="I42" s="49" t="s">
        <v>3374</v>
      </c>
    </row>
    <row r="43" spans="2:9" s="4" customFormat="1" ht="27" customHeight="1">
      <c r="B43" s="15">
        <v>39</v>
      </c>
      <c r="C43" s="30" t="s">
        <v>897</v>
      </c>
      <c r="D43" s="5" t="s">
        <v>2334</v>
      </c>
      <c r="E43" s="33" t="s">
        <v>2335</v>
      </c>
      <c r="F43" s="19">
        <v>3772</v>
      </c>
      <c r="G43" s="38" t="s">
        <v>2698</v>
      </c>
      <c r="H43" s="49" t="s">
        <v>3374</v>
      </c>
      <c r="I43" s="49" t="s">
        <v>3374</v>
      </c>
    </row>
    <row r="44" spans="2:9" s="4" customFormat="1" ht="27" customHeight="1">
      <c r="B44" s="15">
        <v>40</v>
      </c>
      <c r="C44" s="30" t="s">
        <v>897</v>
      </c>
      <c r="D44" s="5" t="s">
        <v>2336</v>
      </c>
      <c r="E44" s="33" t="s">
        <v>2337</v>
      </c>
      <c r="F44" s="19">
        <v>1085</v>
      </c>
      <c r="G44" s="38" t="s">
        <v>2698</v>
      </c>
      <c r="H44" s="49" t="s">
        <v>3374</v>
      </c>
      <c r="I44" s="49" t="s">
        <v>3374</v>
      </c>
    </row>
    <row r="45" spans="2:9" s="4" customFormat="1" ht="27" customHeight="1">
      <c r="B45" s="15">
        <v>41</v>
      </c>
      <c r="C45" s="30" t="s">
        <v>897</v>
      </c>
      <c r="D45" s="5" t="s">
        <v>2338</v>
      </c>
      <c r="E45" s="33" t="s">
        <v>2339</v>
      </c>
      <c r="F45" s="19">
        <v>2569</v>
      </c>
      <c r="G45" s="38" t="s">
        <v>2698</v>
      </c>
      <c r="H45" s="49" t="s">
        <v>3374</v>
      </c>
      <c r="I45" s="49" t="s">
        <v>3374</v>
      </c>
    </row>
    <row r="46" spans="2:9" s="4" customFormat="1" ht="27" customHeight="1">
      <c r="B46" s="15">
        <v>42</v>
      </c>
      <c r="C46" s="30" t="s">
        <v>897</v>
      </c>
      <c r="D46" s="5" t="s">
        <v>2340</v>
      </c>
      <c r="E46" s="33" t="s">
        <v>2341</v>
      </c>
      <c r="F46" s="19">
        <v>3663</v>
      </c>
      <c r="G46" s="38" t="s">
        <v>2698</v>
      </c>
      <c r="H46" s="49" t="s">
        <v>3374</v>
      </c>
      <c r="I46" s="49" t="s">
        <v>3374</v>
      </c>
    </row>
    <row r="47" spans="2:9" s="4" customFormat="1" ht="27" customHeight="1">
      <c r="B47" s="15">
        <v>43</v>
      </c>
      <c r="C47" s="30" t="s">
        <v>897</v>
      </c>
      <c r="D47" s="5" t="s">
        <v>2290</v>
      </c>
      <c r="E47" s="33" t="s">
        <v>1340</v>
      </c>
      <c r="F47" s="19">
        <v>1834</v>
      </c>
      <c r="G47" s="38" t="s">
        <v>2698</v>
      </c>
      <c r="H47" s="49" t="s">
        <v>3374</v>
      </c>
      <c r="I47" s="49" t="s">
        <v>3374</v>
      </c>
    </row>
    <row r="48" spans="2:9" s="4" customFormat="1" ht="27" customHeight="1">
      <c r="B48" s="15">
        <v>44</v>
      </c>
      <c r="C48" s="30" t="s">
        <v>897</v>
      </c>
      <c r="D48" s="5" t="s">
        <v>1341</v>
      </c>
      <c r="E48" s="33" t="s">
        <v>1342</v>
      </c>
      <c r="F48" s="19">
        <v>8698</v>
      </c>
      <c r="G48" s="38" t="s">
        <v>2698</v>
      </c>
      <c r="H48" s="49" t="s">
        <v>3374</v>
      </c>
      <c r="I48" s="49" t="s">
        <v>3374</v>
      </c>
    </row>
    <row r="49" spans="2:9" s="4" customFormat="1" ht="27" customHeight="1">
      <c r="B49" s="15">
        <v>45</v>
      </c>
      <c r="C49" s="30" t="s">
        <v>897</v>
      </c>
      <c r="D49" s="5" t="s">
        <v>1343</v>
      </c>
      <c r="E49" s="33" t="s">
        <v>1344</v>
      </c>
      <c r="F49" s="19">
        <v>1353</v>
      </c>
      <c r="G49" s="38" t="s">
        <v>2698</v>
      </c>
      <c r="H49" s="49" t="s">
        <v>3374</v>
      </c>
      <c r="I49" s="49" t="s">
        <v>3374</v>
      </c>
    </row>
    <row r="50" spans="2:9" s="4" customFormat="1" ht="27" customHeight="1">
      <c r="B50" s="15">
        <v>46</v>
      </c>
      <c r="C50" s="30" t="s">
        <v>897</v>
      </c>
      <c r="D50" s="5" t="s">
        <v>1345</v>
      </c>
      <c r="E50" s="33" t="s">
        <v>1346</v>
      </c>
      <c r="F50" s="19">
        <v>1005</v>
      </c>
      <c r="G50" s="38" t="s">
        <v>2698</v>
      </c>
      <c r="H50" s="49" t="s">
        <v>3374</v>
      </c>
      <c r="I50" s="49" t="s">
        <v>3374</v>
      </c>
    </row>
    <row r="51" spans="2:9" s="4" customFormat="1" ht="27" customHeight="1">
      <c r="B51" s="15">
        <v>47</v>
      </c>
      <c r="C51" s="30" t="s">
        <v>897</v>
      </c>
      <c r="D51" s="5" t="s">
        <v>1347</v>
      </c>
      <c r="E51" s="33" t="s">
        <v>1348</v>
      </c>
      <c r="F51" s="19">
        <v>1186</v>
      </c>
      <c r="G51" s="38" t="s">
        <v>2698</v>
      </c>
      <c r="H51" s="49" t="s">
        <v>3374</v>
      </c>
      <c r="I51" s="49" t="s">
        <v>3374</v>
      </c>
    </row>
    <row r="52" spans="2:9" s="4" customFormat="1" ht="27" customHeight="1">
      <c r="B52" s="15">
        <v>48</v>
      </c>
      <c r="C52" s="30" t="s">
        <v>897</v>
      </c>
      <c r="D52" s="5" t="s">
        <v>1349</v>
      </c>
      <c r="E52" s="33" t="s">
        <v>1350</v>
      </c>
      <c r="F52" s="19">
        <v>2844</v>
      </c>
      <c r="G52" s="38" t="s">
        <v>2698</v>
      </c>
      <c r="H52" s="49" t="s">
        <v>3374</v>
      </c>
      <c r="I52" s="49" t="s">
        <v>3374</v>
      </c>
    </row>
    <row r="53" spans="2:9" s="4" customFormat="1" ht="27" customHeight="1">
      <c r="B53" s="15">
        <v>49</v>
      </c>
      <c r="C53" s="30" t="s">
        <v>897</v>
      </c>
      <c r="D53" s="5" t="s">
        <v>1351</v>
      </c>
      <c r="E53" s="33" t="s">
        <v>1352</v>
      </c>
      <c r="F53" s="19">
        <v>1560</v>
      </c>
      <c r="G53" s="38" t="s">
        <v>2698</v>
      </c>
      <c r="H53" s="49" t="s">
        <v>3374</v>
      </c>
      <c r="I53" s="49" t="s">
        <v>3374</v>
      </c>
    </row>
    <row r="54" spans="2:9" s="4" customFormat="1" ht="27" customHeight="1">
      <c r="B54" s="15">
        <v>50</v>
      </c>
      <c r="C54" s="30" t="s">
        <v>897</v>
      </c>
      <c r="D54" s="5" t="s">
        <v>1353</v>
      </c>
      <c r="E54" s="33" t="s">
        <v>1354</v>
      </c>
      <c r="F54" s="19">
        <v>1797</v>
      </c>
      <c r="G54" s="38" t="s">
        <v>2698</v>
      </c>
      <c r="H54" s="49" t="s">
        <v>3374</v>
      </c>
      <c r="I54" s="49" t="s">
        <v>3374</v>
      </c>
    </row>
    <row r="55" spans="2:9" s="4" customFormat="1" ht="27" customHeight="1">
      <c r="B55" s="15">
        <v>51</v>
      </c>
      <c r="C55" s="30" t="s">
        <v>897</v>
      </c>
      <c r="D55" s="5" t="s">
        <v>1355</v>
      </c>
      <c r="E55" s="33" t="s">
        <v>1951</v>
      </c>
      <c r="F55" s="19">
        <v>1509</v>
      </c>
      <c r="G55" s="38" t="s">
        <v>2698</v>
      </c>
      <c r="H55" s="49" t="s">
        <v>3374</v>
      </c>
      <c r="I55" s="49" t="s">
        <v>3374</v>
      </c>
    </row>
    <row r="56" spans="2:9" s="4" customFormat="1" ht="27" customHeight="1">
      <c r="B56" s="15">
        <v>52</v>
      </c>
      <c r="C56" s="30" t="s">
        <v>897</v>
      </c>
      <c r="D56" s="5" t="s">
        <v>1952</v>
      </c>
      <c r="E56" s="33" t="s">
        <v>1953</v>
      </c>
      <c r="F56" s="19">
        <v>1660</v>
      </c>
      <c r="G56" s="38" t="s">
        <v>2698</v>
      </c>
      <c r="H56" s="49" t="s">
        <v>3374</v>
      </c>
      <c r="I56" s="49" t="s">
        <v>3374</v>
      </c>
    </row>
    <row r="57" spans="2:9" s="4" customFormat="1" ht="27" customHeight="1">
      <c r="B57" s="15">
        <v>53</v>
      </c>
      <c r="C57" s="30" t="s">
        <v>897</v>
      </c>
      <c r="D57" s="5" t="s">
        <v>1954</v>
      </c>
      <c r="E57" s="33" t="s">
        <v>1955</v>
      </c>
      <c r="F57" s="19">
        <v>7414</v>
      </c>
      <c r="G57" s="38" t="s">
        <v>2698</v>
      </c>
      <c r="H57" s="49" t="s">
        <v>3374</v>
      </c>
      <c r="I57" s="49" t="s">
        <v>3374</v>
      </c>
    </row>
    <row r="58" spans="2:9" s="4" customFormat="1" ht="27" customHeight="1">
      <c r="B58" s="15">
        <v>54</v>
      </c>
      <c r="C58" s="30" t="s">
        <v>897</v>
      </c>
      <c r="D58" s="5" t="s">
        <v>1148</v>
      </c>
      <c r="E58" s="33" t="s">
        <v>1956</v>
      </c>
      <c r="F58" s="19">
        <v>1798</v>
      </c>
      <c r="G58" s="38" t="s">
        <v>2698</v>
      </c>
      <c r="H58" s="49" t="s">
        <v>3374</v>
      </c>
      <c r="I58" s="49" t="s">
        <v>3374</v>
      </c>
    </row>
    <row r="59" spans="2:9" s="4" customFormat="1" ht="27" customHeight="1">
      <c r="B59" s="15">
        <v>55</v>
      </c>
      <c r="C59" s="30" t="s">
        <v>897</v>
      </c>
      <c r="D59" s="5" t="s">
        <v>1957</v>
      </c>
      <c r="E59" s="33" t="s">
        <v>1958</v>
      </c>
      <c r="F59" s="19">
        <v>1615</v>
      </c>
      <c r="G59" s="38" t="s">
        <v>2698</v>
      </c>
      <c r="H59" s="49" t="s">
        <v>3374</v>
      </c>
      <c r="I59" s="49" t="s">
        <v>3374</v>
      </c>
    </row>
    <row r="60" spans="2:9" s="4" customFormat="1" ht="27" customHeight="1">
      <c r="B60" s="15">
        <v>56</v>
      </c>
      <c r="C60" s="30" t="s">
        <v>897</v>
      </c>
      <c r="D60" s="5" t="s">
        <v>1959</v>
      </c>
      <c r="E60" s="33" t="s">
        <v>1960</v>
      </c>
      <c r="F60" s="19">
        <v>1026</v>
      </c>
      <c r="G60" s="38" t="s">
        <v>2698</v>
      </c>
      <c r="H60" s="49" t="s">
        <v>3374</v>
      </c>
      <c r="I60" s="49" t="s">
        <v>3374</v>
      </c>
    </row>
    <row r="61" spans="2:9" s="4" customFormat="1" ht="27" customHeight="1">
      <c r="B61" s="15">
        <v>57</v>
      </c>
      <c r="C61" s="30" t="s">
        <v>897</v>
      </c>
      <c r="D61" s="5" t="s">
        <v>1961</v>
      </c>
      <c r="E61" s="33" t="s">
        <v>1962</v>
      </c>
      <c r="F61" s="19">
        <v>1066</v>
      </c>
      <c r="G61" s="38" t="s">
        <v>2698</v>
      </c>
      <c r="H61" s="49" t="s">
        <v>3374</v>
      </c>
      <c r="I61" s="49" t="s">
        <v>3374</v>
      </c>
    </row>
    <row r="62" spans="2:9" s="4" customFormat="1" ht="27" customHeight="1">
      <c r="B62" s="15">
        <v>58</v>
      </c>
      <c r="C62" s="30" t="s">
        <v>897</v>
      </c>
      <c r="D62" s="5" t="s">
        <v>1963</v>
      </c>
      <c r="E62" s="33" t="s">
        <v>3323</v>
      </c>
      <c r="F62" s="19">
        <v>2050</v>
      </c>
      <c r="G62" s="38" t="s">
        <v>2698</v>
      </c>
      <c r="H62" s="49" t="s">
        <v>3374</v>
      </c>
      <c r="I62" s="49" t="s">
        <v>3374</v>
      </c>
    </row>
    <row r="63" spans="2:9" s="4" customFormat="1" ht="27" customHeight="1">
      <c r="B63" s="15">
        <v>59</v>
      </c>
      <c r="C63" s="15" t="s">
        <v>897</v>
      </c>
      <c r="D63" s="16" t="s">
        <v>1964</v>
      </c>
      <c r="E63" s="17" t="s">
        <v>1965</v>
      </c>
      <c r="F63" s="21">
        <v>1604</v>
      </c>
      <c r="G63" s="39" t="s">
        <v>2698</v>
      </c>
      <c r="H63" s="49" t="s">
        <v>3374</v>
      </c>
      <c r="I63" s="49" t="s">
        <v>3374</v>
      </c>
    </row>
    <row r="64" spans="2:9" s="4" customFormat="1" ht="27" customHeight="1">
      <c r="B64" s="15">
        <v>60</v>
      </c>
      <c r="C64" s="30" t="s">
        <v>897</v>
      </c>
      <c r="D64" s="5" t="s">
        <v>1966</v>
      </c>
      <c r="E64" s="33" t="s">
        <v>1967</v>
      </c>
      <c r="F64" s="19">
        <v>1941</v>
      </c>
      <c r="G64" s="38" t="s">
        <v>2698</v>
      </c>
      <c r="H64" s="49" t="s">
        <v>3374</v>
      </c>
      <c r="I64" s="49" t="s">
        <v>3374</v>
      </c>
    </row>
    <row r="65" spans="2:9" s="4" customFormat="1" ht="27" customHeight="1">
      <c r="B65" s="15">
        <v>61</v>
      </c>
      <c r="C65" s="30" t="s">
        <v>897</v>
      </c>
      <c r="D65" s="5" t="s">
        <v>1968</v>
      </c>
      <c r="E65" s="33" t="s">
        <v>1969</v>
      </c>
      <c r="F65" s="19">
        <v>1137</v>
      </c>
      <c r="G65" s="38" t="s">
        <v>2698</v>
      </c>
      <c r="H65" s="49" t="s">
        <v>3374</v>
      </c>
      <c r="I65" s="49" t="s">
        <v>3374</v>
      </c>
    </row>
    <row r="66" spans="2:9" s="4" customFormat="1" ht="27" customHeight="1">
      <c r="B66" s="15">
        <v>62</v>
      </c>
      <c r="C66" s="30" t="s">
        <v>897</v>
      </c>
      <c r="D66" s="5" t="s">
        <v>1970</v>
      </c>
      <c r="E66" s="33" t="s">
        <v>1971</v>
      </c>
      <c r="F66" s="19">
        <v>992</v>
      </c>
      <c r="G66" s="38" t="s">
        <v>2698</v>
      </c>
      <c r="H66" s="49" t="s">
        <v>3374</v>
      </c>
      <c r="I66" s="49" t="s">
        <v>3374</v>
      </c>
    </row>
    <row r="67" spans="2:9" s="4" customFormat="1" ht="27" customHeight="1">
      <c r="B67" s="15">
        <v>63</v>
      </c>
      <c r="C67" s="30" t="s">
        <v>897</v>
      </c>
      <c r="D67" s="5" t="s">
        <v>1972</v>
      </c>
      <c r="E67" s="33" t="s">
        <v>3301</v>
      </c>
      <c r="F67" s="19">
        <v>6916</v>
      </c>
      <c r="G67" s="38" t="s">
        <v>2698</v>
      </c>
      <c r="H67" s="49" t="s">
        <v>3374</v>
      </c>
      <c r="I67" s="49" t="s">
        <v>3374</v>
      </c>
    </row>
    <row r="68" spans="2:9" s="4" customFormat="1" ht="27" customHeight="1">
      <c r="B68" s="15">
        <v>64</v>
      </c>
      <c r="C68" s="30" t="s">
        <v>897</v>
      </c>
      <c r="D68" s="5" t="s">
        <v>1973</v>
      </c>
      <c r="E68" s="33" t="s">
        <v>1974</v>
      </c>
      <c r="F68" s="19">
        <v>1405</v>
      </c>
      <c r="G68" s="38" t="s">
        <v>2698</v>
      </c>
      <c r="H68" s="49" t="s">
        <v>3374</v>
      </c>
      <c r="I68" s="49" t="s">
        <v>3374</v>
      </c>
    </row>
    <row r="69" spans="2:9" s="4" customFormat="1" ht="27" customHeight="1">
      <c r="B69" s="15">
        <v>65</v>
      </c>
      <c r="C69" s="30" t="s">
        <v>897</v>
      </c>
      <c r="D69" s="5" t="s">
        <v>1975</v>
      </c>
      <c r="E69" s="33" t="s">
        <v>1976</v>
      </c>
      <c r="F69" s="19">
        <v>1166</v>
      </c>
      <c r="G69" s="38" t="s">
        <v>2698</v>
      </c>
      <c r="H69" s="49" t="s">
        <v>3374</v>
      </c>
      <c r="I69" s="49" t="s">
        <v>3374</v>
      </c>
    </row>
    <row r="70" spans="2:9" s="4" customFormat="1" ht="27" customHeight="1">
      <c r="B70" s="15">
        <v>66</v>
      </c>
      <c r="C70" s="30" t="s">
        <v>897</v>
      </c>
      <c r="D70" s="5" t="s">
        <v>1977</v>
      </c>
      <c r="E70" s="33" t="s">
        <v>1978</v>
      </c>
      <c r="F70" s="19">
        <v>2111</v>
      </c>
      <c r="G70" s="38" t="s">
        <v>2698</v>
      </c>
      <c r="H70" s="49" t="s">
        <v>3374</v>
      </c>
      <c r="I70" s="49" t="s">
        <v>3374</v>
      </c>
    </row>
    <row r="71" spans="2:9" s="4" customFormat="1" ht="27" customHeight="1">
      <c r="B71" s="15">
        <v>67</v>
      </c>
      <c r="C71" s="30" t="s">
        <v>897</v>
      </c>
      <c r="D71" s="5" t="s">
        <v>1979</v>
      </c>
      <c r="E71" s="33" t="s">
        <v>1980</v>
      </c>
      <c r="F71" s="19">
        <v>1729</v>
      </c>
      <c r="G71" s="38" t="s">
        <v>2698</v>
      </c>
      <c r="H71" s="49" t="s">
        <v>3374</v>
      </c>
      <c r="I71" s="49" t="s">
        <v>3374</v>
      </c>
    </row>
    <row r="72" spans="2:9" s="4" customFormat="1" ht="27" customHeight="1">
      <c r="B72" s="15">
        <v>68</v>
      </c>
      <c r="C72" s="30" t="s">
        <v>897</v>
      </c>
      <c r="D72" s="5" t="s">
        <v>1981</v>
      </c>
      <c r="E72" s="33" t="s">
        <v>1982</v>
      </c>
      <c r="F72" s="19">
        <v>2235</v>
      </c>
      <c r="G72" s="38" t="s">
        <v>2698</v>
      </c>
      <c r="H72" s="49" t="s">
        <v>3374</v>
      </c>
      <c r="I72" s="49" t="s">
        <v>3374</v>
      </c>
    </row>
    <row r="73" spans="2:9" s="4" customFormat="1" ht="27" customHeight="1">
      <c r="B73" s="15">
        <v>69</v>
      </c>
      <c r="C73" s="30" t="s">
        <v>897</v>
      </c>
      <c r="D73" s="5" t="s">
        <v>2342</v>
      </c>
      <c r="E73" s="33" t="s">
        <v>1983</v>
      </c>
      <c r="F73" s="19">
        <v>1106</v>
      </c>
      <c r="G73" s="38" t="s">
        <v>2698</v>
      </c>
      <c r="H73" s="49" t="s">
        <v>3374</v>
      </c>
      <c r="I73" s="49" t="s">
        <v>3374</v>
      </c>
    </row>
    <row r="74" spans="2:9" s="4" customFormat="1" ht="27" customHeight="1">
      <c r="B74" s="15">
        <v>70</v>
      </c>
      <c r="C74" s="30" t="s">
        <v>897</v>
      </c>
      <c r="D74" s="5" t="s">
        <v>202</v>
      </c>
      <c r="E74" s="33" t="s">
        <v>203</v>
      </c>
      <c r="F74" s="19">
        <v>1198</v>
      </c>
      <c r="G74" s="38" t="s">
        <v>2698</v>
      </c>
      <c r="H74" s="49" t="s">
        <v>3374</v>
      </c>
      <c r="I74" s="49" t="s">
        <v>3374</v>
      </c>
    </row>
    <row r="75" spans="2:9" s="4" customFormat="1" ht="27" customHeight="1">
      <c r="B75" s="15">
        <v>71</v>
      </c>
      <c r="C75" s="30" t="s">
        <v>897</v>
      </c>
      <c r="D75" s="5" t="s">
        <v>204</v>
      </c>
      <c r="E75" s="33" t="s">
        <v>205</v>
      </c>
      <c r="F75" s="19">
        <v>1406</v>
      </c>
      <c r="G75" s="38" t="s">
        <v>2698</v>
      </c>
      <c r="H75" s="49" t="s">
        <v>3374</v>
      </c>
      <c r="I75" s="49" t="s">
        <v>3374</v>
      </c>
    </row>
    <row r="76" spans="2:9" s="4" customFormat="1" ht="27" customHeight="1">
      <c r="B76" s="15">
        <v>72</v>
      </c>
      <c r="C76" s="30" t="s">
        <v>897</v>
      </c>
      <c r="D76" s="5" t="s">
        <v>206</v>
      </c>
      <c r="E76" s="33" t="s">
        <v>207</v>
      </c>
      <c r="F76" s="19">
        <v>1014</v>
      </c>
      <c r="G76" s="38" t="s">
        <v>2698</v>
      </c>
      <c r="H76" s="49" t="s">
        <v>3374</v>
      </c>
      <c r="I76" s="49" t="s">
        <v>3374</v>
      </c>
    </row>
    <row r="77" spans="2:9" s="4" customFormat="1" ht="27" customHeight="1">
      <c r="B77" s="15">
        <v>73</v>
      </c>
      <c r="C77" s="30" t="s">
        <v>897</v>
      </c>
      <c r="D77" s="5" t="s">
        <v>208</v>
      </c>
      <c r="E77" s="33" t="s">
        <v>209</v>
      </c>
      <c r="F77" s="19">
        <v>1000</v>
      </c>
      <c r="G77" s="38" t="s">
        <v>2698</v>
      </c>
      <c r="H77" s="49" t="s">
        <v>3374</v>
      </c>
      <c r="I77" s="49" t="s">
        <v>3374</v>
      </c>
    </row>
    <row r="78" spans="2:9" s="4" customFormat="1" ht="27" customHeight="1">
      <c r="B78" s="15">
        <v>74</v>
      </c>
      <c r="C78" s="30" t="s">
        <v>897</v>
      </c>
      <c r="D78" s="5" t="s">
        <v>210</v>
      </c>
      <c r="E78" s="33" t="s">
        <v>211</v>
      </c>
      <c r="F78" s="19">
        <v>1870</v>
      </c>
      <c r="G78" s="38" t="s">
        <v>2698</v>
      </c>
      <c r="H78" s="49" t="s">
        <v>3374</v>
      </c>
      <c r="I78" s="49" t="s">
        <v>3374</v>
      </c>
    </row>
    <row r="79" spans="2:9" s="4" customFormat="1" ht="27" customHeight="1">
      <c r="B79" s="15">
        <v>75</v>
      </c>
      <c r="C79" s="30" t="s">
        <v>897</v>
      </c>
      <c r="D79" s="5" t="s">
        <v>212</v>
      </c>
      <c r="E79" s="33" t="s">
        <v>2958</v>
      </c>
      <c r="F79" s="19">
        <v>1304</v>
      </c>
      <c r="G79" s="38" t="s">
        <v>2698</v>
      </c>
      <c r="H79" s="49" t="s">
        <v>3374</v>
      </c>
      <c r="I79" s="49" t="s">
        <v>3374</v>
      </c>
    </row>
    <row r="80" spans="2:9" s="4" customFormat="1" ht="27" customHeight="1">
      <c r="B80" s="15">
        <v>76</v>
      </c>
      <c r="C80" s="30" t="s">
        <v>897</v>
      </c>
      <c r="D80" s="5" t="s">
        <v>213</v>
      </c>
      <c r="E80" s="33" t="s">
        <v>214</v>
      </c>
      <c r="F80" s="19">
        <v>1000</v>
      </c>
      <c r="G80" s="38" t="s">
        <v>2698</v>
      </c>
      <c r="H80" s="49" t="s">
        <v>3374</v>
      </c>
      <c r="I80" s="49" t="s">
        <v>3374</v>
      </c>
    </row>
    <row r="81" spans="2:9" s="4" customFormat="1" ht="27" customHeight="1">
      <c r="B81" s="15">
        <v>77</v>
      </c>
      <c r="C81" s="30" t="s">
        <v>897</v>
      </c>
      <c r="D81" s="5" t="s">
        <v>215</v>
      </c>
      <c r="E81" s="33" t="s">
        <v>216</v>
      </c>
      <c r="F81" s="19">
        <v>1000</v>
      </c>
      <c r="G81" s="38" t="s">
        <v>2698</v>
      </c>
      <c r="H81" s="49" t="s">
        <v>3374</v>
      </c>
      <c r="I81" s="49" t="s">
        <v>3374</v>
      </c>
    </row>
    <row r="82" spans="2:9" s="4" customFormat="1" ht="27" customHeight="1">
      <c r="B82" s="15">
        <v>78</v>
      </c>
      <c r="C82" s="30" t="s">
        <v>897</v>
      </c>
      <c r="D82" s="5" t="s">
        <v>217</v>
      </c>
      <c r="E82" s="33" t="s">
        <v>218</v>
      </c>
      <c r="F82" s="19">
        <v>1354</v>
      </c>
      <c r="G82" s="38" t="s">
        <v>2698</v>
      </c>
      <c r="H82" s="49" t="s">
        <v>3374</v>
      </c>
      <c r="I82" s="49" t="s">
        <v>3374</v>
      </c>
    </row>
    <row r="83" spans="2:9" s="4" customFormat="1" ht="27" customHeight="1">
      <c r="B83" s="15">
        <v>79</v>
      </c>
      <c r="C83" s="30" t="s">
        <v>897</v>
      </c>
      <c r="D83" s="5" t="s">
        <v>219</v>
      </c>
      <c r="E83" s="33" t="s">
        <v>220</v>
      </c>
      <c r="F83" s="19">
        <v>2442</v>
      </c>
      <c r="G83" s="38" t="s">
        <v>2698</v>
      </c>
      <c r="H83" s="49" t="s">
        <v>3374</v>
      </c>
      <c r="I83" s="49" t="s">
        <v>3374</v>
      </c>
    </row>
    <row r="84" spans="2:9" s="4" customFormat="1" ht="27" customHeight="1">
      <c r="B84" s="15">
        <v>80</v>
      </c>
      <c r="C84" s="30" t="s">
        <v>897</v>
      </c>
      <c r="D84" s="5" t="s">
        <v>221</v>
      </c>
      <c r="E84" s="33" t="s">
        <v>222</v>
      </c>
      <c r="F84" s="19">
        <v>1694</v>
      </c>
      <c r="G84" s="38" t="s">
        <v>2698</v>
      </c>
      <c r="H84" s="49" t="s">
        <v>3374</v>
      </c>
      <c r="I84" s="49" t="s">
        <v>3374</v>
      </c>
    </row>
    <row r="85" spans="2:9" s="4" customFormat="1" ht="27" customHeight="1">
      <c r="B85" s="15">
        <v>81</v>
      </c>
      <c r="C85" s="30" t="s">
        <v>897</v>
      </c>
      <c r="D85" s="5" t="s">
        <v>223</v>
      </c>
      <c r="E85" s="33" t="s">
        <v>224</v>
      </c>
      <c r="F85" s="19">
        <v>1268</v>
      </c>
      <c r="G85" s="38" t="s">
        <v>2698</v>
      </c>
      <c r="H85" s="49" t="s">
        <v>3374</v>
      </c>
      <c r="I85" s="49" t="s">
        <v>3374</v>
      </c>
    </row>
    <row r="86" spans="2:9" s="4" customFormat="1" ht="27" customHeight="1">
      <c r="B86" s="15">
        <v>82</v>
      </c>
      <c r="C86" s="30" t="s">
        <v>897</v>
      </c>
      <c r="D86" s="5" t="s">
        <v>225</v>
      </c>
      <c r="E86" s="33" t="s">
        <v>226</v>
      </c>
      <c r="F86" s="19">
        <v>1306</v>
      </c>
      <c r="G86" s="38" t="s">
        <v>2698</v>
      </c>
      <c r="H86" s="49" t="s">
        <v>3374</v>
      </c>
      <c r="I86" s="49" t="s">
        <v>3374</v>
      </c>
    </row>
    <row r="87" spans="2:9" s="4" customFormat="1" ht="27" customHeight="1">
      <c r="B87" s="15">
        <v>83</v>
      </c>
      <c r="C87" s="30" t="s">
        <v>897</v>
      </c>
      <c r="D87" s="5" t="s">
        <v>227</v>
      </c>
      <c r="E87" s="33" t="s">
        <v>3324</v>
      </c>
      <c r="F87" s="19">
        <v>7984</v>
      </c>
      <c r="G87" s="38" t="s">
        <v>2698</v>
      </c>
      <c r="H87" s="49" t="s">
        <v>3374</v>
      </c>
      <c r="I87" s="49" t="s">
        <v>3374</v>
      </c>
    </row>
    <row r="88" spans="2:9" s="4" customFormat="1" ht="27" customHeight="1">
      <c r="B88" s="15">
        <v>84</v>
      </c>
      <c r="C88" s="30" t="s">
        <v>897</v>
      </c>
      <c r="D88" s="5" t="s">
        <v>228</v>
      </c>
      <c r="E88" s="33" t="s">
        <v>229</v>
      </c>
      <c r="F88" s="19">
        <v>3649</v>
      </c>
      <c r="G88" s="38" t="s">
        <v>2698</v>
      </c>
      <c r="H88" s="49" t="s">
        <v>3374</v>
      </c>
      <c r="I88" s="49" t="s">
        <v>3374</v>
      </c>
    </row>
    <row r="89" spans="2:9" s="4" customFormat="1" ht="27" customHeight="1">
      <c r="B89" s="15">
        <v>85</v>
      </c>
      <c r="C89" s="30" t="s">
        <v>897</v>
      </c>
      <c r="D89" s="5" t="s">
        <v>230</v>
      </c>
      <c r="E89" s="33" t="s">
        <v>3325</v>
      </c>
      <c r="F89" s="19">
        <v>2030</v>
      </c>
      <c r="G89" s="38" t="s">
        <v>2698</v>
      </c>
      <c r="H89" s="49" t="s">
        <v>3374</v>
      </c>
      <c r="I89" s="49" t="s">
        <v>3374</v>
      </c>
    </row>
    <row r="90" spans="2:9" s="4" customFormat="1" ht="27" customHeight="1">
      <c r="B90" s="15">
        <v>86</v>
      </c>
      <c r="C90" s="30" t="s">
        <v>897</v>
      </c>
      <c r="D90" s="5" t="s">
        <v>231</v>
      </c>
      <c r="E90" s="33" t="s">
        <v>232</v>
      </c>
      <c r="F90" s="19">
        <v>1560</v>
      </c>
      <c r="G90" s="38" t="s">
        <v>2698</v>
      </c>
      <c r="H90" s="49" t="s">
        <v>3374</v>
      </c>
      <c r="I90" s="49" t="s">
        <v>3374</v>
      </c>
    </row>
    <row r="91" spans="2:9" s="4" customFormat="1" ht="27" customHeight="1">
      <c r="B91" s="15">
        <v>87</v>
      </c>
      <c r="C91" s="30" t="s">
        <v>897</v>
      </c>
      <c r="D91" s="5" t="s">
        <v>233</v>
      </c>
      <c r="E91" s="33" t="s">
        <v>234</v>
      </c>
      <c r="F91" s="19">
        <v>979</v>
      </c>
      <c r="G91" s="38" t="s">
        <v>2698</v>
      </c>
      <c r="H91" s="49" t="s">
        <v>3374</v>
      </c>
      <c r="I91" s="49" t="s">
        <v>3374</v>
      </c>
    </row>
    <row r="92" spans="2:9" s="4" customFormat="1" ht="27" customHeight="1">
      <c r="B92" s="15">
        <v>88</v>
      </c>
      <c r="C92" s="30" t="s">
        <v>897</v>
      </c>
      <c r="D92" s="5" t="s">
        <v>1149</v>
      </c>
      <c r="E92" s="33" t="s">
        <v>235</v>
      </c>
      <c r="F92" s="19">
        <v>1436</v>
      </c>
      <c r="G92" s="38" t="s">
        <v>2698</v>
      </c>
      <c r="H92" s="49" t="s">
        <v>3374</v>
      </c>
      <c r="I92" s="49" t="s">
        <v>3374</v>
      </c>
    </row>
    <row r="93" spans="2:9" s="4" customFormat="1" ht="27" customHeight="1">
      <c r="B93" s="15">
        <v>89</v>
      </c>
      <c r="C93" s="30" t="s">
        <v>897</v>
      </c>
      <c r="D93" s="5" t="s">
        <v>236</v>
      </c>
      <c r="E93" s="33" t="s">
        <v>2960</v>
      </c>
      <c r="F93" s="19">
        <v>5122</v>
      </c>
      <c r="G93" s="38" t="s">
        <v>2698</v>
      </c>
      <c r="H93" s="49" t="s">
        <v>3374</v>
      </c>
      <c r="I93" s="49" t="s">
        <v>3374</v>
      </c>
    </row>
    <row r="94" spans="2:9" s="4" customFormat="1" ht="27" customHeight="1">
      <c r="B94" s="15">
        <v>90</v>
      </c>
      <c r="C94" s="30" t="s">
        <v>897</v>
      </c>
      <c r="D94" s="5" t="s">
        <v>237</v>
      </c>
      <c r="E94" s="33" t="s">
        <v>238</v>
      </c>
      <c r="F94" s="19">
        <v>883</v>
      </c>
      <c r="G94" s="38" t="s">
        <v>2698</v>
      </c>
      <c r="H94" s="49" t="s">
        <v>3374</v>
      </c>
      <c r="I94" s="49" t="s">
        <v>3374</v>
      </c>
    </row>
    <row r="95" spans="2:9" s="4" customFormat="1" ht="27" customHeight="1">
      <c r="B95" s="15">
        <v>91</v>
      </c>
      <c r="C95" s="30" t="s">
        <v>897</v>
      </c>
      <c r="D95" s="5" t="s">
        <v>239</v>
      </c>
      <c r="E95" s="33" t="s">
        <v>240</v>
      </c>
      <c r="F95" s="19">
        <v>4329</v>
      </c>
      <c r="G95" s="38" t="s">
        <v>2698</v>
      </c>
      <c r="H95" s="49" t="s">
        <v>3374</v>
      </c>
      <c r="I95" s="49" t="s">
        <v>3374</v>
      </c>
    </row>
    <row r="96" spans="2:9" s="4" customFormat="1" ht="27" customHeight="1">
      <c r="B96" s="15">
        <v>92</v>
      </c>
      <c r="C96" s="30" t="s">
        <v>897</v>
      </c>
      <c r="D96" s="5" t="s">
        <v>241</v>
      </c>
      <c r="E96" s="33" t="s">
        <v>242</v>
      </c>
      <c r="F96" s="19">
        <v>1217</v>
      </c>
      <c r="G96" s="38" t="s">
        <v>2698</v>
      </c>
      <c r="H96" s="49" t="s">
        <v>3374</v>
      </c>
      <c r="I96" s="49" t="s">
        <v>3374</v>
      </c>
    </row>
    <row r="97" spans="2:9" s="4" customFormat="1" ht="27" customHeight="1">
      <c r="B97" s="15">
        <v>93</v>
      </c>
      <c r="C97" s="30" t="s">
        <v>897</v>
      </c>
      <c r="D97" s="5" t="s">
        <v>243</v>
      </c>
      <c r="E97" s="33" t="s">
        <v>244</v>
      </c>
      <c r="F97" s="19">
        <v>1078</v>
      </c>
      <c r="G97" s="38" t="s">
        <v>2698</v>
      </c>
      <c r="H97" s="49" t="s">
        <v>3374</v>
      </c>
      <c r="I97" s="49" t="s">
        <v>3374</v>
      </c>
    </row>
    <row r="98" spans="2:9" s="4" customFormat="1" ht="27" customHeight="1">
      <c r="B98" s="15">
        <v>94</v>
      </c>
      <c r="C98" s="30" t="s">
        <v>897</v>
      </c>
      <c r="D98" s="5" t="s">
        <v>245</v>
      </c>
      <c r="E98" s="33" t="s">
        <v>246</v>
      </c>
      <c r="F98" s="19">
        <v>998</v>
      </c>
      <c r="G98" s="38" t="s">
        <v>2698</v>
      </c>
      <c r="H98" s="49" t="s">
        <v>3374</v>
      </c>
      <c r="I98" s="49" t="s">
        <v>3374</v>
      </c>
    </row>
    <row r="99" spans="2:9" s="4" customFormat="1" ht="27" customHeight="1">
      <c r="B99" s="15">
        <v>95</v>
      </c>
      <c r="C99" s="30" t="s">
        <v>897</v>
      </c>
      <c r="D99" s="5" t="s">
        <v>247</v>
      </c>
      <c r="E99" s="33" t="s">
        <v>3326</v>
      </c>
      <c r="F99" s="19">
        <v>1452</v>
      </c>
      <c r="G99" s="38" t="s">
        <v>2698</v>
      </c>
      <c r="H99" s="49" t="s">
        <v>3374</v>
      </c>
      <c r="I99" s="49" t="s">
        <v>3374</v>
      </c>
    </row>
    <row r="100" spans="2:9" s="4" customFormat="1" ht="27" customHeight="1">
      <c r="B100" s="15">
        <v>96</v>
      </c>
      <c r="C100" s="30" t="s">
        <v>897</v>
      </c>
      <c r="D100" s="5" t="s">
        <v>248</v>
      </c>
      <c r="E100" s="33" t="s">
        <v>249</v>
      </c>
      <c r="F100" s="19">
        <v>1055</v>
      </c>
      <c r="G100" s="38" t="s">
        <v>2698</v>
      </c>
      <c r="H100" s="49" t="s">
        <v>3374</v>
      </c>
      <c r="I100" s="49" t="s">
        <v>3374</v>
      </c>
    </row>
    <row r="101" spans="2:9" s="4" customFormat="1" ht="27" customHeight="1">
      <c r="B101" s="15">
        <v>97</v>
      </c>
      <c r="C101" s="30" t="s">
        <v>897</v>
      </c>
      <c r="D101" s="5" t="s">
        <v>250</v>
      </c>
      <c r="E101" s="33" t="s">
        <v>3327</v>
      </c>
      <c r="F101" s="19">
        <v>1301</v>
      </c>
      <c r="G101" s="38" t="s">
        <v>2698</v>
      </c>
      <c r="H101" s="49" t="s">
        <v>3374</v>
      </c>
      <c r="I101" s="49" t="s">
        <v>3374</v>
      </c>
    </row>
    <row r="102" spans="2:9" s="4" customFormat="1" ht="27" customHeight="1">
      <c r="B102" s="15">
        <v>98</v>
      </c>
      <c r="C102" s="30" t="s">
        <v>897</v>
      </c>
      <c r="D102" s="5" t="s">
        <v>2201</v>
      </c>
      <c r="E102" s="33" t="s">
        <v>2202</v>
      </c>
      <c r="F102" s="19">
        <v>1232</v>
      </c>
      <c r="G102" s="38" t="s">
        <v>2698</v>
      </c>
      <c r="H102" s="49" t="s">
        <v>3374</v>
      </c>
      <c r="I102" s="49" t="s">
        <v>3374</v>
      </c>
    </row>
    <row r="103" spans="2:9" s="4" customFormat="1" ht="27" customHeight="1">
      <c r="B103" s="15">
        <v>99</v>
      </c>
      <c r="C103" s="30" t="s">
        <v>897</v>
      </c>
      <c r="D103" s="5" t="s">
        <v>2203</v>
      </c>
      <c r="E103" s="33" t="s">
        <v>2204</v>
      </c>
      <c r="F103" s="19">
        <v>1105</v>
      </c>
      <c r="G103" s="38" t="s">
        <v>2698</v>
      </c>
      <c r="H103" s="49" t="s">
        <v>3374</v>
      </c>
      <c r="I103" s="49" t="s">
        <v>3374</v>
      </c>
    </row>
    <row r="104" spans="2:9" s="4" customFormat="1" ht="27" customHeight="1">
      <c r="B104" s="15">
        <v>100</v>
      </c>
      <c r="C104" s="30" t="s">
        <v>897</v>
      </c>
      <c r="D104" s="5" t="s">
        <v>2205</v>
      </c>
      <c r="E104" s="33" t="s">
        <v>2961</v>
      </c>
      <c r="F104" s="19">
        <v>2247</v>
      </c>
      <c r="G104" s="38" t="s">
        <v>2698</v>
      </c>
      <c r="H104" s="49" t="s">
        <v>3374</v>
      </c>
      <c r="I104" s="49" t="s">
        <v>3374</v>
      </c>
    </row>
    <row r="105" spans="2:9" s="4" customFormat="1" ht="27" customHeight="1">
      <c r="B105" s="15">
        <v>101</v>
      </c>
      <c r="C105" s="30" t="s">
        <v>897</v>
      </c>
      <c r="D105" s="5" t="s">
        <v>2206</v>
      </c>
      <c r="E105" s="33" t="s">
        <v>2207</v>
      </c>
      <c r="F105" s="19">
        <v>1000</v>
      </c>
      <c r="G105" s="38" t="s">
        <v>2698</v>
      </c>
      <c r="H105" s="49" t="s">
        <v>3374</v>
      </c>
      <c r="I105" s="49" t="s">
        <v>3374</v>
      </c>
    </row>
    <row r="106" spans="2:9" s="4" customFormat="1" ht="27" customHeight="1">
      <c r="B106" s="15">
        <v>102</v>
      </c>
      <c r="C106" s="30" t="s">
        <v>897</v>
      </c>
      <c r="D106" s="5" t="s">
        <v>2208</v>
      </c>
      <c r="E106" s="33" t="s">
        <v>3328</v>
      </c>
      <c r="F106" s="19">
        <v>1392</v>
      </c>
      <c r="G106" s="38" t="s">
        <v>2698</v>
      </c>
      <c r="H106" s="49" t="s">
        <v>3374</v>
      </c>
      <c r="I106" s="49" t="s">
        <v>3374</v>
      </c>
    </row>
    <row r="107" spans="2:9" s="4" customFormat="1" ht="27" customHeight="1">
      <c r="B107" s="15">
        <v>103</v>
      </c>
      <c r="C107" s="30" t="s">
        <v>897</v>
      </c>
      <c r="D107" s="5" t="s">
        <v>2209</v>
      </c>
      <c r="E107" s="33" t="s">
        <v>2210</v>
      </c>
      <c r="F107" s="19">
        <v>1256</v>
      </c>
      <c r="G107" s="38" t="s">
        <v>2698</v>
      </c>
      <c r="H107" s="49" t="s">
        <v>3374</v>
      </c>
      <c r="I107" s="49" t="s">
        <v>3374</v>
      </c>
    </row>
    <row r="108" spans="2:9" s="4" customFormat="1" ht="27" customHeight="1">
      <c r="B108" s="15">
        <v>104</v>
      </c>
      <c r="C108" s="30" t="s">
        <v>897</v>
      </c>
      <c r="D108" s="5" t="s">
        <v>2211</v>
      </c>
      <c r="E108" s="33" t="s">
        <v>2962</v>
      </c>
      <c r="F108" s="19">
        <v>1179</v>
      </c>
      <c r="G108" s="38" t="s">
        <v>2698</v>
      </c>
      <c r="H108" s="49" t="s">
        <v>3374</v>
      </c>
      <c r="I108" s="49" t="s">
        <v>3374</v>
      </c>
    </row>
    <row r="109" spans="2:9" s="4" customFormat="1" ht="27" customHeight="1">
      <c r="B109" s="15">
        <v>105</v>
      </c>
      <c r="C109" s="30" t="s">
        <v>897</v>
      </c>
      <c r="D109" s="5" t="s">
        <v>749</v>
      </c>
      <c r="E109" s="33" t="s">
        <v>750</v>
      </c>
      <c r="F109" s="19">
        <v>1259</v>
      </c>
      <c r="G109" s="38" t="s">
        <v>2698</v>
      </c>
      <c r="H109" s="49" t="s">
        <v>3374</v>
      </c>
      <c r="I109" s="49" t="s">
        <v>3374</v>
      </c>
    </row>
    <row r="110" spans="2:9" s="4" customFormat="1" ht="27" customHeight="1">
      <c r="B110" s="15">
        <v>106</v>
      </c>
      <c r="C110" s="30" t="s">
        <v>897</v>
      </c>
      <c r="D110" s="5" t="s">
        <v>751</v>
      </c>
      <c r="E110" s="33" t="s">
        <v>752</v>
      </c>
      <c r="F110" s="19">
        <v>1209</v>
      </c>
      <c r="G110" s="38" t="s">
        <v>2698</v>
      </c>
      <c r="H110" s="49" t="s">
        <v>3374</v>
      </c>
      <c r="I110" s="49" t="s">
        <v>3374</v>
      </c>
    </row>
    <row r="111" spans="2:9" s="4" customFormat="1" ht="27" customHeight="1">
      <c r="B111" s="15">
        <v>107</v>
      </c>
      <c r="C111" s="30" t="s">
        <v>897</v>
      </c>
      <c r="D111" s="5" t="s">
        <v>753</v>
      </c>
      <c r="E111" s="33" t="s">
        <v>754</v>
      </c>
      <c r="F111" s="19">
        <v>1270</v>
      </c>
      <c r="G111" s="38" t="s">
        <v>2698</v>
      </c>
      <c r="H111" s="49" t="s">
        <v>3374</v>
      </c>
      <c r="I111" s="49" t="s">
        <v>3374</v>
      </c>
    </row>
    <row r="112" spans="2:9" s="4" customFormat="1" ht="27" customHeight="1">
      <c r="B112" s="15">
        <v>108</v>
      </c>
      <c r="C112" s="30" t="s">
        <v>897</v>
      </c>
      <c r="D112" s="5" t="s">
        <v>755</v>
      </c>
      <c r="E112" s="33" t="s">
        <v>756</v>
      </c>
      <c r="F112" s="19">
        <v>1162</v>
      </c>
      <c r="G112" s="38" t="s">
        <v>2698</v>
      </c>
      <c r="H112" s="49" t="s">
        <v>3374</v>
      </c>
      <c r="I112" s="49" t="s">
        <v>3374</v>
      </c>
    </row>
    <row r="113" spans="2:9" s="4" customFormat="1" ht="27" customHeight="1">
      <c r="B113" s="15">
        <v>109</v>
      </c>
      <c r="C113" s="30" t="s">
        <v>897</v>
      </c>
      <c r="D113" s="5" t="s">
        <v>757</v>
      </c>
      <c r="E113" s="33" t="s">
        <v>758</v>
      </c>
      <c r="F113" s="19">
        <v>1008</v>
      </c>
      <c r="G113" s="38" t="s">
        <v>2698</v>
      </c>
      <c r="H113" s="49" t="s">
        <v>3374</v>
      </c>
      <c r="I113" s="49" t="s">
        <v>3374</v>
      </c>
    </row>
    <row r="114" spans="2:9" s="4" customFormat="1" ht="27" customHeight="1">
      <c r="B114" s="15">
        <v>110</v>
      </c>
      <c r="C114" s="30" t="s">
        <v>897</v>
      </c>
      <c r="D114" s="5" t="s">
        <v>759</v>
      </c>
      <c r="E114" s="33" t="s">
        <v>760</v>
      </c>
      <c r="F114" s="19">
        <v>1208</v>
      </c>
      <c r="G114" s="38" t="s">
        <v>2698</v>
      </c>
      <c r="H114" s="49" t="s">
        <v>3374</v>
      </c>
      <c r="I114" s="49" t="s">
        <v>3374</v>
      </c>
    </row>
    <row r="115" spans="2:9" s="4" customFormat="1" ht="27" customHeight="1">
      <c r="B115" s="15">
        <v>111</v>
      </c>
      <c r="C115" s="30" t="s">
        <v>897</v>
      </c>
      <c r="D115" s="5" t="s">
        <v>761</v>
      </c>
      <c r="E115" s="33" t="s">
        <v>762</v>
      </c>
      <c r="F115" s="19">
        <v>1200</v>
      </c>
      <c r="G115" s="38" t="s">
        <v>2698</v>
      </c>
      <c r="H115" s="49" t="s">
        <v>3374</v>
      </c>
      <c r="I115" s="49" t="s">
        <v>3374</v>
      </c>
    </row>
    <row r="116" spans="2:9" s="4" customFormat="1" ht="27" customHeight="1">
      <c r="B116" s="15">
        <v>112</v>
      </c>
      <c r="C116" s="30" t="s">
        <v>897</v>
      </c>
      <c r="D116" s="5" t="s">
        <v>763</v>
      </c>
      <c r="E116" s="33" t="s">
        <v>2963</v>
      </c>
      <c r="F116" s="19">
        <v>1029</v>
      </c>
      <c r="G116" s="38" t="s">
        <v>2698</v>
      </c>
      <c r="H116" s="49" t="s">
        <v>3374</v>
      </c>
      <c r="I116" s="49" t="s">
        <v>3374</v>
      </c>
    </row>
    <row r="117" spans="2:9" s="4" customFormat="1" ht="27" customHeight="1">
      <c r="B117" s="15">
        <v>113</v>
      </c>
      <c r="C117" s="30" t="s">
        <v>897</v>
      </c>
      <c r="D117" s="5" t="s">
        <v>764</v>
      </c>
      <c r="E117" s="33" t="s">
        <v>3329</v>
      </c>
      <c r="F117" s="19">
        <v>2959</v>
      </c>
      <c r="G117" s="38" t="s">
        <v>2698</v>
      </c>
      <c r="H117" s="49" t="s">
        <v>3374</v>
      </c>
      <c r="I117" s="49" t="s">
        <v>3374</v>
      </c>
    </row>
    <row r="118" spans="2:9" s="4" customFormat="1" ht="27" customHeight="1">
      <c r="B118" s="15">
        <v>114</v>
      </c>
      <c r="C118" s="30" t="s">
        <v>897</v>
      </c>
      <c r="D118" s="5" t="s">
        <v>2372</v>
      </c>
      <c r="E118" s="33" t="s">
        <v>3330</v>
      </c>
      <c r="F118" s="19">
        <v>3821</v>
      </c>
      <c r="G118" s="38" t="s">
        <v>2698</v>
      </c>
      <c r="H118" s="49" t="s">
        <v>3374</v>
      </c>
      <c r="I118" s="49" t="s">
        <v>3374</v>
      </c>
    </row>
    <row r="119" spans="2:9" s="4" customFormat="1" ht="27" customHeight="1">
      <c r="B119" s="15">
        <v>115</v>
      </c>
      <c r="C119" s="30" t="s">
        <v>897</v>
      </c>
      <c r="D119" s="5" t="s">
        <v>2469</v>
      </c>
      <c r="E119" s="33" t="s">
        <v>3331</v>
      </c>
      <c r="F119" s="19">
        <v>536</v>
      </c>
      <c r="G119" s="38" t="s">
        <v>2698</v>
      </c>
      <c r="H119" s="49" t="s">
        <v>3374</v>
      </c>
      <c r="I119" s="49" t="s">
        <v>3374</v>
      </c>
    </row>
    <row r="120" spans="2:9" s="4" customFormat="1" ht="27" customHeight="1">
      <c r="B120" s="15">
        <v>116</v>
      </c>
      <c r="C120" s="30" t="s">
        <v>897</v>
      </c>
      <c r="D120" s="5" t="s">
        <v>2470</v>
      </c>
      <c r="E120" s="33" t="s">
        <v>2471</v>
      </c>
      <c r="F120" s="19">
        <v>1242</v>
      </c>
      <c r="G120" s="38" t="s">
        <v>2698</v>
      </c>
      <c r="H120" s="49" t="s">
        <v>3374</v>
      </c>
      <c r="I120" s="49" t="s">
        <v>3374</v>
      </c>
    </row>
    <row r="121" spans="2:9" s="4" customFormat="1" ht="27" customHeight="1">
      <c r="B121" s="15">
        <v>117</v>
      </c>
      <c r="C121" s="30" t="s">
        <v>897</v>
      </c>
      <c r="D121" s="5" t="s">
        <v>2472</v>
      </c>
      <c r="E121" s="33" t="s">
        <v>3141</v>
      </c>
      <c r="F121" s="19">
        <v>1629</v>
      </c>
      <c r="G121" s="38" t="s">
        <v>2698</v>
      </c>
      <c r="H121" s="49" t="s">
        <v>3374</v>
      </c>
      <c r="I121" s="49" t="s">
        <v>3374</v>
      </c>
    </row>
    <row r="122" spans="2:9" s="4" customFormat="1" ht="27" customHeight="1">
      <c r="B122" s="15">
        <v>118</v>
      </c>
      <c r="C122" s="30" t="s">
        <v>897</v>
      </c>
      <c r="D122" s="5" t="s">
        <v>2473</v>
      </c>
      <c r="E122" s="33" t="s">
        <v>2964</v>
      </c>
      <c r="F122" s="19">
        <v>2133</v>
      </c>
      <c r="G122" s="38" t="s">
        <v>2698</v>
      </c>
      <c r="H122" s="49" t="s">
        <v>3374</v>
      </c>
      <c r="I122" s="49" t="s">
        <v>3374</v>
      </c>
    </row>
    <row r="123" spans="2:9" s="4" customFormat="1" ht="27" customHeight="1">
      <c r="B123" s="15">
        <v>119</v>
      </c>
      <c r="C123" s="30" t="s">
        <v>897</v>
      </c>
      <c r="D123" s="5" t="s">
        <v>2291</v>
      </c>
      <c r="E123" s="33" t="s">
        <v>3332</v>
      </c>
      <c r="F123" s="19">
        <v>1500</v>
      </c>
      <c r="G123" s="38" t="s">
        <v>2698</v>
      </c>
      <c r="H123" s="49" t="s">
        <v>3374</v>
      </c>
      <c r="I123" s="49" t="s">
        <v>3374</v>
      </c>
    </row>
    <row r="124" spans="2:9" s="4" customFormat="1" ht="27" customHeight="1">
      <c r="B124" s="15">
        <v>120</v>
      </c>
      <c r="C124" s="30" t="s">
        <v>897</v>
      </c>
      <c r="D124" s="5" t="s">
        <v>1403</v>
      </c>
      <c r="E124" s="33" t="s">
        <v>3333</v>
      </c>
      <c r="F124" s="19">
        <v>940</v>
      </c>
      <c r="G124" s="38" t="s">
        <v>2698</v>
      </c>
      <c r="H124" s="49" t="s">
        <v>3374</v>
      </c>
      <c r="I124" s="49" t="s">
        <v>3374</v>
      </c>
    </row>
    <row r="125" spans="2:9" s="4" customFormat="1" ht="27" customHeight="1">
      <c r="B125" s="15">
        <v>121</v>
      </c>
      <c r="C125" s="30" t="s">
        <v>3334</v>
      </c>
      <c r="D125" s="5" t="s">
        <v>3335</v>
      </c>
      <c r="E125" s="33" t="s">
        <v>2965</v>
      </c>
      <c r="F125" s="19">
        <v>2887</v>
      </c>
      <c r="G125" s="38" t="s">
        <v>3336</v>
      </c>
      <c r="H125" s="49" t="s">
        <v>3374</v>
      </c>
      <c r="I125" s="49" t="s">
        <v>3374</v>
      </c>
    </row>
    <row r="126" spans="2:9" s="4" customFormat="1" ht="27" customHeight="1">
      <c r="B126" s="15">
        <v>122</v>
      </c>
      <c r="C126" s="30" t="s">
        <v>3334</v>
      </c>
      <c r="D126" s="5" t="s">
        <v>3151</v>
      </c>
      <c r="E126" s="33" t="s">
        <v>3212</v>
      </c>
      <c r="F126" s="19">
        <v>1378</v>
      </c>
      <c r="G126" s="38" t="s">
        <v>3336</v>
      </c>
      <c r="H126" s="49" t="s">
        <v>3374</v>
      </c>
      <c r="I126" s="49" t="s">
        <v>3374</v>
      </c>
    </row>
    <row r="127" spans="2:9" s="4" customFormat="1" ht="27" customHeight="1">
      <c r="B127" s="15">
        <v>123</v>
      </c>
      <c r="C127" s="30" t="s">
        <v>899</v>
      </c>
      <c r="D127" s="5" t="s">
        <v>2474</v>
      </c>
      <c r="E127" s="33" t="s">
        <v>2475</v>
      </c>
      <c r="F127" s="19">
        <v>586</v>
      </c>
      <c r="G127" s="38" t="s">
        <v>2698</v>
      </c>
      <c r="H127" s="49" t="s">
        <v>3374</v>
      </c>
      <c r="I127" s="49" t="s">
        <v>3374</v>
      </c>
    </row>
    <row r="128" spans="2:9" s="4" customFormat="1" ht="27" customHeight="1">
      <c r="B128" s="15">
        <v>124</v>
      </c>
      <c r="C128" s="30" t="s">
        <v>899</v>
      </c>
      <c r="D128" s="5" t="s">
        <v>2476</v>
      </c>
      <c r="E128" s="33" t="s">
        <v>2966</v>
      </c>
      <c r="F128" s="19">
        <v>791</v>
      </c>
      <c r="G128" s="38" t="s">
        <v>2698</v>
      </c>
      <c r="H128" s="49" t="s">
        <v>3374</v>
      </c>
      <c r="I128" s="49" t="s">
        <v>3374</v>
      </c>
    </row>
    <row r="129" spans="2:9" s="4" customFormat="1" ht="27" customHeight="1">
      <c r="B129" s="15">
        <v>125</v>
      </c>
      <c r="C129" s="30" t="s">
        <v>899</v>
      </c>
      <c r="D129" s="5" t="s">
        <v>2477</v>
      </c>
      <c r="E129" s="33" t="s">
        <v>2478</v>
      </c>
      <c r="F129" s="19">
        <v>542</v>
      </c>
      <c r="G129" s="38" t="s">
        <v>2698</v>
      </c>
      <c r="H129" s="49" t="s">
        <v>3374</v>
      </c>
      <c r="I129" s="49" t="s">
        <v>3374</v>
      </c>
    </row>
    <row r="130" spans="2:9" s="4" customFormat="1" ht="27" customHeight="1">
      <c r="B130" s="15">
        <v>126</v>
      </c>
      <c r="C130" s="30" t="s">
        <v>899</v>
      </c>
      <c r="D130" s="5" t="s">
        <v>201</v>
      </c>
      <c r="E130" s="33" t="s">
        <v>2479</v>
      </c>
      <c r="F130" s="19">
        <v>402</v>
      </c>
      <c r="G130" s="38" t="s">
        <v>2698</v>
      </c>
      <c r="H130" s="49" t="s">
        <v>3374</v>
      </c>
      <c r="I130" s="49" t="s">
        <v>3374</v>
      </c>
    </row>
    <row r="131" spans="2:9" s="4" customFormat="1" ht="27" customHeight="1">
      <c r="B131" s="15">
        <v>127</v>
      </c>
      <c r="C131" s="30" t="s">
        <v>899</v>
      </c>
      <c r="D131" s="5" t="s">
        <v>2480</v>
      </c>
      <c r="E131" s="33" t="s">
        <v>2481</v>
      </c>
      <c r="F131" s="19">
        <v>379</v>
      </c>
      <c r="G131" s="38" t="s">
        <v>2698</v>
      </c>
      <c r="H131" s="49" t="s">
        <v>3374</v>
      </c>
      <c r="I131" s="49" t="s">
        <v>3374</v>
      </c>
    </row>
    <row r="132" spans="2:9" s="4" customFormat="1" ht="27" customHeight="1">
      <c r="B132" s="15">
        <v>128</v>
      </c>
      <c r="C132" s="30" t="s">
        <v>899</v>
      </c>
      <c r="D132" s="5" t="s">
        <v>2482</v>
      </c>
      <c r="E132" s="33" t="s">
        <v>2483</v>
      </c>
      <c r="F132" s="20">
        <v>274</v>
      </c>
      <c r="G132" s="38" t="s">
        <v>2698</v>
      </c>
      <c r="H132" s="49" t="s">
        <v>3374</v>
      </c>
      <c r="I132" s="49" t="s">
        <v>3374</v>
      </c>
    </row>
    <row r="133" spans="2:9" s="4" customFormat="1" ht="27" customHeight="1">
      <c r="B133" s="15">
        <v>129</v>
      </c>
      <c r="C133" s="30" t="s">
        <v>899</v>
      </c>
      <c r="D133" s="5" t="s">
        <v>2484</v>
      </c>
      <c r="E133" s="33" t="s">
        <v>3337</v>
      </c>
      <c r="F133" s="20">
        <v>526</v>
      </c>
      <c r="G133" s="38" t="s">
        <v>2698</v>
      </c>
      <c r="H133" s="49" t="s">
        <v>3374</v>
      </c>
      <c r="I133" s="49" t="s">
        <v>3374</v>
      </c>
    </row>
    <row r="134" spans="2:9" s="4" customFormat="1" ht="27" customHeight="1">
      <c r="B134" s="15">
        <v>130</v>
      </c>
      <c r="C134" s="30" t="s">
        <v>899</v>
      </c>
      <c r="D134" s="5" t="s">
        <v>2485</v>
      </c>
      <c r="E134" s="33" t="s">
        <v>2486</v>
      </c>
      <c r="F134" s="19">
        <v>839</v>
      </c>
      <c r="G134" s="38" t="s">
        <v>2698</v>
      </c>
      <c r="H134" s="49" t="s">
        <v>3374</v>
      </c>
      <c r="I134" s="49" t="s">
        <v>3374</v>
      </c>
    </row>
    <row r="135" spans="2:9" s="4" customFormat="1" ht="27" customHeight="1">
      <c r="B135" s="15">
        <v>131</v>
      </c>
      <c r="C135" s="30" t="s">
        <v>899</v>
      </c>
      <c r="D135" s="5" t="s">
        <v>2487</v>
      </c>
      <c r="E135" s="33" t="s">
        <v>2488</v>
      </c>
      <c r="F135" s="19">
        <v>633</v>
      </c>
      <c r="G135" s="38" t="s">
        <v>2698</v>
      </c>
      <c r="H135" s="49" t="s">
        <v>3374</v>
      </c>
      <c r="I135" s="49" t="s">
        <v>3374</v>
      </c>
    </row>
    <row r="136" spans="2:9" s="4" customFormat="1" ht="27" customHeight="1">
      <c r="B136" s="15">
        <v>132</v>
      </c>
      <c r="C136" s="30" t="s">
        <v>899</v>
      </c>
      <c r="D136" s="18" t="s">
        <v>3205</v>
      </c>
      <c r="E136" s="33" t="s">
        <v>3338</v>
      </c>
      <c r="F136" s="20">
        <v>669</v>
      </c>
      <c r="G136" s="38" t="s">
        <v>2698</v>
      </c>
      <c r="H136" s="49" t="s">
        <v>3374</v>
      </c>
      <c r="I136" s="49" t="s">
        <v>3374</v>
      </c>
    </row>
    <row r="137" spans="2:9" s="4" customFormat="1" ht="27" customHeight="1">
      <c r="B137" s="15">
        <v>133</v>
      </c>
      <c r="C137" s="30" t="s">
        <v>899</v>
      </c>
      <c r="D137" s="5" t="s">
        <v>2489</v>
      </c>
      <c r="E137" s="33" t="s">
        <v>2490</v>
      </c>
      <c r="F137" s="19">
        <v>415</v>
      </c>
      <c r="G137" s="38" t="s">
        <v>2698</v>
      </c>
      <c r="H137" s="49" t="s">
        <v>3374</v>
      </c>
      <c r="I137" s="49" t="s">
        <v>3374</v>
      </c>
    </row>
    <row r="138" spans="2:9" s="4" customFormat="1" ht="27" customHeight="1">
      <c r="B138" s="15">
        <v>134</v>
      </c>
      <c r="C138" s="30" t="s">
        <v>899</v>
      </c>
      <c r="D138" s="5" t="s">
        <v>2491</v>
      </c>
      <c r="E138" s="33" t="s">
        <v>2492</v>
      </c>
      <c r="F138" s="19">
        <v>785</v>
      </c>
      <c r="G138" s="38" t="s">
        <v>2698</v>
      </c>
      <c r="H138" s="49" t="s">
        <v>3374</v>
      </c>
      <c r="I138" s="49" t="s">
        <v>3374</v>
      </c>
    </row>
    <row r="139" spans="2:9" s="4" customFormat="1" ht="27" customHeight="1">
      <c r="B139" s="15">
        <v>135</v>
      </c>
      <c r="C139" s="30" t="s">
        <v>899</v>
      </c>
      <c r="D139" s="5" t="s">
        <v>2493</v>
      </c>
      <c r="E139" s="33" t="s">
        <v>2494</v>
      </c>
      <c r="F139" s="19">
        <v>497</v>
      </c>
      <c r="G139" s="38" t="s">
        <v>2698</v>
      </c>
      <c r="H139" s="49" t="s">
        <v>3374</v>
      </c>
      <c r="I139" s="49" t="s">
        <v>3374</v>
      </c>
    </row>
    <row r="140" spans="2:9" s="4" customFormat="1" ht="27" customHeight="1">
      <c r="B140" s="15">
        <v>136</v>
      </c>
      <c r="C140" s="30" t="s">
        <v>899</v>
      </c>
      <c r="D140" s="5" t="s">
        <v>2495</v>
      </c>
      <c r="E140" s="33" t="s">
        <v>2496</v>
      </c>
      <c r="F140" s="19">
        <v>317</v>
      </c>
      <c r="G140" s="38" t="s">
        <v>2698</v>
      </c>
      <c r="H140" s="49" t="s">
        <v>3374</v>
      </c>
      <c r="I140" s="49" t="s">
        <v>3374</v>
      </c>
    </row>
    <row r="141" spans="2:9" s="4" customFormat="1" ht="27" customHeight="1">
      <c r="B141" s="15">
        <v>137</v>
      </c>
      <c r="C141" s="30" t="s">
        <v>899</v>
      </c>
      <c r="D141" s="5" t="s">
        <v>2497</v>
      </c>
      <c r="E141" s="33" t="s">
        <v>2498</v>
      </c>
      <c r="F141" s="19">
        <v>676</v>
      </c>
      <c r="G141" s="38" t="s">
        <v>2698</v>
      </c>
      <c r="H141" s="49" t="s">
        <v>3374</v>
      </c>
      <c r="I141" s="49" t="s">
        <v>3374</v>
      </c>
    </row>
    <row r="142" spans="2:9" s="4" customFormat="1" ht="27" customHeight="1">
      <c r="B142" s="15">
        <v>138</v>
      </c>
      <c r="C142" s="30" t="s">
        <v>899</v>
      </c>
      <c r="D142" s="5" t="s">
        <v>2499</v>
      </c>
      <c r="E142" s="33" t="s">
        <v>2500</v>
      </c>
      <c r="F142" s="19">
        <v>93</v>
      </c>
      <c r="G142" s="38" t="s">
        <v>2698</v>
      </c>
      <c r="H142" s="49" t="s">
        <v>3374</v>
      </c>
      <c r="I142" s="49" t="s">
        <v>3374</v>
      </c>
    </row>
    <row r="143" spans="2:9" s="4" customFormat="1" ht="27" customHeight="1">
      <c r="B143" s="15">
        <v>139</v>
      </c>
      <c r="C143" s="30" t="s">
        <v>899</v>
      </c>
      <c r="D143" s="5" t="s">
        <v>2501</v>
      </c>
      <c r="E143" s="33" t="s">
        <v>2502</v>
      </c>
      <c r="F143" s="19">
        <v>529</v>
      </c>
      <c r="G143" s="38" t="s">
        <v>2698</v>
      </c>
      <c r="H143" s="49" t="s">
        <v>3374</v>
      </c>
      <c r="I143" s="49" t="s">
        <v>3374</v>
      </c>
    </row>
    <row r="144" spans="2:9" s="4" customFormat="1" ht="27" customHeight="1">
      <c r="B144" s="15">
        <v>140</v>
      </c>
      <c r="C144" s="30" t="s">
        <v>899</v>
      </c>
      <c r="D144" s="5" t="s">
        <v>2503</v>
      </c>
      <c r="E144" s="33" t="s">
        <v>2504</v>
      </c>
      <c r="F144" s="19">
        <v>160</v>
      </c>
      <c r="G144" s="38" t="s">
        <v>2698</v>
      </c>
      <c r="H144" s="49" t="s">
        <v>3374</v>
      </c>
      <c r="I144" s="49" t="s">
        <v>3374</v>
      </c>
    </row>
    <row r="145" spans="2:9" s="4" customFormat="1" ht="27" customHeight="1">
      <c r="B145" s="15">
        <v>141</v>
      </c>
      <c r="C145" s="30" t="s">
        <v>899</v>
      </c>
      <c r="D145" s="5" t="s">
        <v>2505</v>
      </c>
      <c r="E145" s="33" t="s">
        <v>2506</v>
      </c>
      <c r="F145" s="19">
        <v>506</v>
      </c>
      <c r="G145" s="38" t="s">
        <v>2698</v>
      </c>
      <c r="H145" s="49" t="s">
        <v>3374</v>
      </c>
      <c r="I145" s="49" t="s">
        <v>3374</v>
      </c>
    </row>
    <row r="146" spans="2:9" s="4" customFormat="1" ht="27" customHeight="1">
      <c r="B146" s="15">
        <v>142</v>
      </c>
      <c r="C146" s="30" t="s">
        <v>899</v>
      </c>
      <c r="D146" s="5" t="s">
        <v>2507</v>
      </c>
      <c r="E146" s="33" t="s">
        <v>2508</v>
      </c>
      <c r="F146" s="19">
        <v>243</v>
      </c>
      <c r="G146" s="38" t="s">
        <v>2698</v>
      </c>
      <c r="H146" s="49" t="s">
        <v>3374</v>
      </c>
      <c r="I146" s="49" t="s">
        <v>3374</v>
      </c>
    </row>
    <row r="147" spans="2:9" s="4" customFormat="1" ht="27" customHeight="1">
      <c r="B147" s="15">
        <v>143</v>
      </c>
      <c r="C147" s="30" t="s">
        <v>899</v>
      </c>
      <c r="D147" s="5" t="s">
        <v>2509</v>
      </c>
      <c r="E147" s="33" t="s">
        <v>2510</v>
      </c>
      <c r="F147" s="19">
        <v>743</v>
      </c>
      <c r="G147" s="38" t="s">
        <v>2698</v>
      </c>
      <c r="H147" s="49" t="s">
        <v>3374</v>
      </c>
      <c r="I147" s="49" t="s">
        <v>3374</v>
      </c>
    </row>
    <row r="148" spans="2:9" s="4" customFormat="1" ht="27" customHeight="1">
      <c r="B148" s="15">
        <v>144</v>
      </c>
      <c r="C148" s="30" t="s">
        <v>899</v>
      </c>
      <c r="D148" s="5" t="s">
        <v>2511</v>
      </c>
      <c r="E148" s="33" t="s">
        <v>2512</v>
      </c>
      <c r="F148" s="19">
        <v>130</v>
      </c>
      <c r="G148" s="38" t="s">
        <v>2698</v>
      </c>
      <c r="H148" s="49" t="s">
        <v>3374</v>
      </c>
      <c r="I148" s="49" t="s">
        <v>3374</v>
      </c>
    </row>
    <row r="149" spans="2:9" s="4" customFormat="1" ht="27" customHeight="1">
      <c r="B149" s="15">
        <v>145</v>
      </c>
      <c r="C149" s="30" t="s">
        <v>899</v>
      </c>
      <c r="D149" s="5" t="s">
        <v>2513</v>
      </c>
      <c r="E149" s="33" t="s">
        <v>2514</v>
      </c>
      <c r="F149" s="19">
        <v>169</v>
      </c>
      <c r="G149" s="38" t="s">
        <v>2698</v>
      </c>
      <c r="H149" s="49" t="s">
        <v>3374</v>
      </c>
      <c r="I149" s="49" t="s">
        <v>3374</v>
      </c>
    </row>
    <row r="150" spans="2:9" s="4" customFormat="1" ht="27" customHeight="1">
      <c r="B150" s="15">
        <v>146</v>
      </c>
      <c r="C150" s="30" t="s">
        <v>899</v>
      </c>
      <c r="D150" s="5" t="s">
        <v>2515</v>
      </c>
      <c r="E150" s="33" t="s">
        <v>3339</v>
      </c>
      <c r="F150" s="19">
        <v>577</v>
      </c>
      <c r="G150" s="38" t="s">
        <v>2698</v>
      </c>
      <c r="H150" s="49" t="s">
        <v>3374</v>
      </c>
      <c r="I150" s="49" t="s">
        <v>3374</v>
      </c>
    </row>
    <row r="151" spans="2:9" s="4" customFormat="1" ht="27" customHeight="1">
      <c r="B151" s="15">
        <v>147</v>
      </c>
      <c r="C151" s="30" t="s">
        <v>899</v>
      </c>
      <c r="D151" s="5" t="s">
        <v>2516</v>
      </c>
      <c r="E151" s="33" t="s">
        <v>2427</v>
      </c>
      <c r="F151" s="19">
        <v>222</v>
      </c>
      <c r="G151" s="38" t="s">
        <v>2698</v>
      </c>
      <c r="H151" s="49" t="s">
        <v>3374</v>
      </c>
      <c r="I151" s="49" t="s">
        <v>3374</v>
      </c>
    </row>
    <row r="152" spans="2:9" s="4" customFormat="1" ht="27" customHeight="1">
      <c r="B152" s="15">
        <v>148</v>
      </c>
      <c r="C152" s="30" t="s">
        <v>899</v>
      </c>
      <c r="D152" s="5" t="s">
        <v>2428</v>
      </c>
      <c r="E152" s="33" t="s">
        <v>2429</v>
      </c>
      <c r="F152" s="19">
        <v>147</v>
      </c>
      <c r="G152" s="38" t="s">
        <v>2698</v>
      </c>
      <c r="H152" s="49" t="s">
        <v>3374</v>
      </c>
      <c r="I152" s="49" t="s">
        <v>3374</v>
      </c>
    </row>
    <row r="153" spans="2:9" s="4" customFormat="1" ht="27" customHeight="1">
      <c r="B153" s="15">
        <v>149</v>
      </c>
      <c r="C153" s="30" t="s">
        <v>899</v>
      </c>
      <c r="D153" s="5" t="s">
        <v>2430</v>
      </c>
      <c r="E153" s="33" t="s">
        <v>2431</v>
      </c>
      <c r="F153" s="19">
        <v>840</v>
      </c>
      <c r="G153" s="38" t="s">
        <v>2698</v>
      </c>
      <c r="H153" s="49" t="s">
        <v>3374</v>
      </c>
      <c r="I153" s="49" t="s">
        <v>3374</v>
      </c>
    </row>
    <row r="154" spans="2:9" s="4" customFormat="1" ht="27" customHeight="1">
      <c r="B154" s="15">
        <v>150</v>
      </c>
      <c r="C154" s="30" t="s">
        <v>899</v>
      </c>
      <c r="D154" s="5" t="s">
        <v>2432</v>
      </c>
      <c r="E154" s="33" t="s">
        <v>2433</v>
      </c>
      <c r="F154" s="19">
        <v>708</v>
      </c>
      <c r="G154" s="38" t="s">
        <v>2698</v>
      </c>
      <c r="H154" s="49" t="s">
        <v>3374</v>
      </c>
      <c r="I154" s="49" t="s">
        <v>3374</v>
      </c>
    </row>
    <row r="155" spans="2:9" s="4" customFormat="1" ht="27" customHeight="1">
      <c r="B155" s="15">
        <v>151</v>
      </c>
      <c r="C155" s="30" t="s">
        <v>899</v>
      </c>
      <c r="D155" s="5" t="s">
        <v>2434</v>
      </c>
      <c r="E155" s="33" t="s">
        <v>2435</v>
      </c>
      <c r="F155" s="19">
        <v>127</v>
      </c>
      <c r="G155" s="38" t="s">
        <v>2698</v>
      </c>
      <c r="H155" s="49" t="s">
        <v>3374</v>
      </c>
      <c r="I155" s="49" t="s">
        <v>3374</v>
      </c>
    </row>
    <row r="156" spans="2:9" s="4" customFormat="1" ht="27" customHeight="1">
      <c r="B156" s="15">
        <v>152</v>
      </c>
      <c r="C156" s="30" t="s">
        <v>899</v>
      </c>
      <c r="D156" s="5" t="s">
        <v>2436</v>
      </c>
      <c r="E156" s="33" t="s">
        <v>2437</v>
      </c>
      <c r="F156" s="19">
        <v>754</v>
      </c>
      <c r="G156" s="38" t="s">
        <v>2698</v>
      </c>
      <c r="H156" s="49" t="s">
        <v>3374</v>
      </c>
      <c r="I156" s="49" t="s">
        <v>3374</v>
      </c>
    </row>
    <row r="157" spans="2:9" s="4" customFormat="1" ht="27" customHeight="1">
      <c r="B157" s="15">
        <v>153</v>
      </c>
      <c r="C157" s="30" t="s">
        <v>899</v>
      </c>
      <c r="D157" s="5" t="s">
        <v>2438</v>
      </c>
      <c r="E157" s="33" t="s">
        <v>2439</v>
      </c>
      <c r="F157" s="19">
        <v>417</v>
      </c>
      <c r="G157" s="38" t="s">
        <v>2698</v>
      </c>
      <c r="H157" s="49" t="s">
        <v>3374</v>
      </c>
      <c r="I157" s="49" t="s">
        <v>3374</v>
      </c>
    </row>
    <row r="158" spans="2:9" s="4" customFormat="1" ht="27" customHeight="1">
      <c r="B158" s="15">
        <v>154</v>
      </c>
      <c r="C158" s="30" t="s">
        <v>899</v>
      </c>
      <c r="D158" s="5" t="s">
        <v>106</v>
      </c>
      <c r="E158" s="33" t="s">
        <v>107</v>
      </c>
      <c r="F158" s="19">
        <v>89</v>
      </c>
      <c r="G158" s="38" t="s">
        <v>2698</v>
      </c>
      <c r="H158" s="49" t="s">
        <v>3374</v>
      </c>
      <c r="I158" s="49" t="s">
        <v>3374</v>
      </c>
    </row>
    <row r="159" spans="2:9" s="4" customFormat="1" ht="27" customHeight="1">
      <c r="B159" s="15">
        <v>155</v>
      </c>
      <c r="C159" s="30" t="s">
        <v>899</v>
      </c>
      <c r="D159" s="5" t="s">
        <v>108</v>
      </c>
      <c r="E159" s="33" t="s">
        <v>109</v>
      </c>
      <c r="F159" s="19">
        <v>479</v>
      </c>
      <c r="G159" s="38" t="s">
        <v>2698</v>
      </c>
      <c r="H159" s="49" t="s">
        <v>3374</v>
      </c>
      <c r="I159" s="49" t="s">
        <v>3374</v>
      </c>
    </row>
    <row r="160" spans="2:9" s="4" customFormat="1" ht="27" customHeight="1">
      <c r="B160" s="15">
        <v>156</v>
      </c>
      <c r="C160" s="30" t="s">
        <v>899</v>
      </c>
      <c r="D160" s="5" t="s">
        <v>110</v>
      </c>
      <c r="E160" s="33" t="s">
        <v>111</v>
      </c>
      <c r="F160" s="19">
        <v>211</v>
      </c>
      <c r="G160" s="38" t="s">
        <v>2698</v>
      </c>
      <c r="H160" s="49" t="s">
        <v>3374</v>
      </c>
      <c r="I160" s="49" t="s">
        <v>3374</v>
      </c>
    </row>
    <row r="161" spans="2:9" s="4" customFormat="1" ht="27" customHeight="1">
      <c r="B161" s="15">
        <v>157</v>
      </c>
      <c r="C161" s="30" t="s">
        <v>899</v>
      </c>
      <c r="D161" s="5" t="s">
        <v>112</v>
      </c>
      <c r="E161" s="33" t="s">
        <v>113</v>
      </c>
      <c r="F161" s="19">
        <v>522</v>
      </c>
      <c r="G161" s="38" t="s">
        <v>2698</v>
      </c>
      <c r="H161" s="49" t="s">
        <v>3374</v>
      </c>
      <c r="I161" s="49" t="s">
        <v>3374</v>
      </c>
    </row>
    <row r="162" spans="2:9" s="4" customFormat="1" ht="27" customHeight="1">
      <c r="B162" s="15">
        <v>158</v>
      </c>
      <c r="C162" s="30" t="s">
        <v>899</v>
      </c>
      <c r="D162" s="5" t="s">
        <v>114</v>
      </c>
      <c r="E162" s="33" t="s">
        <v>115</v>
      </c>
      <c r="F162" s="19">
        <v>785</v>
      </c>
      <c r="G162" s="38" t="s">
        <v>2698</v>
      </c>
      <c r="H162" s="49" t="s">
        <v>3374</v>
      </c>
      <c r="I162" s="49" t="s">
        <v>3374</v>
      </c>
    </row>
    <row r="163" spans="2:9" s="4" customFormat="1" ht="27" customHeight="1">
      <c r="B163" s="15">
        <v>159</v>
      </c>
      <c r="C163" s="30" t="s">
        <v>899</v>
      </c>
      <c r="D163" s="5" t="s">
        <v>116</v>
      </c>
      <c r="E163" s="33" t="s">
        <v>117</v>
      </c>
      <c r="F163" s="19">
        <v>698</v>
      </c>
      <c r="G163" s="38" t="s">
        <v>2698</v>
      </c>
      <c r="H163" s="49" t="s">
        <v>3374</v>
      </c>
      <c r="I163" s="49" t="s">
        <v>3374</v>
      </c>
    </row>
    <row r="164" spans="2:9" s="4" customFormat="1" ht="27" customHeight="1">
      <c r="B164" s="15">
        <v>160</v>
      </c>
      <c r="C164" s="30" t="s">
        <v>899</v>
      </c>
      <c r="D164" s="5" t="s">
        <v>118</v>
      </c>
      <c r="E164" s="33" t="s">
        <v>119</v>
      </c>
      <c r="F164" s="6">
        <v>132</v>
      </c>
      <c r="G164" s="38" t="s">
        <v>2698</v>
      </c>
      <c r="H164" s="49" t="s">
        <v>3374</v>
      </c>
      <c r="I164" s="49" t="s">
        <v>3374</v>
      </c>
    </row>
    <row r="165" spans="2:9" s="4" customFormat="1" ht="27" customHeight="1">
      <c r="B165" s="15">
        <v>161</v>
      </c>
      <c r="C165" s="30" t="s">
        <v>899</v>
      </c>
      <c r="D165" s="5" t="s">
        <v>120</v>
      </c>
      <c r="E165" s="33" t="s">
        <v>121</v>
      </c>
      <c r="F165" s="6">
        <v>118</v>
      </c>
      <c r="G165" s="38" t="s">
        <v>2698</v>
      </c>
      <c r="H165" s="49" t="s">
        <v>3374</v>
      </c>
      <c r="I165" s="49" t="s">
        <v>3374</v>
      </c>
    </row>
    <row r="166" spans="2:9" s="4" customFormat="1" ht="27" customHeight="1">
      <c r="B166" s="15">
        <v>162</v>
      </c>
      <c r="C166" s="30" t="s">
        <v>899</v>
      </c>
      <c r="D166" s="5" t="s">
        <v>1867</v>
      </c>
      <c r="E166" s="33" t="s">
        <v>1868</v>
      </c>
      <c r="F166" s="19">
        <v>850</v>
      </c>
      <c r="G166" s="38" t="s">
        <v>2698</v>
      </c>
      <c r="H166" s="49" t="s">
        <v>3374</v>
      </c>
      <c r="I166" s="49" t="s">
        <v>3374</v>
      </c>
    </row>
    <row r="167" spans="2:9" s="4" customFormat="1" ht="27" customHeight="1">
      <c r="B167" s="15">
        <v>163</v>
      </c>
      <c r="C167" s="30" t="s">
        <v>899</v>
      </c>
      <c r="D167" s="5" t="s">
        <v>1869</v>
      </c>
      <c r="E167" s="33" t="s">
        <v>1870</v>
      </c>
      <c r="F167" s="19">
        <v>293</v>
      </c>
      <c r="G167" s="38" t="s">
        <v>2698</v>
      </c>
      <c r="H167" s="49" t="s">
        <v>3374</v>
      </c>
      <c r="I167" s="49" t="s">
        <v>3374</v>
      </c>
    </row>
    <row r="168" spans="2:9" s="4" customFormat="1" ht="27" customHeight="1">
      <c r="B168" s="15">
        <v>164</v>
      </c>
      <c r="C168" s="30" t="s">
        <v>899</v>
      </c>
      <c r="D168" s="5" t="s">
        <v>1871</v>
      </c>
      <c r="E168" s="33" t="s">
        <v>3340</v>
      </c>
      <c r="F168" s="19">
        <v>426</v>
      </c>
      <c r="G168" s="38" t="s">
        <v>2698</v>
      </c>
      <c r="H168" s="49" t="s">
        <v>3374</v>
      </c>
      <c r="I168" s="49" t="s">
        <v>3374</v>
      </c>
    </row>
    <row r="169" spans="2:9" s="4" customFormat="1" ht="27" customHeight="1">
      <c r="B169" s="15">
        <v>165</v>
      </c>
      <c r="C169" s="30" t="s">
        <v>899</v>
      </c>
      <c r="D169" s="5" t="s">
        <v>1872</v>
      </c>
      <c r="E169" s="33" t="s">
        <v>1873</v>
      </c>
      <c r="F169" s="19">
        <v>557</v>
      </c>
      <c r="G169" s="38" t="s">
        <v>2698</v>
      </c>
      <c r="H169" s="49" t="s">
        <v>3374</v>
      </c>
      <c r="I169" s="49" t="s">
        <v>3374</v>
      </c>
    </row>
    <row r="170" spans="2:9" s="4" customFormat="1" ht="27" customHeight="1">
      <c r="B170" s="15">
        <v>166</v>
      </c>
      <c r="C170" s="30" t="s">
        <v>899</v>
      </c>
      <c r="D170" s="5" t="s">
        <v>1874</v>
      </c>
      <c r="E170" s="33" t="s">
        <v>1875</v>
      </c>
      <c r="F170" s="19">
        <v>930</v>
      </c>
      <c r="G170" s="38" t="s">
        <v>2698</v>
      </c>
      <c r="H170" s="49" t="s">
        <v>3374</v>
      </c>
      <c r="I170" s="49" t="s">
        <v>3374</v>
      </c>
    </row>
    <row r="171" spans="2:9" s="4" customFormat="1" ht="27" customHeight="1">
      <c r="B171" s="15">
        <v>167</v>
      </c>
      <c r="C171" s="30" t="s">
        <v>899</v>
      </c>
      <c r="D171" s="5" t="s">
        <v>1876</v>
      </c>
      <c r="E171" s="33" t="s">
        <v>1877</v>
      </c>
      <c r="F171" s="19">
        <v>286</v>
      </c>
      <c r="G171" s="38" t="s">
        <v>2698</v>
      </c>
      <c r="H171" s="49" t="s">
        <v>3374</v>
      </c>
      <c r="I171" s="49" t="s">
        <v>3374</v>
      </c>
    </row>
    <row r="172" spans="2:9" s="4" customFormat="1" ht="27" customHeight="1">
      <c r="B172" s="15">
        <v>168</v>
      </c>
      <c r="C172" s="30" t="s">
        <v>899</v>
      </c>
      <c r="D172" s="5" t="s">
        <v>1878</v>
      </c>
      <c r="E172" s="33" t="s">
        <v>1768</v>
      </c>
      <c r="F172" s="19">
        <v>919</v>
      </c>
      <c r="G172" s="38" t="s">
        <v>2698</v>
      </c>
      <c r="H172" s="49" t="s">
        <v>3374</v>
      </c>
      <c r="I172" s="49" t="s">
        <v>3374</v>
      </c>
    </row>
    <row r="173" spans="2:9" s="4" customFormat="1" ht="27" customHeight="1">
      <c r="B173" s="15">
        <v>169</v>
      </c>
      <c r="C173" s="30" t="s">
        <v>899</v>
      </c>
      <c r="D173" s="5" t="s">
        <v>1769</v>
      </c>
      <c r="E173" s="33" t="s">
        <v>1770</v>
      </c>
      <c r="F173" s="19">
        <v>496</v>
      </c>
      <c r="G173" s="38" t="s">
        <v>2698</v>
      </c>
      <c r="H173" s="49" t="s">
        <v>3374</v>
      </c>
      <c r="I173" s="49" t="s">
        <v>3374</v>
      </c>
    </row>
    <row r="174" spans="2:9" s="4" customFormat="1" ht="27" customHeight="1">
      <c r="B174" s="15">
        <v>170</v>
      </c>
      <c r="C174" s="30" t="s">
        <v>899</v>
      </c>
      <c r="D174" s="5" t="s">
        <v>1771</v>
      </c>
      <c r="E174" s="33" t="s">
        <v>1772</v>
      </c>
      <c r="F174" s="19">
        <v>637</v>
      </c>
      <c r="G174" s="38" t="s">
        <v>2698</v>
      </c>
      <c r="H174" s="49" t="s">
        <v>3374</v>
      </c>
      <c r="I174" s="49" t="s">
        <v>3374</v>
      </c>
    </row>
    <row r="175" spans="2:9" s="4" customFormat="1" ht="27" customHeight="1">
      <c r="B175" s="15">
        <v>171</v>
      </c>
      <c r="C175" s="30" t="s">
        <v>899</v>
      </c>
      <c r="D175" s="5" t="s">
        <v>1773</v>
      </c>
      <c r="E175" s="33" t="s">
        <v>1774</v>
      </c>
      <c r="F175" s="19">
        <v>516</v>
      </c>
      <c r="G175" s="38" t="s">
        <v>2698</v>
      </c>
      <c r="H175" s="49" t="s">
        <v>3374</v>
      </c>
      <c r="I175" s="49" t="s">
        <v>3374</v>
      </c>
    </row>
    <row r="176" spans="2:9" s="4" customFormat="1" ht="27" customHeight="1">
      <c r="B176" s="15">
        <v>172</v>
      </c>
      <c r="C176" s="30" t="s">
        <v>899</v>
      </c>
      <c r="D176" s="5" t="s">
        <v>1775</v>
      </c>
      <c r="E176" s="33" t="s">
        <v>1776</v>
      </c>
      <c r="F176" s="19">
        <v>229</v>
      </c>
      <c r="G176" s="38" t="s">
        <v>2698</v>
      </c>
      <c r="H176" s="49" t="s">
        <v>3374</v>
      </c>
      <c r="I176" s="49" t="s">
        <v>3374</v>
      </c>
    </row>
    <row r="177" spans="2:9" s="4" customFormat="1" ht="27" customHeight="1">
      <c r="B177" s="15">
        <v>173</v>
      </c>
      <c r="C177" s="30" t="s">
        <v>899</v>
      </c>
      <c r="D177" s="5" t="s">
        <v>1777</v>
      </c>
      <c r="E177" s="33" t="s">
        <v>1778</v>
      </c>
      <c r="F177" s="19">
        <v>675</v>
      </c>
      <c r="G177" s="38" t="s">
        <v>2698</v>
      </c>
      <c r="H177" s="49" t="s">
        <v>3374</v>
      </c>
      <c r="I177" s="49" t="s">
        <v>3374</v>
      </c>
    </row>
    <row r="178" spans="2:9" s="4" customFormat="1" ht="27" customHeight="1">
      <c r="B178" s="15">
        <v>174</v>
      </c>
      <c r="C178" s="30" t="s">
        <v>899</v>
      </c>
      <c r="D178" s="5" t="s">
        <v>1779</v>
      </c>
      <c r="E178" s="33" t="s">
        <v>1780</v>
      </c>
      <c r="F178" s="19">
        <v>117</v>
      </c>
      <c r="G178" s="38" t="s">
        <v>2698</v>
      </c>
      <c r="H178" s="49" t="s">
        <v>3374</v>
      </c>
      <c r="I178" s="49" t="s">
        <v>3374</v>
      </c>
    </row>
    <row r="179" spans="2:9" s="4" customFormat="1" ht="27" customHeight="1">
      <c r="B179" s="15">
        <v>175</v>
      </c>
      <c r="C179" s="30" t="s">
        <v>899</v>
      </c>
      <c r="D179" s="5" t="s">
        <v>1781</v>
      </c>
      <c r="E179" s="33" t="s">
        <v>1782</v>
      </c>
      <c r="F179" s="19">
        <v>453</v>
      </c>
      <c r="G179" s="38" t="s">
        <v>2698</v>
      </c>
      <c r="H179" s="49" t="s">
        <v>3374</v>
      </c>
      <c r="I179" s="49" t="s">
        <v>3374</v>
      </c>
    </row>
    <row r="180" spans="2:9" s="4" customFormat="1" ht="27" customHeight="1">
      <c r="B180" s="15">
        <v>176</v>
      </c>
      <c r="C180" s="30" t="s">
        <v>899</v>
      </c>
      <c r="D180" s="5" t="s">
        <v>1386</v>
      </c>
      <c r="E180" s="33" t="s">
        <v>1783</v>
      </c>
      <c r="F180" s="19">
        <v>275</v>
      </c>
      <c r="G180" s="38" t="s">
        <v>2698</v>
      </c>
      <c r="H180" s="49" t="s">
        <v>3374</v>
      </c>
      <c r="I180" s="49" t="s">
        <v>3374</v>
      </c>
    </row>
    <row r="181" spans="2:9" s="4" customFormat="1" ht="27" customHeight="1">
      <c r="B181" s="15">
        <v>177</v>
      </c>
      <c r="C181" s="30" t="s">
        <v>899</v>
      </c>
      <c r="D181" s="5" t="s">
        <v>1393</v>
      </c>
      <c r="E181" s="33" t="s">
        <v>1784</v>
      </c>
      <c r="F181" s="19">
        <v>166</v>
      </c>
      <c r="G181" s="38" t="s">
        <v>2698</v>
      </c>
      <c r="H181" s="49" t="s">
        <v>3374</v>
      </c>
      <c r="I181" s="49" t="s">
        <v>3374</v>
      </c>
    </row>
    <row r="182" spans="2:9" s="4" customFormat="1" ht="27" customHeight="1">
      <c r="B182" s="15">
        <v>178</v>
      </c>
      <c r="C182" s="30" t="s">
        <v>899</v>
      </c>
      <c r="D182" s="5" t="s">
        <v>1407</v>
      </c>
      <c r="E182" s="33" t="s">
        <v>1785</v>
      </c>
      <c r="F182" s="19">
        <v>163</v>
      </c>
      <c r="G182" s="38" t="s">
        <v>2698</v>
      </c>
      <c r="H182" s="49" t="s">
        <v>3374</v>
      </c>
      <c r="I182" s="49" t="s">
        <v>3374</v>
      </c>
    </row>
    <row r="183" spans="2:9" s="4" customFormat="1" ht="27" customHeight="1">
      <c r="B183" s="15">
        <v>179</v>
      </c>
      <c r="C183" s="30" t="s">
        <v>899</v>
      </c>
      <c r="D183" s="5" t="s">
        <v>1387</v>
      </c>
      <c r="E183" s="33" t="s">
        <v>1786</v>
      </c>
      <c r="F183" s="19">
        <v>273</v>
      </c>
      <c r="G183" s="38" t="s">
        <v>2698</v>
      </c>
      <c r="H183" s="49" t="s">
        <v>3374</v>
      </c>
      <c r="I183" s="49" t="s">
        <v>3374</v>
      </c>
    </row>
    <row r="184" spans="2:9" s="4" customFormat="1" ht="27" customHeight="1">
      <c r="B184" s="15">
        <v>180</v>
      </c>
      <c r="C184" s="30" t="s">
        <v>899</v>
      </c>
      <c r="D184" s="5" t="s">
        <v>1409</v>
      </c>
      <c r="E184" s="33" t="s">
        <v>1787</v>
      </c>
      <c r="F184" s="19">
        <v>516</v>
      </c>
      <c r="G184" s="38" t="s">
        <v>2698</v>
      </c>
      <c r="H184" s="49" t="s">
        <v>3374</v>
      </c>
      <c r="I184" s="49" t="s">
        <v>3374</v>
      </c>
    </row>
    <row r="185" spans="2:9" s="4" customFormat="1" ht="27" customHeight="1">
      <c r="B185" s="15">
        <v>181</v>
      </c>
      <c r="C185" s="30" t="s">
        <v>899</v>
      </c>
      <c r="D185" s="5" t="s">
        <v>1405</v>
      </c>
      <c r="E185" s="33" t="s">
        <v>1788</v>
      </c>
      <c r="F185" s="19">
        <v>392</v>
      </c>
      <c r="G185" s="38" t="s">
        <v>2698</v>
      </c>
      <c r="H185" s="49" t="s">
        <v>3374</v>
      </c>
      <c r="I185" s="49" t="s">
        <v>3374</v>
      </c>
    </row>
    <row r="186" spans="2:9" s="4" customFormat="1" ht="27" customHeight="1">
      <c r="B186" s="15">
        <v>182</v>
      </c>
      <c r="C186" s="30" t="s">
        <v>899</v>
      </c>
      <c r="D186" s="5" t="s">
        <v>1397</v>
      </c>
      <c r="E186" s="33" t="s">
        <v>1789</v>
      </c>
      <c r="F186" s="19">
        <v>156</v>
      </c>
      <c r="G186" s="38" t="s">
        <v>2698</v>
      </c>
      <c r="H186" s="49" t="s">
        <v>3374</v>
      </c>
      <c r="I186" s="49" t="s">
        <v>3374</v>
      </c>
    </row>
    <row r="187" spans="2:9" s="4" customFormat="1" ht="27" customHeight="1">
      <c r="B187" s="15">
        <v>183</v>
      </c>
      <c r="C187" s="30" t="s">
        <v>899</v>
      </c>
      <c r="D187" s="5" t="s">
        <v>1388</v>
      </c>
      <c r="E187" s="33" t="s">
        <v>1790</v>
      </c>
      <c r="F187" s="19">
        <v>614</v>
      </c>
      <c r="G187" s="38" t="s">
        <v>2698</v>
      </c>
      <c r="H187" s="49" t="s">
        <v>3374</v>
      </c>
      <c r="I187" s="49" t="s">
        <v>3374</v>
      </c>
    </row>
    <row r="188" spans="2:9" s="4" customFormat="1" ht="27" customHeight="1">
      <c r="B188" s="15">
        <v>184</v>
      </c>
      <c r="C188" s="30" t="s">
        <v>899</v>
      </c>
      <c r="D188" s="5" t="s">
        <v>1791</v>
      </c>
      <c r="E188" s="33" t="s">
        <v>1792</v>
      </c>
      <c r="F188" s="19">
        <v>465</v>
      </c>
      <c r="G188" s="38" t="s">
        <v>2698</v>
      </c>
      <c r="H188" s="49" t="s">
        <v>3374</v>
      </c>
      <c r="I188" s="49" t="s">
        <v>3374</v>
      </c>
    </row>
    <row r="189" spans="2:9" s="4" customFormat="1" ht="27" customHeight="1">
      <c r="B189" s="15">
        <v>185</v>
      </c>
      <c r="C189" s="30" t="s">
        <v>899</v>
      </c>
      <c r="D189" s="5" t="s">
        <v>1391</v>
      </c>
      <c r="E189" s="33" t="s">
        <v>1793</v>
      </c>
      <c r="F189" s="19">
        <v>587</v>
      </c>
      <c r="G189" s="38" t="s">
        <v>2698</v>
      </c>
      <c r="H189" s="49" t="s">
        <v>3374</v>
      </c>
      <c r="I189" s="49" t="s">
        <v>3374</v>
      </c>
    </row>
    <row r="190" spans="2:9" s="4" customFormat="1" ht="27" customHeight="1">
      <c r="B190" s="15">
        <v>186</v>
      </c>
      <c r="C190" s="30" t="s">
        <v>899</v>
      </c>
      <c r="D190" s="5" t="s">
        <v>1385</v>
      </c>
      <c r="E190" s="33" t="s">
        <v>3244</v>
      </c>
      <c r="F190" s="19">
        <v>268</v>
      </c>
      <c r="G190" s="38" t="s">
        <v>2698</v>
      </c>
      <c r="H190" s="49" t="s">
        <v>3374</v>
      </c>
      <c r="I190" s="49" t="s">
        <v>3374</v>
      </c>
    </row>
    <row r="191" spans="2:9" s="4" customFormat="1" ht="27" customHeight="1">
      <c r="B191" s="15">
        <v>187</v>
      </c>
      <c r="C191" s="30" t="s">
        <v>899</v>
      </c>
      <c r="D191" s="5" t="s">
        <v>1794</v>
      </c>
      <c r="E191" s="33" t="s">
        <v>1795</v>
      </c>
      <c r="F191" s="19">
        <v>123</v>
      </c>
      <c r="G191" s="38" t="s">
        <v>2698</v>
      </c>
      <c r="H191" s="49" t="s">
        <v>3374</v>
      </c>
      <c r="I191" s="49" t="s">
        <v>3374</v>
      </c>
    </row>
    <row r="192" spans="2:9" s="4" customFormat="1" ht="27" customHeight="1">
      <c r="B192" s="15">
        <v>188</v>
      </c>
      <c r="C192" s="30" t="s">
        <v>899</v>
      </c>
      <c r="D192" s="5" t="s">
        <v>1796</v>
      </c>
      <c r="E192" s="33" t="s">
        <v>1797</v>
      </c>
      <c r="F192" s="19">
        <v>150</v>
      </c>
      <c r="G192" s="38" t="s">
        <v>2698</v>
      </c>
      <c r="H192" s="49" t="s">
        <v>3374</v>
      </c>
      <c r="I192" s="49" t="s">
        <v>3374</v>
      </c>
    </row>
    <row r="193" spans="2:9" s="4" customFormat="1" ht="27" customHeight="1">
      <c r="B193" s="15">
        <v>189</v>
      </c>
      <c r="C193" s="30" t="s">
        <v>899</v>
      </c>
      <c r="D193" s="5" t="s">
        <v>1242</v>
      </c>
      <c r="E193" s="33" t="s">
        <v>1127</v>
      </c>
      <c r="F193" s="19">
        <v>123</v>
      </c>
      <c r="G193" s="38" t="s">
        <v>2698</v>
      </c>
      <c r="H193" s="49" t="s">
        <v>3374</v>
      </c>
      <c r="I193" s="49" t="s">
        <v>3374</v>
      </c>
    </row>
    <row r="194" spans="2:9" s="4" customFormat="1" ht="27" customHeight="1">
      <c r="B194" s="15">
        <v>190</v>
      </c>
      <c r="C194" s="30" t="s">
        <v>899</v>
      </c>
      <c r="D194" s="5" t="s">
        <v>1456</v>
      </c>
      <c r="E194" s="33" t="s">
        <v>1128</v>
      </c>
      <c r="F194" s="19">
        <v>322</v>
      </c>
      <c r="G194" s="38" t="s">
        <v>2698</v>
      </c>
      <c r="H194" s="49" t="s">
        <v>3374</v>
      </c>
      <c r="I194" s="49" t="s">
        <v>3374</v>
      </c>
    </row>
    <row r="195" spans="2:9" s="4" customFormat="1" ht="27" customHeight="1">
      <c r="B195" s="15">
        <v>191</v>
      </c>
      <c r="C195" s="30" t="s">
        <v>899</v>
      </c>
      <c r="D195" s="5" t="s">
        <v>1457</v>
      </c>
      <c r="E195" s="33" t="s">
        <v>1129</v>
      </c>
      <c r="F195" s="19">
        <v>112</v>
      </c>
      <c r="G195" s="38" t="s">
        <v>2698</v>
      </c>
      <c r="H195" s="49" t="s">
        <v>3374</v>
      </c>
      <c r="I195" s="49" t="s">
        <v>3374</v>
      </c>
    </row>
    <row r="196" spans="2:9" s="4" customFormat="1" ht="27" customHeight="1">
      <c r="B196" s="15">
        <v>192</v>
      </c>
      <c r="C196" s="30" t="s">
        <v>899</v>
      </c>
      <c r="D196" s="5" t="s">
        <v>2697</v>
      </c>
      <c r="E196" s="33" t="s">
        <v>1497</v>
      </c>
      <c r="F196" s="19">
        <v>126</v>
      </c>
      <c r="G196" s="38" t="s">
        <v>2698</v>
      </c>
      <c r="H196" s="49" t="s">
        <v>3374</v>
      </c>
      <c r="I196" s="49" t="s">
        <v>3374</v>
      </c>
    </row>
    <row r="197" spans="2:9" s="4" customFormat="1" ht="27" customHeight="1">
      <c r="B197" s="15">
        <v>193</v>
      </c>
      <c r="C197" s="30" t="s">
        <v>901</v>
      </c>
      <c r="D197" s="5" t="s">
        <v>3152</v>
      </c>
      <c r="E197" s="33" t="s">
        <v>3213</v>
      </c>
      <c r="F197" s="19">
        <v>189</v>
      </c>
      <c r="G197" s="38" t="s">
        <v>3336</v>
      </c>
      <c r="H197" s="49" t="s">
        <v>3374</v>
      </c>
      <c r="I197" s="49" t="s">
        <v>3374</v>
      </c>
    </row>
    <row r="198" spans="2:9" s="4" customFormat="1" ht="27" customHeight="1">
      <c r="B198" s="15">
        <v>194</v>
      </c>
      <c r="C198" s="30" t="s">
        <v>3191</v>
      </c>
      <c r="D198" s="5" t="s">
        <v>3192</v>
      </c>
      <c r="E198" s="33" t="s">
        <v>3227</v>
      </c>
      <c r="F198" s="6">
        <v>152</v>
      </c>
      <c r="G198" s="38" t="s">
        <v>3336</v>
      </c>
      <c r="H198" s="49" t="s">
        <v>3374</v>
      </c>
      <c r="I198" s="49" t="s">
        <v>3374</v>
      </c>
    </row>
    <row r="199" spans="2:9" s="4" customFormat="1" ht="27" customHeight="1">
      <c r="B199" s="15">
        <v>195</v>
      </c>
      <c r="C199" s="30" t="s">
        <v>1452</v>
      </c>
      <c r="D199" s="5" t="s">
        <v>1391</v>
      </c>
      <c r="E199" s="33" t="s">
        <v>1798</v>
      </c>
      <c r="F199" s="19">
        <v>360</v>
      </c>
      <c r="G199" s="38" t="s">
        <v>2698</v>
      </c>
      <c r="H199" s="49" t="s">
        <v>3374</v>
      </c>
      <c r="I199" s="49" t="s">
        <v>3374</v>
      </c>
    </row>
    <row r="200" spans="2:9" s="4" customFormat="1" ht="27" customHeight="1">
      <c r="B200" s="15">
        <v>196</v>
      </c>
      <c r="C200" s="30" t="s">
        <v>1452</v>
      </c>
      <c r="D200" s="5" t="s">
        <v>1392</v>
      </c>
      <c r="E200" s="33" t="s">
        <v>1799</v>
      </c>
      <c r="F200" s="19">
        <v>124</v>
      </c>
      <c r="G200" s="38" t="s">
        <v>2698</v>
      </c>
      <c r="H200" s="49" t="s">
        <v>3374</v>
      </c>
      <c r="I200" s="49" t="s">
        <v>3374</v>
      </c>
    </row>
    <row r="201" spans="2:9" s="4" customFormat="1" ht="27" customHeight="1">
      <c r="B201" s="15">
        <v>197</v>
      </c>
      <c r="C201" s="30" t="s">
        <v>1452</v>
      </c>
      <c r="D201" s="5" t="s">
        <v>1393</v>
      </c>
      <c r="E201" s="33" t="s">
        <v>3341</v>
      </c>
      <c r="F201" s="19">
        <v>401</v>
      </c>
      <c r="G201" s="38" t="s">
        <v>2698</v>
      </c>
      <c r="H201" s="49" t="s">
        <v>3374</v>
      </c>
      <c r="I201" s="49" t="s">
        <v>3374</v>
      </c>
    </row>
    <row r="202" spans="2:9" s="4" customFormat="1" ht="27" customHeight="1">
      <c r="B202" s="15">
        <v>198</v>
      </c>
      <c r="C202" s="30" t="s">
        <v>1452</v>
      </c>
      <c r="D202" s="5" t="s">
        <v>1394</v>
      </c>
      <c r="E202" s="33" t="s">
        <v>1800</v>
      </c>
      <c r="F202" s="19">
        <v>230</v>
      </c>
      <c r="G202" s="38" t="s">
        <v>2698</v>
      </c>
      <c r="H202" s="49" t="s">
        <v>3374</v>
      </c>
      <c r="I202" s="49" t="s">
        <v>3374</v>
      </c>
    </row>
    <row r="203" spans="2:9" s="4" customFormat="1" ht="27" customHeight="1">
      <c r="B203" s="15">
        <v>199</v>
      </c>
      <c r="C203" s="30" t="s">
        <v>1452</v>
      </c>
      <c r="D203" s="5" t="s">
        <v>1395</v>
      </c>
      <c r="E203" s="33" t="s">
        <v>1801</v>
      </c>
      <c r="F203" s="19">
        <v>202</v>
      </c>
      <c r="G203" s="38" t="s">
        <v>2698</v>
      </c>
      <c r="H203" s="49" t="s">
        <v>3374</v>
      </c>
      <c r="I203" s="49" t="s">
        <v>3374</v>
      </c>
    </row>
    <row r="204" spans="2:9" s="4" customFormat="1" ht="27" customHeight="1">
      <c r="B204" s="15">
        <v>200</v>
      </c>
      <c r="C204" s="30" t="s">
        <v>1452</v>
      </c>
      <c r="D204" s="5" t="s">
        <v>1968</v>
      </c>
      <c r="E204" s="33" t="s">
        <v>1802</v>
      </c>
      <c r="F204" s="19">
        <v>1067</v>
      </c>
      <c r="G204" s="38" t="s">
        <v>2698</v>
      </c>
      <c r="H204" s="49" t="s">
        <v>3374</v>
      </c>
      <c r="I204" s="49" t="s">
        <v>3374</v>
      </c>
    </row>
    <row r="205" spans="2:9" s="4" customFormat="1" ht="27" customHeight="1">
      <c r="B205" s="15">
        <v>201</v>
      </c>
      <c r="C205" s="30" t="s">
        <v>1452</v>
      </c>
      <c r="D205" s="5" t="s">
        <v>1408</v>
      </c>
      <c r="E205" s="33" t="s">
        <v>1803</v>
      </c>
      <c r="F205" s="19">
        <v>1205</v>
      </c>
      <c r="G205" s="38" t="s">
        <v>2698</v>
      </c>
      <c r="H205" s="49" t="s">
        <v>3374</v>
      </c>
      <c r="I205" s="49" t="s">
        <v>3374</v>
      </c>
    </row>
    <row r="206" spans="2:9" s="4" customFormat="1" ht="27" customHeight="1">
      <c r="B206" s="15">
        <v>202</v>
      </c>
      <c r="C206" s="30" t="s">
        <v>1452</v>
      </c>
      <c r="D206" s="5" t="s">
        <v>1400</v>
      </c>
      <c r="E206" s="33" t="s">
        <v>1804</v>
      </c>
      <c r="F206" s="19">
        <v>597</v>
      </c>
      <c r="G206" s="38" t="s">
        <v>2698</v>
      </c>
      <c r="H206" s="49" t="s">
        <v>3374</v>
      </c>
      <c r="I206" s="49" t="s">
        <v>3374</v>
      </c>
    </row>
    <row r="207" spans="2:9" s="4" customFormat="1" ht="27" customHeight="1">
      <c r="B207" s="15">
        <v>203</v>
      </c>
      <c r="C207" s="30" t="s">
        <v>1452</v>
      </c>
      <c r="D207" s="5" t="s">
        <v>1401</v>
      </c>
      <c r="E207" s="33" t="s">
        <v>1805</v>
      </c>
      <c r="F207" s="19">
        <v>1033</v>
      </c>
      <c r="G207" s="38" t="s">
        <v>2698</v>
      </c>
      <c r="H207" s="49" t="s">
        <v>3374</v>
      </c>
      <c r="I207" s="49" t="s">
        <v>3374</v>
      </c>
    </row>
    <row r="208" spans="2:9" s="4" customFormat="1" ht="27" customHeight="1">
      <c r="B208" s="15">
        <v>204</v>
      </c>
      <c r="C208" s="30" t="s">
        <v>1453</v>
      </c>
      <c r="D208" s="5" t="s">
        <v>1402</v>
      </c>
      <c r="E208" s="33" t="s">
        <v>1806</v>
      </c>
      <c r="F208" s="19">
        <v>744</v>
      </c>
      <c r="G208" s="38" t="s">
        <v>2698</v>
      </c>
      <c r="H208" s="49" t="s">
        <v>3374</v>
      </c>
      <c r="I208" s="49" t="s">
        <v>3374</v>
      </c>
    </row>
    <row r="209" spans="2:9" s="4" customFormat="1" ht="27" customHeight="1">
      <c r="B209" s="15">
        <v>205</v>
      </c>
      <c r="C209" s="30" t="s">
        <v>1452</v>
      </c>
      <c r="D209" s="5" t="s">
        <v>1807</v>
      </c>
      <c r="E209" s="33" t="s">
        <v>1808</v>
      </c>
      <c r="F209" s="19">
        <v>499</v>
      </c>
      <c r="G209" s="38" t="s">
        <v>2698</v>
      </c>
      <c r="H209" s="49" t="s">
        <v>3374</v>
      </c>
      <c r="I209" s="49" t="s">
        <v>3374</v>
      </c>
    </row>
    <row r="210" spans="2:9" s="4" customFormat="1" ht="27" customHeight="1">
      <c r="B210" s="15">
        <v>206</v>
      </c>
      <c r="C210" s="30" t="s">
        <v>1452</v>
      </c>
      <c r="D210" s="5" t="s">
        <v>2472</v>
      </c>
      <c r="E210" s="33" t="s">
        <v>1809</v>
      </c>
      <c r="F210" s="19">
        <v>1500</v>
      </c>
      <c r="G210" s="38" t="s">
        <v>2698</v>
      </c>
      <c r="H210" s="49" t="s">
        <v>3374</v>
      </c>
      <c r="I210" s="49" t="s">
        <v>3374</v>
      </c>
    </row>
    <row r="211" spans="2:9" s="4" customFormat="1" ht="27" customHeight="1">
      <c r="B211" s="15">
        <v>207</v>
      </c>
      <c r="C211" s="30" t="s">
        <v>1452</v>
      </c>
      <c r="D211" s="5" t="s">
        <v>1389</v>
      </c>
      <c r="E211" s="33" t="s">
        <v>1810</v>
      </c>
      <c r="F211" s="19">
        <v>637</v>
      </c>
      <c r="G211" s="38" t="s">
        <v>2698</v>
      </c>
      <c r="H211" s="49" t="s">
        <v>3374</v>
      </c>
      <c r="I211" s="49" t="s">
        <v>3374</v>
      </c>
    </row>
    <row r="212" spans="2:9" s="4" customFormat="1" ht="27" customHeight="1">
      <c r="B212" s="15">
        <v>208</v>
      </c>
      <c r="C212" s="30" t="s">
        <v>1452</v>
      </c>
      <c r="D212" s="5" t="s">
        <v>1396</v>
      </c>
      <c r="E212" s="33" t="s">
        <v>1811</v>
      </c>
      <c r="F212" s="19">
        <v>101</v>
      </c>
      <c r="G212" s="38" t="s">
        <v>2698</v>
      </c>
      <c r="H212" s="49" t="s">
        <v>3374</v>
      </c>
      <c r="I212" s="49" t="s">
        <v>3374</v>
      </c>
    </row>
    <row r="213" spans="2:9" s="4" customFormat="1" ht="27" customHeight="1">
      <c r="B213" s="15">
        <v>209</v>
      </c>
      <c r="C213" s="30" t="s">
        <v>1452</v>
      </c>
      <c r="D213" s="5" t="s">
        <v>1390</v>
      </c>
      <c r="E213" s="33" t="s">
        <v>1812</v>
      </c>
      <c r="F213" s="21">
        <v>592</v>
      </c>
      <c r="G213" s="38" t="s">
        <v>2698</v>
      </c>
      <c r="H213" s="49" t="s">
        <v>3374</v>
      </c>
      <c r="I213" s="49" t="s">
        <v>3374</v>
      </c>
    </row>
    <row r="214" spans="2:9" s="4" customFormat="1" ht="27" customHeight="1">
      <c r="B214" s="15">
        <v>210</v>
      </c>
      <c r="C214" s="30" t="s">
        <v>1453</v>
      </c>
      <c r="D214" s="5" t="s">
        <v>1871</v>
      </c>
      <c r="E214" s="33" t="s">
        <v>3342</v>
      </c>
      <c r="F214" s="21">
        <v>5990</v>
      </c>
      <c r="G214" s="38" t="s">
        <v>2698</v>
      </c>
      <c r="H214" s="49" t="s">
        <v>3374</v>
      </c>
      <c r="I214" s="23" t="s">
        <v>3378</v>
      </c>
    </row>
    <row r="215" spans="2:9" s="4" customFormat="1" ht="27" customHeight="1">
      <c r="B215" s="15">
        <v>211</v>
      </c>
      <c r="C215" s="30" t="s">
        <v>1452</v>
      </c>
      <c r="D215" s="5" t="s">
        <v>212</v>
      </c>
      <c r="E215" s="33" t="s">
        <v>3343</v>
      </c>
      <c r="F215" s="21">
        <v>428</v>
      </c>
      <c r="G215" s="38" t="s">
        <v>2698</v>
      </c>
      <c r="H215" s="49" t="s">
        <v>3374</v>
      </c>
      <c r="I215" s="49" t="s">
        <v>3374</v>
      </c>
    </row>
    <row r="216" spans="2:9" s="4" customFormat="1" ht="27" customHeight="1">
      <c r="B216" s="15">
        <v>212</v>
      </c>
      <c r="C216" s="30" t="s">
        <v>1452</v>
      </c>
      <c r="D216" s="5" t="s">
        <v>1384</v>
      </c>
      <c r="E216" s="33" t="s">
        <v>1721</v>
      </c>
      <c r="F216" s="21">
        <v>68</v>
      </c>
      <c r="G216" s="38" t="s">
        <v>2698</v>
      </c>
      <c r="H216" s="49" t="s">
        <v>3374</v>
      </c>
      <c r="I216" s="49" t="s">
        <v>3374</v>
      </c>
    </row>
    <row r="217" spans="2:9" s="4" customFormat="1" ht="27" customHeight="1">
      <c r="B217" s="15">
        <v>213</v>
      </c>
      <c r="C217" s="30" t="s">
        <v>1452</v>
      </c>
      <c r="D217" s="5" t="s">
        <v>1386</v>
      </c>
      <c r="E217" s="33" t="s">
        <v>1722</v>
      </c>
      <c r="F217" s="21">
        <v>859</v>
      </c>
      <c r="G217" s="38" t="s">
        <v>2698</v>
      </c>
      <c r="H217" s="49" t="s">
        <v>3374</v>
      </c>
      <c r="I217" s="49" t="s">
        <v>3374</v>
      </c>
    </row>
    <row r="218" spans="2:9" s="4" customFormat="1" ht="27" customHeight="1">
      <c r="B218" s="15">
        <v>214</v>
      </c>
      <c r="C218" s="30" t="s">
        <v>1452</v>
      </c>
      <c r="D218" s="5" t="s">
        <v>2290</v>
      </c>
      <c r="E218" s="33" t="s">
        <v>3344</v>
      </c>
      <c r="F218" s="21">
        <v>4351</v>
      </c>
      <c r="G218" s="38" t="s">
        <v>2698</v>
      </c>
      <c r="H218" s="49" t="s">
        <v>3374</v>
      </c>
      <c r="I218" s="49" t="s">
        <v>3374</v>
      </c>
    </row>
    <row r="219" spans="2:9" s="4" customFormat="1" ht="27" customHeight="1">
      <c r="B219" s="15">
        <v>215</v>
      </c>
      <c r="C219" s="30" t="s">
        <v>1452</v>
      </c>
      <c r="D219" s="5" t="s">
        <v>1404</v>
      </c>
      <c r="E219" s="33" t="s">
        <v>1723</v>
      </c>
      <c r="F219" s="21">
        <v>260</v>
      </c>
      <c r="G219" s="38" t="s">
        <v>2698</v>
      </c>
      <c r="H219" s="49" t="s">
        <v>3374</v>
      </c>
      <c r="I219" s="49" t="s">
        <v>3374</v>
      </c>
    </row>
    <row r="220" spans="2:9" s="4" customFormat="1" ht="27" customHeight="1">
      <c r="B220" s="15">
        <v>216</v>
      </c>
      <c r="C220" s="30" t="s">
        <v>1452</v>
      </c>
      <c r="D220" s="5" t="s">
        <v>1406</v>
      </c>
      <c r="E220" s="33" t="s">
        <v>1724</v>
      </c>
      <c r="F220" s="21">
        <v>1933</v>
      </c>
      <c r="G220" s="38" t="s">
        <v>2698</v>
      </c>
      <c r="H220" s="49" t="s">
        <v>3374</v>
      </c>
      <c r="I220" s="49" t="s">
        <v>3374</v>
      </c>
    </row>
    <row r="221" spans="2:9" s="4" customFormat="1" ht="27" customHeight="1">
      <c r="B221" s="15">
        <v>217</v>
      </c>
      <c r="C221" s="30" t="s">
        <v>1452</v>
      </c>
      <c r="D221" s="5" t="s">
        <v>1398</v>
      </c>
      <c r="E221" s="33" t="s">
        <v>1725</v>
      </c>
      <c r="F221" s="21">
        <v>173</v>
      </c>
      <c r="G221" s="38" t="s">
        <v>2698</v>
      </c>
      <c r="H221" s="49" t="s">
        <v>3374</v>
      </c>
      <c r="I221" s="49" t="s">
        <v>3374</v>
      </c>
    </row>
    <row r="222" spans="2:9" s="4" customFormat="1" ht="27" customHeight="1">
      <c r="B222" s="15">
        <v>218</v>
      </c>
      <c r="C222" s="30" t="s">
        <v>1452</v>
      </c>
      <c r="D222" s="5" t="s">
        <v>1972</v>
      </c>
      <c r="E222" s="33" t="s">
        <v>1726</v>
      </c>
      <c r="F222" s="21">
        <v>1400</v>
      </c>
      <c r="G222" s="38" t="s">
        <v>2698</v>
      </c>
      <c r="H222" s="49" t="s">
        <v>3374</v>
      </c>
      <c r="I222" s="49" t="s">
        <v>3374</v>
      </c>
    </row>
    <row r="223" spans="2:9" s="4" customFormat="1" ht="27" customHeight="1">
      <c r="B223" s="15">
        <v>219</v>
      </c>
      <c r="C223" s="30" t="s">
        <v>1452</v>
      </c>
      <c r="D223" s="5" t="s">
        <v>239</v>
      </c>
      <c r="E223" s="33" t="s">
        <v>416</v>
      </c>
      <c r="F223" s="21">
        <v>20630</v>
      </c>
      <c r="G223" s="38" t="s">
        <v>2698</v>
      </c>
      <c r="H223" s="49" t="s">
        <v>3374</v>
      </c>
      <c r="I223" s="49" t="s">
        <v>3374</v>
      </c>
    </row>
    <row r="224" spans="2:9" s="4" customFormat="1" ht="27" customHeight="1">
      <c r="B224" s="15">
        <v>220</v>
      </c>
      <c r="C224" s="30" t="s">
        <v>1452</v>
      </c>
      <c r="D224" s="5" t="s">
        <v>753</v>
      </c>
      <c r="E224" s="33" t="s">
        <v>1727</v>
      </c>
      <c r="F224" s="21">
        <v>1960</v>
      </c>
      <c r="G224" s="38" t="s">
        <v>2698</v>
      </c>
      <c r="H224" s="49" t="s">
        <v>3374</v>
      </c>
      <c r="I224" s="49" t="s">
        <v>3374</v>
      </c>
    </row>
    <row r="225" spans="1:10" s="4" customFormat="1" ht="27" customHeight="1">
      <c r="B225" s="15">
        <v>221</v>
      </c>
      <c r="C225" s="15" t="s">
        <v>1453</v>
      </c>
      <c r="D225" s="16" t="s">
        <v>1728</v>
      </c>
      <c r="E225" s="17" t="s">
        <v>3345</v>
      </c>
      <c r="F225" s="21">
        <v>2566</v>
      </c>
      <c r="G225" s="39" t="s">
        <v>2698</v>
      </c>
      <c r="H225" s="49" t="s">
        <v>3375</v>
      </c>
      <c r="I225" s="23" t="s">
        <v>3378</v>
      </c>
    </row>
    <row r="226" spans="1:10" s="4" customFormat="1" ht="27" customHeight="1">
      <c r="B226" s="15">
        <v>222</v>
      </c>
      <c r="C226" s="30" t="s">
        <v>1452</v>
      </c>
      <c r="D226" s="5" t="s">
        <v>1388</v>
      </c>
      <c r="E226" s="33" t="s">
        <v>3346</v>
      </c>
      <c r="F226" s="21">
        <v>723</v>
      </c>
      <c r="G226" s="38" t="s">
        <v>2698</v>
      </c>
      <c r="H226" s="49" t="s">
        <v>3374</v>
      </c>
      <c r="I226" s="49" t="s">
        <v>3374</v>
      </c>
    </row>
    <row r="227" spans="1:10" s="10" customFormat="1" ht="27" customHeight="1">
      <c r="A227" s="4"/>
      <c r="B227" s="15">
        <v>223</v>
      </c>
      <c r="C227" s="15" t="s">
        <v>1452</v>
      </c>
      <c r="D227" s="16" t="s">
        <v>1729</v>
      </c>
      <c r="E227" s="17" t="s">
        <v>3347</v>
      </c>
      <c r="F227" s="21">
        <f>28803+32342</f>
        <v>61145</v>
      </c>
      <c r="G227" s="39" t="s">
        <v>2698</v>
      </c>
      <c r="H227" s="49" t="s">
        <v>3374</v>
      </c>
      <c r="I227" s="49" t="s">
        <v>3374</v>
      </c>
      <c r="J227" s="4"/>
    </row>
    <row r="228" spans="1:10" s="4" customFormat="1" ht="27" customHeight="1">
      <c r="B228" s="15">
        <v>224</v>
      </c>
      <c r="C228" s="30" t="s">
        <v>1452</v>
      </c>
      <c r="D228" s="5" t="s">
        <v>957</v>
      </c>
      <c r="E228" s="33" t="s">
        <v>1730</v>
      </c>
      <c r="F228" s="21">
        <v>410</v>
      </c>
      <c r="G228" s="38" t="s">
        <v>2698</v>
      </c>
      <c r="H228" s="49" t="s">
        <v>3374</v>
      </c>
      <c r="I228" s="49" t="s">
        <v>3374</v>
      </c>
    </row>
    <row r="229" spans="1:10" s="4" customFormat="1" ht="27" customHeight="1">
      <c r="B229" s="15">
        <v>225</v>
      </c>
      <c r="C229" s="30" t="s">
        <v>1452</v>
      </c>
      <c r="D229" s="5" t="s">
        <v>1731</v>
      </c>
      <c r="E229" s="33" t="s">
        <v>1732</v>
      </c>
      <c r="F229" s="21">
        <v>862</v>
      </c>
      <c r="G229" s="38" t="s">
        <v>2698</v>
      </c>
      <c r="H229" s="49" t="s">
        <v>3374</v>
      </c>
      <c r="I229" s="49" t="s">
        <v>3374</v>
      </c>
    </row>
    <row r="230" spans="1:10" s="4" customFormat="1" ht="27" customHeight="1">
      <c r="B230" s="15">
        <v>226</v>
      </c>
      <c r="C230" s="15" t="s">
        <v>1452</v>
      </c>
      <c r="D230" s="16" t="s">
        <v>1981</v>
      </c>
      <c r="E230" s="17" t="s">
        <v>1733</v>
      </c>
      <c r="F230" s="21">
        <v>19709</v>
      </c>
      <c r="G230" s="39" t="s">
        <v>2698</v>
      </c>
      <c r="H230" s="49" t="s">
        <v>3375</v>
      </c>
      <c r="I230" s="23" t="s">
        <v>3378</v>
      </c>
    </row>
    <row r="231" spans="1:10" s="4" customFormat="1" ht="27" customHeight="1">
      <c r="B231" s="15">
        <v>227</v>
      </c>
      <c r="C231" s="30" t="s">
        <v>1452</v>
      </c>
      <c r="D231" s="5" t="s">
        <v>1734</v>
      </c>
      <c r="E231" s="33" t="s">
        <v>1735</v>
      </c>
      <c r="F231" s="21">
        <v>3449</v>
      </c>
      <c r="G231" s="38" t="s">
        <v>2698</v>
      </c>
      <c r="H231" s="49" t="s">
        <v>3374</v>
      </c>
      <c r="I231" s="49" t="s">
        <v>3374</v>
      </c>
    </row>
    <row r="232" spans="1:10" s="4" customFormat="1" ht="27" customHeight="1">
      <c r="B232" s="15">
        <v>228</v>
      </c>
      <c r="C232" s="30" t="s">
        <v>1452</v>
      </c>
      <c r="D232" s="5" t="s">
        <v>2505</v>
      </c>
      <c r="E232" s="33" t="s">
        <v>1736</v>
      </c>
      <c r="F232" s="21">
        <v>177</v>
      </c>
      <c r="G232" s="38" t="s">
        <v>2698</v>
      </c>
      <c r="H232" s="49" t="s">
        <v>3374</v>
      </c>
      <c r="I232" s="49" t="s">
        <v>3374</v>
      </c>
    </row>
    <row r="233" spans="1:10" s="4" customFormat="1" ht="27" customHeight="1">
      <c r="B233" s="15">
        <v>229</v>
      </c>
      <c r="C233" s="30" t="s">
        <v>1453</v>
      </c>
      <c r="D233" s="5" t="s">
        <v>1737</v>
      </c>
      <c r="E233" s="33" t="s">
        <v>3273</v>
      </c>
      <c r="F233" s="21">
        <v>2147</v>
      </c>
      <c r="G233" s="38" t="s">
        <v>2698</v>
      </c>
      <c r="H233" s="49" t="s">
        <v>3374</v>
      </c>
      <c r="I233" s="49" t="s">
        <v>3374</v>
      </c>
    </row>
    <row r="234" spans="1:10" s="4" customFormat="1" ht="27" customHeight="1">
      <c r="B234" s="15">
        <v>230</v>
      </c>
      <c r="C234" s="30" t="s">
        <v>904</v>
      </c>
      <c r="D234" s="5" t="s">
        <v>2332</v>
      </c>
      <c r="E234" s="33" t="s">
        <v>3268</v>
      </c>
      <c r="F234" s="31">
        <v>3980</v>
      </c>
      <c r="G234" s="38" t="s">
        <v>2698</v>
      </c>
      <c r="H234" s="49" t="s">
        <v>3374</v>
      </c>
      <c r="I234" s="49" t="s">
        <v>3374</v>
      </c>
    </row>
    <row r="235" spans="1:10" s="4" customFormat="1" ht="27" customHeight="1">
      <c r="B235" s="15">
        <v>231</v>
      </c>
      <c r="C235" s="30" t="s">
        <v>904</v>
      </c>
      <c r="D235" s="5" t="s">
        <v>2330</v>
      </c>
      <c r="E235" s="33" t="s">
        <v>417</v>
      </c>
      <c r="F235" s="31">
        <v>2488</v>
      </c>
      <c r="G235" s="38" t="s">
        <v>2698</v>
      </c>
      <c r="H235" s="49" t="s">
        <v>3374</v>
      </c>
      <c r="I235" s="49" t="s">
        <v>3374</v>
      </c>
    </row>
    <row r="236" spans="1:10">
      <c r="J236" s="4"/>
    </row>
  </sheetData>
  <autoFilter ref="B3:I235">
    <filterColumn colId="4" showButton="0"/>
  </autoFilter>
  <mergeCells count="8">
    <mergeCell ref="H3:H4"/>
    <mergeCell ref="I3:I4"/>
    <mergeCell ref="F3:G4"/>
    <mergeCell ref="B2:C2"/>
    <mergeCell ref="B3:B4"/>
    <mergeCell ref="C3:C4"/>
    <mergeCell ref="D3:D4"/>
    <mergeCell ref="E3:E4"/>
  </mergeCells>
  <phoneticPr fontId="1"/>
  <pageMargins left="0.27" right="0.36" top="0.39370078740157483" bottom="0.16" header="0.51181102362204722" footer="0.18"/>
  <pageSetup paperSize="9" scale="90" pageOrder="overThenDown" orientation="portrait" r:id="rId1"/>
  <headerFooter alignWithMargins="0"/>
  <rowBreaks count="7" manualBreakCount="7">
    <brk id="34" min="1" max="8" man="1"/>
    <brk id="64" min="1" max="8" man="1"/>
    <brk id="94" min="1" max="8" man="1"/>
    <brk id="124" min="1" max="8" man="1"/>
    <brk id="154" min="1" max="8" man="1"/>
    <brk id="184" min="1" max="8" man="1"/>
    <brk id="214" min="1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129"/>
  <sheetViews>
    <sheetView view="pageBreakPreview" zoomScaleNormal="120" zoomScaleSheetLayoutView="100" workbookViewId="0">
      <pane xSplit="4" ySplit="4" topLeftCell="E5" activePane="bottomRight" state="frozen"/>
      <selection sqref="A1:C1"/>
      <selection pane="topRight" sqref="A1:C1"/>
      <selection pane="bottomLeft" sqref="A1:C1"/>
      <selection pane="bottomRight" activeCell="E9" sqref="E9"/>
    </sheetView>
  </sheetViews>
  <sheetFormatPr defaultColWidth="9" defaultRowHeight="13.5"/>
  <cols>
    <col min="1" max="1" width="4.5" style="2" bestFit="1" customWidth="1"/>
    <col min="2" max="2" width="4.125" style="2" bestFit="1" customWidth="1"/>
    <col min="3" max="3" width="7.5" style="2" customWidth="1"/>
    <col min="4" max="4" width="24.625" style="8" customWidth="1"/>
    <col min="5" max="5" width="38.5" style="2" customWidth="1"/>
    <col min="6" max="6" width="12.875" style="14" customWidth="1"/>
    <col min="7" max="7" width="2.5" style="3" customWidth="1"/>
    <col min="8" max="8" width="9" style="1" bestFit="1" customWidth="1"/>
    <col min="9" max="9" width="7.25" style="1" customWidth="1"/>
    <col min="10" max="16384" width="9" style="2"/>
  </cols>
  <sheetData>
    <row r="2" spans="2:9" ht="32.25" customHeight="1">
      <c r="B2" s="79" t="s">
        <v>1234</v>
      </c>
      <c r="C2" s="79"/>
    </row>
    <row r="3" spans="2:9" ht="16.5" customHeight="1">
      <c r="B3" s="75" t="s">
        <v>3371</v>
      </c>
      <c r="C3" s="75" t="s">
        <v>2864</v>
      </c>
      <c r="D3" s="77" t="s">
        <v>745</v>
      </c>
      <c r="E3" s="75" t="s">
        <v>748</v>
      </c>
      <c r="F3" s="68" t="s">
        <v>2865</v>
      </c>
      <c r="G3" s="69"/>
      <c r="H3" s="72" t="s">
        <v>3372</v>
      </c>
      <c r="I3" s="72" t="s">
        <v>3373</v>
      </c>
    </row>
    <row r="4" spans="2:9" ht="16.5" customHeight="1" thickBot="1">
      <c r="B4" s="76"/>
      <c r="C4" s="76"/>
      <c r="D4" s="78"/>
      <c r="E4" s="76"/>
      <c r="F4" s="70"/>
      <c r="G4" s="71"/>
      <c r="H4" s="73"/>
      <c r="I4" s="73"/>
    </row>
    <row r="5" spans="2:9" s="4" customFormat="1" ht="27" customHeight="1" thickTop="1">
      <c r="B5" s="50">
        <v>1</v>
      </c>
      <c r="C5" s="50" t="s">
        <v>887</v>
      </c>
      <c r="D5" s="51" t="s">
        <v>3206</v>
      </c>
      <c r="E5" s="53" t="s">
        <v>1259</v>
      </c>
      <c r="F5" s="65">
        <f>395118+1070</f>
        <v>396188</v>
      </c>
      <c r="G5" s="52" t="s">
        <v>2698</v>
      </c>
      <c r="H5" s="56" t="s">
        <v>3375</v>
      </c>
      <c r="I5" s="46" t="s">
        <v>3379</v>
      </c>
    </row>
    <row r="6" spans="2:9" s="4" customFormat="1" ht="27" customHeight="1">
      <c r="B6" s="15">
        <v>2</v>
      </c>
      <c r="C6" s="15" t="s">
        <v>885</v>
      </c>
      <c r="D6" s="16" t="s">
        <v>1260</v>
      </c>
      <c r="E6" s="17" t="s">
        <v>1261</v>
      </c>
      <c r="F6" s="55">
        <v>292123</v>
      </c>
      <c r="G6" s="39" t="s">
        <v>418</v>
      </c>
      <c r="H6" s="49" t="s">
        <v>3374</v>
      </c>
      <c r="I6" s="49" t="s">
        <v>3379</v>
      </c>
    </row>
    <row r="7" spans="2:9" s="4" customFormat="1" ht="27" customHeight="1">
      <c r="B7" s="15">
        <v>3</v>
      </c>
      <c r="C7" s="30" t="s">
        <v>889</v>
      </c>
      <c r="D7" s="5" t="s">
        <v>1262</v>
      </c>
      <c r="E7" s="33" t="s">
        <v>1263</v>
      </c>
      <c r="F7" s="13">
        <v>8535</v>
      </c>
      <c r="G7" s="38" t="s">
        <v>2698</v>
      </c>
      <c r="H7" s="49" t="s">
        <v>3374</v>
      </c>
      <c r="I7" s="49" t="s">
        <v>3374</v>
      </c>
    </row>
    <row r="8" spans="2:9" s="4" customFormat="1" ht="27" customHeight="1">
      <c r="B8" s="15">
        <v>4</v>
      </c>
      <c r="C8" s="30" t="s">
        <v>1454</v>
      </c>
      <c r="D8" s="5" t="s">
        <v>1734</v>
      </c>
      <c r="E8" s="33" t="s">
        <v>3133</v>
      </c>
      <c r="F8" s="13">
        <v>29601</v>
      </c>
      <c r="G8" s="38" t="s">
        <v>418</v>
      </c>
      <c r="H8" s="49" t="s">
        <v>3374</v>
      </c>
      <c r="I8" s="49" t="s">
        <v>3374</v>
      </c>
    </row>
    <row r="9" spans="2:9" s="4" customFormat="1" ht="27" customHeight="1">
      <c r="B9" s="15">
        <v>5</v>
      </c>
      <c r="C9" s="30" t="s">
        <v>895</v>
      </c>
      <c r="D9" s="5" t="s">
        <v>1264</v>
      </c>
      <c r="E9" s="33" t="s">
        <v>1265</v>
      </c>
      <c r="F9" s="13">
        <v>11156</v>
      </c>
      <c r="G9" s="38" t="s">
        <v>2698</v>
      </c>
      <c r="H9" s="49" t="s">
        <v>3374</v>
      </c>
      <c r="I9" s="49" t="s">
        <v>3374</v>
      </c>
    </row>
    <row r="10" spans="2:9" s="4" customFormat="1" ht="27" customHeight="1">
      <c r="B10" s="15">
        <v>6</v>
      </c>
      <c r="C10" s="30" t="s">
        <v>895</v>
      </c>
      <c r="D10" s="5" t="s">
        <v>1266</v>
      </c>
      <c r="E10" s="33" t="s">
        <v>3283</v>
      </c>
      <c r="F10" s="13">
        <v>20256</v>
      </c>
      <c r="G10" s="38" t="s">
        <v>2698</v>
      </c>
      <c r="H10" s="49" t="s">
        <v>3374</v>
      </c>
      <c r="I10" s="49" t="s">
        <v>3374</v>
      </c>
    </row>
    <row r="11" spans="2:9" s="4" customFormat="1" ht="27" customHeight="1">
      <c r="B11" s="15">
        <v>7</v>
      </c>
      <c r="C11" s="30" t="s">
        <v>895</v>
      </c>
      <c r="D11" s="5" t="s">
        <v>1267</v>
      </c>
      <c r="E11" s="33" t="s">
        <v>1268</v>
      </c>
      <c r="F11" s="13">
        <v>18264</v>
      </c>
      <c r="G11" s="38" t="s">
        <v>2698</v>
      </c>
      <c r="H11" s="49" t="s">
        <v>3374</v>
      </c>
      <c r="I11" s="49" t="s">
        <v>3379</v>
      </c>
    </row>
    <row r="12" spans="2:9" s="4" customFormat="1" ht="27" customHeight="1">
      <c r="B12" s="15">
        <v>8</v>
      </c>
      <c r="C12" s="30" t="s">
        <v>895</v>
      </c>
      <c r="D12" s="5" t="s">
        <v>1269</v>
      </c>
      <c r="E12" s="33" t="s">
        <v>3302</v>
      </c>
      <c r="F12" s="13">
        <v>22810</v>
      </c>
      <c r="G12" s="38" t="s">
        <v>2698</v>
      </c>
      <c r="H12" s="49" t="s">
        <v>3374</v>
      </c>
      <c r="I12" s="49" t="s">
        <v>3374</v>
      </c>
    </row>
    <row r="13" spans="2:9" s="4" customFormat="1" ht="27" customHeight="1">
      <c r="B13" s="15">
        <v>9</v>
      </c>
      <c r="C13" s="30" t="s">
        <v>895</v>
      </c>
      <c r="D13" s="5" t="s">
        <v>1270</v>
      </c>
      <c r="E13" s="33" t="s">
        <v>1271</v>
      </c>
      <c r="F13" s="13">
        <v>19884</v>
      </c>
      <c r="G13" s="38" t="s">
        <v>2698</v>
      </c>
      <c r="H13" s="49" t="s">
        <v>3374</v>
      </c>
      <c r="I13" s="49" t="s">
        <v>3374</v>
      </c>
    </row>
    <row r="14" spans="2:9" s="4" customFormat="1" ht="27" customHeight="1">
      <c r="B14" s="15">
        <v>10</v>
      </c>
      <c r="C14" s="30" t="s">
        <v>898</v>
      </c>
      <c r="D14" s="5" t="s">
        <v>3207</v>
      </c>
      <c r="E14" s="33" t="s">
        <v>3208</v>
      </c>
      <c r="F14" s="19">
        <v>2018</v>
      </c>
      <c r="G14" s="38" t="s">
        <v>2698</v>
      </c>
      <c r="H14" s="49" t="s">
        <v>3374</v>
      </c>
      <c r="I14" s="49" t="s">
        <v>3374</v>
      </c>
    </row>
    <row r="15" spans="2:9" s="4" customFormat="1" ht="27" customHeight="1">
      <c r="B15" s="15">
        <v>11</v>
      </c>
      <c r="C15" s="30" t="s">
        <v>897</v>
      </c>
      <c r="D15" s="5" t="s">
        <v>1272</v>
      </c>
      <c r="E15" s="33" t="s">
        <v>1273</v>
      </c>
      <c r="F15" s="19">
        <v>7718</v>
      </c>
      <c r="G15" s="38" t="s">
        <v>2698</v>
      </c>
      <c r="H15" s="49" t="s">
        <v>3374</v>
      </c>
      <c r="I15" s="49" t="s">
        <v>3374</v>
      </c>
    </row>
    <row r="16" spans="2:9" s="4" customFormat="1" ht="36">
      <c r="B16" s="15">
        <v>12</v>
      </c>
      <c r="C16" s="30" t="s">
        <v>897</v>
      </c>
      <c r="D16" s="5" t="s">
        <v>1274</v>
      </c>
      <c r="E16" s="33" t="s">
        <v>2970</v>
      </c>
      <c r="F16" s="19">
        <v>4203</v>
      </c>
      <c r="G16" s="38" t="s">
        <v>2698</v>
      </c>
      <c r="H16" s="49" t="s">
        <v>3374</v>
      </c>
      <c r="I16" s="49" t="s">
        <v>3374</v>
      </c>
    </row>
    <row r="17" spans="2:9" s="4" customFormat="1" ht="27" customHeight="1">
      <c r="B17" s="15">
        <v>13</v>
      </c>
      <c r="C17" s="30" t="s">
        <v>897</v>
      </c>
      <c r="D17" s="5" t="s">
        <v>1275</v>
      </c>
      <c r="E17" s="33" t="s">
        <v>2968</v>
      </c>
      <c r="F17" s="20">
        <v>2853</v>
      </c>
      <c r="G17" s="38" t="s">
        <v>2698</v>
      </c>
      <c r="H17" s="49" t="s">
        <v>3374</v>
      </c>
      <c r="I17" s="49" t="s">
        <v>3374</v>
      </c>
    </row>
    <row r="18" spans="2:9" s="4" customFormat="1" ht="27" customHeight="1">
      <c r="B18" s="15">
        <v>14</v>
      </c>
      <c r="C18" s="30" t="s">
        <v>897</v>
      </c>
      <c r="D18" s="5" t="s">
        <v>1276</v>
      </c>
      <c r="E18" s="33" t="s">
        <v>2969</v>
      </c>
      <c r="F18" s="20">
        <v>2763</v>
      </c>
      <c r="G18" s="38" t="s">
        <v>2698</v>
      </c>
      <c r="H18" s="49" t="s">
        <v>3374</v>
      </c>
      <c r="I18" s="49" t="s">
        <v>3374</v>
      </c>
    </row>
    <row r="19" spans="2:9" s="4" customFormat="1" ht="27" customHeight="1">
      <c r="B19" s="15">
        <v>15</v>
      </c>
      <c r="C19" s="30" t="s">
        <v>897</v>
      </c>
      <c r="D19" s="5" t="s">
        <v>1277</v>
      </c>
      <c r="E19" s="33" t="s">
        <v>1278</v>
      </c>
      <c r="F19" s="20">
        <v>3003</v>
      </c>
      <c r="G19" s="38" t="s">
        <v>2698</v>
      </c>
      <c r="H19" s="49" t="s">
        <v>3374</v>
      </c>
      <c r="I19" s="49" t="s">
        <v>3374</v>
      </c>
    </row>
    <row r="20" spans="2:9" s="4" customFormat="1" ht="27" customHeight="1">
      <c r="B20" s="15">
        <v>16</v>
      </c>
      <c r="C20" s="30" t="s">
        <v>897</v>
      </c>
      <c r="D20" s="5" t="s">
        <v>1279</v>
      </c>
      <c r="E20" s="33" t="s">
        <v>1280</v>
      </c>
      <c r="F20" s="20">
        <v>2872</v>
      </c>
      <c r="G20" s="38" t="s">
        <v>2698</v>
      </c>
      <c r="H20" s="49" t="s">
        <v>3374</v>
      </c>
      <c r="I20" s="49" t="s">
        <v>3374</v>
      </c>
    </row>
    <row r="21" spans="2:9" s="4" customFormat="1" ht="27" customHeight="1">
      <c r="B21" s="15">
        <v>17</v>
      </c>
      <c r="C21" s="30" t="s">
        <v>897</v>
      </c>
      <c r="D21" s="5" t="s">
        <v>1281</v>
      </c>
      <c r="E21" s="33" t="s">
        <v>1282</v>
      </c>
      <c r="F21" s="19">
        <v>3999</v>
      </c>
      <c r="G21" s="38" t="s">
        <v>2698</v>
      </c>
      <c r="H21" s="49" t="s">
        <v>3374</v>
      </c>
      <c r="I21" s="49" t="s">
        <v>3374</v>
      </c>
    </row>
    <row r="22" spans="2:9" s="4" customFormat="1" ht="27" customHeight="1">
      <c r="B22" s="15">
        <v>18</v>
      </c>
      <c r="C22" s="30" t="s">
        <v>897</v>
      </c>
      <c r="D22" s="5" t="s">
        <v>1283</v>
      </c>
      <c r="E22" s="33" t="s">
        <v>1284</v>
      </c>
      <c r="F22" s="19">
        <v>1450</v>
      </c>
      <c r="G22" s="38" t="s">
        <v>167</v>
      </c>
      <c r="H22" s="49" t="s">
        <v>3374</v>
      </c>
      <c r="I22" s="49" t="s">
        <v>3374</v>
      </c>
    </row>
    <row r="23" spans="2:9" s="4" customFormat="1" ht="27" customHeight="1">
      <c r="B23" s="15">
        <v>19</v>
      </c>
      <c r="C23" s="30" t="s">
        <v>897</v>
      </c>
      <c r="D23" s="5" t="s">
        <v>1285</v>
      </c>
      <c r="E23" s="33" t="s">
        <v>1286</v>
      </c>
      <c r="F23" s="19">
        <v>2132</v>
      </c>
      <c r="G23" s="38" t="s">
        <v>2698</v>
      </c>
      <c r="H23" s="49" t="s">
        <v>3374</v>
      </c>
      <c r="I23" s="49" t="s">
        <v>3374</v>
      </c>
    </row>
    <row r="24" spans="2:9" s="4" customFormat="1" ht="27" customHeight="1">
      <c r="B24" s="15">
        <v>20</v>
      </c>
      <c r="C24" s="30" t="s">
        <v>897</v>
      </c>
      <c r="D24" s="5" t="s">
        <v>2376</v>
      </c>
      <c r="E24" s="33" t="s">
        <v>2377</v>
      </c>
      <c r="F24" s="19">
        <v>4549</v>
      </c>
      <c r="G24" s="38" t="s">
        <v>2698</v>
      </c>
      <c r="H24" s="49" t="s">
        <v>3374</v>
      </c>
      <c r="I24" s="49" t="s">
        <v>3374</v>
      </c>
    </row>
    <row r="25" spans="2:9" s="4" customFormat="1" ht="27" customHeight="1">
      <c r="B25" s="15">
        <v>21</v>
      </c>
      <c r="C25" s="30" t="s">
        <v>897</v>
      </c>
      <c r="D25" s="5" t="s">
        <v>2378</v>
      </c>
      <c r="E25" s="33" t="s">
        <v>3297</v>
      </c>
      <c r="F25" s="19">
        <v>1840</v>
      </c>
      <c r="G25" s="38" t="s">
        <v>2698</v>
      </c>
      <c r="H25" s="49" t="s">
        <v>3374</v>
      </c>
      <c r="I25" s="49" t="s">
        <v>3374</v>
      </c>
    </row>
    <row r="26" spans="2:9" s="4" customFormat="1" ht="27" customHeight="1">
      <c r="B26" s="15">
        <v>22</v>
      </c>
      <c r="C26" s="30" t="s">
        <v>897</v>
      </c>
      <c r="D26" s="5" t="s">
        <v>2379</v>
      </c>
      <c r="E26" s="33" t="s">
        <v>2380</v>
      </c>
      <c r="F26" s="19">
        <v>1454</v>
      </c>
      <c r="G26" s="38" t="s">
        <v>2698</v>
      </c>
      <c r="H26" s="49" t="s">
        <v>3374</v>
      </c>
      <c r="I26" s="49" t="s">
        <v>3374</v>
      </c>
    </row>
    <row r="27" spans="2:9" s="4" customFormat="1" ht="27" customHeight="1">
      <c r="B27" s="15">
        <v>23</v>
      </c>
      <c r="C27" s="30" t="s">
        <v>897</v>
      </c>
      <c r="D27" s="5" t="s">
        <v>2381</v>
      </c>
      <c r="E27" s="33" t="s">
        <v>2382</v>
      </c>
      <c r="F27" s="19">
        <v>1091</v>
      </c>
      <c r="G27" s="38" t="s">
        <v>2698</v>
      </c>
      <c r="H27" s="49" t="s">
        <v>3374</v>
      </c>
      <c r="I27" s="49" t="s">
        <v>3374</v>
      </c>
    </row>
    <row r="28" spans="2:9" s="4" customFormat="1" ht="27" customHeight="1">
      <c r="B28" s="15">
        <v>24</v>
      </c>
      <c r="C28" s="30" t="s">
        <v>897</v>
      </c>
      <c r="D28" s="5" t="s">
        <v>2383</v>
      </c>
      <c r="E28" s="33" t="s">
        <v>2971</v>
      </c>
      <c r="F28" s="19">
        <v>6493</v>
      </c>
      <c r="G28" s="38" t="s">
        <v>2698</v>
      </c>
      <c r="H28" s="49" t="s">
        <v>3374</v>
      </c>
      <c r="I28" s="49" t="s">
        <v>3374</v>
      </c>
    </row>
    <row r="29" spans="2:9" s="4" customFormat="1" ht="27" customHeight="1">
      <c r="B29" s="15">
        <v>25</v>
      </c>
      <c r="C29" s="30" t="s">
        <v>897</v>
      </c>
      <c r="D29" s="5" t="s">
        <v>2384</v>
      </c>
      <c r="E29" s="33" t="s">
        <v>2385</v>
      </c>
      <c r="F29" s="19">
        <v>1738</v>
      </c>
      <c r="G29" s="38" t="s">
        <v>2698</v>
      </c>
      <c r="H29" s="49" t="s">
        <v>3374</v>
      </c>
      <c r="I29" s="49" t="s">
        <v>3374</v>
      </c>
    </row>
    <row r="30" spans="2:9" s="4" customFormat="1" ht="27" customHeight="1">
      <c r="B30" s="15">
        <v>26</v>
      </c>
      <c r="C30" s="30" t="s">
        <v>897</v>
      </c>
      <c r="D30" s="5" t="s">
        <v>2386</v>
      </c>
      <c r="E30" s="33" t="s">
        <v>2972</v>
      </c>
      <c r="F30" s="19">
        <v>9582</v>
      </c>
      <c r="G30" s="38" t="s">
        <v>2698</v>
      </c>
      <c r="H30" s="49" t="s">
        <v>3374</v>
      </c>
      <c r="I30" s="49" t="s">
        <v>3374</v>
      </c>
    </row>
    <row r="31" spans="2:9" s="4" customFormat="1" ht="27" customHeight="1">
      <c r="B31" s="15">
        <v>27</v>
      </c>
      <c r="C31" s="30" t="s">
        <v>897</v>
      </c>
      <c r="D31" s="5" t="s">
        <v>2387</v>
      </c>
      <c r="E31" s="33" t="s">
        <v>2388</v>
      </c>
      <c r="F31" s="19">
        <v>1010</v>
      </c>
      <c r="G31" s="38" t="s">
        <v>2698</v>
      </c>
      <c r="H31" s="49" t="s">
        <v>3374</v>
      </c>
      <c r="I31" s="49" t="s">
        <v>3374</v>
      </c>
    </row>
    <row r="32" spans="2:9" s="4" customFormat="1" ht="27" customHeight="1">
      <c r="B32" s="15">
        <v>28</v>
      </c>
      <c r="C32" s="30" t="s">
        <v>897</v>
      </c>
      <c r="D32" s="5" t="s">
        <v>2389</v>
      </c>
      <c r="E32" s="33" t="s">
        <v>2390</v>
      </c>
      <c r="F32" s="19">
        <v>1000</v>
      </c>
      <c r="G32" s="38" t="s">
        <v>2698</v>
      </c>
      <c r="H32" s="49" t="s">
        <v>3374</v>
      </c>
      <c r="I32" s="49" t="s">
        <v>3374</v>
      </c>
    </row>
    <row r="33" spans="2:9" s="4" customFormat="1" ht="27" customHeight="1">
      <c r="B33" s="15">
        <v>29</v>
      </c>
      <c r="C33" s="30" t="s">
        <v>897</v>
      </c>
      <c r="D33" s="5" t="s">
        <v>2391</v>
      </c>
      <c r="E33" s="33" t="s">
        <v>2392</v>
      </c>
      <c r="F33" s="19">
        <v>1742</v>
      </c>
      <c r="G33" s="38" t="s">
        <v>2698</v>
      </c>
      <c r="H33" s="49" t="s">
        <v>3374</v>
      </c>
      <c r="I33" s="49" t="s">
        <v>3374</v>
      </c>
    </row>
    <row r="34" spans="2:9" s="4" customFormat="1" ht="27" customHeight="1">
      <c r="B34" s="15">
        <v>30</v>
      </c>
      <c r="C34" s="30" t="s">
        <v>897</v>
      </c>
      <c r="D34" s="5" t="s">
        <v>2393</v>
      </c>
      <c r="E34" s="33" t="s">
        <v>2973</v>
      </c>
      <c r="F34" s="19">
        <v>1469</v>
      </c>
      <c r="G34" s="38" t="s">
        <v>2698</v>
      </c>
      <c r="H34" s="49" t="s">
        <v>3374</v>
      </c>
      <c r="I34" s="49" t="s">
        <v>3374</v>
      </c>
    </row>
    <row r="35" spans="2:9" s="4" customFormat="1" ht="27" customHeight="1">
      <c r="B35" s="15">
        <v>31</v>
      </c>
      <c r="C35" s="30" t="s">
        <v>897</v>
      </c>
      <c r="D35" s="5" t="s">
        <v>2374</v>
      </c>
      <c r="E35" s="33" t="s">
        <v>2974</v>
      </c>
      <c r="F35" s="19">
        <v>2944</v>
      </c>
      <c r="G35" s="38" t="s">
        <v>2698</v>
      </c>
      <c r="H35" s="49" t="s">
        <v>3374</v>
      </c>
      <c r="I35" s="49" t="s">
        <v>3374</v>
      </c>
    </row>
    <row r="36" spans="2:9" s="4" customFormat="1" ht="27" customHeight="1">
      <c r="B36" s="15">
        <v>32</v>
      </c>
      <c r="C36" s="30" t="s">
        <v>897</v>
      </c>
      <c r="D36" s="5" t="s">
        <v>2394</v>
      </c>
      <c r="E36" s="33" t="s">
        <v>2395</v>
      </c>
      <c r="F36" s="19">
        <v>5526</v>
      </c>
      <c r="G36" s="38" t="s">
        <v>2698</v>
      </c>
      <c r="H36" s="49" t="s">
        <v>3374</v>
      </c>
      <c r="I36" s="49" t="s">
        <v>3374</v>
      </c>
    </row>
    <row r="37" spans="2:9" s="4" customFormat="1" ht="27" customHeight="1">
      <c r="B37" s="15">
        <v>33</v>
      </c>
      <c r="C37" s="30" t="s">
        <v>897</v>
      </c>
      <c r="D37" s="5" t="s">
        <v>2396</v>
      </c>
      <c r="E37" s="33" t="s">
        <v>3296</v>
      </c>
      <c r="F37" s="19">
        <v>1965</v>
      </c>
      <c r="G37" s="38" t="s">
        <v>2698</v>
      </c>
      <c r="H37" s="49" t="s">
        <v>3374</v>
      </c>
      <c r="I37" s="49" t="s">
        <v>3374</v>
      </c>
    </row>
    <row r="38" spans="2:9" s="4" customFormat="1" ht="27" customHeight="1">
      <c r="B38" s="15">
        <v>34</v>
      </c>
      <c r="C38" s="30" t="s">
        <v>897</v>
      </c>
      <c r="D38" s="5" t="s">
        <v>2397</v>
      </c>
      <c r="E38" s="33" t="s">
        <v>2398</v>
      </c>
      <c r="F38" s="19">
        <v>3602</v>
      </c>
      <c r="G38" s="38" t="s">
        <v>2698</v>
      </c>
      <c r="H38" s="49" t="s">
        <v>3374</v>
      </c>
      <c r="I38" s="49" t="s">
        <v>3374</v>
      </c>
    </row>
    <row r="39" spans="2:9" s="4" customFormat="1" ht="27" customHeight="1">
      <c r="B39" s="15">
        <v>35</v>
      </c>
      <c r="C39" s="30" t="s">
        <v>897</v>
      </c>
      <c r="D39" s="5" t="s">
        <v>2399</v>
      </c>
      <c r="E39" s="33" t="s">
        <v>2400</v>
      </c>
      <c r="F39" s="19">
        <v>1094</v>
      </c>
      <c r="G39" s="38" t="s">
        <v>2698</v>
      </c>
      <c r="H39" s="49" t="s">
        <v>3374</v>
      </c>
      <c r="I39" s="49" t="s">
        <v>3374</v>
      </c>
    </row>
    <row r="40" spans="2:9" s="4" customFormat="1" ht="27" customHeight="1">
      <c r="B40" s="15">
        <v>36</v>
      </c>
      <c r="C40" s="30" t="s">
        <v>897</v>
      </c>
      <c r="D40" s="5" t="s">
        <v>2401</v>
      </c>
      <c r="E40" s="33" t="s">
        <v>2975</v>
      </c>
      <c r="F40" s="19">
        <v>2444</v>
      </c>
      <c r="G40" s="38" t="s">
        <v>2698</v>
      </c>
      <c r="H40" s="49" t="s">
        <v>3374</v>
      </c>
      <c r="I40" s="49" t="s">
        <v>3374</v>
      </c>
    </row>
    <row r="41" spans="2:9" s="4" customFormat="1" ht="27" customHeight="1">
      <c r="B41" s="15">
        <v>37</v>
      </c>
      <c r="C41" s="30" t="s">
        <v>897</v>
      </c>
      <c r="D41" s="5" t="s">
        <v>2402</v>
      </c>
      <c r="E41" s="33" t="s">
        <v>2403</v>
      </c>
      <c r="F41" s="19">
        <v>2652</v>
      </c>
      <c r="G41" s="38" t="s">
        <v>2698</v>
      </c>
      <c r="H41" s="49" t="s">
        <v>3374</v>
      </c>
      <c r="I41" s="49" t="s">
        <v>3374</v>
      </c>
    </row>
    <row r="42" spans="2:9" s="4" customFormat="1" ht="27" customHeight="1">
      <c r="B42" s="15">
        <v>38</v>
      </c>
      <c r="C42" s="30" t="s">
        <v>897</v>
      </c>
      <c r="D42" s="5" t="s">
        <v>2404</v>
      </c>
      <c r="E42" s="33" t="s">
        <v>2405</v>
      </c>
      <c r="F42" s="19">
        <v>2497</v>
      </c>
      <c r="G42" s="38" t="s">
        <v>2698</v>
      </c>
      <c r="H42" s="49" t="s">
        <v>3374</v>
      </c>
      <c r="I42" s="49" t="s">
        <v>3374</v>
      </c>
    </row>
    <row r="43" spans="2:9" s="4" customFormat="1" ht="27" customHeight="1">
      <c r="B43" s="15">
        <v>39</v>
      </c>
      <c r="C43" s="30" t="s">
        <v>897</v>
      </c>
      <c r="D43" s="5" t="s">
        <v>2406</v>
      </c>
      <c r="E43" s="33" t="s">
        <v>2976</v>
      </c>
      <c r="F43" s="19">
        <v>1741</v>
      </c>
      <c r="G43" s="38" t="s">
        <v>2698</v>
      </c>
      <c r="H43" s="49" t="s">
        <v>3374</v>
      </c>
      <c r="I43" s="49" t="s">
        <v>3374</v>
      </c>
    </row>
    <row r="44" spans="2:9" s="4" customFormat="1" ht="27" customHeight="1">
      <c r="B44" s="15">
        <v>40</v>
      </c>
      <c r="C44" s="30" t="s">
        <v>897</v>
      </c>
      <c r="D44" s="5" t="s">
        <v>2407</v>
      </c>
      <c r="E44" s="33" t="s">
        <v>2408</v>
      </c>
      <c r="F44" s="19">
        <v>2203</v>
      </c>
      <c r="G44" s="38" t="s">
        <v>2698</v>
      </c>
      <c r="H44" s="49" t="s">
        <v>3374</v>
      </c>
      <c r="I44" s="49" t="s">
        <v>3374</v>
      </c>
    </row>
    <row r="45" spans="2:9" s="4" customFormat="1" ht="27" customHeight="1">
      <c r="B45" s="15">
        <v>41</v>
      </c>
      <c r="C45" s="30" t="s">
        <v>897</v>
      </c>
      <c r="D45" s="5" t="s">
        <v>2409</v>
      </c>
      <c r="E45" s="33" t="s">
        <v>2977</v>
      </c>
      <c r="F45" s="19">
        <v>1168</v>
      </c>
      <c r="G45" s="38" t="s">
        <v>167</v>
      </c>
      <c r="H45" s="49" t="s">
        <v>3374</v>
      </c>
      <c r="I45" s="49" t="s">
        <v>3374</v>
      </c>
    </row>
    <row r="46" spans="2:9" s="4" customFormat="1" ht="27" customHeight="1">
      <c r="B46" s="15">
        <v>42</v>
      </c>
      <c r="C46" s="30" t="s">
        <v>897</v>
      </c>
      <c r="D46" s="5" t="s">
        <v>2410</v>
      </c>
      <c r="E46" s="33" t="s">
        <v>2411</v>
      </c>
      <c r="F46" s="19">
        <v>1246</v>
      </c>
      <c r="G46" s="38" t="s">
        <v>2698</v>
      </c>
      <c r="H46" s="49" t="s">
        <v>3374</v>
      </c>
      <c r="I46" s="49" t="s">
        <v>3374</v>
      </c>
    </row>
    <row r="47" spans="2:9" s="4" customFormat="1" ht="27" customHeight="1">
      <c r="B47" s="15">
        <v>43</v>
      </c>
      <c r="C47" s="30" t="s">
        <v>897</v>
      </c>
      <c r="D47" s="5" t="s">
        <v>2412</v>
      </c>
      <c r="E47" s="33" t="s">
        <v>2413</v>
      </c>
      <c r="F47" s="19">
        <v>985</v>
      </c>
      <c r="G47" s="38" t="s">
        <v>2698</v>
      </c>
      <c r="H47" s="49" t="s">
        <v>3374</v>
      </c>
      <c r="I47" s="49" t="s">
        <v>3374</v>
      </c>
    </row>
    <row r="48" spans="2:9" s="4" customFormat="1" ht="27" customHeight="1">
      <c r="B48" s="15">
        <v>44</v>
      </c>
      <c r="C48" s="30" t="s">
        <v>897</v>
      </c>
      <c r="D48" s="5" t="s">
        <v>2414</v>
      </c>
      <c r="E48" s="33" t="s">
        <v>3243</v>
      </c>
      <c r="F48" s="19">
        <v>970</v>
      </c>
      <c r="G48" s="38" t="s">
        <v>2698</v>
      </c>
      <c r="H48" s="49" t="s">
        <v>3374</v>
      </c>
      <c r="I48" s="49" t="s">
        <v>3374</v>
      </c>
    </row>
    <row r="49" spans="2:9" s="4" customFormat="1" ht="27" customHeight="1">
      <c r="B49" s="15">
        <v>45</v>
      </c>
      <c r="C49" s="30" t="s">
        <v>897</v>
      </c>
      <c r="D49" s="5" t="s">
        <v>1413</v>
      </c>
      <c r="E49" s="33" t="s">
        <v>149</v>
      </c>
      <c r="F49" s="19">
        <v>1668</v>
      </c>
      <c r="G49" s="38" t="s">
        <v>2698</v>
      </c>
      <c r="H49" s="49" t="s">
        <v>3374</v>
      </c>
      <c r="I49" s="49" t="s">
        <v>3374</v>
      </c>
    </row>
    <row r="50" spans="2:9" s="4" customFormat="1" ht="27" customHeight="1">
      <c r="B50" s="15">
        <v>46</v>
      </c>
      <c r="C50" s="30" t="s">
        <v>898</v>
      </c>
      <c r="D50" s="5" t="s">
        <v>1411</v>
      </c>
      <c r="E50" s="33" t="s">
        <v>1412</v>
      </c>
      <c r="F50" s="19">
        <v>1561</v>
      </c>
      <c r="G50" s="38" t="s">
        <v>2698</v>
      </c>
      <c r="H50" s="49" t="s">
        <v>3374</v>
      </c>
      <c r="I50" s="49" t="s">
        <v>3374</v>
      </c>
    </row>
    <row r="51" spans="2:9" s="4" customFormat="1" ht="27" customHeight="1">
      <c r="B51" s="15">
        <v>47</v>
      </c>
      <c r="C51" s="30" t="s">
        <v>898</v>
      </c>
      <c r="D51" s="5" t="s">
        <v>3086</v>
      </c>
      <c r="E51" s="33" t="s">
        <v>3122</v>
      </c>
      <c r="F51" s="19">
        <v>3120</v>
      </c>
      <c r="G51" s="38" t="s">
        <v>2698</v>
      </c>
      <c r="H51" s="49" t="s">
        <v>3374</v>
      </c>
      <c r="I51" s="49" t="s">
        <v>3374</v>
      </c>
    </row>
    <row r="52" spans="2:9" s="4" customFormat="1" ht="27" customHeight="1">
      <c r="B52" s="15">
        <v>48</v>
      </c>
      <c r="C52" s="30" t="s">
        <v>898</v>
      </c>
      <c r="D52" s="5" t="s">
        <v>3087</v>
      </c>
      <c r="E52" s="33" t="s">
        <v>3123</v>
      </c>
      <c r="F52" s="19">
        <v>1299</v>
      </c>
      <c r="G52" s="38" t="s">
        <v>2698</v>
      </c>
      <c r="H52" s="49" t="s">
        <v>3374</v>
      </c>
      <c r="I52" s="49" t="s">
        <v>3374</v>
      </c>
    </row>
    <row r="53" spans="2:9" s="4" customFormat="1" ht="27" customHeight="1">
      <c r="B53" s="15">
        <v>49</v>
      </c>
      <c r="C53" s="30" t="s">
        <v>898</v>
      </c>
      <c r="D53" s="5" t="s">
        <v>3186</v>
      </c>
      <c r="E53" s="33" t="s">
        <v>3187</v>
      </c>
      <c r="F53" s="13">
        <v>3500</v>
      </c>
      <c r="G53" s="38" t="s">
        <v>2698</v>
      </c>
      <c r="H53" s="49" t="s">
        <v>3374</v>
      </c>
      <c r="I53" s="49" t="s">
        <v>3374</v>
      </c>
    </row>
    <row r="54" spans="2:9" s="4" customFormat="1" ht="27" customHeight="1">
      <c r="B54" s="15">
        <v>50</v>
      </c>
      <c r="C54" s="30" t="s">
        <v>899</v>
      </c>
      <c r="D54" s="5" t="s">
        <v>2524</v>
      </c>
      <c r="E54" s="33" t="s">
        <v>2525</v>
      </c>
      <c r="F54" s="13">
        <v>600</v>
      </c>
      <c r="G54" s="38" t="s">
        <v>2698</v>
      </c>
      <c r="H54" s="49" t="s">
        <v>3374</v>
      </c>
      <c r="I54" s="49" t="s">
        <v>3374</v>
      </c>
    </row>
    <row r="55" spans="2:9" s="4" customFormat="1" ht="27" customHeight="1">
      <c r="B55" s="15">
        <v>51</v>
      </c>
      <c r="C55" s="30" t="s">
        <v>899</v>
      </c>
      <c r="D55" s="5" t="s">
        <v>2526</v>
      </c>
      <c r="E55" s="33" t="s">
        <v>2527</v>
      </c>
      <c r="F55" s="13">
        <v>540</v>
      </c>
      <c r="G55" s="38" t="s">
        <v>2698</v>
      </c>
      <c r="H55" s="49" t="s">
        <v>3374</v>
      </c>
      <c r="I55" s="49" t="s">
        <v>3374</v>
      </c>
    </row>
    <row r="56" spans="2:9" s="4" customFormat="1" ht="27" customHeight="1">
      <c r="B56" s="15">
        <v>52</v>
      </c>
      <c r="C56" s="30" t="s">
        <v>899</v>
      </c>
      <c r="D56" s="5" t="s">
        <v>2528</v>
      </c>
      <c r="E56" s="33" t="s">
        <v>2529</v>
      </c>
      <c r="F56" s="13">
        <v>452</v>
      </c>
      <c r="G56" s="38" t="s">
        <v>2698</v>
      </c>
      <c r="H56" s="49" t="s">
        <v>3374</v>
      </c>
      <c r="I56" s="49" t="s">
        <v>3374</v>
      </c>
    </row>
    <row r="57" spans="2:9" s="4" customFormat="1" ht="27" customHeight="1">
      <c r="B57" s="15">
        <v>53</v>
      </c>
      <c r="C57" s="30" t="s">
        <v>899</v>
      </c>
      <c r="D57" s="5" t="s">
        <v>1750</v>
      </c>
      <c r="E57" s="33" t="s">
        <v>2530</v>
      </c>
      <c r="F57" s="13">
        <v>111</v>
      </c>
      <c r="G57" s="38" t="s">
        <v>2698</v>
      </c>
      <c r="H57" s="49" t="s">
        <v>3374</v>
      </c>
      <c r="I57" s="49" t="s">
        <v>3374</v>
      </c>
    </row>
    <row r="58" spans="2:9" s="4" customFormat="1" ht="27" customHeight="1">
      <c r="B58" s="15">
        <v>54</v>
      </c>
      <c r="C58" s="30" t="s">
        <v>899</v>
      </c>
      <c r="D58" s="5" t="s">
        <v>152</v>
      </c>
      <c r="E58" s="33" t="s">
        <v>2531</v>
      </c>
      <c r="F58" s="13">
        <v>125</v>
      </c>
      <c r="G58" s="38" t="s">
        <v>2698</v>
      </c>
      <c r="H58" s="49" t="s">
        <v>3374</v>
      </c>
      <c r="I58" s="49" t="s">
        <v>3374</v>
      </c>
    </row>
    <row r="59" spans="2:9" s="4" customFormat="1" ht="27" customHeight="1">
      <c r="B59" s="15">
        <v>55</v>
      </c>
      <c r="C59" s="30" t="s">
        <v>899</v>
      </c>
      <c r="D59" s="5" t="s">
        <v>153</v>
      </c>
      <c r="E59" s="33" t="s">
        <v>2532</v>
      </c>
      <c r="F59" s="13">
        <v>99</v>
      </c>
      <c r="G59" s="38" t="s">
        <v>2698</v>
      </c>
      <c r="H59" s="49" t="s">
        <v>3374</v>
      </c>
      <c r="I59" s="49" t="s">
        <v>3374</v>
      </c>
    </row>
    <row r="60" spans="2:9" s="4" customFormat="1" ht="27" customHeight="1">
      <c r="B60" s="15">
        <v>56</v>
      </c>
      <c r="C60" s="30" t="s">
        <v>899</v>
      </c>
      <c r="D60" s="5" t="s">
        <v>1747</v>
      </c>
      <c r="E60" s="33" t="s">
        <v>2533</v>
      </c>
      <c r="F60" s="13">
        <v>267</v>
      </c>
      <c r="G60" s="38" t="s">
        <v>2698</v>
      </c>
      <c r="H60" s="49" t="s">
        <v>3374</v>
      </c>
      <c r="I60" s="49" t="s">
        <v>3374</v>
      </c>
    </row>
    <row r="61" spans="2:9" s="4" customFormat="1" ht="27" customHeight="1">
      <c r="B61" s="15">
        <v>57</v>
      </c>
      <c r="C61" s="30" t="s">
        <v>899</v>
      </c>
      <c r="D61" s="5" t="s">
        <v>2534</v>
      </c>
      <c r="E61" s="33" t="s">
        <v>779</v>
      </c>
      <c r="F61" s="13">
        <v>476</v>
      </c>
      <c r="G61" s="38" t="s">
        <v>2698</v>
      </c>
      <c r="H61" s="49" t="s">
        <v>3374</v>
      </c>
      <c r="I61" s="49" t="s">
        <v>3374</v>
      </c>
    </row>
    <row r="62" spans="2:9" s="4" customFormat="1" ht="27" customHeight="1">
      <c r="B62" s="15">
        <v>58</v>
      </c>
      <c r="C62" s="30" t="s">
        <v>899</v>
      </c>
      <c r="D62" s="5" t="s">
        <v>780</v>
      </c>
      <c r="E62" s="33" t="s">
        <v>781</v>
      </c>
      <c r="F62" s="13">
        <v>354</v>
      </c>
      <c r="G62" s="38" t="s">
        <v>2698</v>
      </c>
      <c r="H62" s="49" t="s">
        <v>3374</v>
      </c>
      <c r="I62" s="49" t="s">
        <v>3374</v>
      </c>
    </row>
    <row r="63" spans="2:9" s="4" customFormat="1" ht="27" customHeight="1">
      <c r="B63" s="15">
        <v>59</v>
      </c>
      <c r="C63" s="30" t="s">
        <v>899</v>
      </c>
      <c r="D63" s="5" t="s">
        <v>1753</v>
      </c>
      <c r="E63" s="33" t="s">
        <v>782</v>
      </c>
      <c r="F63" s="13">
        <v>232</v>
      </c>
      <c r="G63" s="38" t="s">
        <v>2698</v>
      </c>
      <c r="H63" s="49" t="s">
        <v>3374</v>
      </c>
      <c r="I63" s="49" t="s">
        <v>3374</v>
      </c>
    </row>
    <row r="64" spans="2:9" s="4" customFormat="1" ht="27" customHeight="1">
      <c r="B64" s="15">
        <v>60</v>
      </c>
      <c r="C64" s="30" t="s">
        <v>899</v>
      </c>
      <c r="D64" s="5" t="s">
        <v>1754</v>
      </c>
      <c r="E64" s="33" t="s">
        <v>3036</v>
      </c>
      <c r="F64" s="13">
        <v>276</v>
      </c>
      <c r="G64" s="38" t="s">
        <v>2698</v>
      </c>
      <c r="H64" s="49" t="s">
        <v>3374</v>
      </c>
      <c r="I64" s="49" t="s">
        <v>3374</v>
      </c>
    </row>
    <row r="65" spans="2:9" s="4" customFormat="1" ht="27" customHeight="1">
      <c r="B65" s="15">
        <v>61</v>
      </c>
      <c r="C65" s="30" t="s">
        <v>899</v>
      </c>
      <c r="D65" s="5" t="s">
        <v>1755</v>
      </c>
      <c r="E65" s="33" t="s">
        <v>3039</v>
      </c>
      <c r="F65" s="13">
        <v>350</v>
      </c>
      <c r="G65" s="38" t="s">
        <v>2698</v>
      </c>
      <c r="H65" s="49" t="s">
        <v>3374</v>
      </c>
      <c r="I65" s="49" t="s">
        <v>3374</v>
      </c>
    </row>
    <row r="66" spans="2:9" s="4" customFormat="1" ht="27" customHeight="1">
      <c r="B66" s="15">
        <v>62</v>
      </c>
      <c r="C66" s="30" t="s">
        <v>899</v>
      </c>
      <c r="D66" s="5" t="s">
        <v>1756</v>
      </c>
      <c r="E66" s="33" t="s">
        <v>3037</v>
      </c>
      <c r="F66" s="13">
        <v>249</v>
      </c>
      <c r="G66" s="38" t="s">
        <v>2698</v>
      </c>
      <c r="H66" s="49" t="s">
        <v>3374</v>
      </c>
      <c r="I66" s="49" t="s">
        <v>3374</v>
      </c>
    </row>
    <row r="67" spans="2:9" s="4" customFormat="1" ht="27" customHeight="1">
      <c r="B67" s="15">
        <v>63</v>
      </c>
      <c r="C67" s="30" t="s">
        <v>899</v>
      </c>
      <c r="D67" s="5" t="s">
        <v>1757</v>
      </c>
      <c r="E67" s="33" t="s">
        <v>783</v>
      </c>
      <c r="F67" s="13">
        <v>629</v>
      </c>
      <c r="G67" s="38" t="s">
        <v>2698</v>
      </c>
      <c r="H67" s="49" t="s">
        <v>3374</v>
      </c>
      <c r="I67" s="49" t="s">
        <v>3374</v>
      </c>
    </row>
    <row r="68" spans="2:9" s="4" customFormat="1" ht="27" customHeight="1">
      <c r="B68" s="15">
        <v>64</v>
      </c>
      <c r="C68" s="30" t="s">
        <v>899</v>
      </c>
      <c r="D68" s="5" t="s">
        <v>1751</v>
      </c>
      <c r="E68" s="33" t="s">
        <v>183</v>
      </c>
      <c r="F68" s="13">
        <v>180</v>
      </c>
      <c r="G68" s="38" t="s">
        <v>2698</v>
      </c>
      <c r="H68" s="49" t="s">
        <v>3374</v>
      </c>
      <c r="I68" s="49" t="s">
        <v>3374</v>
      </c>
    </row>
    <row r="69" spans="2:9" s="4" customFormat="1" ht="27" customHeight="1">
      <c r="B69" s="15">
        <v>65</v>
      </c>
      <c r="C69" s="30" t="s">
        <v>899</v>
      </c>
      <c r="D69" s="5" t="s">
        <v>154</v>
      </c>
      <c r="E69" s="33" t="s">
        <v>784</v>
      </c>
      <c r="F69" s="13">
        <v>333</v>
      </c>
      <c r="G69" s="38" t="s">
        <v>2698</v>
      </c>
      <c r="H69" s="49" t="s">
        <v>3374</v>
      </c>
      <c r="I69" s="49" t="s">
        <v>3374</v>
      </c>
    </row>
    <row r="70" spans="2:9" s="4" customFormat="1" ht="27" customHeight="1">
      <c r="B70" s="15">
        <v>66</v>
      </c>
      <c r="C70" s="30" t="s">
        <v>899</v>
      </c>
      <c r="D70" s="5" t="s">
        <v>1752</v>
      </c>
      <c r="E70" s="33" t="s">
        <v>785</v>
      </c>
      <c r="F70" s="13">
        <v>160</v>
      </c>
      <c r="G70" s="38" t="s">
        <v>2698</v>
      </c>
      <c r="H70" s="49" t="s">
        <v>3374</v>
      </c>
      <c r="I70" s="49" t="s">
        <v>3374</v>
      </c>
    </row>
    <row r="71" spans="2:9" s="4" customFormat="1" ht="27" customHeight="1">
      <c r="B71" s="15">
        <v>67</v>
      </c>
      <c r="C71" s="30" t="s">
        <v>899</v>
      </c>
      <c r="D71" s="5" t="s">
        <v>786</v>
      </c>
      <c r="E71" s="33" t="s">
        <v>787</v>
      </c>
      <c r="F71" s="13">
        <v>876</v>
      </c>
      <c r="G71" s="38" t="s">
        <v>2698</v>
      </c>
      <c r="H71" s="49" t="s">
        <v>3374</v>
      </c>
      <c r="I71" s="49" t="s">
        <v>3374</v>
      </c>
    </row>
    <row r="72" spans="2:9" s="4" customFormat="1" ht="27" customHeight="1">
      <c r="B72" s="15">
        <v>68</v>
      </c>
      <c r="C72" s="30" t="s">
        <v>899</v>
      </c>
      <c r="D72" s="5" t="s">
        <v>1745</v>
      </c>
      <c r="E72" s="33" t="s">
        <v>788</v>
      </c>
      <c r="F72" s="13">
        <v>428</v>
      </c>
      <c r="G72" s="38" t="s">
        <v>2698</v>
      </c>
      <c r="H72" s="49" t="s">
        <v>3374</v>
      </c>
      <c r="I72" s="49" t="s">
        <v>3374</v>
      </c>
    </row>
    <row r="73" spans="2:9" s="4" customFormat="1" ht="27" customHeight="1">
      <c r="B73" s="15">
        <v>69</v>
      </c>
      <c r="C73" s="30" t="s">
        <v>899</v>
      </c>
      <c r="D73" s="5" t="s">
        <v>789</v>
      </c>
      <c r="E73" s="33" t="s">
        <v>790</v>
      </c>
      <c r="F73" s="13">
        <v>596</v>
      </c>
      <c r="G73" s="38" t="s">
        <v>2698</v>
      </c>
      <c r="H73" s="49" t="s">
        <v>3374</v>
      </c>
      <c r="I73" s="49" t="s">
        <v>3374</v>
      </c>
    </row>
    <row r="74" spans="2:9" s="4" customFormat="1" ht="27" customHeight="1">
      <c r="B74" s="15">
        <v>70</v>
      </c>
      <c r="C74" s="30" t="s">
        <v>899</v>
      </c>
      <c r="D74" s="5" t="s">
        <v>1758</v>
      </c>
      <c r="E74" s="33" t="s">
        <v>3038</v>
      </c>
      <c r="F74" s="13">
        <v>143</v>
      </c>
      <c r="G74" s="38" t="s">
        <v>2698</v>
      </c>
      <c r="H74" s="49" t="s">
        <v>3374</v>
      </c>
      <c r="I74" s="49" t="s">
        <v>3374</v>
      </c>
    </row>
    <row r="75" spans="2:9" s="4" customFormat="1" ht="27" customHeight="1">
      <c r="B75" s="15">
        <v>71</v>
      </c>
      <c r="C75" s="30" t="s">
        <v>899</v>
      </c>
      <c r="D75" s="5" t="s">
        <v>150</v>
      </c>
      <c r="E75" s="33" t="s">
        <v>791</v>
      </c>
      <c r="F75" s="13">
        <v>301</v>
      </c>
      <c r="G75" s="38" t="s">
        <v>2698</v>
      </c>
      <c r="H75" s="49" t="s">
        <v>3374</v>
      </c>
      <c r="I75" s="49" t="s">
        <v>3374</v>
      </c>
    </row>
    <row r="76" spans="2:9" s="4" customFormat="1" ht="27" customHeight="1">
      <c r="B76" s="15">
        <v>72</v>
      </c>
      <c r="C76" s="30" t="s">
        <v>899</v>
      </c>
      <c r="D76" s="5" t="s">
        <v>1748</v>
      </c>
      <c r="E76" s="33" t="s">
        <v>792</v>
      </c>
      <c r="F76" s="13">
        <v>716</v>
      </c>
      <c r="G76" s="38" t="s">
        <v>2698</v>
      </c>
      <c r="H76" s="49" t="s">
        <v>3374</v>
      </c>
      <c r="I76" s="49" t="s">
        <v>3374</v>
      </c>
    </row>
    <row r="77" spans="2:9" s="4" customFormat="1" ht="27" customHeight="1">
      <c r="B77" s="15">
        <v>73</v>
      </c>
      <c r="C77" s="30" t="s">
        <v>899</v>
      </c>
      <c r="D77" s="5" t="s">
        <v>1759</v>
      </c>
      <c r="E77" s="33" t="s">
        <v>793</v>
      </c>
      <c r="F77" s="13">
        <v>470</v>
      </c>
      <c r="G77" s="38" t="s">
        <v>2698</v>
      </c>
      <c r="H77" s="49" t="s">
        <v>3374</v>
      </c>
      <c r="I77" s="49" t="s">
        <v>3374</v>
      </c>
    </row>
    <row r="78" spans="2:9" s="4" customFormat="1" ht="27" customHeight="1">
      <c r="B78" s="15">
        <v>74</v>
      </c>
      <c r="C78" s="30" t="s">
        <v>899</v>
      </c>
      <c r="D78" s="5" t="s">
        <v>1410</v>
      </c>
      <c r="E78" s="33" t="s">
        <v>794</v>
      </c>
      <c r="F78" s="13">
        <v>688</v>
      </c>
      <c r="G78" s="38" t="s">
        <v>2698</v>
      </c>
      <c r="H78" s="49" t="s">
        <v>3374</v>
      </c>
      <c r="I78" s="49" t="s">
        <v>3374</v>
      </c>
    </row>
    <row r="79" spans="2:9" s="4" customFormat="1" ht="27" customHeight="1">
      <c r="B79" s="15">
        <v>75</v>
      </c>
      <c r="C79" s="30" t="s">
        <v>899</v>
      </c>
      <c r="D79" s="5" t="s">
        <v>1749</v>
      </c>
      <c r="E79" s="33" t="s">
        <v>795</v>
      </c>
      <c r="F79" s="13">
        <v>474</v>
      </c>
      <c r="G79" s="38" t="s">
        <v>2698</v>
      </c>
      <c r="H79" s="49" t="s">
        <v>3374</v>
      </c>
      <c r="I79" s="49" t="s">
        <v>3374</v>
      </c>
    </row>
    <row r="80" spans="2:9" s="4" customFormat="1" ht="27" customHeight="1">
      <c r="B80" s="15">
        <v>76</v>
      </c>
      <c r="C80" s="30" t="s">
        <v>899</v>
      </c>
      <c r="D80" s="5" t="s">
        <v>151</v>
      </c>
      <c r="E80" s="33" t="s">
        <v>796</v>
      </c>
      <c r="F80" s="13">
        <v>916</v>
      </c>
      <c r="G80" s="38" t="s">
        <v>2698</v>
      </c>
      <c r="H80" s="49" t="s">
        <v>3374</v>
      </c>
      <c r="I80" s="49" t="s">
        <v>3374</v>
      </c>
    </row>
    <row r="81" spans="2:9" s="4" customFormat="1" ht="27" customHeight="1">
      <c r="B81" s="15">
        <v>77</v>
      </c>
      <c r="C81" s="30" t="s">
        <v>899</v>
      </c>
      <c r="D81" s="5" t="s">
        <v>1761</v>
      </c>
      <c r="E81" s="33" t="s">
        <v>3101</v>
      </c>
      <c r="F81" s="13">
        <v>202</v>
      </c>
      <c r="G81" s="38" t="s">
        <v>2698</v>
      </c>
      <c r="H81" s="49" t="s">
        <v>3374</v>
      </c>
      <c r="I81" s="49" t="s">
        <v>3374</v>
      </c>
    </row>
    <row r="82" spans="2:9" s="4" customFormat="1" ht="27" customHeight="1">
      <c r="B82" s="15">
        <v>78</v>
      </c>
      <c r="C82" s="30" t="s">
        <v>899</v>
      </c>
      <c r="D82" s="5" t="s">
        <v>1762</v>
      </c>
      <c r="E82" s="33" t="s">
        <v>1073</v>
      </c>
      <c r="F82" s="13">
        <v>129</v>
      </c>
      <c r="G82" s="38" t="s">
        <v>2698</v>
      </c>
      <c r="H82" s="49" t="s">
        <v>3374</v>
      </c>
      <c r="I82" s="49" t="s">
        <v>3374</v>
      </c>
    </row>
    <row r="83" spans="2:9" s="4" customFormat="1" ht="27" customHeight="1">
      <c r="B83" s="15">
        <v>79</v>
      </c>
      <c r="C83" s="30" t="s">
        <v>899</v>
      </c>
      <c r="D83" s="5" t="s">
        <v>1760</v>
      </c>
      <c r="E83" s="33" t="s">
        <v>1074</v>
      </c>
      <c r="F83" s="13">
        <v>128</v>
      </c>
      <c r="G83" s="38" t="s">
        <v>2698</v>
      </c>
      <c r="H83" s="49" t="s">
        <v>3374</v>
      </c>
      <c r="I83" s="49" t="s">
        <v>3374</v>
      </c>
    </row>
    <row r="84" spans="2:9" s="4" customFormat="1" ht="27" customHeight="1">
      <c r="B84" s="15">
        <v>80</v>
      </c>
      <c r="C84" s="30" t="s">
        <v>899</v>
      </c>
      <c r="D84" s="5" t="s">
        <v>968</v>
      </c>
      <c r="E84" s="33" t="s">
        <v>132</v>
      </c>
      <c r="F84" s="13">
        <v>266</v>
      </c>
      <c r="G84" s="38" t="s">
        <v>2698</v>
      </c>
      <c r="H84" s="49" t="s">
        <v>3374</v>
      </c>
      <c r="I84" s="49" t="s">
        <v>3374</v>
      </c>
    </row>
    <row r="85" spans="2:9" s="4" customFormat="1" ht="27" customHeight="1">
      <c r="B85" s="15">
        <v>81</v>
      </c>
      <c r="C85" s="30" t="s">
        <v>899</v>
      </c>
      <c r="D85" s="5" t="s">
        <v>133</v>
      </c>
      <c r="E85" s="33" t="s">
        <v>134</v>
      </c>
      <c r="F85" s="13">
        <v>199</v>
      </c>
      <c r="G85" s="38" t="s">
        <v>2698</v>
      </c>
      <c r="H85" s="49" t="s">
        <v>3374</v>
      </c>
      <c r="I85" s="49" t="s">
        <v>3374</v>
      </c>
    </row>
    <row r="86" spans="2:9" s="4" customFormat="1" ht="27" customHeight="1">
      <c r="B86" s="15">
        <v>82</v>
      </c>
      <c r="C86" s="30" t="s">
        <v>899</v>
      </c>
      <c r="D86" s="5" t="s">
        <v>135</v>
      </c>
      <c r="E86" s="33" t="s">
        <v>136</v>
      </c>
      <c r="F86" s="13">
        <v>158</v>
      </c>
      <c r="G86" s="38" t="s">
        <v>2698</v>
      </c>
      <c r="H86" s="49" t="s">
        <v>3374</v>
      </c>
      <c r="I86" s="49" t="s">
        <v>3374</v>
      </c>
    </row>
    <row r="87" spans="2:9" s="4" customFormat="1" ht="27" customHeight="1">
      <c r="B87" s="15">
        <v>83</v>
      </c>
      <c r="C87" s="30" t="s">
        <v>899</v>
      </c>
      <c r="D87" s="5" t="s">
        <v>137</v>
      </c>
      <c r="E87" s="33" t="s">
        <v>138</v>
      </c>
      <c r="F87" s="13">
        <v>92</v>
      </c>
      <c r="G87" s="38" t="s">
        <v>2698</v>
      </c>
      <c r="H87" s="49" t="s">
        <v>3374</v>
      </c>
      <c r="I87" s="49" t="s">
        <v>3374</v>
      </c>
    </row>
    <row r="88" spans="2:9" s="4" customFormat="1" ht="27" customHeight="1">
      <c r="B88" s="15">
        <v>84</v>
      </c>
      <c r="C88" s="30" t="s">
        <v>899</v>
      </c>
      <c r="D88" s="5" t="s">
        <v>673</v>
      </c>
      <c r="E88" s="33" t="s">
        <v>674</v>
      </c>
      <c r="F88" s="13">
        <v>332</v>
      </c>
      <c r="G88" s="38" t="s">
        <v>2698</v>
      </c>
      <c r="H88" s="49" t="s">
        <v>3374</v>
      </c>
      <c r="I88" s="49" t="s">
        <v>3374</v>
      </c>
    </row>
    <row r="89" spans="2:9" s="4" customFormat="1" ht="27" customHeight="1">
      <c r="B89" s="15">
        <v>85</v>
      </c>
      <c r="C89" s="30" t="s">
        <v>899</v>
      </c>
      <c r="D89" s="5" t="s">
        <v>3088</v>
      </c>
      <c r="E89" s="33" t="s">
        <v>3131</v>
      </c>
      <c r="F89" s="13">
        <v>351</v>
      </c>
      <c r="G89" s="38" t="s">
        <v>2698</v>
      </c>
      <c r="H89" s="49" t="s">
        <v>3374</v>
      </c>
      <c r="I89" s="49" t="s">
        <v>3374</v>
      </c>
    </row>
    <row r="90" spans="2:9" s="4" customFormat="1" ht="27" customHeight="1">
      <c r="B90" s="15">
        <v>86</v>
      </c>
      <c r="C90" s="30" t="s">
        <v>901</v>
      </c>
      <c r="D90" s="5" t="s">
        <v>3248</v>
      </c>
      <c r="E90" s="33" t="s">
        <v>3171</v>
      </c>
      <c r="F90" s="13">
        <v>204</v>
      </c>
      <c r="G90" s="38" t="s">
        <v>3153</v>
      </c>
      <c r="H90" s="49" t="s">
        <v>3374</v>
      </c>
      <c r="I90" s="49" t="s">
        <v>3374</v>
      </c>
    </row>
    <row r="91" spans="2:9" s="4" customFormat="1" ht="27" customHeight="1">
      <c r="B91" s="15">
        <v>87</v>
      </c>
      <c r="C91" s="30" t="s">
        <v>901</v>
      </c>
      <c r="D91" s="5" t="s">
        <v>3247</v>
      </c>
      <c r="E91" s="33" t="s">
        <v>3261</v>
      </c>
      <c r="F91" s="13">
        <v>825</v>
      </c>
      <c r="G91" s="38" t="s">
        <v>3153</v>
      </c>
      <c r="H91" s="49" t="s">
        <v>3374</v>
      </c>
      <c r="I91" s="49" t="s">
        <v>3374</v>
      </c>
    </row>
    <row r="92" spans="2:9" s="4" customFormat="1" ht="27" customHeight="1">
      <c r="B92" s="15">
        <v>88</v>
      </c>
      <c r="C92" s="30" t="s">
        <v>901</v>
      </c>
      <c r="D92" s="5" t="s">
        <v>3255</v>
      </c>
      <c r="E92" s="33" t="s">
        <v>3260</v>
      </c>
      <c r="F92" s="13">
        <v>313</v>
      </c>
      <c r="G92" s="38" t="s">
        <v>2698</v>
      </c>
      <c r="H92" s="49" t="s">
        <v>3374</v>
      </c>
      <c r="I92" s="49" t="s">
        <v>3374</v>
      </c>
    </row>
    <row r="93" spans="2:9" s="4" customFormat="1" ht="27" customHeight="1">
      <c r="B93" s="15">
        <v>89</v>
      </c>
      <c r="C93" s="30" t="s">
        <v>1452</v>
      </c>
      <c r="D93" s="5" t="s">
        <v>1612</v>
      </c>
      <c r="E93" s="33" t="s">
        <v>139</v>
      </c>
      <c r="F93" s="19">
        <v>855</v>
      </c>
      <c r="G93" s="38" t="s">
        <v>2698</v>
      </c>
      <c r="H93" s="49" t="s">
        <v>3374</v>
      </c>
      <c r="I93" s="49" t="s">
        <v>3374</v>
      </c>
    </row>
    <row r="94" spans="2:9" s="4" customFormat="1" ht="27" customHeight="1">
      <c r="B94" s="15">
        <v>90</v>
      </c>
      <c r="C94" s="30" t="s">
        <v>1453</v>
      </c>
      <c r="D94" s="5" t="s">
        <v>1613</v>
      </c>
      <c r="E94" s="33" t="s">
        <v>140</v>
      </c>
      <c r="F94" s="19">
        <v>787</v>
      </c>
      <c r="G94" s="38" t="s">
        <v>2698</v>
      </c>
      <c r="H94" s="49" t="s">
        <v>3374</v>
      </c>
      <c r="I94" s="49" t="s">
        <v>3374</v>
      </c>
    </row>
    <row r="95" spans="2:9" s="4" customFormat="1" ht="27" customHeight="1">
      <c r="B95" s="15">
        <v>91</v>
      </c>
      <c r="C95" s="30" t="s">
        <v>1453</v>
      </c>
      <c r="D95" s="5" t="s">
        <v>1614</v>
      </c>
      <c r="E95" s="33" t="s">
        <v>141</v>
      </c>
      <c r="F95" s="19">
        <v>761</v>
      </c>
      <c r="G95" s="38" t="s">
        <v>2698</v>
      </c>
      <c r="H95" s="49" t="s">
        <v>3374</v>
      </c>
      <c r="I95" s="49" t="s">
        <v>3374</v>
      </c>
    </row>
    <row r="96" spans="2:9" s="4" customFormat="1" ht="27" customHeight="1">
      <c r="B96" s="15">
        <v>92</v>
      </c>
      <c r="C96" s="30" t="s">
        <v>1453</v>
      </c>
      <c r="D96" s="5" t="s">
        <v>1615</v>
      </c>
      <c r="E96" s="33" t="s">
        <v>142</v>
      </c>
      <c r="F96" s="19">
        <v>412</v>
      </c>
      <c r="G96" s="38" t="s">
        <v>2698</v>
      </c>
      <c r="H96" s="49" t="s">
        <v>3374</v>
      </c>
      <c r="I96" s="49" t="s">
        <v>3374</v>
      </c>
    </row>
    <row r="97" spans="2:9" s="4" customFormat="1" ht="27" customHeight="1">
      <c r="B97" s="15">
        <v>93</v>
      </c>
      <c r="C97" s="30" t="s">
        <v>1453</v>
      </c>
      <c r="D97" s="5" t="s">
        <v>1616</v>
      </c>
      <c r="E97" s="33" t="s">
        <v>143</v>
      </c>
      <c r="F97" s="19">
        <v>815</v>
      </c>
      <c r="G97" s="38" t="s">
        <v>2698</v>
      </c>
      <c r="H97" s="49" t="s">
        <v>3374</v>
      </c>
      <c r="I97" s="49" t="s">
        <v>3374</v>
      </c>
    </row>
    <row r="98" spans="2:9" s="4" customFormat="1" ht="27" customHeight="1">
      <c r="B98" s="15">
        <v>94</v>
      </c>
      <c r="C98" s="30" t="s">
        <v>1453</v>
      </c>
      <c r="D98" s="5" t="s">
        <v>1617</v>
      </c>
      <c r="E98" s="33" t="s">
        <v>144</v>
      </c>
      <c r="F98" s="19">
        <v>1021</v>
      </c>
      <c r="G98" s="38" t="s">
        <v>2698</v>
      </c>
      <c r="H98" s="49" t="s">
        <v>3374</v>
      </c>
      <c r="I98" s="49" t="s">
        <v>3374</v>
      </c>
    </row>
    <row r="99" spans="2:9" s="4" customFormat="1" ht="27" customHeight="1">
      <c r="B99" s="15">
        <v>95</v>
      </c>
      <c r="C99" s="30" t="s">
        <v>1453</v>
      </c>
      <c r="D99" s="5" t="s">
        <v>1618</v>
      </c>
      <c r="E99" s="33" t="s">
        <v>145</v>
      </c>
      <c r="F99" s="19">
        <v>252</v>
      </c>
      <c r="G99" s="38" t="s">
        <v>2698</v>
      </c>
      <c r="H99" s="49" t="s">
        <v>3374</v>
      </c>
      <c r="I99" s="49" t="s">
        <v>3374</v>
      </c>
    </row>
    <row r="100" spans="2:9" s="4" customFormat="1" ht="27" customHeight="1">
      <c r="B100" s="15">
        <v>96</v>
      </c>
      <c r="C100" s="30" t="s">
        <v>1453</v>
      </c>
      <c r="D100" s="5" t="s">
        <v>1619</v>
      </c>
      <c r="E100" s="33" t="s">
        <v>146</v>
      </c>
      <c r="F100" s="19">
        <v>237</v>
      </c>
      <c r="G100" s="38" t="s">
        <v>2698</v>
      </c>
      <c r="H100" s="49" t="s">
        <v>3374</v>
      </c>
      <c r="I100" s="49" t="s">
        <v>3374</v>
      </c>
    </row>
    <row r="101" spans="2:9" s="4" customFormat="1" ht="27" customHeight="1">
      <c r="B101" s="15">
        <v>97</v>
      </c>
      <c r="C101" s="30" t="s">
        <v>1453</v>
      </c>
      <c r="D101" s="5" t="s">
        <v>1620</v>
      </c>
      <c r="E101" s="33" t="s">
        <v>147</v>
      </c>
      <c r="F101" s="19">
        <v>246</v>
      </c>
      <c r="G101" s="38" t="s">
        <v>2698</v>
      </c>
      <c r="H101" s="49" t="s">
        <v>3374</v>
      </c>
      <c r="I101" s="49" t="s">
        <v>3374</v>
      </c>
    </row>
    <row r="102" spans="2:9" s="4" customFormat="1" ht="27" customHeight="1">
      <c r="B102" s="15">
        <v>98</v>
      </c>
      <c r="C102" s="30" t="s">
        <v>1453</v>
      </c>
      <c r="D102" s="5" t="s">
        <v>1621</v>
      </c>
      <c r="E102" s="33" t="s">
        <v>148</v>
      </c>
      <c r="F102" s="19">
        <v>244</v>
      </c>
      <c r="G102" s="38" t="s">
        <v>2698</v>
      </c>
      <c r="H102" s="49" t="s">
        <v>3374</v>
      </c>
      <c r="I102" s="49" t="s">
        <v>3374</v>
      </c>
    </row>
    <row r="103" spans="2:9" s="4" customFormat="1" ht="27" customHeight="1">
      <c r="B103" s="15">
        <v>99</v>
      </c>
      <c r="C103" s="30" t="s">
        <v>1453</v>
      </c>
      <c r="D103" s="5" t="s">
        <v>1622</v>
      </c>
      <c r="E103" s="33" t="s">
        <v>2352</v>
      </c>
      <c r="F103" s="19">
        <v>245</v>
      </c>
      <c r="G103" s="38" t="s">
        <v>2698</v>
      </c>
      <c r="H103" s="49" t="s">
        <v>3374</v>
      </c>
      <c r="I103" s="49" t="s">
        <v>3374</v>
      </c>
    </row>
    <row r="104" spans="2:9" s="4" customFormat="1" ht="27" customHeight="1">
      <c r="B104" s="15">
        <v>100</v>
      </c>
      <c r="C104" s="30" t="s">
        <v>1453</v>
      </c>
      <c r="D104" s="5" t="s">
        <v>1623</v>
      </c>
      <c r="E104" s="33" t="s">
        <v>2353</v>
      </c>
      <c r="F104" s="19">
        <v>97</v>
      </c>
      <c r="G104" s="38" t="s">
        <v>2698</v>
      </c>
      <c r="H104" s="49" t="s">
        <v>3374</v>
      </c>
      <c r="I104" s="49" t="s">
        <v>3374</v>
      </c>
    </row>
    <row r="105" spans="2:9" s="4" customFormat="1" ht="27" customHeight="1">
      <c r="B105" s="15">
        <v>101</v>
      </c>
      <c r="C105" s="30" t="s">
        <v>1453</v>
      </c>
      <c r="D105" s="5" t="s">
        <v>1624</v>
      </c>
      <c r="E105" s="33" t="s">
        <v>3242</v>
      </c>
      <c r="F105" s="21">
        <v>1111</v>
      </c>
      <c r="G105" s="38" t="s">
        <v>2698</v>
      </c>
      <c r="H105" s="49" t="s">
        <v>3374</v>
      </c>
      <c r="I105" s="49" t="s">
        <v>3374</v>
      </c>
    </row>
    <row r="106" spans="2:9" s="4" customFormat="1" ht="27" customHeight="1">
      <c r="B106" s="15">
        <v>102</v>
      </c>
      <c r="C106" s="30" t="s">
        <v>1453</v>
      </c>
      <c r="D106" s="5" t="s">
        <v>1625</v>
      </c>
      <c r="E106" s="33" t="s">
        <v>184</v>
      </c>
      <c r="F106" s="19">
        <v>638</v>
      </c>
      <c r="G106" s="38" t="s">
        <v>2698</v>
      </c>
      <c r="H106" s="49" t="s">
        <v>3374</v>
      </c>
      <c r="I106" s="49" t="s">
        <v>3374</v>
      </c>
    </row>
    <row r="107" spans="2:9" s="4" customFormat="1" ht="27" customHeight="1">
      <c r="B107" s="15">
        <v>103</v>
      </c>
      <c r="C107" s="30" t="s">
        <v>1453</v>
      </c>
      <c r="D107" s="5" t="s">
        <v>1626</v>
      </c>
      <c r="E107" s="33" t="s">
        <v>2213</v>
      </c>
      <c r="F107" s="19">
        <v>1886</v>
      </c>
      <c r="G107" s="38" t="s">
        <v>2698</v>
      </c>
      <c r="H107" s="49" t="s">
        <v>3374</v>
      </c>
      <c r="I107" s="49" t="s">
        <v>3374</v>
      </c>
    </row>
    <row r="108" spans="2:9" s="4" customFormat="1" ht="27" customHeight="1">
      <c r="B108" s="15">
        <v>104</v>
      </c>
      <c r="C108" s="30" t="s">
        <v>1453</v>
      </c>
      <c r="D108" s="5" t="s">
        <v>1627</v>
      </c>
      <c r="E108" s="33" t="s">
        <v>2214</v>
      </c>
      <c r="F108" s="19">
        <v>2831</v>
      </c>
      <c r="G108" s="38" t="s">
        <v>2698</v>
      </c>
      <c r="H108" s="49" t="s">
        <v>3374</v>
      </c>
      <c r="I108" s="49" t="s">
        <v>3374</v>
      </c>
    </row>
    <row r="109" spans="2:9" s="4" customFormat="1" ht="27" customHeight="1">
      <c r="B109" s="15">
        <v>105</v>
      </c>
      <c r="C109" s="30" t="s">
        <v>1453</v>
      </c>
      <c r="D109" s="5" t="s">
        <v>1628</v>
      </c>
      <c r="E109" s="33" t="s">
        <v>2215</v>
      </c>
      <c r="F109" s="13">
        <v>815</v>
      </c>
      <c r="G109" s="38" t="s">
        <v>2698</v>
      </c>
      <c r="H109" s="49" t="s">
        <v>3374</v>
      </c>
      <c r="I109" s="49" t="s">
        <v>3374</v>
      </c>
    </row>
    <row r="110" spans="2:9" s="4" customFormat="1" ht="27" customHeight="1">
      <c r="B110" s="15">
        <v>106</v>
      </c>
      <c r="C110" s="30" t="s">
        <v>1453</v>
      </c>
      <c r="D110" s="5" t="s">
        <v>1629</v>
      </c>
      <c r="E110" s="33" t="s">
        <v>2216</v>
      </c>
      <c r="F110" s="13">
        <v>759</v>
      </c>
      <c r="G110" s="38" t="s">
        <v>2698</v>
      </c>
      <c r="H110" s="49" t="s">
        <v>3374</v>
      </c>
      <c r="I110" s="49" t="s">
        <v>3374</v>
      </c>
    </row>
    <row r="111" spans="2:9" s="4" customFormat="1" ht="27" customHeight="1">
      <c r="B111" s="15">
        <v>107</v>
      </c>
      <c r="C111" s="30" t="s">
        <v>1453</v>
      </c>
      <c r="D111" s="5" t="s">
        <v>1630</v>
      </c>
      <c r="E111" s="33" t="s">
        <v>2217</v>
      </c>
      <c r="F111" s="13">
        <v>666</v>
      </c>
      <c r="G111" s="38" t="s">
        <v>2698</v>
      </c>
      <c r="H111" s="49" t="s">
        <v>3374</v>
      </c>
      <c r="I111" s="49" t="s">
        <v>3374</v>
      </c>
    </row>
    <row r="112" spans="2:9" s="4" customFormat="1" ht="27" customHeight="1">
      <c r="B112" s="15">
        <v>108</v>
      </c>
      <c r="C112" s="30" t="s">
        <v>1453</v>
      </c>
      <c r="D112" s="5" t="s">
        <v>1631</v>
      </c>
      <c r="E112" s="33" t="s">
        <v>2218</v>
      </c>
      <c r="F112" s="13">
        <v>1029</v>
      </c>
      <c r="G112" s="38" t="s">
        <v>2698</v>
      </c>
      <c r="H112" s="49" t="s">
        <v>3374</v>
      </c>
      <c r="I112" s="49" t="s">
        <v>3374</v>
      </c>
    </row>
    <row r="113" spans="2:9" s="4" customFormat="1" ht="27" customHeight="1">
      <c r="B113" s="15">
        <v>109</v>
      </c>
      <c r="C113" s="30" t="s">
        <v>1453</v>
      </c>
      <c r="D113" s="5" t="s">
        <v>1746</v>
      </c>
      <c r="E113" s="33" t="s">
        <v>2219</v>
      </c>
      <c r="F113" s="13">
        <v>793</v>
      </c>
      <c r="G113" s="38" t="s">
        <v>2698</v>
      </c>
      <c r="H113" s="49" t="s">
        <v>3374</v>
      </c>
      <c r="I113" s="49" t="s">
        <v>3374</v>
      </c>
    </row>
    <row r="114" spans="2:9" s="4" customFormat="1" ht="27" customHeight="1">
      <c r="B114" s="15">
        <v>110</v>
      </c>
      <c r="C114" s="15" t="s">
        <v>1453</v>
      </c>
      <c r="D114" s="16" t="s">
        <v>2220</v>
      </c>
      <c r="E114" s="17" t="s">
        <v>3319</v>
      </c>
      <c r="F114" s="55">
        <f>104449</f>
        <v>104449</v>
      </c>
      <c r="G114" s="39" t="s">
        <v>167</v>
      </c>
      <c r="H114" s="49" t="s">
        <v>3375</v>
      </c>
      <c r="I114" s="49" t="s">
        <v>3374</v>
      </c>
    </row>
    <row r="115" spans="2:9" s="4" customFormat="1" ht="27" customHeight="1">
      <c r="B115" s="15">
        <v>111</v>
      </c>
      <c r="C115" s="30" t="s">
        <v>1453</v>
      </c>
      <c r="D115" s="5" t="s">
        <v>1711</v>
      </c>
      <c r="E115" s="33" t="s">
        <v>3047</v>
      </c>
      <c r="F115" s="13">
        <v>4796</v>
      </c>
      <c r="G115" s="38" t="s">
        <v>167</v>
      </c>
      <c r="H115" s="49" t="s">
        <v>3374</v>
      </c>
      <c r="I115" s="49" t="s">
        <v>3374</v>
      </c>
    </row>
    <row r="116" spans="2:9" s="4" customFormat="1" ht="27" customHeight="1">
      <c r="B116" s="15">
        <v>112</v>
      </c>
      <c r="C116" s="30" t="s">
        <v>1453</v>
      </c>
      <c r="D116" s="5" t="s">
        <v>1712</v>
      </c>
      <c r="E116" s="33" t="s">
        <v>3303</v>
      </c>
      <c r="F116" s="13">
        <v>2895</v>
      </c>
      <c r="G116" s="38" t="s">
        <v>167</v>
      </c>
      <c r="H116" s="49" t="s">
        <v>3374</v>
      </c>
      <c r="I116" s="49" t="s">
        <v>3374</v>
      </c>
    </row>
    <row r="117" spans="2:9" s="4" customFormat="1" ht="27" customHeight="1">
      <c r="B117" s="15">
        <v>113</v>
      </c>
      <c r="C117" s="30" t="s">
        <v>1453</v>
      </c>
      <c r="D117" s="5" t="s">
        <v>2383</v>
      </c>
      <c r="E117" s="33" t="s">
        <v>3045</v>
      </c>
      <c r="F117" s="13">
        <v>1401</v>
      </c>
      <c r="G117" s="38" t="s">
        <v>167</v>
      </c>
      <c r="H117" s="49" t="s">
        <v>3374</v>
      </c>
      <c r="I117" s="49" t="s">
        <v>3374</v>
      </c>
    </row>
    <row r="118" spans="2:9" s="4" customFormat="1" ht="27" customHeight="1">
      <c r="B118" s="15">
        <v>114</v>
      </c>
      <c r="C118" s="30" t="s">
        <v>1453</v>
      </c>
      <c r="D118" s="5" t="s">
        <v>2374</v>
      </c>
      <c r="E118" s="33" t="s">
        <v>2959</v>
      </c>
      <c r="F118" s="13">
        <v>6379</v>
      </c>
      <c r="G118" s="38" t="s">
        <v>167</v>
      </c>
      <c r="H118" s="49" t="s">
        <v>3374</v>
      </c>
      <c r="I118" s="49" t="s">
        <v>3374</v>
      </c>
    </row>
    <row r="119" spans="2:9" s="4" customFormat="1" ht="27" customHeight="1">
      <c r="B119" s="15">
        <v>115</v>
      </c>
      <c r="C119" s="30" t="s">
        <v>1453</v>
      </c>
      <c r="D119" s="5" t="s">
        <v>2399</v>
      </c>
      <c r="E119" s="33" t="s">
        <v>1414</v>
      </c>
      <c r="F119" s="13">
        <v>4692</v>
      </c>
      <c r="G119" s="38" t="s">
        <v>167</v>
      </c>
      <c r="H119" s="49" t="s">
        <v>3374</v>
      </c>
      <c r="I119" s="49" t="s">
        <v>3374</v>
      </c>
    </row>
    <row r="120" spans="2:9" s="4" customFormat="1" ht="27" customHeight="1">
      <c r="B120" s="15">
        <v>116</v>
      </c>
      <c r="C120" s="30" t="s">
        <v>1453</v>
      </c>
      <c r="D120" s="5" t="s">
        <v>1713</v>
      </c>
      <c r="E120" s="33" t="s">
        <v>3046</v>
      </c>
      <c r="F120" s="13">
        <v>1700</v>
      </c>
      <c r="G120" s="38" t="s">
        <v>167</v>
      </c>
      <c r="H120" s="49" t="s">
        <v>3374</v>
      </c>
      <c r="I120" s="49" t="s">
        <v>3374</v>
      </c>
    </row>
    <row r="121" spans="2:9" s="4" customFormat="1" ht="27" customHeight="1">
      <c r="B121" s="15">
        <v>117</v>
      </c>
      <c r="C121" s="30" t="s">
        <v>1453</v>
      </c>
      <c r="D121" s="5" t="s">
        <v>2402</v>
      </c>
      <c r="E121" s="33" t="s">
        <v>1415</v>
      </c>
      <c r="F121" s="13">
        <v>3235</v>
      </c>
      <c r="G121" s="38" t="s">
        <v>167</v>
      </c>
      <c r="H121" s="49" t="s">
        <v>3374</v>
      </c>
      <c r="I121" s="49" t="s">
        <v>3374</v>
      </c>
    </row>
    <row r="122" spans="2:9" s="4" customFormat="1" ht="27" customHeight="1">
      <c r="B122" s="15">
        <v>118</v>
      </c>
      <c r="C122" s="30" t="s">
        <v>1453</v>
      </c>
      <c r="D122" s="5" t="s">
        <v>1714</v>
      </c>
      <c r="E122" s="33" t="s">
        <v>185</v>
      </c>
      <c r="F122" s="13">
        <v>2225</v>
      </c>
      <c r="G122" s="38" t="s">
        <v>167</v>
      </c>
      <c r="H122" s="49" t="s">
        <v>3374</v>
      </c>
      <c r="I122" s="49" t="s">
        <v>3374</v>
      </c>
    </row>
    <row r="123" spans="2:9" s="4" customFormat="1" ht="27" customHeight="1">
      <c r="B123" s="15">
        <v>119</v>
      </c>
      <c r="C123" s="30" t="s">
        <v>1453</v>
      </c>
      <c r="D123" s="5" t="s">
        <v>1763</v>
      </c>
      <c r="E123" s="33" t="s">
        <v>1715</v>
      </c>
      <c r="F123" s="13">
        <v>580</v>
      </c>
      <c r="G123" s="38" t="s">
        <v>167</v>
      </c>
      <c r="H123" s="49" t="s">
        <v>3374</v>
      </c>
      <c r="I123" s="49" t="s">
        <v>3374</v>
      </c>
    </row>
    <row r="124" spans="2:9" s="4" customFormat="1" ht="27" customHeight="1">
      <c r="B124" s="15">
        <v>120</v>
      </c>
      <c r="C124" s="30" t="s">
        <v>1453</v>
      </c>
      <c r="D124" s="5" t="s">
        <v>1764</v>
      </c>
      <c r="E124" s="33" t="s">
        <v>1716</v>
      </c>
      <c r="F124" s="13">
        <v>706</v>
      </c>
      <c r="G124" s="38" t="s">
        <v>167</v>
      </c>
      <c r="H124" s="49" t="s">
        <v>3374</v>
      </c>
      <c r="I124" s="49" t="s">
        <v>3374</v>
      </c>
    </row>
    <row r="125" spans="2:9" s="4" customFormat="1" ht="27" customHeight="1">
      <c r="B125" s="15">
        <v>121</v>
      </c>
      <c r="C125" s="15" t="s">
        <v>1453</v>
      </c>
      <c r="D125" s="16" t="s">
        <v>723</v>
      </c>
      <c r="E125" s="17" t="s">
        <v>1416</v>
      </c>
      <c r="F125" s="55">
        <v>2405</v>
      </c>
      <c r="G125" s="39" t="s">
        <v>167</v>
      </c>
      <c r="H125" s="49" t="s">
        <v>3375</v>
      </c>
      <c r="I125" s="23" t="s">
        <v>3379</v>
      </c>
    </row>
    <row r="126" spans="2:9" s="4" customFormat="1" ht="27" customHeight="1">
      <c r="B126" s="15">
        <v>122</v>
      </c>
      <c r="C126" s="30" t="s">
        <v>904</v>
      </c>
      <c r="D126" s="5" t="s">
        <v>2384</v>
      </c>
      <c r="E126" s="33" t="s">
        <v>1717</v>
      </c>
      <c r="F126" s="13">
        <v>14748</v>
      </c>
      <c r="G126" s="38" t="s">
        <v>186</v>
      </c>
      <c r="H126" s="49" t="s">
        <v>3374</v>
      </c>
      <c r="I126" s="49" t="s">
        <v>3374</v>
      </c>
    </row>
    <row r="127" spans="2:9" s="4" customFormat="1" ht="27" customHeight="1">
      <c r="B127" s="15">
        <v>123</v>
      </c>
      <c r="C127" s="30" t="s">
        <v>904</v>
      </c>
      <c r="D127" s="5" t="s">
        <v>1718</v>
      </c>
      <c r="E127" s="33" t="s">
        <v>1719</v>
      </c>
      <c r="F127" s="13">
        <f>4633+2945</f>
        <v>7578</v>
      </c>
      <c r="G127" s="38" t="s">
        <v>187</v>
      </c>
      <c r="H127" s="49" t="s">
        <v>3374</v>
      </c>
      <c r="I127" s="49" t="s">
        <v>3374</v>
      </c>
    </row>
    <row r="128" spans="2:9" s="4" customFormat="1" ht="27" customHeight="1">
      <c r="B128" s="15">
        <v>124</v>
      </c>
      <c r="C128" s="30" t="s">
        <v>904</v>
      </c>
      <c r="D128" s="5" t="s">
        <v>1720</v>
      </c>
      <c r="E128" s="33" t="s">
        <v>1232</v>
      </c>
      <c r="F128" s="13">
        <f>9456+6628</f>
        <v>16084</v>
      </c>
      <c r="G128" s="38" t="s">
        <v>187</v>
      </c>
      <c r="H128" s="49" t="s">
        <v>3374</v>
      </c>
      <c r="I128" s="49" t="s">
        <v>3374</v>
      </c>
    </row>
    <row r="129" spans="2:9" s="4" customFormat="1" ht="27" customHeight="1">
      <c r="B129" s="15">
        <v>125</v>
      </c>
      <c r="C129" s="30" t="s">
        <v>904</v>
      </c>
      <c r="D129" s="5" t="s">
        <v>1233</v>
      </c>
      <c r="E129" s="33" t="s">
        <v>3318</v>
      </c>
      <c r="F129" s="13">
        <v>4623</v>
      </c>
      <c r="G129" s="38" t="s">
        <v>187</v>
      </c>
      <c r="H129" s="49" t="s">
        <v>3374</v>
      </c>
      <c r="I129" s="49" t="s">
        <v>3374</v>
      </c>
    </row>
  </sheetData>
  <autoFilter ref="B3:G129">
    <filterColumn colId="4" showButton="0"/>
  </autoFilter>
  <mergeCells count="8">
    <mergeCell ref="F3:G4"/>
    <mergeCell ref="H3:H4"/>
    <mergeCell ref="I3:I4"/>
    <mergeCell ref="B2:C2"/>
    <mergeCell ref="B3:B4"/>
    <mergeCell ref="C3:C4"/>
    <mergeCell ref="D3:D4"/>
    <mergeCell ref="E3:E4"/>
  </mergeCells>
  <phoneticPr fontId="5"/>
  <conditionalFormatting sqref="I1:I6 I130:I1048576 I125 I11">
    <cfRule type="cellIs" dxfId="6" priority="8" stopIfTrue="1" operator="equal">
      <formula>"ng"</formula>
    </cfRule>
  </conditionalFormatting>
  <pageMargins left="0.28000000000000003" right="0.11" top="0.39370078740157483" bottom="0.39370078740157483" header="0.51181102362204722" footer="0.51181102362204722"/>
  <pageSetup paperSize="9" scale="90" pageOrder="overThenDown" orientation="portrait" r:id="rId1"/>
  <headerFooter alignWithMargins="0"/>
  <rowBreaks count="4" manualBreakCount="4">
    <brk id="34" min="1" max="8" man="1"/>
    <brk id="64" min="1" max="8" man="1"/>
    <brk id="94" min="1" max="8" man="1"/>
    <brk id="124" min="1" max="8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73"/>
  <sheetViews>
    <sheetView view="pageBreakPreview" zoomScaleNormal="75" zoomScaleSheetLayoutView="100" workbookViewId="0">
      <pane xSplit="4" ySplit="4" topLeftCell="E200" activePane="bottomRight" state="frozen"/>
      <selection sqref="A1:C1"/>
      <selection pane="topRight" sqref="A1:C1"/>
      <selection pane="bottomLeft" sqref="A1:C1"/>
      <selection pane="bottomRight" activeCell="J1" sqref="J1:L1048576"/>
    </sheetView>
  </sheetViews>
  <sheetFormatPr defaultColWidth="9" defaultRowHeight="13.5"/>
  <cols>
    <col min="1" max="1" width="4.25" style="2" customWidth="1"/>
    <col min="2" max="2" width="4.125" style="2" customWidth="1"/>
    <col min="3" max="3" width="7.5" style="2" customWidth="1"/>
    <col min="4" max="4" width="24.5" style="8" customWidth="1"/>
    <col min="5" max="5" width="38.5" style="2" customWidth="1"/>
    <col min="6" max="6" width="13.625" style="2" customWidth="1"/>
    <col min="7" max="7" width="2.5" style="3" customWidth="1"/>
    <col min="8" max="8" width="9" style="1" bestFit="1" customWidth="1"/>
    <col min="9" max="9" width="7.25" style="1" customWidth="1"/>
    <col min="10" max="10" width="5.625" style="2" customWidth="1"/>
    <col min="11" max="11" width="9" style="10"/>
    <col min="12" max="12" width="9.75" style="10" bestFit="1" customWidth="1"/>
    <col min="13" max="16384" width="9" style="2"/>
  </cols>
  <sheetData>
    <row r="2" spans="2:13" ht="32.25" customHeight="1">
      <c r="B2" s="79" t="s">
        <v>1235</v>
      </c>
      <c r="C2" s="79"/>
    </row>
    <row r="3" spans="2:13" ht="16.5" customHeight="1">
      <c r="B3" s="75" t="s">
        <v>3371</v>
      </c>
      <c r="C3" s="75" t="s">
        <v>2864</v>
      </c>
      <c r="D3" s="77" t="s">
        <v>745</v>
      </c>
      <c r="E3" s="75" t="s">
        <v>748</v>
      </c>
      <c r="F3" s="68" t="s">
        <v>2865</v>
      </c>
      <c r="G3" s="69"/>
      <c r="H3" s="72" t="s">
        <v>3372</v>
      </c>
      <c r="I3" s="72" t="s">
        <v>3373</v>
      </c>
    </row>
    <row r="4" spans="2:13" ht="16.5" customHeight="1" thickBot="1">
      <c r="B4" s="76"/>
      <c r="C4" s="76"/>
      <c r="D4" s="78"/>
      <c r="E4" s="76"/>
      <c r="F4" s="70"/>
      <c r="G4" s="71"/>
      <c r="H4" s="73"/>
      <c r="I4" s="73"/>
    </row>
    <row r="5" spans="2:13" s="4" customFormat="1" ht="27" customHeight="1" thickTop="1">
      <c r="B5" s="50">
        <v>1</v>
      </c>
      <c r="C5" s="50" t="s">
        <v>890</v>
      </c>
      <c r="D5" s="51" t="s">
        <v>2375</v>
      </c>
      <c r="E5" s="53" t="s">
        <v>1738</v>
      </c>
      <c r="F5" s="54">
        <v>216600</v>
      </c>
      <c r="G5" s="57" t="s">
        <v>2698</v>
      </c>
      <c r="H5" s="56" t="s">
        <v>3375</v>
      </c>
      <c r="I5" s="56" t="s">
        <v>3374</v>
      </c>
      <c r="K5" s="10"/>
      <c r="L5" s="10"/>
      <c r="M5" s="2"/>
    </row>
    <row r="6" spans="2:13" s="4" customFormat="1" ht="27" customHeight="1">
      <c r="B6" s="15">
        <v>2</v>
      </c>
      <c r="C6" s="15" t="s">
        <v>888</v>
      </c>
      <c r="D6" s="16" t="s">
        <v>1767</v>
      </c>
      <c r="E6" s="17" t="s">
        <v>3209</v>
      </c>
      <c r="F6" s="47">
        <f>101611+23481</f>
        <v>125092</v>
      </c>
      <c r="G6" s="25" t="s">
        <v>418</v>
      </c>
      <c r="H6" s="49" t="s">
        <v>3374</v>
      </c>
      <c r="I6" s="49" t="s">
        <v>3374</v>
      </c>
      <c r="K6" s="10"/>
      <c r="L6" s="10"/>
      <c r="M6" s="2"/>
    </row>
    <row r="7" spans="2:13" s="4" customFormat="1" ht="27" customHeight="1">
      <c r="B7" s="15">
        <v>3</v>
      </c>
      <c r="C7" s="15" t="s">
        <v>888</v>
      </c>
      <c r="D7" s="16" t="s">
        <v>2441</v>
      </c>
      <c r="E7" s="17" t="s">
        <v>2442</v>
      </c>
      <c r="F7" s="47">
        <v>136602</v>
      </c>
      <c r="G7" s="25" t="s">
        <v>418</v>
      </c>
      <c r="H7" s="49" t="s">
        <v>3375</v>
      </c>
      <c r="I7" s="49" t="s">
        <v>3380</v>
      </c>
      <c r="K7" s="11"/>
      <c r="L7" s="12"/>
      <c r="M7" s="2"/>
    </row>
    <row r="8" spans="2:13" s="4" customFormat="1" ht="27" customHeight="1">
      <c r="B8" s="15">
        <v>4</v>
      </c>
      <c r="C8" s="15" t="s">
        <v>889</v>
      </c>
      <c r="D8" s="16" t="s">
        <v>2443</v>
      </c>
      <c r="E8" s="17" t="s">
        <v>2444</v>
      </c>
      <c r="F8" s="47">
        <v>47180</v>
      </c>
      <c r="G8" s="25" t="s">
        <v>1064</v>
      </c>
      <c r="H8" s="49" t="s">
        <v>3374</v>
      </c>
      <c r="I8" s="49" t="s">
        <v>3380</v>
      </c>
      <c r="K8" s="10"/>
      <c r="L8" s="10"/>
      <c r="M8" s="2"/>
    </row>
    <row r="9" spans="2:13" s="4" customFormat="1" ht="27" customHeight="1">
      <c r="B9" s="15">
        <v>5</v>
      </c>
      <c r="C9" s="15" t="s">
        <v>1454</v>
      </c>
      <c r="D9" s="16" t="s">
        <v>2445</v>
      </c>
      <c r="E9" s="17" t="s">
        <v>2446</v>
      </c>
      <c r="F9" s="21">
        <v>17411</v>
      </c>
      <c r="G9" s="25" t="s">
        <v>1064</v>
      </c>
      <c r="H9" s="49" t="s">
        <v>3374</v>
      </c>
      <c r="I9" s="49" t="s">
        <v>3380</v>
      </c>
      <c r="K9" s="10"/>
      <c r="L9" s="10"/>
      <c r="M9" s="2"/>
    </row>
    <row r="10" spans="2:13" s="4" customFormat="1" ht="27" customHeight="1">
      <c r="B10" s="15">
        <v>6</v>
      </c>
      <c r="C10" s="15" t="s">
        <v>895</v>
      </c>
      <c r="D10" s="16" t="s">
        <v>2447</v>
      </c>
      <c r="E10" s="17" t="s">
        <v>2448</v>
      </c>
      <c r="F10" s="21">
        <v>12470</v>
      </c>
      <c r="G10" s="25" t="s">
        <v>1064</v>
      </c>
      <c r="H10" s="49" t="s">
        <v>3374</v>
      </c>
      <c r="I10" s="49" t="s">
        <v>3374</v>
      </c>
      <c r="K10" s="10"/>
      <c r="L10" s="10"/>
      <c r="M10" s="2"/>
    </row>
    <row r="11" spans="2:13" s="4" customFormat="1" ht="27" customHeight="1">
      <c r="B11" s="15">
        <v>7</v>
      </c>
      <c r="C11" s="15" t="s">
        <v>895</v>
      </c>
      <c r="D11" s="16" t="s">
        <v>2449</v>
      </c>
      <c r="E11" s="17" t="s">
        <v>3284</v>
      </c>
      <c r="F11" s="21">
        <v>15932</v>
      </c>
      <c r="G11" s="25" t="s">
        <v>1064</v>
      </c>
      <c r="H11" s="49" t="s">
        <v>3374</v>
      </c>
      <c r="I11" s="49" t="s">
        <v>3374</v>
      </c>
      <c r="K11" s="10"/>
      <c r="L11" s="10"/>
      <c r="M11" s="2"/>
    </row>
    <row r="12" spans="2:13" s="4" customFormat="1" ht="27" customHeight="1">
      <c r="B12" s="15">
        <v>8</v>
      </c>
      <c r="C12" s="15" t="s">
        <v>895</v>
      </c>
      <c r="D12" s="16" t="s">
        <v>2450</v>
      </c>
      <c r="E12" s="17" t="s">
        <v>2451</v>
      </c>
      <c r="F12" s="21">
        <v>22413</v>
      </c>
      <c r="G12" s="25" t="s">
        <v>1064</v>
      </c>
      <c r="H12" s="49" t="s">
        <v>3374</v>
      </c>
      <c r="I12" s="49" t="s">
        <v>3374</v>
      </c>
      <c r="K12" s="10"/>
      <c r="L12" s="10"/>
      <c r="M12" s="2"/>
    </row>
    <row r="13" spans="2:13" s="4" customFormat="1" ht="27" customHeight="1">
      <c r="B13" s="15">
        <v>9</v>
      </c>
      <c r="C13" s="15" t="s">
        <v>895</v>
      </c>
      <c r="D13" s="16" t="s">
        <v>2452</v>
      </c>
      <c r="E13" s="17" t="s">
        <v>682</v>
      </c>
      <c r="F13" s="21">
        <v>40892</v>
      </c>
      <c r="G13" s="25" t="s">
        <v>1121</v>
      </c>
      <c r="H13" s="49" t="s">
        <v>3374</v>
      </c>
      <c r="I13" s="49" t="s">
        <v>3374</v>
      </c>
      <c r="K13" s="10"/>
      <c r="L13" s="10"/>
      <c r="M13" s="2"/>
    </row>
    <row r="14" spans="2:13" s="4" customFormat="1" ht="27" customHeight="1">
      <c r="B14" s="15">
        <v>10</v>
      </c>
      <c r="C14" s="15" t="s">
        <v>895</v>
      </c>
      <c r="D14" s="16" t="s">
        <v>3076</v>
      </c>
      <c r="E14" s="17" t="s">
        <v>3117</v>
      </c>
      <c r="F14" s="21">
        <v>12024</v>
      </c>
      <c r="G14" s="25" t="s">
        <v>1121</v>
      </c>
      <c r="H14" s="49" t="s">
        <v>3374</v>
      </c>
      <c r="I14" s="49" t="s">
        <v>3374</v>
      </c>
      <c r="K14" s="10"/>
      <c r="L14" s="10"/>
      <c r="M14" s="2"/>
    </row>
    <row r="15" spans="2:13" s="4" customFormat="1" ht="27" customHeight="1">
      <c r="B15" s="15">
        <v>11</v>
      </c>
      <c r="C15" s="15" t="s">
        <v>895</v>
      </c>
      <c r="D15" s="16" t="s">
        <v>3077</v>
      </c>
      <c r="E15" s="17" t="s">
        <v>2453</v>
      </c>
      <c r="F15" s="21">
        <v>20200</v>
      </c>
      <c r="G15" s="25" t="s">
        <v>2130</v>
      </c>
      <c r="H15" s="49" t="s">
        <v>3374</v>
      </c>
      <c r="I15" s="49" t="s">
        <v>3374</v>
      </c>
      <c r="K15" s="10"/>
      <c r="L15" s="10"/>
      <c r="M15" s="2"/>
    </row>
    <row r="16" spans="2:13" s="4" customFormat="1" ht="27" customHeight="1">
      <c r="B16" s="15">
        <v>12</v>
      </c>
      <c r="C16" s="15" t="s">
        <v>895</v>
      </c>
      <c r="D16" s="16" t="s">
        <v>3078</v>
      </c>
      <c r="E16" s="17" t="s">
        <v>2454</v>
      </c>
      <c r="F16" s="21">
        <v>13610</v>
      </c>
      <c r="G16" s="25" t="s">
        <v>1744</v>
      </c>
      <c r="H16" s="49" t="s">
        <v>3374</v>
      </c>
      <c r="I16" s="49" t="s">
        <v>3374</v>
      </c>
      <c r="K16" s="10"/>
      <c r="L16" s="10"/>
      <c r="M16" s="2"/>
    </row>
    <row r="17" spans="2:13" s="4" customFormat="1" ht="27" customHeight="1">
      <c r="B17" s="15">
        <v>13</v>
      </c>
      <c r="C17" s="15" t="s">
        <v>895</v>
      </c>
      <c r="D17" s="16" t="s">
        <v>3079</v>
      </c>
      <c r="E17" s="17" t="s">
        <v>3289</v>
      </c>
      <c r="F17" s="21">
        <v>11995</v>
      </c>
      <c r="G17" s="25" t="s">
        <v>1121</v>
      </c>
      <c r="H17" s="49" t="s">
        <v>3374</v>
      </c>
      <c r="I17" s="49" t="s">
        <v>3374</v>
      </c>
      <c r="K17" s="10"/>
      <c r="L17" s="10"/>
      <c r="M17" s="2"/>
    </row>
    <row r="18" spans="2:13" s="4" customFormat="1" ht="27" customHeight="1">
      <c r="B18" s="15">
        <v>14</v>
      </c>
      <c r="C18" s="15" t="s">
        <v>895</v>
      </c>
      <c r="D18" s="16" t="s">
        <v>2455</v>
      </c>
      <c r="E18" s="17" t="s">
        <v>2456</v>
      </c>
      <c r="F18" s="21">
        <v>17977</v>
      </c>
      <c r="G18" s="25" t="s">
        <v>1121</v>
      </c>
      <c r="H18" s="49" t="s">
        <v>3374</v>
      </c>
      <c r="I18" s="49" t="s">
        <v>3380</v>
      </c>
      <c r="K18" s="10"/>
      <c r="L18" s="10"/>
      <c r="M18" s="2"/>
    </row>
    <row r="19" spans="2:13" s="4" customFormat="1" ht="27" customHeight="1">
      <c r="B19" s="15">
        <v>15</v>
      </c>
      <c r="C19" s="15" t="s">
        <v>895</v>
      </c>
      <c r="D19" s="16" t="s">
        <v>2457</v>
      </c>
      <c r="E19" s="17" t="s">
        <v>2458</v>
      </c>
      <c r="F19" s="21">
        <v>10615</v>
      </c>
      <c r="G19" s="25" t="s">
        <v>1121</v>
      </c>
      <c r="H19" s="49" t="s">
        <v>3374</v>
      </c>
      <c r="I19" s="49" t="s">
        <v>3374</v>
      </c>
      <c r="K19" s="10"/>
      <c r="L19" s="10"/>
      <c r="M19" s="2"/>
    </row>
    <row r="20" spans="2:13" s="4" customFormat="1" ht="27" customHeight="1">
      <c r="B20" s="15">
        <v>16</v>
      </c>
      <c r="C20" s="15" t="s">
        <v>895</v>
      </c>
      <c r="D20" s="16" t="s">
        <v>2459</v>
      </c>
      <c r="E20" s="17" t="s">
        <v>2460</v>
      </c>
      <c r="F20" s="21">
        <v>10611</v>
      </c>
      <c r="G20" s="25" t="s">
        <v>1121</v>
      </c>
      <c r="H20" s="49" t="s">
        <v>3374</v>
      </c>
      <c r="I20" s="49" t="s">
        <v>3374</v>
      </c>
      <c r="K20" s="10"/>
      <c r="L20" s="10"/>
      <c r="M20" s="2"/>
    </row>
    <row r="21" spans="2:13" s="4" customFormat="1" ht="27" customHeight="1">
      <c r="B21" s="15">
        <v>17</v>
      </c>
      <c r="C21" s="15" t="s">
        <v>895</v>
      </c>
      <c r="D21" s="16" t="s">
        <v>2461</v>
      </c>
      <c r="E21" s="17" t="s">
        <v>3237</v>
      </c>
      <c r="F21" s="21">
        <v>11897</v>
      </c>
      <c r="G21" s="25" t="s">
        <v>166</v>
      </c>
      <c r="H21" s="49" t="s">
        <v>3374</v>
      </c>
      <c r="I21" s="49" t="s">
        <v>3374</v>
      </c>
      <c r="K21" s="10"/>
      <c r="L21" s="10"/>
      <c r="M21" s="2"/>
    </row>
    <row r="22" spans="2:13" s="4" customFormat="1" ht="27" customHeight="1">
      <c r="B22" s="15">
        <v>18</v>
      </c>
      <c r="C22" s="15" t="s">
        <v>898</v>
      </c>
      <c r="D22" s="16" t="s">
        <v>829</v>
      </c>
      <c r="E22" s="17" t="s">
        <v>830</v>
      </c>
      <c r="F22" s="21">
        <v>3242</v>
      </c>
      <c r="G22" s="25" t="s">
        <v>2698</v>
      </c>
      <c r="H22" s="49" t="s">
        <v>3374</v>
      </c>
      <c r="I22" s="49" t="s">
        <v>3374</v>
      </c>
      <c r="K22" s="10"/>
      <c r="L22" s="10"/>
      <c r="M22" s="2"/>
    </row>
    <row r="23" spans="2:13" s="4" customFormat="1" ht="27" customHeight="1">
      <c r="B23" s="15">
        <v>19</v>
      </c>
      <c r="C23" s="15" t="s">
        <v>897</v>
      </c>
      <c r="D23" s="16" t="s">
        <v>831</v>
      </c>
      <c r="E23" s="17" t="s">
        <v>832</v>
      </c>
      <c r="F23" s="21">
        <v>1884</v>
      </c>
      <c r="G23" s="25" t="s">
        <v>1122</v>
      </c>
      <c r="H23" s="49" t="s">
        <v>3374</v>
      </c>
      <c r="I23" s="49" t="s">
        <v>3374</v>
      </c>
      <c r="K23" s="10"/>
      <c r="L23" s="10"/>
      <c r="M23" s="2"/>
    </row>
    <row r="24" spans="2:13" s="4" customFormat="1" ht="27" customHeight="1">
      <c r="B24" s="15">
        <v>20</v>
      </c>
      <c r="C24" s="15" t="s">
        <v>897</v>
      </c>
      <c r="D24" s="16" t="s">
        <v>833</v>
      </c>
      <c r="E24" s="17" t="s">
        <v>834</v>
      </c>
      <c r="F24" s="21">
        <v>3907</v>
      </c>
      <c r="G24" s="25" t="s">
        <v>1122</v>
      </c>
      <c r="H24" s="49" t="s">
        <v>3374</v>
      </c>
      <c r="I24" s="49" t="s">
        <v>3374</v>
      </c>
      <c r="K24" s="10"/>
      <c r="L24" s="10"/>
      <c r="M24" s="2"/>
    </row>
    <row r="25" spans="2:13" s="4" customFormat="1" ht="27" customHeight="1">
      <c r="B25" s="15">
        <v>21</v>
      </c>
      <c r="C25" s="15" t="s">
        <v>897</v>
      </c>
      <c r="D25" s="16" t="s">
        <v>835</v>
      </c>
      <c r="E25" s="17" t="s">
        <v>836</v>
      </c>
      <c r="F25" s="21">
        <v>4317</v>
      </c>
      <c r="G25" s="25" t="s">
        <v>1122</v>
      </c>
      <c r="H25" s="49" t="s">
        <v>3374</v>
      </c>
      <c r="I25" s="49" t="s">
        <v>3374</v>
      </c>
      <c r="K25" s="10"/>
      <c r="L25" s="10"/>
      <c r="M25" s="2"/>
    </row>
    <row r="26" spans="2:13" s="4" customFormat="1" ht="27" customHeight="1">
      <c r="B26" s="15">
        <v>22</v>
      </c>
      <c r="C26" s="15" t="s">
        <v>897</v>
      </c>
      <c r="D26" s="16" t="s">
        <v>837</v>
      </c>
      <c r="E26" s="17" t="s">
        <v>838</v>
      </c>
      <c r="F26" s="21">
        <v>1652</v>
      </c>
      <c r="G26" s="25" t="s">
        <v>1122</v>
      </c>
      <c r="H26" s="49" t="s">
        <v>3374</v>
      </c>
      <c r="I26" s="49" t="s">
        <v>3374</v>
      </c>
      <c r="K26" s="10"/>
      <c r="L26" s="10"/>
      <c r="M26" s="2"/>
    </row>
    <row r="27" spans="2:13" s="4" customFormat="1" ht="27" customHeight="1">
      <c r="B27" s="15">
        <v>23</v>
      </c>
      <c r="C27" s="15" t="s">
        <v>897</v>
      </c>
      <c r="D27" s="16" t="s">
        <v>839</v>
      </c>
      <c r="E27" s="17" t="s">
        <v>840</v>
      </c>
      <c r="F27" s="21">
        <v>2122</v>
      </c>
      <c r="G27" s="25" t="s">
        <v>1122</v>
      </c>
      <c r="H27" s="49" t="s">
        <v>3374</v>
      </c>
      <c r="I27" s="49" t="s">
        <v>3374</v>
      </c>
      <c r="K27" s="10"/>
      <c r="L27" s="10"/>
      <c r="M27" s="2"/>
    </row>
    <row r="28" spans="2:13" s="4" customFormat="1" ht="27" customHeight="1">
      <c r="B28" s="15">
        <v>24</v>
      </c>
      <c r="C28" s="15" t="s">
        <v>897</v>
      </c>
      <c r="D28" s="16" t="s">
        <v>841</v>
      </c>
      <c r="E28" s="17" t="s">
        <v>842</v>
      </c>
      <c r="F28" s="21">
        <v>5321</v>
      </c>
      <c r="G28" s="25" t="s">
        <v>1122</v>
      </c>
      <c r="H28" s="49" t="s">
        <v>3374</v>
      </c>
      <c r="I28" s="49" t="s">
        <v>3374</v>
      </c>
      <c r="K28" s="10"/>
      <c r="L28" s="10"/>
      <c r="M28" s="2"/>
    </row>
    <row r="29" spans="2:13" s="4" customFormat="1" ht="27" customHeight="1">
      <c r="B29" s="15">
        <v>25</v>
      </c>
      <c r="C29" s="15" t="s">
        <v>897</v>
      </c>
      <c r="D29" s="16" t="s">
        <v>843</v>
      </c>
      <c r="E29" s="17" t="s">
        <v>844</v>
      </c>
      <c r="F29" s="21">
        <v>2536</v>
      </c>
      <c r="G29" s="25" t="s">
        <v>1122</v>
      </c>
      <c r="H29" s="49" t="s">
        <v>3374</v>
      </c>
      <c r="I29" s="49" t="s">
        <v>3374</v>
      </c>
      <c r="K29" s="10"/>
      <c r="L29" s="10"/>
      <c r="M29" s="2"/>
    </row>
    <row r="30" spans="2:13" s="4" customFormat="1" ht="27" customHeight="1">
      <c r="B30" s="15">
        <v>26</v>
      </c>
      <c r="C30" s="15" t="s">
        <v>897</v>
      </c>
      <c r="D30" s="16" t="s">
        <v>845</v>
      </c>
      <c r="E30" s="17" t="s">
        <v>3049</v>
      </c>
      <c r="F30" s="21">
        <v>1761</v>
      </c>
      <c r="G30" s="25" t="s">
        <v>1122</v>
      </c>
      <c r="H30" s="49" t="s">
        <v>3374</v>
      </c>
      <c r="I30" s="49" t="s">
        <v>3374</v>
      </c>
      <c r="K30" s="10"/>
      <c r="L30" s="10"/>
      <c r="M30" s="2"/>
    </row>
    <row r="31" spans="2:13" s="4" customFormat="1" ht="27" customHeight="1">
      <c r="B31" s="15">
        <v>27</v>
      </c>
      <c r="C31" s="15" t="s">
        <v>897</v>
      </c>
      <c r="D31" s="16" t="s">
        <v>846</v>
      </c>
      <c r="E31" s="17" t="s">
        <v>3050</v>
      </c>
      <c r="F31" s="21">
        <v>2139</v>
      </c>
      <c r="G31" s="25" t="s">
        <v>1122</v>
      </c>
      <c r="H31" s="49" t="s">
        <v>3374</v>
      </c>
      <c r="I31" s="49" t="s">
        <v>3374</v>
      </c>
      <c r="K31" s="10"/>
      <c r="L31" s="10"/>
      <c r="M31" s="2"/>
    </row>
    <row r="32" spans="2:13" s="4" customFormat="1" ht="27" customHeight="1">
      <c r="B32" s="15">
        <v>28</v>
      </c>
      <c r="C32" s="15" t="s">
        <v>897</v>
      </c>
      <c r="D32" s="16" t="s">
        <v>847</v>
      </c>
      <c r="E32" s="17" t="s">
        <v>848</v>
      </c>
      <c r="F32" s="21">
        <v>2839</v>
      </c>
      <c r="G32" s="25" t="s">
        <v>1122</v>
      </c>
      <c r="H32" s="49" t="s">
        <v>3374</v>
      </c>
      <c r="I32" s="49" t="s">
        <v>3374</v>
      </c>
      <c r="K32" s="10"/>
      <c r="L32" s="10"/>
      <c r="M32" s="2"/>
    </row>
    <row r="33" spans="2:13" s="4" customFormat="1" ht="27" customHeight="1">
      <c r="B33" s="15">
        <v>29</v>
      </c>
      <c r="C33" s="15" t="s">
        <v>897</v>
      </c>
      <c r="D33" s="16" t="s">
        <v>849</v>
      </c>
      <c r="E33" s="17" t="s">
        <v>850</v>
      </c>
      <c r="F33" s="21">
        <v>2778</v>
      </c>
      <c r="G33" s="25" t="s">
        <v>1122</v>
      </c>
      <c r="H33" s="49" t="s">
        <v>3374</v>
      </c>
      <c r="I33" s="49" t="s">
        <v>3374</v>
      </c>
      <c r="K33" s="10"/>
      <c r="L33" s="10"/>
      <c r="M33" s="2"/>
    </row>
    <row r="34" spans="2:13" s="4" customFormat="1" ht="27" customHeight="1">
      <c r="B34" s="15">
        <v>30</v>
      </c>
      <c r="C34" s="15" t="s">
        <v>897</v>
      </c>
      <c r="D34" s="16" t="s">
        <v>851</v>
      </c>
      <c r="E34" s="17" t="s">
        <v>852</v>
      </c>
      <c r="F34" s="21">
        <v>4194</v>
      </c>
      <c r="G34" s="25" t="s">
        <v>1122</v>
      </c>
      <c r="H34" s="49" t="s">
        <v>3374</v>
      </c>
      <c r="I34" s="49" t="s">
        <v>3374</v>
      </c>
      <c r="K34" s="10"/>
      <c r="L34" s="10"/>
      <c r="M34" s="2"/>
    </row>
    <row r="35" spans="2:13" s="4" customFormat="1" ht="27" customHeight="1">
      <c r="B35" s="15">
        <v>31</v>
      </c>
      <c r="C35" s="15" t="s">
        <v>897</v>
      </c>
      <c r="D35" s="16" t="s">
        <v>853</v>
      </c>
      <c r="E35" s="17" t="s">
        <v>854</v>
      </c>
      <c r="F35" s="21">
        <v>1937</v>
      </c>
      <c r="G35" s="25" t="s">
        <v>1122</v>
      </c>
      <c r="H35" s="49" t="s">
        <v>3374</v>
      </c>
      <c r="I35" s="49" t="s">
        <v>3374</v>
      </c>
      <c r="K35" s="10"/>
      <c r="L35" s="10"/>
      <c r="M35" s="2"/>
    </row>
    <row r="36" spans="2:13" s="4" customFormat="1" ht="27" customHeight="1">
      <c r="B36" s="15">
        <v>32</v>
      </c>
      <c r="C36" s="15" t="s">
        <v>897</v>
      </c>
      <c r="D36" s="16" t="s">
        <v>855</v>
      </c>
      <c r="E36" s="17" t="s">
        <v>856</v>
      </c>
      <c r="F36" s="21">
        <v>2369</v>
      </c>
      <c r="G36" s="25" t="s">
        <v>1122</v>
      </c>
      <c r="H36" s="49" t="s">
        <v>3374</v>
      </c>
      <c r="I36" s="49" t="s">
        <v>3374</v>
      </c>
      <c r="K36" s="10"/>
      <c r="L36" s="10"/>
      <c r="M36" s="2"/>
    </row>
    <row r="37" spans="2:13" s="4" customFormat="1" ht="27" customHeight="1">
      <c r="B37" s="15">
        <v>33</v>
      </c>
      <c r="C37" s="15" t="s">
        <v>897</v>
      </c>
      <c r="D37" s="16" t="s">
        <v>857</v>
      </c>
      <c r="E37" s="17" t="s">
        <v>858</v>
      </c>
      <c r="F37" s="21">
        <v>3213</v>
      </c>
      <c r="G37" s="25" t="s">
        <v>1122</v>
      </c>
      <c r="H37" s="49" t="s">
        <v>3374</v>
      </c>
      <c r="I37" s="49" t="s">
        <v>3374</v>
      </c>
      <c r="K37" s="10"/>
      <c r="L37" s="10"/>
      <c r="M37" s="2"/>
    </row>
    <row r="38" spans="2:13" s="4" customFormat="1" ht="27" customHeight="1">
      <c r="B38" s="15">
        <v>34</v>
      </c>
      <c r="C38" s="15" t="s">
        <v>897</v>
      </c>
      <c r="D38" s="16" t="s">
        <v>859</v>
      </c>
      <c r="E38" s="17" t="s">
        <v>3304</v>
      </c>
      <c r="F38" s="21">
        <v>1605</v>
      </c>
      <c r="G38" s="25" t="s">
        <v>1122</v>
      </c>
      <c r="H38" s="49" t="s">
        <v>3374</v>
      </c>
      <c r="I38" s="49" t="s">
        <v>3374</v>
      </c>
      <c r="K38" s="10"/>
      <c r="L38" s="10"/>
      <c r="M38" s="2"/>
    </row>
    <row r="39" spans="2:13" s="4" customFormat="1" ht="27" customHeight="1">
      <c r="B39" s="15">
        <v>35</v>
      </c>
      <c r="C39" s="15" t="s">
        <v>897</v>
      </c>
      <c r="D39" s="16" t="s">
        <v>860</v>
      </c>
      <c r="E39" s="17" t="s">
        <v>861</v>
      </c>
      <c r="F39" s="21">
        <v>1345</v>
      </c>
      <c r="G39" s="25" t="s">
        <v>1122</v>
      </c>
      <c r="H39" s="49" t="s">
        <v>3374</v>
      </c>
      <c r="I39" s="49" t="s">
        <v>3374</v>
      </c>
      <c r="K39" s="10"/>
      <c r="L39" s="10"/>
      <c r="M39" s="2"/>
    </row>
    <row r="40" spans="2:13" s="4" customFormat="1" ht="27" customHeight="1">
      <c r="B40" s="15">
        <v>36</v>
      </c>
      <c r="C40" s="15" t="s">
        <v>897</v>
      </c>
      <c r="D40" s="16" t="s">
        <v>862</v>
      </c>
      <c r="E40" s="17" t="s">
        <v>863</v>
      </c>
      <c r="F40" s="21">
        <v>1010</v>
      </c>
      <c r="G40" s="25" t="s">
        <v>1122</v>
      </c>
      <c r="H40" s="49" t="s">
        <v>3374</v>
      </c>
      <c r="I40" s="49" t="s">
        <v>3374</v>
      </c>
      <c r="K40" s="10"/>
      <c r="L40" s="10"/>
      <c r="M40" s="2"/>
    </row>
    <row r="41" spans="2:13" s="4" customFormat="1" ht="27" customHeight="1">
      <c r="B41" s="15">
        <v>37</v>
      </c>
      <c r="C41" s="15" t="s">
        <v>897</v>
      </c>
      <c r="D41" s="16" t="s">
        <v>864</v>
      </c>
      <c r="E41" s="17" t="s">
        <v>865</v>
      </c>
      <c r="F41" s="21">
        <v>1349</v>
      </c>
      <c r="G41" s="25" t="s">
        <v>1122</v>
      </c>
      <c r="H41" s="49" t="s">
        <v>3374</v>
      </c>
      <c r="I41" s="49" t="s">
        <v>3374</v>
      </c>
      <c r="K41" s="10"/>
      <c r="L41" s="10"/>
      <c r="M41" s="2"/>
    </row>
    <row r="42" spans="2:13" s="4" customFormat="1" ht="27" customHeight="1">
      <c r="B42" s="15">
        <v>38</v>
      </c>
      <c r="C42" s="15" t="s">
        <v>897</v>
      </c>
      <c r="D42" s="16" t="s">
        <v>866</v>
      </c>
      <c r="E42" s="17" t="s">
        <v>867</v>
      </c>
      <c r="F42" s="21">
        <v>3122</v>
      </c>
      <c r="G42" s="25" t="s">
        <v>1122</v>
      </c>
      <c r="H42" s="49" t="s">
        <v>3374</v>
      </c>
      <c r="I42" s="49" t="s">
        <v>3374</v>
      </c>
      <c r="K42" s="10"/>
      <c r="L42" s="10"/>
      <c r="M42" s="2"/>
    </row>
    <row r="43" spans="2:13" s="4" customFormat="1" ht="27" customHeight="1">
      <c r="B43" s="15">
        <v>39</v>
      </c>
      <c r="C43" s="15" t="s">
        <v>897</v>
      </c>
      <c r="D43" s="16" t="s">
        <v>868</v>
      </c>
      <c r="E43" s="17" t="s">
        <v>869</v>
      </c>
      <c r="F43" s="21">
        <v>1380</v>
      </c>
      <c r="G43" s="25" t="s">
        <v>1122</v>
      </c>
      <c r="H43" s="49" t="s">
        <v>3374</v>
      </c>
      <c r="I43" s="49" t="s">
        <v>3374</v>
      </c>
      <c r="K43" s="10"/>
      <c r="L43" s="10"/>
      <c r="M43" s="2"/>
    </row>
    <row r="44" spans="2:13" s="4" customFormat="1" ht="27" customHeight="1">
      <c r="B44" s="15">
        <v>40</v>
      </c>
      <c r="C44" s="15" t="s">
        <v>897</v>
      </c>
      <c r="D44" s="16" t="s">
        <v>870</v>
      </c>
      <c r="E44" s="17" t="s">
        <v>871</v>
      </c>
      <c r="F44" s="21">
        <v>1646</v>
      </c>
      <c r="G44" s="25" t="s">
        <v>1122</v>
      </c>
      <c r="H44" s="49" t="s">
        <v>3374</v>
      </c>
      <c r="I44" s="49" t="s">
        <v>3374</v>
      </c>
      <c r="K44" s="10"/>
      <c r="L44" s="10"/>
      <c r="M44" s="2"/>
    </row>
    <row r="45" spans="2:13" s="4" customFormat="1" ht="27" customHeight="1">
      <c r="B45" s="15">
        <v>41</v>
      </c>
      <c r="C45" s="15" t="s">
        <v>897</v>
      </c>
      <c r="D45" s="16" t="s">
        <v>872</v>
      </c>
      <c r="E45" s="17" t="s">
        <v>873</v>
      </c>
      <c r="F45" s="21">
        <v>2629</v>
      </c>
      <c r="G45" s="25" t="s">
        <v>1122</v>
      </c>
      <c r="H45" s="49" t="s">
        <v>3374</v>
      </c>
      <c r="I45" s="49" t="s">
        <v>3374</v>
      </c>
      <c r="K45" s="10"/>
      <c r="L45" s="10"/>
      <c r="M45" s="2"/>
    </row>
    <row r="46" spans="2:13" s="4" customFormat="1" ht="27" customHeight="1">
      <c r="B46" s="15">
        <v>42</v>
      </c>
      <c r="C46" s="15" t="s">
        <v>897</v>
      </c>
      <c r="D46" s="16" t="s">
        <v>874</v>
      </c>
      <c r="E46" s="17" t="s">
        <v>1287</v>
      </c>
      <c r="F46" s="21">
        <v>1100</v>
      </c>
      <c r="G46" s="25" t="s">
        <v>1141</v>
      </c>
      <c r="H46" s="49" t="s">
        <v>3374</v>
      </c>
      <c r="I46" s="49" t="s">
        <v>3374</v>
      </c>
      <c r="K46" s="10"/>
      <c r="L46" s="10"/>
      <c r="M46" s="2"/>
    </row>
    <row r="47" spans="2:13" s="4" customFormat="1" ht="27" customHeight="1">
      <c r="B47" s="15">
        <v>43</v>
      </c>
      <c r="C47" s="15" t="s">
        <v>897</v>
      </c>
      <c r="D47" s="16" t="s">
        <v>1288</v>
      </c>
      <c r="E47" s="17" t="s">
        <v>1289</v>
      </c>
      <c r="F47" s="21">
        <v>1089</v>
      </c>
      <c r="G47" s="25" t="s">
        <v>167</v>
      </c>
      <c r="H47" s="49" t="s">
        <v>3374</v>
      </c>
      <c r="I47" s="49" t="s">
        <v>3374</v>
      </c>
      <c r="K47" s="10"/>
      <c r="L47" s="10"/>
      <c r="M47" s="2"/>
    </row>
    <row r="48" spans="2:13" s="4" customFormat="1" ht="27" customHeight="1">
      <c r="B48" s="15">
        <v>44</v>
      </c>
      <c r="C48" s="15" t="s">
        <v>897</v>
      </c>
      <c r="D48" s="16" t="s">
        <v>1290</v>
      </c>
      <c r="E48" s="17" t="s">
        <v>1291</v>
      </c>
      <c r="F48" s="21">
        <v>2822</v>
      </c>
      <c r="G48" s="25" t="s">
        <v>167</v>
      </c>
      <c r="H48" s="49" t="s">
        <v>3374</v>
      </c>
      <c r="I48" s="49" t="s">
        <v>3374</v>
      </c>
      <c r="K48" s="10"/>
      <c r="L48" s="10"/>
      <c r="M48" s="2"/>
    </row>
    <row r="49" spans="2:13" s="4" customFormat="1" ht="27" customHeight="1">
      <c r="B49" s="15">
        <v>45</v>
      </c>
      <c r="C49" s="15" t="s">
        <v>897</v>
      </c>
      <c r="D49" s="16" t="s">
        <v>1188</v>
      </c>
      <c r="E49" s="17" t="s">
        <v>1189</v>
      </c>
      <c r="F49" s="21">
        <v>2236</v>
      </c>
      <c r="G49" s="25" t="s">
        <v>2698</v>
      </c>
      <c r="H49" s="49" t="s">
        <v>3374</v>
      </c>
      <c r="I49" s="49" t="s">
        <v>3374</v>
      </c>
      <c r="K49" s="10"/>
      <c r="L49" s="10"/>
      <c r="M49" s="2"/>
    </row>
    <row r="50" spans="2:13" s="4" customFormat="1" ht="27" customHeight="1">
      <c r="B50" s="15">
        <v>46</v>
      </c>
      <c r="C50" s="15" t="s">
        <v>897</v>
      </c>
      <c r="D50" s="16" t="s">
        <v>1190</v>
      </c>
      <c r="E50" s="17" t="s">
        <v>1191</v>
      </c>
      <c r="F50" s="21">
        <v>1351</v>
      </c>
      <c r="G50" s="25" t="s">
        <v>167</v>
      </c>
      <c r="H50" s="49" t="s">
        <v>3374</v>
      </c>
      <c r="I50" s="49" t="s">
        <v>3374</v>
      </c>
      <c r="K50" s="10"/>
      <c r="L50" s="10"/>
      <c r="M50" s="2"/>
    </row>
    <row r="51" spans="2:13" s="4" customFormat="1" ht="27" customHeight="1">
      <c r="B51" s="15">
        <v>47</v>
      </c>
      <c r="C51" s="15" t="s">
        <v>897</v>
      </c>
      <c r="D51" s="16" t="s">
        <v>1192</v>
      </c>
      <c r="E51" s="17" t="s">
        <v>1193</v>
      </c>
      <c r="F51" s="21">
        <v>1285</v>
      </c>
      <c r="G51" s="25" t="s">
        <v>167</v>
      </c>
      <c r="H51" s="49" t="s">
        <v>3374</v>
      </c>
      <c r="I51" s="49" t="s">
        <v>3374</v>
      </c>
      <c r="K51" s="10"/>
      <c r="L51" s="10"/>
      <c r="M51" s="2"/>
    </row>
    <row r="52" spans="2:13" s="4" customFormat="1" ht="27" customHeight="1">
      <c r="B52" s="15">
        <v>48</v>
      </c>
      <c r="C52" s="15" t="s">
        <v>897</v>
      </c>
      <c r="D52" s="16" t="s">
        <v>1194</v>
      </c>
      <c r="E52" s="17" t="s">
        <v>1195</v>
      </c>
      <c r="F52" s="21">
        <v>2046</v>
      </c>
      <c r="G52" s="25" t="s">
        <v>167</v>
      </c>
      <c r="H52" s="49" t="s">
        <v>3374</v>
      </c>
      <c r="I52" s="49" t="s">
        <v>3374</v>
      </c>
      <c r="K52" s="10"/>
      <c r="L52" s="10"/>
      <c r="M52" s="2"/>
    </row>
    <row r="53" spans="2:13" s="4" customFormat="1" ht="27" customHeight="1">
      <c r="B53" s="15">
        <v>49</v>
      </c>
      <c r="C53" s="15" t="s">
        <v>897</v>
      </c>
      <c r="D53" s="16" t="s">
        <v>2467</v>
      </c>
      <c r="E53" s="17" t="s">
        <v>1196</v>
      </c>
      <c r="F53" s="21">
        <v>1242</v>
      </c>
      <c r="G53" s="25" t="s">
        <v>167</v>
      </c>
      <c r="H53" s="49" t="s">
        <v>3374</v>
      </c>
      <c r="I53" s="49" t="s">
        <v>3374</v>
      </c>
      <c r="K53" s="10"/>
      <c r="L53" s="10"/>
      <c r="M53" s="2"/>
    </row>
    <row r="54" spans="2:13" s="4" customFormat="1" ht="27" customHeight="1">
      <c r="B54" s="15">
        <v>50</v>
      </c>
      <c r="C54" s="15" t="s">
        <v>897</v>
      </c>
      <c r="D54" s="16" t="s">
        <v>200</v>
      </c>
      <c r="E54" s="17" t="s">
        <v>1197</v>
      </c>
      <c r="F54" s="21">
        <v>1831</v>
      </c>
      <c r="G54" s="25" t="s">
        <v>167</v>
      </c>
      <c r="H54" s="49" t="s">
        <v>3374</v>
      </c>
      <c r="I54" s="49" t="s">
        <v>3374</v>
      </c>
      <c r="K54" s="10"/>
      <c r="L54" s="10"/>
      <c r="M54" s="2"/>
    </row>
    <row r="55" spans="2:13" s="4" customFormat="1" ht="27" customHeight="1">
      <c r="B55" s="15">
        <v>51</v>
      </c>
      <c r="C55" s="15" t="s">
        <v>897</v>
      </c>
      <c r="D55" s="16" t="s">
        <v>1198</v>
      </c>
      <c r="E55" s="17" t="s">
        <v>1199</v>
      </c>
      <c r="F55" s="21">
        <v>7021</v>
      </c>
      <c r="G55" s="25" t="s">
        <v>167</v>
      </c>
      <c r="H55" s="49" t="s">
        <v>3374</v>
      </c>
      <c r="I55" s="49" t="s">
        <v>3374</v>
      </c>
      <c r="K55" s="10"/>
      <c r="L55" s="10"/>
      <c r="M55" s="2"/>
    </row>
    <row r="56" spans="2:13" s="4" customFormat="1" ht="27" customHeight="1">
      <c r="B56" s="15">
        <v>52</v>
      </c>
      <c r="C56" s="15" t="s">
        <v>897</v>
      </c>
      <c r="D56" s="16" t="s">
        <v>1200</v>
      </c>
      <c r="E56" s="17" t="s">
        <v>1201</v>
      </c>
      <c r="F56" s="21">
        <v>3047</v>
      </c>
      <c r="G56" s="25" t="s">
        <v>167</v>
      </c>
      <c r="H56" s="49" t="s">
        <v>3374</v>
      </c>
      <c r="I56" s="49" t="s">
        <v>3374</v>
      </c>
      <c r="K56" s="10"/>
      <c r="L56" s="10"/>
      <c r="M56" s="2"/>
    </row>
    <row r="57" spans="2:13" s="4" customFormat="1" ht="27" customHeight="1">
      <c r="B57" s="15">
        <v>53</v>
      </c>
      <c r="C57" s="15" t="s">
        <v>897</v>
      </c>
      <c r="D57" s="16" t="s">
        <v>2468</v>
      </c>
      <c r="E57" s="17" t="s">
        <v>1202</v>
      </c>
      <c r="F57" s="21">
        <v>2357</v>
      </c>
      <c r="G57" s="25" t="s">
        <v>167</v>
      </c>
      <c r="H57" s="49" t="s">
        <v>3374</v>
      </c>
      <c r="I57" s="49" t="s">
        <v>3374</v>
      </c>
      <c r="K57" s="10"/>
      <c r="L57" s="10"/>
      <c r="M57" s="2"/>
    </row>
    <row r="58" spans="2:13" s="4" customFormat="1" ht="27" customHeight="1">
      <c r="B58" s="15">
        <v>54</v>
      </c>
      <c r="C58" s="15" t="s">
        <v>897</v>
      </c>
      <c r="D58" s="16" t="s">
        <v>1203</v>
      </c>
      <c r="E58" s="17" t="s">
        <v>1204</v>
      </c>
      <c r="F58" s="21">
        <v>1576</v>
      </c>
      <c r="G58" s="25" t="s">
        <v>167</v>
      </c>
      <c r="H58" s="49" t="s">
        <v>3374</v>
      </c>
      <c r="I58" s="49" t="s">
        <v>3374</v>
      </c>
      <c r="K58" s="10"/>
      <c r="L58" s="10"/>
      <c r="M58" s="2"/>
    </row>
    <row r="59" spans="2:13" s="4" customFormat="1" ht="27" customHeight="1">
      <c r="B59" s="15">
        <v>55</v>
      </c>
      <c r="C59" s="15" t="s">
        <v>897</v>
      </c>
      <c r="D59" s="16" t="s">
        <v>1205</v>
      </c>
      <c r="E59" s="17" t="s">
        <v>1206</v>
      </c>
      <c r="F59" s="21">
        <v>1212</v>
      </c>
      <c r="G59" s="25" t="s">
        <v>167</v>
      </c>
      <c r="H59" s="49" t="s">
        <v>3374</v>
      </c>
      <c r="I59" s="49" t="s">
        <v>3374</v>
      </c>
      <c r="K59" s="10"/>
      <c r="L59" s="10"/>
      <c r="M59" s="2"/>
    </row>
    <row r="60" spans="2:13" s="4" customFormat="1" ht="27" customHeight="1">
      <c r="B60" s="15">
        <v>56</v>
      </c>
      <c r="C60" s="15" t="s">
        <v>897</v>
      </c>
      <c r="D60" s="16" t="s">
        <v>1207</v>
      </c>
      <c r="E60" s="17" t="s">
        <v>2978</v>
      </c>
      <c r="F60" s="21">
        <v>2727</v>
      </c>
      <c r="G60" s="25" t="s">
        <v>167</v>
      </c>
      <c r="H60" s="49" t="s">
        <v>3374</v>
      </c>
      <c r="I60" s="49" t="s">
        <v>3374</v>
      </c>
      <c r="K60" s="10"/>
      <c r="L60" s="10"/>
      <c r="M60" s="2"/>
    </row>
    <row r="61" spans="2:13" s="4" customFormat="1" ht="27" customHeight="1">
      <c r="B61" s="15">
        <v>57</v>
      </c>
      <c r="C61" s="15" t="s">
        <v>897</v>
      </c>
      <c r="D61" s="16" t="s">
        <v>1208</v>
      </c>
      <c r="E61" s="17" t="s">
        <v>1209</v>
      </c>
      <c r="F61" s="21">
        <v>1234</v>
      </c>
      <c r="G61" s="25" t="s">
        <v>167</v>
      </c>
      <c r="H61" s="49" t="s">
        <v>3374</v>
      </c>
      <c r="I61" s="49" t="s">
        <v>3374</v>
      </c>
      <c r="K61" s="10"/>
      <c r="L61" s="10"/>
      <c r="M61" s="2"/>
    </row>
    <row r="62" spans="2:13" s="4" customFormat="1" ht="27" customHeight="1">
      <c r="B62" s="15">
        <v>58</v>
      </c>
      <c r="C62" s="15" t="s">
        <v>897</v>
      </c>
      <c r="D62" s="16" t="s">
        <v>1210</v>
      </c>
      <c r="E62" s="17" t="s">
        <v>2979</v>
      </c>
      <c r="F62" s="21">
        <v>1677</v>
      </c>
      <c r="G62" s="25" t="s">
        <v>167</v>
      </c>
      <c r="H62" s="49" t="s">
        <v>3374</v>
      </c>
      <c r="I62" s="49" t="s">
        <v>3374</v>
      </c>
      <c r="K62" s="10"/>
      <c r="L62" s="10"/>
      <c r="M62" s="2"/>
    </row>
    <row r="63" spans="2:13" s="4" customFormat="1" ht="27" customHeight="1">
      <c r="B63" s="15">
        <v>59</v>
      </c>
      <c r="C63" s="15" t="s">
        <v>897</v>
      </c>
      <c r="D63" s="16" t="s">
        <v>1211</v>
      </c>
      <c r="E63" s="17" t="s">
        <v>1212</v>
      </c>
      <c r="F63" s="21">
        <v>1006</v>
      </c>
      <c r="G63" s="25" t="s">
        <v>167</v>
      </c>
      <c r="H63" s="49" t="s">
        <v>3374</v>
      </c>
      <c r="I63" s="49" t="s">
        <v>3374</v>
      </c>
      <c r="K63" s="10"/>
      <c r="L63" s="10"/>
      <c r="M63" s="2"/>
    </row>
    <row r="64" spans="2:13" s="4" customFormat="1" ht="27" customHeight="1">
      <c r="B64" s="15">
        <v>60</v>
      </c>
      <c r="C64" s="15" t="s">
        <v>897</v>
      </c>
      <c r="D64" s="16" t="s">
        <v>1213</v>
      </c>
      <c r="E64" s="17" t="s">
        <v>1214</v>
      </c>
      <c r="F64" s="21">
        <v>1027</v>
      </c>
      <c r="G64" s="25" t="s">
        <v>167</v>
      </c>
      <c r="H64" s="49" t="s">
        <v>3374</v>
      </c>
      <c r="I64" s="49" t="s">
        <v>3374</v>
      </c>
      <c r="K64" s="10"/>
      <c r="L64" s="10"/>
      <c r="M64" s="2"/>
    </row>
    <row r="65" spans="2:13" s="4" customFormat="1" ht="27" customHeight="1">
      <c r="B65" s="15">
        <v>61</v>
      </c>
      <c r="C65" s="15" t="s">
        <v>897</v>
      </c>
      <c r="D65" s="16" t="s">
        <v>1215</v>
      </c>
      <c r="E65" s="17" t="s">
        <v>2795</v>
      </c>
      <c r="F65" s="21">
        <v>1236</v>
      </c>
      <c r="G65" s="25" t="s">
        <v>167</v>
      </c>
      <c r="H65" s="49" t="s">
        <v>3374</v>
      </c>
      <c r="I65" s="49" t="s">
        <v>3374</v>
      </c>
      <c r="K65" s="10"/>
      <c r="L65" s="10"/>
      <c r="M65" s="2"/>
    </row>
    <row r="66" spans="2:13" s="4" customFormat="1" ht="27" customHeight="1">
      <c r="B66" s="15">
        <v>62</v>
      </c>
      <c r="C66" s="15" t="s">
        <v>897</v>
      </c>
      <c r="D66" s="16" t="s">
        <v>2796</v>
      </c>
      <c r="E66" s="17" t="s">
        <v>2797</v>
      </c>
      <c r="F66" s="21">
        <v>2612</v>
      </c>
      <c r="G66" s="25" t="s">
        <v>167</v>
      </c>
      <c r="H66" s="49" t="s">
        <v>3374</v>
      </c>
      <c r="I66" s="49" t="s">
        <v>3374</v>
      </c>
      <c r="K66" s="10"/>
      <c r="L66" s="10"/>
      <c r="M66" s="2"/>
    </row>
    <row r="67" spans="2:13" s="4" customFormat="1" ht="27" customHeight="1">
      <c r="B67" s="15">
        <v>63</v>
      </c>
      <c r="C67" s="15" t="s">
        <v>897</v>
      </c>
      <c r="D67" s="16" t="s">
        <v>2798</v>
      </c>
      <c r="E67" s="17" t="s">
        <v>2799</v>
      </c>
      <c r="F67" s="21">
        <v>2000</v>
      </c>
      <c r="G67" s="25" t="s">
        <v>167</v>
      </c>
      <c r="H67" s="49" t="s">
        <v>3374</v>
      </c>
      <c r="I67" s="49" t="s">
        <v>3374</v>
      </c>
      <c r="K67" s="10"/>
      <c r="L67" s="10"/>
      <c r="M67" s="2"/>
    </row>
    <row r="68" spans="2:13" s="4" customFormat="1" ht="27" customHeight="1">
      <c r="B68" s="15">
        <v>64</v>
      </c>
      <c r="C68" s="15" t="s">
        <v>897</v>
      </c>
      <c r="D68" s="16" t="s">
        <v>2800</v>
      </c>
      <c r="E68" s="17" t="s">
        <v>2801</v>
      </c>
      <c r="F68" s="21">
        <v>1256</v>
      </c>
      <c r="G68" s="25" t="s">
        <v>167</v>
      </c>
      <c r="H68" s="49" t="s">
        <v>3374</v>
      </c>
      <c r="I68" s="49" t="s">
        <v>3374</v>
      </c>
      <c r="K68" s="10"/>
      <c r="L68" s="10"/>
      <c r="M68" s="2"/>
    </row>
    <row r="69" spans="2:13" s="4" customFormat="1" ht="27" customHeight="1">
      <c r="B69" s="15">
        <v>65</v>
      </c>
      <c r="C69" s="15" t="s">
        <v>897</v>
      </c>
      <c r="D69" s="16" t="s">
        <v>2802</v>
      </c>
      <c r="E69" s="17" t="s">
        <v>2803</v>
      </c>
      <c r="F69" s="21">
        <v>1878</v>
      </c>
      <c r="G69" s="25" t="s">
        <v>167</v>
      </c>
      <c r="H69" s="49" t="s">
        <v>3374</v>
      </c>
      <c r="I69" s="49" t="s">
        <v>3374</v>
      </c>
      <c r="K69" s="10"/>
      <c r="L69" s="10"/>
      <c r="M69" s="2"/>
    </row>
    <row r="70" spans="2:13" s="4" customFormat="1" ht="27" customHeight="1">
      <c r="B70" s="15">
        <v>66</v>
      </c>
      <c r="C70" s="15" t="s">
        <v>897</v>
      </c>
      <c r="D70" s="16" t="s">
        <v>2804</v>
      </c>
      <c r="E70" s="17" t="s">
        <v>2805</v>
      </c>
      <c r="F70" s="21">
        <v>1000</v>
      </c>
      <c r="G70" s="25" t="s">
        <v>167</v>
      </c>
      <c r="H70" s="49" t="s">
        <v>3374</v>
      </c>
      <c r="I70" s="49" t="s">
        <v>3374</v>
      </c>
      <c r="K70" s="10"/>
      <c r="L70" s="10"/>
      <c r="M70" s="2"/>
    </row>
    <row r="71" spans="2:13" s="4" customFormat="1" ht="27" customHeight="1">
      <c r="B71" s="15">
        <v>67</v>
      </c>
      <c r="C71" s="15" t="s">
        <v>897</v>
      </c>
      <c r="D71" s="16" t="s">
        <v>2806</v>
      </c>
      <c r="E71" s="17" t="s">
        <v>2807</v>
      </c>
      <c r="F71" s="21">
        <v>1156</v>
      </c>
      <c r="G71" s="25" t="s">
        <v>167</v>
      </c>
      <c r="H71" s="49" t="s">
        <v>3374</v>
      </c>
      <c r="I71" s="49" t="s">
        <v>3374</v>
      </c>
      <c r="K71" s="10"/>
      <c r="L71" s="10"/>
      <c r="M71" s="2"/>
    </row>
    <row r="72" spans="2:13" s="4" customFormat="1" ht="27" customHeight="1">
      <c r="B72" s="15">
        <v>68</v>
      </c>
      <c r="C72" s="15" t="s">
        <v>897</v>
      </c>
      <c r="D72" s="16" t="s">
        <v>2465</v>
      </c>
      <c r="E72" s="17" t="s">
        <v>2808</v>
      </c>
      <c r="F72" s="21">
        <v>1629</v>
      </c>
      <c r="G72" s="25" t="s">
        <v>1141</v>
      </c>
      <c r="H72" s="49" t="s">
        <v>3374</v>
      </c>
      <c r="I72" s="49" t="s">
        <v>3374</v>
      </c>
      <c r="K72" s="10"/>
      <c r="L72" s="10"/>
      <c r="M72" s="2"/>
    </row>
    <row r="73" spans="2:13" s="4" customFormat="1" ht="27" customHeight="1">
      <c r="B73" s="15">
        <v>69</v>
      </c>
      <c r="C73" s="15" t="s">
        <v>897</v>
      </c>
      <c r="D73" s="16" t="s">
        <v>2809</v>
      </c>
      <c r="E73" s="17" t="s">
        <v>2810</v>
      </c>
      <c r="F73" s="21">
        <v>1482</v>
      </c>
      <c r="G73" s="25" t="s">
        <v>167</v>
      </c>
      <c r="H73" s="49" t="s">
        <v>3374</v>
      </c>
      <c r="I73" s="49" t="s">
        <v>3374</v>
      </c>
      <c r="K73" s="10"/>
      <c r="L73" s="10"/>
      <c r="M73" s="2"/>
    </row>
    <row r="74" spans="2:13" s="4" customFormat="1" ht="27" customHeight="1">
      <c r="B74" s="15">
        <v>70</v>
      </c>
      <c r="C74" s="15" t="s">
        <v>897</v>
      </c>
      <c r="D74" s="16" t="s">
        <v>2811</v>
      </c>
      <c r="E74" s="17" t="s">
        <v>2812</v>
      </c>
      <c r="F74" s="21">
        <v>1465</v>
      </c>
      <c r="G74" s="25" t="s">
        <v>167</v>
      </c>
      <c r="H74" s="49" t="s">
        <v>3374</v>
      </c>
      <c r="I74" s="49" t="s">
        <v>3374</v>
      </c>
      <c r="K74" s="10"/>
      <c r="L74" s="10"/>
      <c r="M74" s="2"/>
    </row>
    <row r="75" spans="2:13" s="4" customFormat="1" ht="27" customHeight="1">
      <c r="B75" s="15">
        <v>71</v>
      </c>
      <c r="C75" s="15" t="s">
        <v>897</v>
      </c>
      <c r="D75" s="16" t="s">
        <v>3264</v>
      </c>
      <c r="E75" s="17" t="s">
        <v>2980</v>
      </c>
      <c r="F75" s="21">
        <v>2016</v>
      </c>
      <c r="G75" s="25" t="s">
        <v>167</v>
      </c>
      <c r="H75" s="49" t="s">
        <v>3374</v>
      </c>
      <c r="I75" s="49" t="s">
        <v>3374</v>
      </c>
      <c r="K75" s="10"/>
      <c r="L75" s="10"/>
      <c r="M75" s="2"/>
    </row>
    <row r="76" spans="2:13" s="4" customFormat="1" ht="27" customHeight="1">
      <c r="B76" s="15">
        <v>72</v>
      </c>
      <c r="C76" s="15" t="s">
        <v>897</v>
      </c>
      <c r="D76" s="16" t="s">
        <v>2813</v>
      </c>
      <c r="E76" s="17" t="s">
        <v>2814</v>
      </c>
      <c r="F76" s="21">
        <v>2378</v>
      </c>
      <c r="G76" s="25" t="s">
        <v>167</v>
      </c>
      <c r="H76" s="49" t="s">
        <v>3374</v>
      </c>
      <c r="I76" s="49" t="s">
        <v>3374</v>
      </c>
      <c r="K76" s="10"/>
      <c r="L76" s="10"/>
      <c r="M76" s="2"/>
    </row>
    <row r="77" spans="2:13" s="4" customFormat="1" ht="27" customHeight="1">
      <c r="B77" s="15">
        <v>73</v>
      </c>
      <c r="C77" s="15" t="s">
        <v>897</v>
      </c>
      <c r="D77" s="16" t="s">
        <v>1186</v>
      </c>
      <c r="E77" s="17" t="s">
        <v>2817</v>
      </c>
      <c r="F77" s="21">
        <v>1131</v>
      </c>
      <c r="G77" s="25" t="s">
        <v>167</v>
      </c>
      <c r="H77" s="49" t="s">
        <v>3374</v>
      </c>
      <c r="I77" s="49" t="s">
        <v>3374</v>
      </c>
      <c r="K77" s="10"/>
      <c r="L77" s="10"/>
      <c r="M77" s="2"/>
    </row>
    <row r="78" spans="2:13" s="4" customFormat="1" ht="27" customHeight="1">
      <c r="B78" s="15">
        <v>74</v>
      </c>
      <c r="C78" s="15" t="s">
        <v>897</v>
      </c>
      <c r="D78" s="16" t="s">
        <v>2818</v>
      </c>
      <c r="E78" s="17" t="s">
        <v>2819</v>
      </c>
      <c r="F78" s="21">
        <v>1223</v>
      </c>
      <c r="G78" s="25" t="s">
        <v>167</v>
      </c>
      <c r="H78" s="49" t="s">
        <v>3374</v>
      </c>
      <c r="I78" s="49" t="s">
        <v>3374</v>
      </c>
      <c r="K78" s="10"/>
      <c r="L78" s="10"/>
      <c r="M78" s="2"/>
    </row>
    <row r="79" spans="2:13" s="4" customFormat="1" ht="27" customHeight="1">
      <c r="B79" s="15">
        <v>75</v>
      </c>
      <c r="C79" s="15" t="s">
        <v>897</v>
      </c>
      <c r="D79" s="16" t="s">
        <v>2820</v>
      </c>
      <c r="E79" s="17" t="s">
        <v>2821</v>
      </c>
      <c r="F79" s="21">
        <v>1029</v>
      </c>
      <c r="G79" s="25" t="s">
        <v>167</v>
      </c>
      <c r="H79" s="49" t="s">
        <v>3374</v>
      </c>
      <c r="I79" s="49" t="s">
        <v>3374</v>
      </c>
      <c r="K79" s="10"/>
      <c r="L79" s="10"/>
      <c r="M79" s="2"/>
    </row>
    <row r="80" spans="2:13" s="4" customFormat="1" ht="27" customHeight="1">
      <c r="B80" s="15">
        <v>76</v>
      </c>
      <c r="C80" s="15" t="s">
        <v>897</v>
      </c>
      <c r="D80" s="16" t="s">
        <v>2822</v>
      </c>
      <c r="E80" s="17" t="s">
        <v>2981</v>
      </c>
      <c r="F80" s="21">
        <v>5208</v>
      </c>
      <c r="G80" s="25" t="s">
        <v>167</v>
      </c>
      <c r="H80" s="49" t="s">
        <v>3374</v>
      </c>
      <c r="I80" s="49" t="s">
        <v>3374</v>
      </c>
      <c r="K80" s="10"/>
      <c r="L80" s="10"/>
      <c r="M80" s="2"/>
    </row>
    <row r="81" spans="2:13" s="4" customFormat="1" ht="27" customHeight="1">
      <c r="B81" s="15">
        <v>77</v>
      </c>
      <c r="C81" s="15" t="s">
        <v>897</v>
      </c>
      <c r="D81" s="16" t="s">
        <v>2823</v>
      </c>
      <c r="E81" s="17" t="s">
        <v>2824</v>
      </c>
      <c r="F81" s="21">
        <v>2730</v>
      </c>
      <c r="G81" s="25" t="s">
        <v>167</v>
      </c>
      <c r="H81" s="49" t="s">
        <v>3374</v>
      </c>
      <c r="I81" s="49" t="s">
        <v>3374</v>
      </c>
      <c r="K81" s="10"/>
      <c r="L81" s="10"/>
      <c r="M81" s="2"/>
    </row>
    <row r="82" spans="2:13" s="4" customFormat="1" ht="27" customHeight="1">
      <c r="B82" s="15">
        <v>78</v>
      </c>
      <c r="C82" s="15" t="s">
        <v>897</v>
      </c>
      <c r="D82" s="16" t="s">
        <v>2825</v>
      </c>
      <c r="E82" s="17" t="s">
        <v>2826</v>
      </c>
      <c r="F82" s="21">
        <v>2126</v>
      </c>
      <c r="G82" s="25" t="s">
        <v>167</v>
      </c>
      <c r="H82" s="49" t="s">
        <v>3374</v>
      </c>
      <c r="I82" s="49" t="s">
        <v>3374</v>
      </c>
      <c r="K82" s="10"/>
      <c r="L82" s="10"/>
      <c r="M82" s="2"/>
    </row>
    <row r="83" spans="2:13" s="4" customFormat="1" ht="27" customHeight="1">
      <c r="B83" s="15">
        <v>79</v>
      </c>
      <c r="C83" s="15" t="s">
        <v>897</v>
      </c>
      <c r="D83" s="16" t="s">
        <v>2816</v>
      </c>
      <c r="E83" s="17" t="s">
        <v>2827</v>
      </c>
      <c r="F83" s="21">
        <v>2263</v>
      </c>
      <c r="G83" s="25" t="s">
        <v>167</v>
      </c>
      <c r="H83" s="49" t="s">
        <v>3374</v>
      </c>
      <c r="I83" s="49" t="s">
        <v>3374</v>
      </c>
      <c r="K83" s="10"/>
      <c r="L83" s="10"/>
      <c r="M83" s="2"/>
    </row>
    <row r="84" spans="2:13" s="4" customFormat="1" ht="27" customHeight="1">
      <c r="B84" s="15">
        <v>80</v>
      </c>
      <c r="C84" s="15" t="s">
        <v>897</v>
      </c>
      <c r="D84" s="16" t="s">
        <v>2828</v>
      </c>
      <c r="E84" s="17" t="s">
        <v>2829</v>
      </c>
      <c r="F84" s="21">
        <v>1422</v>
      </c>
      <c r="G84" s="25" t="s">
        <v>167</v>
      </c>
      <c r="H84" s="49" t="s">
        <v>3374</v>
      </c>
      <c r="I84" s="49" t="s">
        <v>3374</v>
      </c>
      <c r="K84" s="10"/>
      <c r="L84" s="10"/>
      <c r="M84" s="2"/>
    </row>
    <row r="85" spans="2:13" s="4" customFormat="1" ht="27" customHeight="1">
      <c r="B85" s="15">
        <v>81</v>
      </c>
      <c r="C85" s="15" t="s">
        <v>897</v>
      </c>
      <c r="D85" s="16" t="s">
        <v>2830</v>
      </c>
      <c r="E85" s="17" t="s">
        <v>2831</v>
      </c>
      <c r="F85" s="21">
        <v>1182</v>
      </c>
      <c r="G85" s="25" t="s">
        <v>167</v>
      </c>
      <c r="H85" s="49" t="s">
        <v>3374</v>
      </c>
      <c r="I85" s="49" t="s">
        <v>3374</v>
      </c>
      <c r="K85" s="10"/>
      <c r="L85" s="10"/>
      <c r="M85" s="2"/>
    </row>
    <row r="86" spans="2:13" s="4" customFormat="1" ht="27" customHeight="1">
      <c r="B86" s="15">
        <v>82</v>
      </c>
      <c r="C86" s="15" t="s">
        <v>897</v>
      </c>
      <c r="D86" s="16" t="s">
        <v>2832</v>
      </c>
      <c r="E86" s="17" t="s">
        <v>2833</v>
      </c>
      <c r="F86" s="21">
        <v>2800</v>
      </c>
      <c r="G86" s="25" t="s">
        <v>167</v>
      </c>
      <c r="H86" s="49" t="s">
        <v>3374</v>
      </c>
      <c r="I86" s="49" t="s">
        <v>3374</v>
      </c>
      <c r="K86" s="10"/>
      <c r="L86" s="10"/>
      <c r="M86" s="2"/>
    </row>
    <row r="87" spans="2:13" s="4" customFormat="1" ht="27" customHeight="1">
      <c r="B87" s="15">
        <v>83</v>
      </c>
      <c r="C87" s="15" t="s">
        <v>897</v>
      </c>
      <c r="D87" s="16" t="s">
        <v>2834</v>
      </c>
      <c r="E87" s="17" t="s">
        <v>2835</v>
      </c>
      <c r="F87" s="21">
        <v>2525</v>
      </c>
      <c r="G87" s="25" t="s">
        <v>167</v>
      </c>
      <c r="H87" s="49" t="s">
        <v>3374</v>
      </c>
      <c r="I87" s="49" t="s">
        <v>3374</v>
      </c>
      <c r="K87" s="10"/>
      <c r="L87" s="10"/>
      <c r="M87" s="2"/>
    </row>
    <row r="88" spans="2:13" s="4" customFormat="1" ht="27" customHeight="1">
      <c r="B88" s="15">
        <v>84</v>
      </c>
      <c r="C88" s="15" t="s">
        <v>897</v>
      </c>
      <c r="D88" s="16" t="s">
        <v>2836</v>
      </c>
      <c r="E88" s="17" t="s">
        <v>2837</v>
      </c>
      <c r="F88" s="21">
        <v>1386</v>
      </c>
      <c r="G88" s="25" t="s">
        <v>167</v>
      </c>
      <c r="H88" s="49" t="s">
        <v>3374</v>
      </c>
      <c r="I88" s="49" t="s">
        <v>3374</v>
      </c>
      <c r="K88" s="10"/>
      <c r="L88" s="10"/>
      <c r="M88" s="2"/>
    </row>
    <row r="89" spans="2:13" s="4" customFormat="1" ht="27" customHeight="1">
      <c r="B89" s="15">
        <v>85</v>
      </c>
      <c r="C89" s="15" t="s">
        <v>897</v>
      </c>
      <c r="D89" s="16" t="s">
        <v>2838</v>
      </c>
      <c r="E89" s="17" t="s">
        <v>3145</v>
      </c>
      <c r="F89" s="21">
        <v>1171</v>
      </c>
      <c r="G89" s="25" t="s">
        <v>167</v>
      </c>
      <c r="H89" s="49" t="s">
        <v>3374</v>
      </c>
      <c r="I89" s="49" t="s">
        <v>3374</v>
      </c>
      <c r="K89" s="10"/>
      <c r="L89" s="10"/>
      <c r="M89" s="2"/>
    </row>
    <row r="90" spans="2:13" s="4" customFormat="1" ht="27" customHeight="1">
      <c r="B90" s="15">
        <v>86</v>
      </c>
      <c r="C90" s="15" t="s">
        <v>897</v>
      </c>
      <c r="D90" s="16" t="s">
        <v>2463</v>
      </c>
      <c r="E90" s="17" t="s">
        <v>2839</v>
      </c>
      <c r="F90" s="21">
        <v>1254</v>
      </c>
      <c r="G90" s="25" t="s">
        <v>167</v>
      </c>
      <c r="H90" s="49" t="s">
        <v>3374</v>
      </c>
      <c r="I90" s="49" t="s">
        <v>3374</v>
      </c>
      <c r="K90" s="10"/>
      <c r="L90" s="10"/>
      <c r="M90" s="2"/>
    </row>
    <row r="91" spans="2:13" s="4" customFormat="1" ht="27" customHeight="1">
      <c r="B91" s="15">
        <v>87</v>
      </c>
      <c r="C91" s="15" t="s">
        <v>897</v>
      </c>
      <c r="D91" s="16" t="s">
        <v>2840</v>
      </c>
      <c r="E91" s="17" t="s">
        <v>2841</v>
      </c>
      <c r="F91" s="21">
        <v>1173</v>
      </c>
      <c r="G91" s="25" t="s">
        <v>167</v>
      </c>
      <c r="H91" s="49" t="s">
        <v>3374</v>
      </c>
      <c r="I91" s="49" t="s">
        <v>3374</v>
      </c>
      <c r="K91" s="10"/>
      <c r="L91" s="10"/>
      <c r="M91" s="2"/>
    </row>
    <row r="92" spans="2:13" s="4" customFormat="1" ht="27" customHeight="1">
      <c r="B92" s="15">
        <v>88</v>
      </c>
      <c r="C92" s="15" t="s">
        <v>897</v>
      </c>
      <c r="D92" s="16" t="s">
        <v>2842</v>
      </c>
      <c r="E92" s="17" t="s">
        <v>2843</v>
      </c>
      <c r="F92" s="21">
        <v>1128</v>
      </c>
      <c r="G92" s="25" t="s">
        <v>167</v>
      </c>
      <c r="H92" s="49" t="s">
        <v>3374</v>
      </c>
      <c r="I92" s="49" t="s">
        <v>3374</v>
      </c>
      <c r="K92" s="10"/>
      <c r="L92" s="10"/>
      <c r="M92" s="2"/>
    </row>
    <row r="93" spans="2:13" s="4" customFormat="1" ht="27" customHeight="1">
      <c r="B93" s="15">
        <v>89</v>
      </c>
      <c r="C93" s="15" t="s">
        <v>897</v>
      </c>
      <c r="D93" s="16" t="s">
        <v>2466</v>
      </c>
      <c r="E93" s="17" t="s">
        <v>2982</v>
      </c>
      <c r="F93" s="21">
        <v>1597</v>
      </c>
      <c r="G93" s="25" t="s">
        <v>167</v>
      </c>
      <c r="H93" s="49" t="s">
        <v>3374</v>
      </c>
      <c r="I93" s="49" t="s">
        <v>3374</v>
      </c>
      <c r="K93" s="10"/>
      <c r="L93" s="10"/>
      <c r="M93" s="2"/>
    </row>
    <row r="94" spans="2:13" s="4" customFormat="1" ht="27" customHeight="1">
      <c r="B94" s="15">
        <v>90</v>
      </c>
      <c r="C94" s="15" t="s">
        <v>897</v>
      </c>
      <c r="D94" s="16" t="s">
        <v>2844</v>
      </c>
      <c r="E94" s="17" t="s">
        <v>2845</v>
      </c>
      <c r="F94" s="21">
        <v>2500</v>
      </c>
      <c r="G94" s="25" t="s">
        <v>167</v>
      </c>
      <c r="H94" s="49" t="s">
        <v>3374</v>
      </c>
      <c r="I94" s="49" t="s">
        <v>3374</v>
      </c>
      <c r="K94" s="10"/>
      <c r="L94" s="10"/>
      <c r="M94" s="2"/>
    </row>
    <row r="95" spans="2:13" s="4" customFormat="1" ht="27" customHeight="1">
      <c r="B95" s="15">
        <v>91</v>
      </c>
      <c r="C95" s="15" t="s">
        <v>897</v>
      </c>
      <c r="D95" s="16" t="s">
        <v>2846</v>
      </c>
      <c r="E95" s="17" t="s">
        <v>2847</v>
      </c>
      <c r="F95" s="21">
        <v>2600</v>
      </c>
      <c r="G95" s="25" t="s">
        <v>167</v>
      </c>
      <c r="H95" s="49" t="s">
        <v>3374</v>
      </c>
      <c r="I95" s="49" t="s">
        <v>3374</v>
      </c>
      <c r="K95" s="10"/>
      <c r="L95" s="10"/>
      <c r="M95" s="2"/>
    </row>
    <row r="96" spans="2:13" s="4" customFormat="1" ht="27" customHeight="1">
      <c r="B96" s="15">
        <v>92</v>
      </c>
      <c r="C96" s="15" t="s">
        <v>897</v>
      </c>
      <c r="D96" s="16" t="s">
        <v>2848</v>
      </c>
      <c r="E96" s="17" t="s">
        <v>2849</v>
      </c>
      <c r="F96" s="21">
        <v>2501</v>
      </c>
      <c r="G96" s="25" t="s">
        <v>167</v>
      </c>
      <c r="H96" s="49" t="s">
        <v>3374</v>
      </c>
      <c r="I96" s="49" t="s">
        <v>3374</v>
      </c>
      <c r="K96" s="10"/>
      <c r="L96" s="10"/>
      <c r="M96" s="2"/>
    </row>
    <row r="97" spans="2:13" s="4" customFormat="1" ht="27" customHeight="1">
      <c r="B97" s="15">
        <v>93</v>
      </c>
      <c r="C97" s="15" t="s">
        <v>897</v>
      </c>
      <c r="D97" s="16" t="s">
        <v>2850</v>
      </c>
      <c r="E97" s="17" t="s">
        <v>2851</v>
      </c>
      <c r="F97" s="21">
        <v>2501</v>
      </c>
      <c r="G97" s="25" t="s">
        <v>167</v>
      </c>
      <c r="H97" s="49" t="s">
        <v>3374</v>
      </c>
      <c r="I97" s="49" t="s">
        <v>3374</v>
      </c>
      <c r="K97" s="10"/>
      <c r="L97" s="10"/>
      <c r="M97" s="2"/>
    </row>
    <row r="98" spans="2:13" s="4" customFormat="1" ht="27" customHeight="1">
      <c r="B98" s="15">
        <v>94</v>
      </c>
      <c r="C98" s="15" t="s">
        <v>897</v>
      </c>
      <c r="D98" s="16" t="s">
        <v>2852</v>
      </c>
      <c r="E98" s="17" t="s">
        <v>2853</v>
      </c>
      <c r="F98" s="21">
        <v>2719</v>
      </c>
      <c r="G98" s="25" t="s">
        <v>167</v>
      </c>
      <c r="H98" s="49" t="s">
        <v>3374</v>
      </c>
      <c r="I98" s="49" t="s">
        <v>3374</v>
      </c>
      <c r="K98" s="10"/>
      <c r="L98" s="10"/>
      <c r="M98" s="2"/>
    </row>
    <row r="99" spans="2:13" s="4" customFormat="1" ht="27" customHeight="1">
      <c r="B99" s="15">
        <v>95</v>
      </c>
      <c r="C99" s="15" t="s">
        <v>897</v>
      </c>
      <c r="D99" s="16" t="s">
        <v>2854</v>
      </c>
      <c r="E99" s="17" t="s">
        <v>2855</v>
      </c>
      <c r="F99" s="21">
        <v>5076</v>
      </c>
      <c r="G99" s="25" t="s">
        <v>1141</v>
      </c>
      <c r="H99" s="49" t="s">
        <v>3374</v>
      </c>
      <c r="I99" s="49" t="s">
        <v>3374</v>
      </c>
      <c r="K99" s="10"/>
      <c r="L99" s="10"/>
      <c r="M99" s="2"/>
    </row>
    <row r="100" spans="2:13" s="4" customFormat="1" ht="27" customHeight="1">
      <c r="B100" s="15">
        <v>96</v>
      </c>
      <c r="C100" s="15" t="s">
        <v>897</v>
      </c>
      <c r="D100" s="16" t="s">
        <v>2856</v>
      </c>
      <c r="E100" s="17" t="s">
        <v>2857</v>
      </c>
      <c r="F100" s="21">
        <v>3364</v>
      </c>
      <c r="G100" s="25" t="s">
        <v>167</v>
      </c>
      <c r="H100" s="49" t="s">
        <v>3374</v>
      </c>
      <c r="I100" s="49" t="s">
        <v>3374</v>
      </c>
      <c r="K100" s="10"/>
      <c r="L100" s="10"/>
      <c r="M100" s="2"/>
    </row>
    <row r="101" spans="2:13" s="4" customFormat="1" ht="27" customHeight="1">
      <c r="B101" s="15">
        <v>97</v>
      </c>
      <c r="C101" s="15" t="s">
        <v>897</v>
      </c>
      <c r="D101" s="16" t="s">
        <v>2858</v>
      </c>
      <c r="E101" s="17" t="s">
        <v>2859</v>
      </c>
      <c r="F101" s="21">
        <v>2500</v>
      </c>
      <c r="G101" s="25" t="s">
        <v>167</v>
      </c>
      <c r="H101" s="49" t="s">
        <v>3374</v>
      </c>
      <c r="I101" s="49" t="s">
        <v>3374</v>
      </c>
      <c r="K101" s="10"/>
      <c r="L101" s="10"/>
      <c r="M101" s="2"/>
    </row>
    <row r="102" spans="2:13" s="4" customFormat="1" ht="27" customHeight="1">
      <c r="B102" s="15">
        <v>98</v>
      </c>
      <c r="C102" s="15" t="s">
        <v>897</v>
      </c>
      <c r="D102" s="16" t="s">
        <v>2860</v>
      </c>
      <c r="E102" s="17" t="s">
        <v>180</v>
      </c>
      <c r="F102" s="21">
        <v>1944</v>
      </c>
      <c r="G102" s="25" t="s">
        <v>167</v>
      </c>
      <c r="H102" s="49" t="s">
        <v>3374</v>
      </c>
      <c r="I102" s="49" t="s">
        <v>3374</v>
      </c>
      <c r="K102" s="10"/>
      <c r="L102" s="10"/>
      <c r="M102" s="2"/>
    </row>
    <row r="103" spans="2:13" s="4" customFormat="1" ht="27" customHeight="1">
      <c r="B103" s="15">
        <v>99</v>
      </c>
      <c r="C103" s="15" t="s">
        <v>897</v>
      </c>
      <c r="D103" s="16" t="s">
        <v>2861</v>
      </c>
      <c r="E103" s="17" t="s">
        <v>2862</v>
      </c>
      <c r="F103" s="21">
        <v>1395</v>
      </c>
      <c r="G103" s="25" t="s">
        <v>167</v>
      </c>
      <c r="H103" s="49" t="s">
        <v>3374</v>
      </c>
      <c r="I103" s="49" t="s">
        <v>3374</v>
      </c>
      <c r="K103" s="10"/>
      <c r="L103" s="10"/>
      <c r="M103" s="2"/>
    </row>
    <row r="104" spans="2:13" s="4" customFormat="1" ht="27" customHeight="1">
      <c r="B104" s="15">
        <v>100</v>
      </c>
      <c r="C104" s="15" t="s">
        <v>897</v>
      </c>
      <c r="D104" s="16" t="s">
        <v>2863</v>
      </c>
      <c r="E104" s="17" t="s">
        <v>2983</v>
      </c>
      <c r="F104" s="21">
        <v>1106</v>
      </c>
      <c r="G104" s="25" t="s">
        <v>167</v>
      </c>
      <c r="H104" s="49" t="s">
        <v>3374</v>
      </c>
      <c r="I104" s="49" t="s">
        <v>3374</v>
      </c>
      <c r="K104" s="10"/>
      <c r="L104" s="10"/>
      <c r="M104" s="2"/>
    </row>
    <row r="105" spans="2:13" s="4" customFormat="1" ht="27" customHeight="1">
      <c r="B105" s="15">
        <v>101</v>
      </c>
      <c r="C105" s="15" t="s">
        <v>897</v>
      </c>
      <c r="D105" s="16" t="s">
        <v>1824</v>
      </c>
      <c r="E105" s="17" t="s">
        <v>1825</v>
      </c>
      <c r="F105" s="21">
        <v>1069</v>
      </c>
      <c r="G105" s="25" t="s">
        <v>167</v>
      </c>
      <c r="H105" s="49" t="s">
        <v>3374</v>
      </c>
      <c r="I105" s="49" t="s">
        <v>3374</v>
      </c>
      <c r="K105" s="10"/>
      <c r="L105" s="10"/>
      <c r="M105" s="2"/>
    </row>
    <row r="106" spans="2:13" s="4" customFormat="1" ht="27" customHeight="1">
      <c r="B106" s="15">
        <v>102</v>
      </c>
      <c r="C106" s="15" t="s">
        <v>897</v>
      </c>
      <c r="D106" s="16" t="s">
        <v>1826</v>
      </c>
      <c r="E106" s="17" t="s">
        <v>2984</v>
      </c>
      <c r="F106" s="21">
        <v>1413</v>
      </c>
      <c r="G106" s="25" t="s">
        <v>167</v>
      </c>
      <c r="H106" s="49" t="s">
        <v>3374</v>
      </c>
      <c r="I106" s="49" t="s">
        <v>3374</v>
      </c>
      <c r="K106" s="10"/>
      <c r="L106" s="10"/>
      <c r="M106" s="2"/>
    </row>
    <row r="107" spans="2:13" s="4" customFormat="1" ht="27" customHeight="1">
      <c r="B107" s="15">
        <v>103</v>
      </c>
      <c r="C107" s="15" t="s">
        <v>897</v>
      </c>
      <c r="D107" s="16" t="s">
        <v>1827</v>
      </c>
      <c r="E107" s="17" t="s">
        <v>1828</v>
      </c>
      <c r="F107" s="21">
        <v>1453</v>
      </c>
      <c r="G107" s="25" t="s">
        <v>167</v>
      </c>
      <c r="H107" s="49" t="s">
        <v>3374</v>
      </c>
      <c r="I107" s="49" t="s">
        <v>3374</v>
      </c>
      <c r="K107" s="10"/>
      <c r="L107" s="10"/>
      <c r="M107" s="2"/>
    </row>
    <row r="108" spans="2:13" s="4" customFormat="1" ht="27" customHeight="1">
      <c r="B108" s="15">
        <v>104</v>
      </c>
      <c r="C108" s="15" t="s">
        <v>897</v>
      </c>
      <c r="D108" s="16" t="s">
        <v>1829</v>
      </c>
      <c r="E108" s="17" t="s">
        <v>1830</v>
      </c>
      <c r="F108" s="21">
        <v>1487</v>
      </c>
      <c r="G108" s="25" t="s">
        <v>167</v>
      </c>
      <c r="H108" s="49" t="s">
        <v>3374</v>
      </c>
      <c r="I108" s="49" t="s">
        <v>3374</v>
      </c>
      <c r="K108" s="10"/>
      <c r="L108" s="10"/>
      <c r="M108" s="2"/>
    </row>
    <row r="109" spans="2:13" s="4" customFormat="1" ht="27" customHeight="1">
      <c r="B109" s="15">
        <v>105</v>
      </c>
      <c r="C109" s="15" t="s">
        <v>897</v>
      </c>
      <c r="D109" s="16" t="s">
        <v>1831</v>
      </c>
      <c r="E109" s="17" t="s">
        <v>2985</v>
      </c>
      <c r="F109" s="21">
        <v>1281</v>
      </c>
      <c r="G109" s="25" t="s">
        <v>167</v>
      </c>
      <c r="H109" s="49" t="s">
        <v>3374</v>
      </c>
      <c r="I109" s="49" t="s">
        <v>3374</v>
      </c>
      <c r="K109" s="10"/>
      <c r="L109" s="10"/>
      <c r="M109" s="2"/>
    </row>
    <row r="110" spans="2:13" s="4" customFormat="1" ht="27" customHeight="1">
      <c r="B110" s="15">
        <v>106</v>
      </c>
      <c r="C110" s="15" t="s">
        <v>897</v>
      </c>
      <c r="D110" s="16" t="s">
        <v>1832</v>
      </c>
      <c r="E110" s="17" t="s">
        <v>3277</v>
      </c>
      <c r="F110" s="21">
        <v>1124</v>
      </c>
      <c r="G110" s="25" t="s">
        <v>167</v>
      </c>
      <c r="H110" s="49" t="s">
        <v>3374</v>
      </c>
      <c r="I110" s="49" t="s">
        <v>3374</v>
      </c>
      <c r="K110" s="10"/>
      <c r="L110" s="10"/>
      <c r="M110" s="2"/>
    </row>
    <row r="111" spans="2:13" s="4" customFormat="1" ht="27" customHeight="1">
      <c r="B111" s="15">
        <v>107</v>
      </c>
      <c r="C111" s="15" t="s">
        <v>897</v>
      </c>
      <c r="D111" s="16" t="s">
        <v>1833</v>
      </c>
      <c r="E111" s="17" t="s">
        <v>1834</v>
      </c>
      <c r="F111" s="21">
        <v>1000</v>
      </c>
      <c r="G111" s="25" t="s">
        <v>167</v>
      </c>
      <c r="H111" s="49" t="s">
        <v>3374</v>
      </c>
      <c r="I111" s="49" t="s">
        <v>3374</v>
      </c>
      <c r="K111" s="10"/>
      <c r="L111" s="10"/>
      <c r="M111" s="2"/>
    </row>
    <row r="112" spans="2:13" s="4" customFormat="1" ht="27" customHeight="1">
      <c r="B112" s="15">
        <v>108</v>
      </c>
      <c r="C112" s="15" t="s">
        <v>897</v>
      </c>
      <c r="D112" s="16" t="s">
        <v>1835</v>
      </c>
      <c r="E112" s="17" t="s">
        <v>1836</v>
      </c>
      <c r="F112" s="21">
        <v>3444</v>
      </c>
      <c r="G112" s="25" t="s">
        <v>167</v>
      </c>
      <c r="H112" s="49" t="s">
        <v>3374</v>
      </c>
      <c r="I112" s="49" t="s">
        <v>3374</v>
      </c>
      <c r="K112" s="10"/>
      <c r="L112" s="10"/>
      <c r="M112" s="2"/>
    </row>
    <row r="113" spans="2:13" s="4" customFormat="1" ht="27" customHeight="1">
      <c r="B113" s="15">
        <v>109</v>
      </c>
      <c r="C113" s="15" t="s">
        <v>897</v>
      </c>
      <c r="D113" s="16" t="s">
        <v>1837</v>
      </c>
      <c r="E113" s="17" t="s">
        <v>1838</v>
      </c>
      <c r="F113" s="21">
        <v>1578</v>
      </c>
      <c r="G113" s="25" t="s">
        <v>167</v>
      </c>
      <c r="H113" s="49" t="s">
        <v>3374</v>
      </c>
      <c r="I113" s="49" t="s">
        <v>3374</v>
      </c>
      <c r="K113" s="10"/>
      <c r="L113" s="10"/>
      <c r="M113" s="2"/>
    </row>
    <row r="114" spans="2:13" s="4" customFormat="1" ht="27" customHeight="1">
      <c r="B114" s="15">
        <v>110</v>
      </c>
      <c r="C114" s="15" t="s">
        <v>897</v>
      </c>
      <c r="D114" s="16" t="s">
        <v>1839</v>
      </c>
      <c r="E114" s="17" t="s">
        <v>2986</v>
      </c>
      <c r="F114" s="21">
        <v>3316</v>
      </c>
      <c r="G114" s="25" t="s">
        <v>167</v>
      </c>
      <c r="H114" s="49" t="s">
        <v>3374</v>
      </c>
      <c r="I114" s="49" t="s">
        <v>3374</v>
      </c>
      <c r="K114" s="10"/>
      <c r="L114" s="10"/>
      <c r="M114" s="2"/>
    </row>
    <row r="115" spans="2:13" s="4" customFormat="1" ht="27" customHeight="1">
      <c r="B115" s="15">
        <v>111</v>
      </c>
      <c r="C115" s="15" t="s">
        <v>897</v>
      </c>
      <c r="D115" s="16" t="s">
        <v>1840</v>
      </c>
      <c r="E115" s="17" t="s">
        <v>2987</v>
      </c>
      <c r="F115" s="21">
        <v>3078</v>
      </c>
      <c r="G115" s="25" t="s">
        <v>167</v>
      </c>
      <c r="H115" s="49" t="s">
        <v>3374</v>
      </c>
      <c r="I115" s="49" t="s">
        <v>3374</v>
      </c>
      <c r="K115" s="10"/>
      <c r="L115" s="10"/>
      <c r="M115" s="2"/>
    </row>
    <row r="116" spans="2:13" s="4" customFormat="1" ht="27" customHeight="1">
      <c r="B116" s="15">
        <v>112</v>
      </c>
      <c r="C116" s="15" t="s">
        <v>897</v>
      </c>
      <c r="D116" s="16" t="s">
        <v>1841</v>
      </c>
      <c r="E116" s="17" t="s">
        <v>2988</v>
      </c>
      <c r="F116" s="21">
        <v>1495</v>
      </c>
      <c r="G116" s="25" t="s">
        <v>167</v>
      </c>
      <c r="H116" s="49" t="s">
        <v>3374</v>
      </c>
      <c r="I116" s="49" t="s">
        <v>3374</v>
      </c>
      <c r="K116" s="10"/>
      <c r="L116" s="10"/>
      <c r="M116" s="2"/>
    </row>
    <row r="117" spans="2:13" s="4" customFormat="1" ht="27" customHeight="1">
      <c r="B117" s="15">
        <v>113</v>
      </c>
      <c r="C117" s="15" t="s">
        <v>897</v>
      </c>
      <c r="D117" s="16" t="s">
        <v>1842</v>
      </c>
      <c r="E117" s="17" t="s">
        <v>1843</v>
      </c>
      <c r="F117" s="21">
        <v>1352</v>
      </c>
      <c r="G117" s="25" t="s">
        <v>167</v>
      </c>
      <c r="H117" s="49" t="s">
        <v>3374</v>
      </c>
      <c r="I117" s="49" t="s">
        <v>3374</v>
      </c>
      <c r="K117" s="10"/>
      <c r="L117" s="10"/>
      <c r="M117" s="2"/>
    </row>
    <row r="118" spans="2:13" s="4" customFormat="1" ht="27" customHeight="1">
      <c r="B118" s="15">
        <v>114</v>
      </c>
      <c r="C118" s="15" t="s">
        <v>897</v>
      </c>
      <c r="D118" s="16" t="s">
        <v>1887</v>
      </c>
      <c r="E118" s="17" t="s">
        <v>1888</v>
      </c>
      <c r="F118" s="21">
        <v>1956</v>
      </c>
      <c r="G118" s="25" t="s">
        <v>167</v>
      </c>
      <c r="H118" s="49" t="s">
        <v>3374</v>
      </c>
      <c r="I118" s="49" t="s">
        <v>3374</v>
      </c>
      <c r="K118" s="10"/>
      <c r="L118" s="10"/>
      <c r="M118" s="2"/>
    </row>
    <row r="119" spans="2:13" s="4" customFormat="1" ht="27" customHeight="1">
      <c r="B119" s="15">
        <v>115</v>
      </c>
      <c r="C119" s="15" t="s">
        <v>897</v>
      </c>
      <c r="D119" s="16" t="s">
        <v>1185</v>
      </c>
      <c r="E119" s="17" t="s">
        <v>1889</v>
      </c>
      <c r="F119" s="21">
        <v>1349</v>
      </c>
      <c r="G119" s="25" t="s">
        <v>167</v>
      </c>
      <c r="H119" s="49" t="s">
        <v>3374</v>
      </c>
      <c r="I119" s="49" t="s">
        <v>3374</v>
      </c>
      <c r="K119" s="10"/>
      <c r="L119" s="10"/>
      <c r="M119" s="2"/>
    </row>
    <row r="120" spans="2:13" s="4" customFormat="1" ht="27" customHeight="1">
      <c r="B120" s="15">
        <v>116</v>
      </c>
      <c r="C120" s="15" t="s">
        <v>897</v>
      </c>
      <c r="D120" s="16" t="s">
        <v>1890</v>
      </c>
      <c r="E120" s="17" t="s">
        <v>1891</v>
      </c>
      <c r="F120" s="21">
        <v>2290</v>
      </c>
      <c r="G120" s="25" t="s">
        <v>167</v>
      </c>
      <c r="H120" s="49" t="s">
        <v>3374</v>
      </c>
      <c r="I120" s="49" t="s">
        <v>3374</v>
      </c>
      <c r="K120" s="10"/>
      <c r="L120" s="10"/>
      <c r="M120" s="2"/>
    </row>
    <row r="121" spans="2:13" s="4" customFormat="1" ht="27" customHeight="1">
      <c r="B121" s="15">
        <v>117</v>
      </c>
      <c r="C121" s="15" t="s">
        <v>897</v>
      </c>
      <c r="D121" s="16" t="s">
        <v>1892</v>
      </c>
      <c r="E121" s="17" t="s">
        <v>2989</v>
      </c>
      <c r="F121" s="21">
        <v>1246</v>
      </c>
      <c r="G121" s="25" t="s">
        <v>167</v>
      </c>
      <c r="H121" s="49" t="s">
        <v>3374</v>
      </c>
      <c r="I121" s="49" t="s">
        <v>3374</v>
      </c>
      <c r="K121" s="10"/>
      <c r="L121" s="10"/>
      <c r="M121" s="2"/>
    </row>
    <row r="122" spans="2:13" s="4" customFormat="1" ht="27" customHeight="1">
      <c r="B122" s="15">
        <v>118</v>
      </c>
      <c r="C122" s="15" t="s">
        <v>897</v>
      </c>
      <c r="D122" s="16" t="s">
        <v>1893</v>
      </c>
      <c r="E122" s="17" t="s">
        <v>1894</v>
      </c>
      <c r="F122" s="21">
        <v>2063</v>
      </c>
      <c r="G122" s="25" t="s">
        <v>167</v>
      </c>
      <c r="H122" s="49" t="s">
        <v>3374</v>
      </c>
      <c r="I122" s="49" t="s">
        <v>3374</v>
      </c>
      <c r="K122" s="10"/>
      <c r="L122" s="10"/>
      <c r="M122" s="2"/>
    </row>
    <row r="123" spans="2:13" s="4" customFormat="1" ht="27" customHeight="1">
      <c r="B123" s="15">
        <v>119</v>
      </c>
      <c r="C123" s="15" t="s">
        <v>897</v>
      </c>
      <c r="D123" s="16" t="s">
        <v>1895</v>
      </c>
      <c r="E123" s="17" t="s">
        <v>2990</v>
      </c>
      <c r="F123" s="21">
        <v>1132</v>
      </c>
      <c r="G123" s="25" t="s">
        <v>167</v>
      </c>
      <c r="H123" s="49" t="s">
        <v>3374</v>
      </c>
      <c r="I123" s="49" t="s">
        <v>3374</v>
      </c>
      <c r="K123" s="10"/>
      <c r="L123" s="10"/>
      <c r="M123" s="2"/>
    </row>
    <row r="124" spans="2:13" s="4" customFormat="1" ht="27" customHeight="1">
      <c r="B124" s="15">
        <v>120</v>
      </c>
      <c r="C124" s="15" t="s">
        <v>897</v>
      </c>
      <c r="D124" s="16" t="s">
        <v>1896</v>
      </c>
      <c r="E124" s="17" t="s">
        <v>1897</v>
      </c>
      <c r="F124" s="21">
        <v>1293</v>
      </c>
      <c r="G124" s="25" t="s">
        <v>167</v>
      </c>
      <c r="H124" s="49" t="s">
        <v>3374</v>
      </c>
      <c r="I124" s="49" t="s">
        <v>3374</v>
      </c>
      <c r="K124" s="10"/>
      <c r="L124" s="10"/>
      <c r="M124" s="2"/>
    </row>
    <row r="125" spans="2:13" s="4" customFormat="1" ht="27" customHeight="1">
      <c r="B125" s="15">
        <v>121</v>
      </c>
      <c r="C125" s="15" t="s">
        <v>897</v>
      </c>
      <c r="D125" s="16" t="s">
        <v>1898</v>
      </c>
      <c r="E125" s="17" t="s">
        <v>1899</v>
      </c>
      <c r="F125" s="21">
        <v>1397</v>
      </c>
      <c r="G125" s="25" t="s">
        <v>1122</v>
      </c>
      <c r="H125" s="49" t="s">
        <v>3374</v>
      </c>
      <c r="I125" s="49" t="s">
        <v>3374</v>
      </c>
      <c r="K125" s="10"/>
      <c r="L125" s="10"/>
      <c r="M125" s="2"/>
    </row>
    <row r="126" spans="2:13" s="4" customFormat="1" ht="27" customHeight="1">
      <c r="B126" s="15">
        <v>122</v>
      </c>
      <c r="C126" s="15" t="s">
        <v>897</v>
      </c>
      <c r="D126" s="16" t="s">
        <v>1900</v>
      </c>
      <c r="E126" s="17" t="s">
        <v>1901</v>
      </c>
      <c r="F126" s="21">
        <v>953</v>
      </c>
      <c r="G126" s="25" t="s">
        <v>1141</v>
      </c>
      <c r="H126" s="49" t="s">
        <v>3374</v>
      </c>
      <c r="I126" s="49" t="s">
        <v>3374</v>
      </c>
      <c r="K126" s="10"/>
      <c r="L126" s="10"/>
      <c r="M126" s="2"/>
    </row>
    <row r="127" spans="2:13" s="4" customFormat="1" ht="27" customHeight="1">
      <c r="B127" s="15">
        <v>123</v>
      </c>
      <c r="C127" s="15" t="s">
        <v>897</v>
      </c>
      <c r="D127" s="16" t="s">
        <v>3132</v>
      </c>
      <c r="E127" s="17" t="s">
        <v>2991</v>
      </c>
      <c r="F127" s="21">
        <v>3268</v>
      </c>
      <c r="G127" s="25" t="s">
        <v>1121</v>
      </c>
      <c r="H127" s="49" t="s">
        <v>3374</v>
      </c>
      <c r="I127" s="49" t="s">
        <v>3374</v>
      </c>
      <c r="K127" s="10"/>
      <c r="L127" s="10"/>
      <c r="M127" s="2"/>
    </row>
    <row r="128" spans="2:13" s="4" customFormat="1" ht="27" customHeight="1">
      <c r="B128" s="15">
        <v>124</v>
      </c>
      <c r="C128" s="15" t="s">
        <v>897</v>
      </c>
      <c r="D128" s="16" t="s">
        <v>1741</v>
      </c>
      <c r="E128" s="17" t="s">
        <v>2992</v>
      </c>
      <c r="F128" s="21">
        <v>1500</v>
      </c>
      <c r="G128" s="25" t="s">
        <v>1121</v>
      </c>
      <c r="H128" s="49" t="s">
        <v>3374</v>
      </c>
      <c r="I128" s="49" t="s">
        <v>3374</v>
      </c>
      <c r="K128" s="10"/>
      <c r="L128" s="10"/>
      <c r="M128" s="2"/>
    </row>
    <row r="129" spans="2:13" s="4" customFormat="1" ht="27" customHeight="1">
      <c r="B129" s="15">
        <v>125</v>
      </c>
      <c r="C129" s="15" t="s">
        <v>897</v>
      </c>
      <c r="D129" s="16" t="s">
        <v>1742</v>
      </c>
      <c r="E129" s="17" t="s">
        <v>2075</v>
      </c>
      <c r="F129" s="21">
        <v>987</v>
      </c>
      <c r="G129" s="25" t="s">
        <v>1121</v>
      </c>
      <c r="H129" s="49" t="s">
        <v>3374</v>
      </c>
      <c r="I129" s="49" t="s">
        <v>3374</v>
      </c>
      <c r="K129" s="10"/>
      <c r="L129" s="10"/>
      <c r="M129" s="2"/>
    </row>
    <row r="130" spans="2:13" s="4" customFormat="1" ht="27" customHeight="1">
      <c r="B130" s="15">
        <v>126</v>
      </c>
      <c r="C130" s="15" t="s">
        <v>897</v>
      </c>
      <c r="D130" s="16" t="s">
        <v>1743</v>
      </c>
      <c r="E130" s="17" t="s">
        <v>2993</v>
      </c>
      <c r="F130" s="21">
        <v>1835</v>
      </c>
      <c r="G130" s="25" t="s">
        <v>1121</v>
      </c>
      <c r="H130" s="49" t="s">
        <v>3374</v>
      </c>
      <c r="I130" s="49" t="s">
        <v>3374</v>
      </c>
      <c r="K130" s="10"/>
      <c r="L130" s="10"/>
      <c r="M130" s="2"/>
    </row>
    <row r="131" spans="2:13" s="4" customFormat="1" ht="27" customHeight="1">
      <c r="B131" s="15">
        <v>127</v>
      </c>
      <c r="C131" s="15" t="s">
        <v>897</v>
      </c>
      <c r="D131" s="16" t="s">
        <v>1052</v>
      </c>
      <c r="E131" s="17" t="s">
        <v>1230</v>
      </c>
      <c r="F131" s="21">
        <v>1260</v>
      </c>
      <c r="G131" s="25" t="s">
        <v>1121</v>
      </c>
      <c r="H131" s="49" t="s">
        <v>3374</v>
      </c>
      <c r="I131" s="49" t="s">
        <v>3374</v>
      </c>
      <c r="K131" s="10"/>
      <c r="L131" s="10"/>
      <c r="M131" s="2"/>
    </row>
    <row r="132" spans="2:13" s="4" customFormat="1" ht="27" customHeight="1">
      <c r="B132" s="15">
        <v>128</v>
      </c>
      <c r="C132" s="15" t="s">
        <v>897</v>
      </c>
      <c r="D132" s="16" t="s">
        <v>1053</v>
      </c>
      <c r="E132" s="17" t="s">
        <v>2994</v>
      </c>
      <c r="F132" s="21">
        <v>1056</v>
      </c>
      <c r="G132" s="25" t="s">
        <v>1121</v>
      </c>
      <c r="H132" s="49" t="s">
        <v>3374</v>
      </c>
      <c r="I132" s="49" t="s">
        <v>3374</v>
      </c>
      <c r="K132" s="10"/>
      <c r="L132" s="10"/>
      <c r="M132" s="2"/>
    </row>
    <row r="133" spans="2:13" s="4" customFormat="1" ht="27" customHeight="1">
      <c r="B133" s="15">
        <v>129</v>
      </c>
      <c r="C133" s="15" t="s">
        <v>897</v>
      </c>
      <c r="D133" s="16" t="s">
        <v>1252</v>
      </c>
      <c r="E133" s="17" t="s">
        <v>3142</v>
      </c>
      <c r="F133" s="21">
        <v>1092</v>
      </c>
      <c r="G133" s="25" t="s">
        <v>1121</v>
      </c>
      <c r="H133" s="49" t="s">
        <v>3374</v>
      </c>
      <c r="I133" s="49" t="s">
        <v>3374</v>
      </c>
      <c r="K133" s="10"/>
      <c r="L133" s="10"/>
      <c r="M133" s="2"/>
    </row>
    <row r="134" spans="2:13" s="4" customFormat="1" ht="27" customHeight="1">
      <c r="B134" s="15">
        <v>130</v>
      </c>
      <c r="C134" s="15" t="s">
        <v>897</v>
      </c>
      <c r="D134" s="16" t="s">
        <v>346</v>
      </c>
      <c r="E134" s="17" t="s">
        <v>2995</v>
      </c>
      <c r="F134" s="21">
        <v>1261</v>
      </c>
      <c r="G134" s="25" t="s">
        <v>1121</v>
      </c>
      <c r="H134" s="49" t="s">
        <v>3374</v>
      </c>
      <c r="I134" s="49" t="s">
        <v>3374</v>
      </c>
      <c r="K134" s="10"/>
      <c r="L134" s="10"/>
      <c r="M134" s="2"/>
    </row>
    <row r="135" spans="2:13" s="4" customFormat="1" ht="27" customHeight="1">
      <c r="B135" s="15">
        <v>131</v>
      </c>
      <c r="C135" s="15" t="s">
        <v>897</v>
      </c>
      <c r="D135" s="16" t="s">
        <v>1364</v>
      </c>
      <c r="E135" s="17" t="s">
        <v>161</v>
      </c>
      <c r="F135" s="21">
        <v>1045</v>
      </c>
      <c r="G135" s="25" t="s">
        <v>1121</v>
      </c>
      <c r="H135" s="49" t="s">
        <v>3374</v>
      </c>
      <c r="I135" s="49" t="s">
        <v>3374</v>
      </c>
      <c r="K135" s="10"/>
      <c r="L135" s="10"/>
      <c r="M135" s="2"/>
    </row>
    <row r="136" spans="2:13" s="4" customFormat="1" ht="27" customHeight="1">
      <c r="B136" s="15">
        <v>132</v>
      </c>
      <c r="C136" s="15" t="s">
        <v>897</v>
      </c>
      <c r="D136" s="16" t="s">
        <v>1333</v>
      </c>
      <c r="E136" s="17" t="s">
        <v>2996</v>
      </c>
      <c r="F136" s="21">
        <v>968</v>
      </c>
      <c r="G136" s="25" t="s">
        <v>1124</v>
      </c>
      <c r="H136" s="49" t="s">
        <v>3374</v>
      </c>
      <c r="I136" s="49" t="s">
        <v>3374</v>
      </c>
      <c r="K136" s="10"/>
      <c r="L136" s="10"/>
      <c r="M136" s="2"/>
    </row>
    <row r="137" spans="2:13" s="4" customFormat="1" ht="27" customHeight="1">
      <c r="B137" s="15">
        <v>133</v>
      </c>
      <c r="C137" s="15" t="s">
        <v>2997</v>
      </c>
      <c r="D137" s="16" t="s">
        <v>2998</v>
      </c>
      <c r="E137" s="17" t="s">
        <v>2999</v>
      </c>
      <c r="F137" s="21">
        <v>1000</v>
      </c>
      <c r="G137" s="25" t="s">
        <v>3004</v>
      </c>
      <c r="H137" s="49" t="s">
        <v>3374</v>
      </c>
      <c r="I137" s="49" t="s">
        <v>3374</v>
      </c>
      <c r="K137" s="10"/>
      <c r="L137" s="10"/>
      <c r="M137" s="2"/>
    </row>
    <row r="138" spans="2:13" s="4" customFormat="1" ht="27" customHeight="1">
      <c r="B138" s="15">
        <v>134</v>
      </c>
      <c r="C138" s="15" t="s">
        <v>2997</v>
      </c>
      <c r="D138" s="16" t="s">
        <v>3184</v>
      </c>
      <c r="E138" s="17" t="s">
        <v>3220</v>
      </c>
      <c r="F138" s="47">
        <v>3179</v>
      </c>
      <c r="G138" s="25" t="s">
        <v>166</v>
      </c>
      <c r="H138" s="49" t="s">
        <v>3374</v>
      </c>
      <c r="I138" s="49" t="s">
        <v>3374</v>
      </c>
      <c r="K138" s="10"/>
      <c r="L138" s="10"/>
      <c r="M138" s="2"/>
    </row>
    <row r="139" spans="2:13" s="4" customFormat="1" ht="27" customHeight="1">
      <c r="B139" s="15">
        <v>135</v>
      </c>
      <c r="C139" s="15" t="s">
        <v>2997</v>
      </c>
      <c r="D139" s="16" t="s">
        <v>3185</v>
      </c>
      <c r="E139" s="17" t="s">
        <v>3221</v>
      </c>
      <c r="F139" s="47">
        <v>2124</v>
      </c>
      <c r="G139" s="25" t="s">
        <v>166</v>
      </c>
      <c r="H139" s="49" t="s">
        <v>3374</v>
      </c>
      <c r="I139" s="49" t="s">
        <v>3374</v>
      </c>
      <c r="K139" s="10"/>
      <c r="L139" s="10"/>
      <c r="M139" s="2"/>
    </row>
    <row r="140" spans="2:13" s="4" customFormat="1" ht="27" customHeight="1">
      <c r="B140" s="15">
        <v>136</v>
      </c>
      <c r="C140" s="15" t="s">
        <v>2997</v>
      </c>
      <c r="D140" s="16" t="s">
        <v>3210</v>
      </c>
      <c r="E140" s="17" t="s">
        <v>3286</v>
      </c>
      <c r="F140" s="47">
        <v>1042</v>
      </c>
      <c r="G140" s="25" t="s">
        <v>2698</v>
      </c>
      <c r="H140" s="49" t="s">
        <v>3374</v>
      </c>
      <c r="I140" s="49" t="s">
        <v>3374</v>
      </c>
      <c r="K140" s="10"/>
      <c r="L140" s="10"/>
      <c r="M140" s="2"/>
    </row>
    <row r="141" spans="2:13" s="4" customFormat="1" ht="27" customHeight="1">
      <c r="B141" s="15">
        <v>137</v>
      </c>
      <c r="C141" s="15" t="s">
        <v>901</v>
      </c>
      <c r="D141" s="16" t="s">
        <v>2815</v>
      </c>
      <c r="E141" s="17" t="s">
        <v>1902</v>
      </c>
      <c r="F141" s="58">
        <v>442</v>
      </c>
      <c r="G141" s="25" t="s">
        <v>1121</v>
      </c>
      <c r="H141" s="49" t="s">
        <v>3374</v>
      </c>
      <c r="I141" s="49" t="s">
        <v>3374</v>
      </c>
      <c r="K141" s="10"/>
      <c r="L141" s="10"/>
      <c r="M141" s="2"/>
    </row>
    <row r="142" spans="2:13" s="4" customFormat="1" ht="27" customHeight="1">
      <c r="B142" s="15">
        <v>138</v>
      </c>
      <c r="C142" s="15" t="s">
        <v>899</v>
      </c>
      <c r="D142" s="16" t="s">
        <v>1903</v>
      </c>
      <c r="E142" s="17" t="s">
        <v>1904</v>
      </c>
      <c r="F142" s="58">
        <v>141</v>
      </c>
      <c r="G142" s="25" t="s">
        <v>1121</v>
      </c>
      <c r="H142" s="49" t="s">
        <v>3374</v>
      </c>
      <c r="I142" s="49" t="s">
        <v>3374</v>
      </c>
      <c r="K142" s="10"/>
      <c r="L142" s="10"/>
      <c r="M142" s="2"/>
    </row>
    <row r="143" spans="2:13" s="4" customFormat="1" ht="27" customHeight="1">
      <c r="B143" s="15">
        <v>139</v>
      </c>
      <c r="C143" s="15" t="s">
        <v>899</v>
      </c>
      <c r="D143" s="16" t="s">
        <v>1905</v>
      </c>
      <c r="E143" s="17" t="s">
        <v>1906</v>
      </c>
      <c r="F143" s="58">
        <v>194</v>
      </c>
      <c r="G143" s="25" t="s">
        <v>1121</v>
      </c>
      <c r="H143" s="49" t="s">
        <v>3374</v>
      </c>
      <c r="I143" s="49" t="s">
        <v>3374</v>
      </c>
      <c r="K143" s="10"/>
      <c r="L143" s="10"/>
      <c r="M143" s="2"/>
    </row>
    <row r="144" spans="2:13" s="4" customFormat="1" ht="27" customHeight="1">
      <c r="B144" s="15">
        <v>140</v>
      </c>
      <c r="C144" s="15" t="s">
        <v>899</v>
      </c>
      <c r="D144" s="16" t="s">
        <v>1907</v>
      </c>
      <c r="E144" s="17" t="s">
        <v>1908</v>
      </c>
      <c r="F144" s="58">
        <v>161</v>
      </c>
      <c r="G144" s="25" t="s">
        <v>1121</v>
      </c>
      <c r="H144" s="49" t="s">
        <v>3374</v>
      </c>
      <c r="I144" s="49" t="s">
        <v>3374</v>
      </c>
      <c r="K144" s="10"/>
      <c r="L144" s="10"/>
      <c r="M144" s="2"/>
    </row>
    <row r="145" spans="2:13" s="4" customFormat="1" ht="27" customHeight="1">
      <c r="B145" s="15">
        <v>141</v>
      </c>
      <c r="C145" s="15" t="s">
        <v>899</v>
      </c>
      <c r="D145" s="16" t="s">
        <v>1909</v>
      </c>
      <c r="E145" s="17" t="s">
        <v>1910</v>
      </c>
      <c r="F145" s="58">
        <v>117</v>
      </c>
      <c r="G145" s="25" t="s">
        <v>1121</v>
      </c>
      <c r="H145" s="49" t="s">
        <v>3374</v>
      </c>
      <c r="I145" s="49" t="s">
        <v>3374</v>
      </c>
      <c r="K145" s="10"/>
      <c r="L145" s="10"/>
      <c r="M145" s="2"/>
    </row>
    <row r="146" spans="2:13" s="4" customFormat="1" ht="27" customHeight="1">
      <c r="B146" s="15">
        <v>142</v>
      </c>
      <c r="C146" s="15" t="s">
        <v>899</v>
      </c>
      <c r="D146" s="16" t="s">
        <v>1911</v>
      </c>
      <c r="E146" s="17" t="s">
        <v>1912</v>
      </c>
      <c r="F146" s="58">
        <v>122</v>
      </c>
      <c r="G146" s="25" t="s">
        <v>1121</v>
      </c>
      <c r="H146" s="49" t="s">
        <v>3374</v>
      </c>
      <c r="I146" s="49" t="s">
        <v>3374</v>
      </c>
      <c r="K146" s="10"/>
      <c r="L146" s="10"/>
      <c r="M146" s="2"/>
    </row>
    <row r="147" spans="2:13" s="4" customFormat="1" ht="27" customHeight="1">
      <c r="B147" s="15">
        <v>143</v>
      </c>
      <c r="C147" s="15" t="s">
        <v>899</v>
      </c>
      <c r="D147" s="16" t="s">
        <v>1913</v>
      </c>
      <c r="E147" s="17" t="s">
        <v>1914</v>
      </c>
      <c r="F147" s="58">
        <v>143</v>
      </c>
      <c r="G147" s="25" t="s">
        <v>1121</v>
      </c>
      <c r="H147" s="49" t="s">
        <v>3374</v>
      </c>
      <c r="I147" s="49" t="s">
        <v>3374</v>
      </c>
      <c r="K147" s="10"/>
      <c r="L147" s="10"/>
      <c r="M147" s="2"/>
    </row>
    <row r="148" spans="2:13" s="4" customFormat="1" ht="27" customHeight="1">
      <c r="B148" s="15">
        <v>144</v>
      </c>
      <c r="C148" s="15" t="s">
        <v>899</v>
      </c>
      <c r="D148" s="16" t="s">
        <v>1915</v>
      </c>
      <c r="E148" s="17" t="s">
        <v>1916</v>
      </c>
      <c r="F148" s="58">
        <v>147</v>
      </c>
      <c r="G148" s="25" t="s">
        <v>1121</v>
      </c>
      <c r="H148" s="49" t="s">
        <v>3374</v>
      </c>
      <c r="I148" s="49" t="s">
        <v>3374</v>
      </c>
      <c r="K148" s="10"/>
      <c r="L148" s="10"/>
      <c r="M148" s="2"/>
    </row>
    <row r="149" spans="2:13" s="4" customFormat="1" ht="27" customHeight="1">
      <c r="B149" s="15">
        <v>145</v>
      </c>
      <c r="C149" s="15" t="s">
        <v>899</v>
      </c>
      <c r="D149" s="16" t="s">
        <v>1917</v>
      </c>
      <c r="E149" s="17" t="s">
        <v>1918</v>
      </c>
      <c r="F149" s="58">
        <v>311</v>
      </c>
      <c r="G149" s="25" t="s">
        <v>1121</v>
      </c>
      <c r="H149" s="49" t="s">
        <v>3374</v>
      </c>
      <c r="I149" s="49" t="s">
        <v>3374</v>
      </c>
      <c r="K149" s="10"/>
      <c r="L149" s="10"/>
      <c r="M149" s="2"/>
    </row>
    <row r="150" spans="2:13" s="4" customFormat="1" ht="27" customHeight="1">
      <c r="B150" s="15">
        <v>146</v>
      </c>
      <c r="C150" s="15" t="s">
        <v>899</v>
      </c>
      <c r="D150" s="16" t="s">
        <v>1919</v>
      </c>
      <c r="E150" s="17" t="s">
        <v>1920</v>
      </c>
      <c r="F150" s="58">
        <v>537</v>
      </c>
      <c r="G150" s="25" t="s">
        <v>1121</v>
      </c>
      <c r="H150" s="49" t="s">
        <v>3374</v>
      </c>
      <c r="I150" s="49" t="s">
        <v>3374</v>
      </c>
      <c r="K150" s="10"/>
      <c r="L150" s="10"/>
      <c r="M150" s="2"/>
    </row>
    <row r="151" spans="2:13" s="4" customFormat="1" ht="27" customHeight="1">
      <c r="B151" s="15">
        <v>147</v>
      </c>
      <c r="C151" s="15" t="s">
        <v>899</v>
      </c>
      <c r="D151" s="16" t="s">
        <v>1921</v>
      </c>
      <c r="E151" s="17" t="s">
        <v>1922</v>
      </c>
      <c r="F151" s="58">
        <v>180</v>
      </c>
      <c r="G151" s="25" t="s">
        <v>1121</v>
      </c>
      <c r="H151" s="49" t="s">
        <v>3374</v>
      </c>
      <c r="I151" s="49" t="s">
        <v>3374</v>
      </c>
      <c r="K151" s="10"/>
      <c r="L151" s="10"/>
      <c r="M151" s="2"/>
    </row>
    <row r="152" spans="2:13" s="4" customFormat="1" ht="27" customHeight="1">
      <c r="B152" s="15">
        <v>148</v>
      </c>
      <c r="C152" s="15" t="s">
        <v>899</v>
      </c>
      <c r="D152" s="16" t="s">
        <v>1923</v>
      </c>
      <c r="E152" s="17" t="s">
        <v>1924</v>
      </c>
      <c r="F152" s="58">
        <v>187</v>
      </c>
      <c r="G152" s="25" t="s">
        <v>1121</v>
      </c>
      <c r="H152" s="49" t="s">
        <v>3374</v>
      </c>
      <c r="I152" s="49" t="s">
        <v>3374</v>
      </c>
      <c r="K152" s="10"/>
      <c r="L152" s="10"/>
      <c r="M152" s="2"/>
    </row>
    <row r="153" spans="2:13" s="4" customFormat="1" ht="27" customHeight="1">
      <c r="B153" s="15">
        <v>149</v>
      </c>
      <c r="C153" s="15" t="s">
        <v>899</v>
      </c>
      <c r="D153" s="16" t="s">
        <v>1925</v>
      </c>
      <c r="E153" s="17" t="s">
        <v>1926</v>
      </c>
      <c r="F153" s="58">
        <v>996</v>
      </c>
      <c r="G153" s="25" t="s">
        <v>1121</v>
      </c>
      <c r="H153" s="49" t="s">
        <v>3374</v>
      </c>
      <c r="I153" s="49" t="s">
        <v>3374</v>
      </c>
      <c r="K153" s="10"/>
      <c r="L153" s="10"/>
      <c r="M153" s="2"/>
    </row>
    <row r="154" spans="2:13" s="4" customFormat="1" ht="27" customHeight="1">
      <c r="B154" s="15">
        <v>150</v>
      </c>
      <c r="C154" s="15" t="s">
        <v>899</v>
      </c>
      <c r="D154" s="16" t="s">
        <v>1927</v>
      </c>
      <c r="E154" s="17" t="s">
        <v>1928</v>
      </c>
      <c r="F154" s="58">
        <v>346</v>
      </c>
      <c r="G154" s="25" t="s">
        <v>1121</v>
      </c>
      <c r="H154" s="49" t="s">
        <v>3374</v>
      </c>
      <c r="I154" s="49" t="s">
        <v>3374</v>
      </c>
      <c r="K154" s="10"/>
      <c r="L154" s="10"/>
      <c r="M154" s="2"/>
    </row>
    <row r="155" spans="2:13" s="4" customFormat="1" ht="27" customHeight="1">
      <c r="B155" s="15">
        <v>151</v>
      </c>
      <c r="C155" s="15" t="s">
        <v>899</v>
      </c>
      <c r="D155" s="16" t="s">
        <v>1929</v>
      </c>
      <c r="E155" s="17" t="s">
        <v>1930</v>
      </c>
      <c r="F155" s="58">
        <v>151</v>
      </c>
      <c r="G155" s="25" t="s">
        <v>1121</v>
      </c>
      <c r="H155" s="49" t="s">
        <v>3374</v>
      </c>
      <c r="I155" s="49" t="s">
        <v>3374</v>
      </c>
      <c r="K155" s="10"/>
      <c r="L155" s="10"/>
      <c r="M155" s="2"/>
    </row>
    <row r="156" spans="2:13" s="4" customFormat="1" ht="27" customHeight="1">
      <c r="B156" s="15">
        <v>152</v>
      </c>
      <c r="C156" s="15" t="s">
        <v>899</v>
      </c>
      <c r="D156" s="16" t="s">
        <v>1931</v>
      </c>
      <c r="E156" s="17" t="s">
        <v>1932</v>
      </c>
      <c r="F156" s="58">
        <v>156</v>
      </c>
      <c r="G156" s="25" t="s">
        <v>1121</v>
      </c>
      <c r="H156" s="49" t="s">
        <v>3374</v>
      </c>
      <c r="I156" s="49" t="s">
        <v>3374</v>
      </c>
      <c r="K156" s="10"/>
      <c r="L156" s="10"/>
      <c r="M156" s="2"/>
    </row>
    <row r="157" spans="2:13" s="4" customFormat="1" ht="27" customHeight="1">
      <c r="B157" s="15">
        <v>153</v>
      </c>
      <c r="C157" s="15" t="s">
        <v>899</v>
      </c>
      <c r="D157" s="16" t="s">
        <v>1933</v>
      </c>
      <c r="E157" s="17" t="s">
        <v>1934</v>
      </c>
      <c r="F157" s="58">
        <v>173</v>
      </c>
      <c r="G157" s="25" t="s">
        <v>1121</v>
      </c>
      <c r="H157" s="49" t="s">
        <v>3374</v>
      </c>
      <c r="I157" s="49" t="s">
        <v>3374</v>
      </c>
      <c r="K157" s="10"/>
      <c r="L157" s="10"/>
      <c r="M157" s="2"/>
    </row>
    <row r="158" spans="2:13" s="4" customFormat="1" ht="27" customHeight="1">
      <c r="B158" s="15">
        <v>154</v>
      </c>
      <c r="C158" s="15" t="s">
        <v>899</v>
      </c>
      <c r="D158" s="16" t="s">
        <v>1935</v>
      </c>
      <c r="E158" s="17" t="s">
        <v>1936</v>
      </c>
      <c r="F158" s="58">
        <v>360</v>
      </c>
      <c r="G158" s="25" t="s">
        <v>1121</v>
      </c>
      <c r="H158" s="49" t="s">
        <v>3374</v>
      </c>
      <c r="I158" s="49" t="s">
        <v>3374</v>
      </c>
      <c r="K158" s="10"/>
      <c r="L158" s="10"/>
      <c r="M158" s="2"/>
    </row>
    <row r="159" spans="2:13" s="4" customFormat="1" ht="27" customHeight="1">
      <c r="B159" s="15">
        <v>155</v>
      </c>
      <c r="C159" s="15" t="s">
        <v>899</v>
      </c>
      <c r="D159" s="16" t="s">
        <v>1937</v>
      </c>
      <c r="E159" s="17" t="s">
        <v>1938</v>
      </c>
      <c r="F159" s="58">
        <v>97</v>
      </c>
      <c r="G159" s="25" t="s">
        <v>1121</v>
      </c>
      <c r="H159" s="49" t="s">
        <v>3374</v>
      </c>
      <c r="I159" s="49" t="s">
        <v>3374</v>
      </c>
      <c r="K159" s="10"/>
      <c r="L159" s="10"/>
      <c r="M159" s="2"/>
    </row>
    <row r="160" spans="2:13" s="4" customFormat="1" ht="27" customHeight="1">
      <c r="B160" s="15">
        <v>156</v>
      </c>
      <c r="C160" s="15" t="s">
        <v>899</v>
      </c>
      <c r="D160" s="16" t="s">
        <v>1939</v>
      </c>
      <c r="E160" s="17" t="s">
        <v>1940</v>
      </c>
      <c r="F160" s="58">
        <v>330</v>
      </c>
      <c r="G160" s="25" t="s">
        <v>1121</v>
      </c>
      <c r="H160" s="49" t="s">
        <v>3374</v>
      </c>
      <c r="I160" s="49" t="s">
        <v>3374</v>
      </c>
      <c r="K160" s="10"/>
      <c r="L160" s="10"/>
      <c r="M160" s="2"/>
    </row>
    <row r="161" spans="2:13" s="4" customFormat="1" ht="27" customHeight="1">
      <c r="B161" s="15">
        <v>157</v>
      </c>
      <c r="C161" s="15" t="s">
        <v>899</v>
      </c>
      <c r="D161" s="16" t="s">
        <v>1941</v>
      </c>
      <c r="E161" s="17" t="s">
        <v>1942</v>
      </c>
      <c r="F161" s="58">
        <v>357</v>
      </c>
      <c r="G161" s="25" t="s">
        <v>1121</v>
      </c>
      <c r="H161" s="49" t="s">
        <v>3374</v>
      </c>
      <c r="I161" s="49" t="s">
        <v>3374</v>
      </c>
      <c r="K161" s="10"/>
      <c r="L161" s="10"/>
      <c r="M161" s="2"/>
    </row>
    <row r="162" spans="2:13" s="4" customFormat="1" ht="27" customHeight="1">
      <c r="B162" s="15">
        <v>158</v>
      </c>
      <c r="C162" s="15" t="s">
        <v>899</v>
      </c>
      <c r="D162" s="16" t="s">
        <v>1187</v>
      </c>
      <c r="E162" s="17" t="s">
        <v>1943</v>
      </c>
      <c r="F162" s="58">
        <v>136</v>
      </c>
      <c r="G162" s="25" t="s">
        <v>1121</v>
      </c>
      <c r="H162" s="49" t="s">
        <v>3374</v>
      </c>
      <c r="I162" s="49" t="s">
        <v>3374</v>
      </c>
      <c r="K162" s="10"/>
      <c r="L162" s="10"/>
      <c r="M162" s="2"/>
    </row>
    <row r="163" spans="2:13" s="4" customFormat="1" ht="27" customHeight="1">
      <c r="B163" s="15">
        <v>159</v>
      </c>
      <c r="C163" s="15" t="s">
        <v>899</v>
      </c>
      <c r="D163" s="16" t="s">
        <v>1879</v>
      </c>
      <c r="E163" s="17" t="s">
        <v>3051</v>
      </c>
      <c r="F163" s="58">
        <v>121</v>
      </c>
      <c r="G163" s="25" t="s">
        <v>1121</v>
      </c>
      <c r="H163" s="49" t="s">
        <v>3374</v>
      </c>
      <c r="I163" s="49" t="s">
        <v>3374</v>
      </c>
      <c r="K163" s="10"/>
      <c r="L163" s="10"/>
      <c r="M163" s="2"/>
    </row>
    <row r="164" spans="2:13" s="4" customFormat="1" ht="27" customHeight="1">
      <c r="B164" s="15">
        <v>160</v>
      </c>
      <c r="C164" s="15" t="s">
        <v>899</v>
      </c>
      <c r="D164" s="16" t="s">
        <v>1880</v>
      </c>
      <c r="E164" s="17" t="s">
        <v>1944</v>
      </c>
      <c r="F164" s="58">
        <v>178</v>
      </c>
      <c r="G164" s="25" t="s">
        <v>1123</v>
      </c>
      <c r="H164" s="49" t="s">
        <v>3374</v>
      </c>
      <c r="I164" s="49" t="s">
        <v>3374</v>
      </c>
      <c r="K164" s="10"/>
      <c r="L164" s="10"/>
      <c r="M164" s="2"/>
    </row>
    <row r="165" spans="2:13" s="4" customFormat="1" ht="27" customHeight="1">
      <c r="B165" s="15">
        <v>161</v>
      </c>
      <c r="C165" s="15" t="s">
        <v>899</v>
      </c>
      <c r="D165" s="16" t="s">
        <v>386</v>
      </c>
      <c r="E165" s="17" t="s">
        <v>1945</v>
      </c>
      <c r="F165" s="58">
        <v>236</v>
      </c>
      <c r="G165" s="25" t="s">
        <v>1124</v>
      </c>
      <c r="H165" s="49" t="s">
        <v>3374</v>
      </c>
      <c r="I165" s="49" t="s">
        <v>3374</v>
      </c>
      <c r="K165" s="10"/>
      <c r="L165" s="10"/>
      <c r="M165" s="2"/>
    </row>
    <row r="166" spans="2:13" s="4" customFormat="1" ht="27" customHeight="1">
      <c r="B166" s="15">
        <v>162</v>
      </c>
      <c r="C166" s="15" t="s">
        <v>899</v>
      </c>
      <c r="D166" s="16" t="s">
        <v>1946</v>
      </c>
      <c r="E166" s="17" t="s">
        <v>1947</v>
      </c>
      <c r="F166" s="58">
        <v>143</v>
      </c>
      <c r="G166" s="25" t="s">
        <v>1124</v>
      </c>
      <c r="H166" s="49" t="s">
        <v>3374</v>
      </c>
      <c r="I166" s="49" t="s">
        <v>3374</v>
      </c>
      <c r="K166" s="10"/>
      <c r="L166" s="10"/>
      <c r="M166" s="2"/>
    </row>
    <row r="167" spans="2:13" s="4" customFormat="1" ht="27" customHeight="1">
      <c r="B167" s="15">
        <v>163</v>
      </c>
      <c r="C167" s="15" t="s">
        <v>899</v>
      </c>
      <c r="D167" s="16" t="s">
        <v>1765</v>
      </c>
      <c r="E167" s="17" t="s">
        <v>1948</v>
      </c>
      <c r="F167" s="58">
        <v>161</v>
      </c>
      <c r="G167" s="25" t="s">
        <v>1124</v>
      </c>
      <c r="H167" s="49" t="s">
        <v>3374</v>
      </c>
      <c r="I167" s="49" t="s">
        <v>3374</v>
      </c>
      <c r="K167" s="10"/>
      <c r="L167" s="10"/>
      <c r="M167" s="2"/>
    </row>
    <row r="168" spans="2:13" s="4" customFormat="1" ht="27" customHeight="1">
      <c r="B168" s="15">
        <v>164</v>
      </c>
      <c r="C168" s="15" t="s">
        <v>899</v>
      </c>
      <c r="D168" s="16" t="s">
        <v>1949</v>
      </c>
      <c r="E168" s="17" t="s">
        <v>1950</v>
      </c>
      <c r="F168" s="58">
        <v>111</v>
      </c>
      <c r="G168" s="25" t="s">
        <v>1124</v>
      </c>
      <c r="H168" s="49" t="s">
        <v>3374</v>
      </c>
      <c r="I168" s="49" t="s">
        <v>3374</v>
      </c>
      <c r="K168" s="10"/>
      <c r="L168" s="10"/>
      <c r="M168" s="2"/>
    </row>
    <row r="169" spans="2:13" s="4" customFormat="1" ht="27" customHeight="1">
      <c r="B169" s="15">
        <v>165</v>
      </c>
      <c r="C169" s="15" t="s">
        <v>899</v>
      </c>
      <c r="D169" s="16" t="s">
        <v>1130</v>
      </c>
      <c r="E169" s="17" t="s">
        <v>1131</v>
      </c>
      <c r="F169" s="58">
        <v>139</v>
      </c>
      <c r="G169" s="25" t="s">
        <v>1124</v>
      </c>
      <c r="H169" s="49" t="s">
        <v>3374</v>
      </c>
      <c r="I169" s="49" t="s">
        <v>3374</v>
      </c>
      <c r="K169" s="10"/>
      <c r="L169" s="10"/>
      <c r="M169" s="2"/>
    </row>
    <row r="170" spans="2:13" s="4" customFormat="1" ht="27" customHeight="1">
      <c r="B170" s="15">
        <v>166</v>
      </c>
      <c r="C170" s="15" t="s">
        <v>899</v>
      </c>
      <c r="D170" s="16" t="s">
        <v>389</v>
      </c>
      <c r="E170" s="17" t="s">
        <v>1132</v>
      </c>
      <c r="F170" s="58">
        <v>129</v>
      </c>
      <c r="G170" s="25" t="s">
        <v>1124</v>
      </c>
      <c r="H170" s="49" t="s">
        <v>3374</v>
      </c>
      <c r="I170" s="49" t="s">
        <v>3374</v>
      </c>
      <c r="K170" s="10"/>
      <c r="L170" s="10"/>
      <c r="M170" s="2"/>
    </row>
    <row r="171" spans="2:13" s="4" customFormat="1" ht="27" customHeight="1">
      <c r="B171" s="15">
        <v>167</v>
      </c>
      <c r="C171" s="15" t="s">
        <v>899</v>
      </c>
      <c r="D171" s="16" t="s">
        <v>1133</v>
      </c>
      <c r="E171" s="17" t="s">
        <v>1134</v>
      </c>
      <c r="F171" s="58">
        <v>167</v>
      </c>
      <c r="G171" s="25" t="s">
        <v>1124</v>
      </c>
      <c r="H171" s="49" t="s">
        <v>3374</v>
      </c>
      <c r="I171" s="49" t="s">
        <v>3374</v>
      </c>
      <c r="K171" s="10"/>
      <c r="L171" s="10"/>
      <c r="M171" s="2"/>
    </row>
    <row r="172" spans="2:13" s="4" customFormat="1" ht="27" customHeight="1">
      <c r="B172" s="15">
        <v>168</v>
      </c>
      <c r="C172" s="15" t="s">
        <v>899</v>
      </c>
      <c r="D172" s="16" t="s">
        <v>375</v>
      </c>
      <c r="E172" s="17" t="s">
        <v>1135</v>
      </c>
      <c r="F172" s="58">
        <v>245</v>
      </c>
      <c r="G172" s="25" t="s">
        <v>1124</v>
      </c>
      <c r="H172" s="49" t="s">
        <v>3374</v>
      </c>
      <c r="I172" s="49" t="s">
        <v>3374</v>
      </c>
      <c r="K172" s="10"/>
      <c r="L172" s="10"/>
      <c r="M172" s="2"/>
    </row>
    <row r="173" spans="2:13" s="4" customFormat="1" ht="27" customHeight="1">
      <c r="B173" s="15">
        <v>169</v>
      </c>
      <c r="C173" s="15" t="s">
        <v>899</v>
      </c>
      <c r="D173" s="16" t="s">
        <v>341</v>
      </c>
      <c r="E173" s="17" t="s">
        <v>1136</v>
      </c>
      <c r="F173" s="58">
        <v>432</v>
      </c>
      <c r="G173" s="25" t="s">
        <v>1124</v>
      </c>
      <c r="H173" s="49" t="s">
        <v>3374</v>
      </c>
      <c r="I173" s="49" t="s">
        <v>3374</v>
      </c>
      <c r="K173" s="10"/>
      <c r="L173" s="10"/>
      <c r="M173" s="2"/>
    </row>
    <row r="174" spans="2:13" s="4" customFormat="1" ht="27" customHeight="1">
      <c r="B174" s="15">
        <v>170</v>
      </c>
      <c r="C174" s="15" t="s">
        <v>899</v>
      </c>
      <c r="D174" s="16" t="s">
        <v>1137</v>
      </c>
      <c r="E174" s="17" t="s">
        <v>1138</v>
      </c>
      <c r="F174" s="58">
        <v>455</v>
      </c>
      <c r="G174" s="25" t="s">
        <v>1124</v>
      </c>
      <c r="H174" s="49" t="s">
        <v>3374</v>
      </c>
      <c r="I174" s="49" t="s">
        <v>3374</v>
      </c>
      <c r="K174" s="10"/>
      <c r="L174" s="10"/>
      <c r="M174" s="2"/>
    </row>
    <row r="175" spans="2:13" s="4" customFormat="1" ht="27" customHeight="1">
      <c r="B175" s="15">
        <v>171</v>
      </c>
      <c r="C175" s="15" t="s">
        <v>899</v>
      </c>
      <c r="D175" s="16" t="s">
        <v>1139</v>
      </c>
      <c r="E175" s="17" t="s">
        <v>1140</v>
      </c>
      <c r="F175" s="58">
        <v>167</v>
      </c>
      <c r="G175" s="25" t="s">
        <v>1124</v>
      </c>
      <c r="H175" s="49" t="s">
        <v>3374</v>
      </c>
      <c r="I175" s="49" t="s">
        <v>3374</v>
      </c>
      <c r="K175" s="10"/>
      <c r="L175" s="10"/>
      <c r="M175" s="2"/>
    </row>
    <row r="176" spans="2:13" s="4" customFormat="1" ht="27" customHeight="1">
      <c r="B176" s="15">
        <v>172</v>
      </c>
      <c r="C176" s="15" t="s">
        <v>899</v>
      </c>
      <c r="D176" s="16" t="s">
        <v>1331</v>
      </c>
      <c r="E176" s="17" t="s">
        <v>1332</v>
      </c>
      <c r="F176" s="58">
        <v>213</v>
      </c>
      <c r="G176" s="25" t="s">
        <v>1124</v>
      </c>
      <c r="H176" s="49" t="s">
        <v>3374</v>
      </c>
      <c r="I176" s="49" t="s">
        <v>3374</v>
      </c>
      <c r="K176" s="10"/>
      <c r="L176" s="10"/>
      <c r="M176" s="2"/>
    </row>
    <row r="177" spans="2:13" s="4" customFormat="1" ht="27" customHeight="1">
      <c r="B177" s="15">
        <v>173</v>
      </c>
      <c r="C177" s="15" t="s">
        <v>899</v>
      </c>
      <c r="D177" s="16" t="s">
        <v>1096</v>
      </c>
      <c r="E177" s="17" t="s">
        <v>1334</v>
      </c>
      <c r="F177" s="58">
        <v>152</v>
      </c>
      <c r="G177" s="25" t="s">
        <v>1124</v>
      </c>
      <c r="H177" s="49" t="s">
        <v>3374</v>
      </c>
      <c r="I177" s="49" t="s">
        <v>3374</v>
      </c>
      <c r="K177" s="10"/>
      <c r="L177" s="10"/>
      <c r="M177" s="2"/>
    </row>
    <row r="178" spans="2:13" s="4" customFormat="1" ht="27" customHeight="1">
      <c r="B178" s="15">
        <v>174</v>
      </c>
      <c r="C178" s="15" t="s">
        <v>899</v>
      </c>
      <c r="D178" s="16" t="s">
        <v>390</v>
      </c>
      <c r="E178" s="17" t="s">
        <v>1335</v>
      </c>
      <c r="F178" s="58">
        <v>229</v>
      </c>
      <c r="G178" s="25" t="s">
        <v>1124</v>
      </c>
      <c r="H178" s="49" t="s">
        <v>3374</v>
      </c>
      <c r="I178" s="49" t="s">
        <v>3374</v>
      </c>
      <c r="K178" s="10"/>
      <c r="L178" s="10"/>
      <c r="M178" s="2"/>
    </row>
    <row r="179" spans="2:13" s="4" customFormat="1" ht="27" customHeight="1">
      <c r="B179" s="15">
        <v>175</v>
      </c>
      <c r="C179" s="15" t="s">
        <v>899</v>
      </c>
      <c r="D179" s="16" t="s">
        <v>391</v>
      </c>
      <c r="E179" s="17" t="s">
        <v>1336</v>
      </c>
      <c r="F179" s="58">
        <v>134</v>
      </c>
      <c r="G179" s="25" t="s">
        <v>1124</v>
      </c>
      <c r="H179" s="49" t="s">
        <v>3374</v>
      </c>
      <c r="I179" s="49" t="s">
        <v>3374</v>
      </c>
      <c r="K179" s="10"/>
      <c r="L179" s="10"/>
      <c r="M179" s="2"/>
    </row>
    <row r="180" spans="2:13" s="4" customFormat="1" ht="27" customHeight="1">
      <c r="B180" s="15">
        <v>176</v>
      </c>
      <c r="C180" s="15" t="s">
        <v>899</v>
      </c>
      <c r="D180" s="16" t="s">
        <v>1766</v>
      </c>
      <c r="E180" s="17" t="s">
        <v>1337</v>
      </c>
      <c r="F180" s="58">
        <v>804</v>
      </c>
      <c r="G180" s="25" t="s">
        <v>1124</v>
      </c>
      <c r="H180" s="49" t="s">
        <v>3374</v>
      </c>
      <c r="I180" s="49" t="s">
        <v>3374</v>
      </c>
      <c r="K180" s="10"/>
      <c r="L180" s="10"/>
      <c r="M180" s="2"/>
    </row>
    <row r="181" spans="2:13" s="4" customFormat="1" ht="27" customHeight="1">
      <c r="B181" s="15">
        <v>177</v>
      </c>
      <c r="C181" s="15" t="s">
        <v>899</v>
      </c>
      <c r="D181" s="16" t="s">
        <v>3314</v>
      </c>
      <c r="E181" s="17" t="s">
        <v>1338</v>
      </c>
      <c r="F181" s="58">
        <v>630</v>
      </c>
      <c r="G181" s="25" t="s">
        <v>1124</v>
      </c>
      <c r="H181" s="49" t="s">
        <v>3374</v>
      </c>
      <c r="I181" s="49" t="s">
        <v>3374</v>
      </c>
      <c r="K181" s="10"/>
      <c r="L181" s="10"/>
      <c r="M181" s="2"/>
    </row>
    <row r="182" spans="2:13" s="4" customFormat="1" ht="27" customHeight="1">
      <c r="B182" s="15">
        <v>178</v>
      </c>
      <c r="C182" s="15" t="s">
        <v>899</v>
      </c>
      <c r="D182" s="16" t="s">
        <v>3315</v>
      </c>
      <c r="E182" s="17" t="s">
        <v>1339</v>
      </c>
      <c r="F182" s="58">
        <v>348</v>
      </c>
      <c r="G182" s="25" t="s">
        <v>1124</v>
      </c>
      <c r="H182" s="49" t="s">
        <v>3374</v>
      </c>
      <c r="I182" s="49" t="s">
        <v>3374</v>
      </c>
      <c r="K182" s="10"/>
      <c r="L182" s="10"/>
      <c r="M182" s="2"/>
    </row>
    <row r="183" spans="2:13" s="4" customFormat="1" ht="27" customHeight="1">
      <c r="B183" s="15">
        <v>179</v>
      </c>
      <c r="C183" s="15" t="s">
        <v>899</v>
      </c>
      <c r="D183" s="16" t="s">
        <v>3316</v>
      </c>
      <c r="E183" s="17" t="s">
        <v>3</v>
      </c>
      <c r="F183" s="58">
        <v>486</v>
      </c>
      <c r="G183" s="25" t="s">
        <v>1124</v>
      </c>
      <c r="H183" s="49" t="s">
        <v>3374</v>
      </c>
      <c r="I183" s="49" t="s">
        <v>3374</v>
      </c>
      <c r="K183" s="10"/>
      <c r="L183" s="10"/>
      <c r="M183" s="2"/>
    </row>
    <row r="184" spans="2:13" s="4" customFormat="1" ht="27" customHeight="1">
      <c r="B184" s="15">
        <v>180</v>
      </c>
      <c r="C184" s="15" t="s">
        <v>899</v>
      </c>
      <c r="D184" s="16" t="s">
        <v>342</v>
      </c>
      <c r="E184" s="17" t="s">
        <v>4</v>
      </c>
      <c r="F184" s="58">
        <v>415</v>
      </c>
      <c r="G184" s="25" t="s">
        <v>1124</v>
      </c>
      <c r="H184" s="49" t="s">
        <v>3374</v>
      </c>
      <c r="I184" s="49" t="s">
        <v>3374</v>
      </c>
      <c r="K184" s="10"/>
      <c r="L184" s="10"/>
      <c r="M184" s="2"/>
    </row>
    <row r="185" spans="2:13" s="4" customFormat="1" ht="27" customHeight="1">
      <c r="B185" s="15">
        <v>181</v>
      </c>
      <c r="C185" s="15" t="s">
        <v>899</v>
      </c>
      <c r="D185" s="16" t="s">
        <v>343</v>
      </c>
      <c r="E185" s="17" t="s">
        <v>5</v>
      </c>
      <c r="F185" s="58">
        <v>125</v>
      </c>
      <c r="G185" s="25" t="s">
        <v>1124</v>
      </c>
      <c r="H185" s="49" t="s">
        <v>3374</v>
      </c>
      <c r="I185" s="49" t="s">
        <v>3374</v>
      </c>
      <c r="K185" s="10"/>
      <c r="L185" s="10"/>
      <c r="M185" s="2"/>
    </row>
    <row r="186" spans="2:13" s="4" customFormat="1" ht="27" customHeight="1">
      <c r="B186" s="15">
        <v>182</v>
      </c>
      <c r="C186" s="15" t="s">
        <v>899</v>
      </c>
      <c r="D186" s="16" t="s">
        <v>392</v>
      </c>
      <c r="E186" s="17" t="s">
        <v>6</v>
      </c>
      <c r="F186" s="58">
        <v>328</v>
      </c>
      <c r="G186" s="25" t="s">
        <v>1124</v>
      </c>
      <c r="H186" s="49" t="s">
        <v>3374</v>
      </c>
      <c r="I186" s="49" t="s">
        <v>3374</v>
      </c>
      <c r="K186" s="10"/>
      <c r="L186" s="10"/>
      <c r="M186" s="2"/>
    </row>
    <row r="187" spans="2:13" s="4" customFormat="1" ht="27" customHeight="1">
      <c r="B187" s="15">
        <v>183</v>
      </c>
      <c r="C187" s="15" t="s">
        <v>899</v>
      </c>
      <c r="D187" s="16" t="s">
        <v>393</v>
      </c>
      <c r="E187" s="17" t="s">
        <v>7</v>
      </c>
      <c r="F187" s="58">
        <v>202</v>
      </c>
      <c r="G187" s="25" t="s">
        <v>1124</v>
      </c>
      <c r="H187" s="49" t="s">
        <v>3374</v>
      </c>
      <c r="I187" s="49" t="s">
        <v>3374</v>
      </c>
      <c r="K187" s="10"/>
      <c r="L187" s="10"/>
      <c r="M187" s="2"/>
    </row>
    <row r="188" spans="2:13" s="4" customFormat="1" ht="27" customHeight="1">
      <c r="B188" s="15">
        <v>184</v>
      </c>
      <c r="C188" s="15" t="s">
        <v>899</v>
      </c>
      <c r="D188" s="16" t="s">
        <v>1881</v>
      </c>
      <c r="E188" s="17" t="s">
        <v>3048</v>
      </c>
      <c r="F188" s="58">
        <v>253</v>
      </c>
      <c r="G188" s="25" t="s">
        <v>1123</v>
      </c>
      <c r="H188" s="49" t="s">
        <v>3374</v>
      </c>
      <c r="I188" s="49" t="s">
        <v>3374</v>
      </c>
      <c r="K188" s="10"/>
      <c r="L188" s="10"/>
      <c r="M188" s="2"/>
    </row>
    <row r="189" spans="2:13" s="4" customFormat="1" ht="27" customHeight="1">
      <c r="B189" s="15">
        <v>185</v>
      </c>
      <c r="C189" s="15" t="s">
        <v>899</v>
      </c>
      <c r="D189" s="16" t="s">
        <v>347</v>
      </c>
      <c r="E189" s="17" t="s">
        <v>8</v>
      </c>
      <c r="F189" s="58">
        <v>151</v>
      </c>
      <c r="G189" s="25" t="s">
        <v>167</v>
      </c>
      <c r="H189" s="49" t="s">
        <v>3374</v>
      </c>
      <c r="I189" s="49" t="s">
        <v>3374</v>
      </c>
      <c r="K189" s="10"/>
      <c r="L189" s="10"/>
      <c r="M189" s="2"/>
    </row>
    <row r="190" spans="2:13" s="4" customFormat="1" ht="27" customHeight="1">
      <c r="B190" s="15">
        <v>186</v>
      </c>
      <c r="C190" s="15" t="s">
        <v>899</v>
      </c>
      <c r="D190" s="16" t="s">
        <v>9</v>
      </c>
      <c r="E190" s="17" t="s">
        <v>10</v>
      </c>
      <c r="F190" s="58">
        <v>559</v>
      </c>
      <c r="G190" s="25" t="s">
        <v>167</v>
      </c>
      <c r="H190" s="49" t="s">
        <v>3374</v>
      </c>
      <c r="I190" s="49" t="s">
        <v>3374</v>
      </c>
      <c r="K190" s="10"/>
      <c r="L190" s="10"/>
      <c r="M190" s="2"/>
    </row>
    <row r="191" spans="2:13" s="4" customFormat="1" ht="27" customHeight="1">
      <c r="B191" s="15">
        <v>187</v>
      </c>
      <c r="C191" s="15" t="s">
        <v>899</v>
      </c>
      <c r="D191" s="16" t="s">
        <v>962</v>
      </c>
      <c r="E191" s="17" t="s">
        <v>11</v>
      </c>
      <c r="F191" s="58">
        <v>750</v>
      </c>
      <c r="G191" s="25" t="s">
        <v>167</v>
      </c>
      <c r="H191" s="49" t="s">
        <v>3374</v>
      </c>
      <c r="I191" s="49" t="s">
        <v>3374</v>
      </c>
      <c r="K191" s="10"/>
      <c r="L191" s="10"/>
      <c r="M191" s="2"/>
    </row>
    <row r="192" spans="2:13" s="4" customFormat="1" ht="27" customHeight="1">
      <c r="B192" s="15">
        <v>188</v>
      </c>
      <c r="C192" s="15" t="s">
        <v>899</v>
      </c>
      <c r="D192" s="16" t="s">
        <v>1292</v>
      </c>
      <c r="E192" s="17" t="s">
        <v>12</v>
      </c>
      <c r="F192" s="58">
        <v>641</v>
      </c>
      <c r="G192" s="25" t="s">
        <v>167</v>
      </c>
      <c r="H192" s="49" t="s">
        <v>3374</v>
      </c>
      <c r="I192" s="49" t="s">
        <v>3374</v>
      </c>
      <c r="K192" s="10"/>
      <c r="L192" s="10"/>
      <c r="M192" s="2"/>
    </row>
    <row r="193" spans="2:13" s="4" customFormat="1" ht="27" customHeight="1">
      <c r="B193" s="15">
        <v>189</v>
      </c>
      <c r="C193" s="15" t="s">
        <v>899</v>
      </c>
      <c r="D193" s="16" t="s">
        <v>360</v>
      </c>
      <c r="E193" s="17" t="s">
        <v>13</v>
      </c>
      <c r="F193" s="58">
        <v>139</v>
      </c>
      <c r="G193" s="25" t="s">
        <v>167</v>
      </c>
      <c r="H193" s="49" t="s">
        <v>3374</v>
      </c>
      <c r="I193" s="49" t="s">
        <v>3374</v>
      </c>
      <c r="K193" s="10"/>
      <c r="L193" s="10"/>
      <c r="M193" s="2"/>
    </row>
    <row r="194" spans="2:13" s="4" customFormat="1" ht="27" customHeight="1">
      <c r="B194" s="15">
        <v>190</v>
      </c>
      <c r="C194" s="15" t="s">
        <v>899</v>
      </c>
      <c r="D194" s="16" t="s">
        <v>387</v>
      </c>
      <c r="E194" s="17" t="s">
        <v>14</v>
      </c>
      <c r="F194" s="58">
        <v>249</v>
      </c>
      <c r="G194" s="25" t="s">
        <v>167</v>
      </c>
      <c r="H194" s="49" t="s">
        <v>3374</v>
      </c>
      <c r="I194" s="49" t="s">
        <v>3374</v>
      </c>
      <c r="K194" s="10"/>
      <c r="L194" s="10"/>
      <c r="M194" s="2"/>
    </row>
    <row r="195" spans="2:13" s="4" customFormat="1" ht="27" customHeight="1">
      <c r="B195" s="15">
        <v>191</v>
      </c>
      <c r="C195" s="15" t="s">
        <v>899</v>
      </c>
      <c r="D195" s="16" t="s">
        <v>15</v>
      </c>
      <c r="E195" s="17" t="s">
        <v>16</v>
      </c>
      <c r="F195" s="58">
        <v>293</v>
      </c>
      <c r="G195" s="25" t="s">
        <v>167</v>
      </c>
      <c r="H195" s="49" t="s">
        <v>3374</v>
      </c>
      <c r="I195" s="49" t="s">
        <v>3374</v>
      </c>
      <c r="K195" s="10"/>
      <c r="L195" s="10"/>
      <c r="M195" s="2"/>
    </row>
    <row r="196" spans="2:13" s="4" customFormat="1" ht="27" customHeight="1">
      <c r="B196" s="15">
        <v>192</v>
      </c>
      <c r="C196" s="15" t="s">
        <v>899</v>
      </c>
      <c r="D196" s="16" t="s">
        <v>17</v>
      </c>
      <c r="E196" s="17" t="s">
        <v>18</v>
      </c>
      <c r="F196" s="58">
        <v>237</v>
      </c>
      <c r="G196" s="25" t="s">
        <v>167</v>
      </c>
      <c r="H196" s="49" t="s">
        <v>3374</v>
      </c>
      <c r="I196" s="49" t="s">
        <v>3374</v>
      </c>
      <c r="K196" s="10"/>
      <c r="L196" s="10"/>
      <c r="M196" s="2"/>
    </row>
    <row r="197" spans="2:13" s="4" customFormat="1" ht="27" customHeight="1">
      <c r="B197" s="15">
        <v>193</v>
      </c>
      <c r="C197" s="15" t="s">
        <v>899</v>
      </c>
      <c r="D197" s="16" t="s">
        <v>19</v>
      </c>
      <c r="E197" s="17" t="s">
        <v>20</v>
      </c>
      <c r="F197" s="58">
        <v>297</v>
      </c>
      <c r="G197" s="25" t="s">
        <v>167</v>
      </c>
      <c r="H197" s="49" t="s">
        <v>3374</v>
      </c>
      <c r="I197" s="49" t="s">
        <v>3374</v>
      </c>
      <c r="K197" s="10"/>
      <c r="L197" s="10"/>
      <c r="M197" s="2"/>
    </row>
    <row r="198" spans="2:13" s="4" customFormat="1" ht="27" customHeight="1">
      <c r="B198" s="15">
        <v>194</v>
      </c>
      <c r="C198" s="15" t="s">
        <v>899</v>
      </c>
      <c r="D198" s="16" t="s">
        <v>1882</v>
      </c>
      <c r="E198" s="17" t="s">
        <v>21</v>
      </c>
      <c r="F198" s="58">
        <v>195</v>
      </c>
      <c r="G198" s="25" t="s">
        <v>167</v>
      </c>
      <c r="H198" s="49" t="s">
        <v>3374</v>
      </c>
      <c r="I198" s="49" t="s">
        <v>3374</v>
      </c>
      <c r="K198" s="10"/>
      <c r="L198" s="10"/>
      <c r="M198" s="2"/>
    </row>
    <row r="199" spans="2:13" s="4" customFormat="1" ht="27" customHeight="1">
      <c r="B199" s="15">
        <v>195</v>
      </c>
      <c r="C199" s="15" t="s">
        <v>899</v>
      </c>
      <c r="D199" s="16" t="s">
        <v>348</v>
      </c>
      <c r="E199" s="17" t="s">
        <v>22</v>
      </c>
      <c r="F199" s="58">
        <v>409</v>
      </c>
      <c r="G199" s="25" t="s">
        <v>167</v>
      </c>
      <c r="H199" s="49" t="s">
        <v>3374</v>
      </c>
      <c r="I199" s="49" t="s">
        <v>3374</v>
      </c>
      <c r="K199" s="10"/>
      <c r="L199" s="10"/>
      <c r="M199" s="2"/>
    </row>
    <row r="200" spans="2:13" s="4" customFormat="1" ht="27" customHeight="1">
      <c r="B200" s="15">
        <v>196</v>
      </c>
      <c r="C200" s="15" t="s">
        <v>899</v>
      </c>
      <c r="D200" s="16" t="s">
        <v>349</v>
      </c>
      <c r="E200" s="17" t="s">
        <v>23</v>
      </c>
      <c r="F200" s="58">
        <v>225</v>
      </c>
      <c r="G200" s="25" t="s">
        <v>167</v>
      </c>
      <c r="H200" s="49" t="s">
        <v>3374</v>
      </c>
      <c r="I200" s="49" t="s">
        <v>3374</v>
      </c>
      <c r="K200" s="10"/>
      <c r="L200" s="10"/>
      <c r="M200" s="2"/>
    </row>
    <row r="201" spans="2:13" s="4" customFormat="1" ht="27" customHeight="1">
      <c r="B201" s="15">
        <v>197</v>
      </c>
      <c r="C201" s="15" t="s">
        <v>899</v>
      </c>
      <c r="D201" s="16" t="s">
        <v>344</v>
      </c>
      <c r="E201" s="17" t="s">
        <v>1111</v>
      </c>
      <c r="F201" s="58">
        <v>635</v>
      </c>
      <c r="G201" s="25" t="s">
        <v>167</v>
      </c>
      <c r="H201" s="49" t="s">
        <v>3374</v>
      </c>
      <c r="I201" s="49" t="s">
        <v>3374</v>
      </c>
      <c r="K201" s="10"/>
      <c r="L201" s="10"/>
      <c r="M201" s="2"/>
    </row>
    <row r="202" spans="2:13" s="4" customFormat="1" ht="27" customHeight="1">
      <c r="B202" s="15">
        <v>198</v>
      </c>
      <c r="C202" s="15" t="s">
        <v>899</v>
      </c>
      <c r="D202" s="16" t="s">
        <v>357</v>
      </c>
      <c r="E202" s="17" t="s">
        <v>1112</v>
      </c>
      <c r="F202" s="58">
        <v>516</v>
      </c>
      <c r="G202" s="25" t="s">
        <v>167</v>
      </c>
      <c r="H202" s="49" t="s">
        <v>3374</v>
      </c>
      <c r="I202" s="49" t="s">
        <v>3374</v>
      </c>
      <c r="K202" s="10"/>
      <c r="L202" s="10"/>
      <c r="M202" s="2"/>
    </row>
    <row r="203" spans="2:13" s="4" customFormat="1" ht="27" customHeight="1">
      <c r="B203" s="15">
        <v>199</v>
      </c>
      <c r="C203" s="15" t="s">
        <v>899</v>
      </c>
      <c r="D203" s="16" t="s">
        <v>358</v>
      </c>
      <c r="E203" s="17" t="s">
        <v>1113</v>
      </c>
      <c r="F203" s="58">
        <v>209</v>
      </c>
      <c r="G203" s="25" t="s">
        <v>167</v>
      </c>
      <c r="H203" s="49" t="s">
        <v>3374</v>
      </c>
      <c r="I203" s="49" t="s">
        <v>3374</v>
      </c>
      <c r="K203" s="10"/>
      <c r="L203" s="10"/>
      <c r="M203" s="2"/>
    </row>
    <row r="204" spans="2:13" s="4" customFormat="1" ht="27" customHeight="1">
      <c r="B204" s="15">
        <v>200</v>
      </c>
      <c r="C204" s="15" t="s">
        <v>899</v>
      </c>
      <c r="D204" s="16" t="s">
        <v>345</v>
      </c>
      <c r="E204" s="17" t="s">
        <v>1114</v>
      </c>
      <c r="F204" s="58">
        <v>127</v>
      </c>
      <c r="G204" s="25" t="s">
        <v>167</v>
      </c>
      <c r="H204" s="49" t="s">
        <v>3374</v>
      </c>
      <c r="I204" s="49" t="s">
        <v>3374</v>
      </c>
      <c r="K204" s="10"/>
      <c r="L204" s="10"/>
      <c r="M204" s="2"/>
    </row>
    <row r="205" spans="2:13" s="4" customFormat="1" ht="27" customHeight="1">
      <c r="B205" s="15">
        <v>201</v>
      </c>
      <c r="C205" s="15" t="s">
        <v>899</v>
      </c>
      <c r="D205" s="16" t="s">
        <v>374</v>
      </c>
      <c r="E205" s="17" t="s">
        <v>581</v>
      </c>
      <c r="F205" s="58">
        <v>131</v>
      </c>
      <c r="G205" s="25" t="s">
        <v>167</v>
      </c>
      <c r="H205" s="49" t="s">
        <v>3374</v>
      </c>
      <c r="I205" s="49" t="s">
        <v>3374</v>
      </c>
      <c r="K205" s="10"/>
      <c r="L205" s="10"/>
      <c r="M205" s="2"/>
    </row>
    <row r="206" spans="2:13" s="4" customFormat="1" ht="27" customHeight="1">
      <c r="B206" s="15">
        <v>202</v>
      </c>
      <c r="C206" s="15" t="s">
        <v>899</v>
      </c>
      <c r="D206" s="16" t="s">
        <v>373</v>
      </c>
      <c r="E206" s="17" t="s">
        <v>582</v>
      </c>
      <c r="F206" s="58">
        <v>698</v>
      </c>
      <c r="G206" s="25" t="s">
        <v>167</v>
      </c>
      <c r="H206" s="49" t="s">
        <v>3374</v>
      </c>
      <c r="I206" s="49" t="s">
        <v>3374</v>
      </c>
      <c r="K206" s="10"/>
      <c r="L206" s="10"/>
      <c r="M206" s="2"/>
    </row>
    <row r="207" spans="2:13" s="4" customFormat="1" ht="27" customHeight="1">
      <c r="B207" s="15">
        <v>203</v>
      </c>
      <c r="C207" s="15" t="s">
        <v>899</v>
      </c>
      <c r="D207" s="16" t="s">
        <v>963</v>
      </c>
      <c r="E207" s="17" t="s">
        <v>583</v>
      </c>
      <c r="F207" s="58">
        <v>795</v>
      </c>
      <c r="G207" s="25" t="s">
        <v>167</v>
      </c>
      <c r="H207" s="49" t="s">
        <v>3374</v>
      </c>
      <c r="I207" s="49" t="s">
        <v>3374</v>
      </c>
      <c r="K207" s="10"/>
      <c r="L207" s="10"/>
      <c r="M207" s="2"/>
    </row>
    <row r="208" spans="2:13" s="4" customFormat="1" ht="27" customHeight="1">
      <c r="B208" s="15">
        <v>204</v>
      </c>
      <c r="C208" s="15" t="s">
        <v>899</v>
      </c>
      <c r="D208" s="16" t="s">
        <v>380</v>
      </c>
      <c r="E208" s="17" t="s">
        <v>584</v>
      </c>
      <c r="F208" s="58">
        <v>122</v>
      </c>
      <c r="G208" s="25" t="s">
        <v>167</v>
      </c>
      <c r="H208" s="49" t="s">
        <v>3374</v>
      </c>
      <c r="I208" s="49" t="s">
        <v>3374</v>
      </c>
      <c r="K208" s="10"/>
      <c r="L208" s="10"/>
      <c r="M208" s="2"/>
    </row>
    <row r="209" spans="2:13" s="4" customFormat="1" ht="27" customHeight="1">
      <c r="B209" s="15">
        <v>205</v>
      </c>
      <c r="C209" s="15" t="s">
        <v>899</v>
      </c>
      <c r="D209" s="16" t="s">
        <v>356</v>
      </c>
      <c r="E209" s="17" t="s">
        <v>3298</v>
      </c>
      <c r="F209" s="58">
        <v>776</v>
      </c>
      <c r="G209" s="25" t="s">
        <v>167</v>
      </c>
      <c r="H209" s="49" t="s">
        <v>3374</v>
      </c>
      <c r="I209" s="49" t="s">
        <v>3374</v>
      </c>
      <c r="K209" s="10"/>
      <c r="L209" s="10"/>
      <c r="M209" s="2"/>
    </row>
    <row r="210" spans="2:13" s="4" customFormat="1" ht="27" customHeight="1">
      <c r="B210" s="15">
        <v>206</v>
      </c>
      <c r="C210" s="15" t="s">
        <v>899</v>
      </c>
      <c r="D210" s="16" t="s">
        <v>381</v>
      </c>
      <c r="E210" s="17" t="s">
        <v>585</v>
      </c>
      <c r="F210" s="58">
        <v>130</v>
      </c>
      <c r="G210" s="25" t="s">
        <v>167</v>
      </c>
      <c r="H210" s="49" t="s">
        <v>3374</v>
      </c>
      <c r="I210" s="49" t="s">
        <v>3374</v>
      </c>
      <c r="K210" s="10"/>
      <c r="L210" s="10"/>
      <c r="M210" s="2"/>
    </row>
    <row r="211" spans="2:13" s="4" customFormat="1" ht="27" customHeight="1">
      <c r="B211" s="15">
        <v>207</v>
      </c>
      <c r="C211" s="15" t="s">
        <v>899</v>
      </c>
      <c r="D211" s="16" t="s">
        <v>378</v>
      </c>
      <c r="E211" s="17" t="s">
        <v>586</v>
      </c>
      <c r="F211" s="58">
        <v>263</v>
      </c>
      <c r="G211" s="25" t="s">
        <v>167</v>
      </c>
      <c r="H211" s="49" t="s">
        <v>3374</v>
      </c>
      <c r="I211" s="49" t="s">
        <v>3374</v>
      </c>
      <c r="K211" s="10"/>
      <c r="L211" s="10"/>
      <c r="M211" s="2"/>
    </row>
    <row r="212" spans="2:13" s="4" customFormat="1" ht="27" customHeight="1">
      <c r="B212" s="15">
        <v>208</v>
      </c>
      <c r="C212" s="15" t="s">
        <v>899</v>
      </c>
      <c r="D212" s="16" t="s">
        <v>1883</v>
      </c>
      <c r="E212" s="17" t="s">
        <v>587</v>
      </c>
      <c r="F212" s="58">
        <v>792</v>
      </c>
      <c r="G212" s="25" t="s">
        <v>167</v>
      </c>
      <c r="H212" s="49" t="s">
        <v>3374</v>
      </c>
      <c r="I212" s="49" t="s">
        <v>3374</v>
      </c>
      <c r="K212" s="10"/>
      <c r="L212" s="10"/>
      <c r="M212" s="2"/>
    </row>
    <row r="213" spans="2:13" s="4" customFormat="1" ht="27" customHeight="1">
      <c r="B213" s="15">
        <v>209</v>
      </c>
      <c r="C213" s="15" t="s">
        <v>899</v>
      </c>
      <c r="D213" s="16" t="s">
        <v>1884</v>
      </c>
      <c r="E213" s="17" t="s">
        <v>588</v>
      </c>
      <c r="F213" s="58">
        <v>249</v>
      </c>
      <c r="G213" s="25" t="s">
        <v>167</v>
      </c>
      <c r="H213" s="49" t="s">
        <v>3374</v>
      </c>
      <c r="I213" s="49" t="s">
        <v>3374</v>
      </c>
      <c r="K213" s="10"/>
      <c r="L213" s="10"/>
      <c r="M213" s="2"/>
    </row>
    <row r="214" spans="2:13" s="4" customFormat="1" ht="27" customHeight="1">
      <c r="B214" s="15">
        <v>210</v>
      </c>
      <c r="C214" s="15" t="s">
        <v>899</v>
      </c>
      <c r="D214" s="16" t="s">
        <v>361</v>
      </c>
      <c r="E214" s="17" t="s">
        <v>589</v>
      </c>
      <c r="F214" s="58">
        <v>246</v>
      </c>
      <c r="G214" s="25" t="s">
        <v>1123</v>
      </c>
      <c r="H214" s="49" t="s">
        <v>3374</v>
      </c>
      <c r="I214" s="49" t="s">
        <v>3374</v>
      </c>
      <c r="K214" s="10"/>
      <c r="L214" s="10"/>
      <c r="M214" s="2"/>
    </row>
    <row r="215" spans="2:13" s="4" customFormat="1" ht="27" customHeight="1">
      <c r="B215" s="15">
        <v>211</v>
      </c>
      <c r="C215" s="15" t="s">
        <v>899</v>
      </c>
      <c r="D215" s="16" t="s">
        <v>376</v>
      </c>
      <c r="E215" s="17" t="s">
        <v>590</v>
      </c>
      <c r="F215" s="58">
        <v>191</v>
      </c>
      <c r="G215" s="25" t="s">
        <v>1122</v>
      </c>
      <c r="H215" s="49" t="s">
        <v>3374</v>
      </c>
      <c r="I215" s="49" t="s">
        <v>3374</v>
      </c>
      <c r="K215" s="10"/>
      <c r="L215" s="10"/>
      <c r="M215" s="2"/>
    </row>
    <row r="216" spans="2:13" s="4" customFormat="1" ht="27" customHeight="1">
      <c r="B216" s="15">
        <v>212</v>
      </c>
      <c r="C216" s="15" t="s">
        <v>899</v>
      </c>
      <c r="D216" s="16" t="s">
        <v>350</v>
      </c>
      <c r="E216" s="17" t="s">
        <v>591</v>
      </c>
      <c r="F216" s="58">
        <v>422</v>
      </c>
      <c r="G216" s="25" t="s">
        <v>1122</v>
      </c>
      <c r="H216" s="49" t="s">
        <v>3374</v>
      </c>
      <c r="I216" s="49" t="s">
        <v>3374</v>
      </c>
      <c r="K216" s="10"/>
      <c r="L216" s="10"/>
      <c r="M216" s="2"/>
    </row>
    <row r="217" spans="2:13" s="4" customFormat="1" ht="27" customHeight="1">
      <c r="B217" s="15">
        <v>213</v>
      </c>
      <c r="C217" s="15" t="s">
        <v>899</v>
      </c>
      <c r="D217" s="16" t="s">
        <v>351</v>
      </c>
      <c r="E217" s="17" t="s">
        <v>592</v>
      </c>
      <c r="F217" s="58">
        <v>223</v>
      </c>
      <c r="G217" s="25" t="s">
        <v>1122</v>
      </c>
      <c r="H217" s="49" t="s">
        <v>3374</v>
      </c>
      <c r="I217" s="49" t="s">
        <v>3374</v>
      </c>
      <c r="K217" s="10"/>
      <c r="L217" s="10"/>
      <c r="M217" s="2"/>
    </row>
    <row r="218" spans="2:13" s="4" customFormat="1" ht="27" customHeight="1">
      <c r="B218" s="15">
        <v>214</v>
      </c>
      <c r="C218" s="15" t="s">
        <v>899</v>
      </c>
      <c r="D218" s="16" t="s">
        <v>382</v>
      </c>
      <c r="E218" s="17" t="s">
        <v>593</v>
      </c>
      <c r="F218" s="58">
        <v>190</v>
      </c>
      <c r="G218" s="25" t="s">
        <v>1122</v>
      </c>
      <c r="H218" s="49" t="s">
        <v>3374</v>
      </c>
      <c r="I218" s="49" t="s">
        <v>3374</v>
      </c>
      <c r="K218" s="10"/>
      <c r="L218" s="10"/>
      <c r="M218" s="2"/>
    </row>
    <row r="219" spans="2:13" s="4" customFormat="1" ht="27" customHeight="1">
      <c r="B219" s="15">
        <v>215</v>
      </c>
      <c r="C219" s="15" t="s">
        <v>899</v>
      </c>
      <c r="D219" s="16" t="s">
        <v>379</v>
      </c>
      <c r="E219" s="17" t="s">
        <v>594</v>
      </c>
      <c r="F219" s="58">
        <v>252</v>
      </c>
      <c r="G219" s="25" t="s">
        <v>1122</v>
      </c>
      <c r="H219" s="49" t="s">
        <v>3374</v>
      </c>
      <c r="I219" s="49" t="s">
        <v>3374</v>
      </c>
      <c r="K219" s="10"/>
      <c r="L219" s="10"/>
      <c r="M219" s="2"/>
    </row>
    <row r="220" spans="2:13" s="4" customFormat="1" ht="27" customHeight="1">
      <c r="B220" s="15">
        <v>216</v>
      </c>
      <c r="C220" s="15" t="s">
        <v>899</v>
      </c>
      <c r="D220" s="16" t="s">
        <v>595</v>
      </c>
      <c r="E220" s="17" t="s">
        <v>596</v>
      </c>
      <c r="F220" s="58">
        <v>211</v>
      </c>
      <c r="G220" s="25" t="s">
        <v>1122</v>
      </c>
      <c r="H220" s="49" t="s">
        <v>3374</v>
      </c>
      <c r="I220" s="49" t="s">
        <v>3374</v>
      </c>
      <c r="K220" s="10"/>
      <c r="L220" s="10"/>
      <c r="M220" s="2"/>
    </row>
    <row r="221" spans="2:13" s="4" customFormat="1" ht="27" customHeight="1">
      <c r="B221" s="15">
        <v>217</v>
      </c>
      <c r="C221" s="15" t="s">
        <v>899</v>
      </c>
      <c r="D221" s="16" t="s">
        <v>352</v>
      </c>
      <c r="E221" s="17" t="s">
        <v>597</v>
      </c>
      <c r="F221" s="58">
        <v>304</v>
      </c>
      <c r="G221" s="25" t="s">
        <v>1122</v>
      </c>
      <c r="H221" s="49" t="s">
        <v>3374</v>
      </c>
      <c r="I221" s="49" t="s">
        <v>3374</v>
      </c>
      <c r="K221" s="10"/>
      <c r="L221" s="10"/>
      <c r="M221" s="2"/>
    </row>
    <row r="222" spans="2:13" s="4" customFormat="1" ht="27" customHeight="1">
      <c r="B222" s="15">
        <v>218</v>
      </c>
      <c r="C222" s="15" t="s">
        <v>899</v>
      </c>
      <c r="D222" s="16" t="s">
        <v>964</v>
      </c>
      <c r="E222" s="17" t="s">
        <v>3000</v>
      </c>
      <c r="F222" s="58">
        <f>94+222</f>
        <v>316</v>
      </c>
      <c r="G222" s="25" t="s">
        <v>1122</v>
      </c>
      <c r="H222" s="49" t="s">
        <v>3374</v>
      </c>
      <c r="I222" s="49" t="s">
        <v>3374</v>
      </c>
      <c r="K222" s="10"/>
      <c r="L222" s="10"/>
      <c r="M222" s="2"/>
    </row>
    <row r="223" spans="2:13" s="4" customFormat="1" ht="27" customHeight="1">
      <c r="B223" s="15">
        <v>219</v>
      </c>
      <c r="C223" s="15" t="s">
        <v>899</v>
      </c>
      <c r="D223" s="16" t="s">
        <v>383</v>
      </c>
      <c r="E223" s="17" t="s">
        <v>2067</v>
      </c>
      <c r="F223" s="58">
        <v>187</v>
      </c>
      <c r="G223" s="25" t="s">
        <v>1122</v>
      </c>
      <c r="H223" s="49" t="s">
        <v>3374</v>
      </c>
      <c r="I223" s="49" t="s">
        <v>3374</v>
      </c>
      <c r="K223" s="10"/>
      <c r="L223" s="10"/>
      <c r="M223" s="2"/>
    </row>
    <row r="224" spans="2:13" s="4" customFormat="1" ht="27" customHeight="1">
      <c r="B224" s="15">
        <v>220</v>
      </c>
      <c r="C224" s="15" t="s">
        <v>899</v>
      </c>
      <c r="D224" s="16" t="s">
        <v>377</v>
      </c>
      <c r="E224" s="17" t="s">
        <v>2068</v>
      </c>
      <c r="F224" s="58">
        <v>142</v>
      </c>
      <c r="G224" s="25" t="s">
        <v>1122</v>
      </c>
      <c r="H224" s="49" t="s">
        <v>3374</v>
      </c>
      <c r="I224" s="49" t="s">
        <v>3374</v>
      </c>
      <c r="K224" s="10"/>
      <c r="L224" s="10"/>
      <c r="M224" s="2"/>
    </row>
    <row r="225" spans="2:13" s="4" customFormat="1" ht="27" customHeight="1">
      <c r="B225" s="15">
        <v>221</v>
      </c>
      <c r="C225" s="15" t="s">
        <v>899</v>
      </c>
      <c r="D225" s="16" t="s">
        <v>359</v>
      </c>
      <c r="E225" s="17" t="s">
        <v>2069</v>
      </c>
      <c r="F225" s="58">
        <v>375</v>
      </c>
      <c r="G225" s="25" t="s">
        <v>1122</v>
      </c>
      <c r="H225" s="49" t="s">
        <v>3374</v>
      </c>
      <c r="I225" s="49" t="s">
        <v>3374</v>
      </c>
      <c r="K225" s="10"/>
      <c r="L225" s="10"/>
      <c r="M225" s="2"/>
    </row>
    <row r="226" spans="2:13" s="4" customFormat="1" ht="27" customHeight="1">
      <c r="B226" s="15">
        <v>222</v>
      </c>
      <c r="C226" s="15" t="s">
        <v>899</v>
      </c>
      <c r="D226" s="16" t="s">
        <v>353</v>
      </c>
      <c r="E226" s="17" t="s">
        <v>2070</v>
      </c>
      <c r="F226" s="58">
        <v>124</v>
      </c>
      <c r="G226" s="25" t="s">
        <v>1122</v>
      </c>
      <c r="H226" s="49" t="s">
        <v>3374</v>
      </c>
      <c r="I226" s="49" t="s">
        <v>3374</v>
      </c>
      <c r="K226" s="10"/>
      <c r="L226" s="10"/>
      <c r="M226" s="2"/>
    </row>
    <row r="227" spans="2:13" s="4" customFormat="1" ht="27" customHeight="1">
      <c r="B227" s="15">
        <v>223</v>
      </c>
      <c r="C227" s="15" t="s">
        <v>899</v>
      </c>
      <c r="D227" s="16" t="s">
        <v>388</v>
      </c>
      <c r="E227" s="17" t="s">
        <v>2071</v>
      </c>
      <c r="F227" s="58">
        <v>170</v>
      </c>
      <c r="G227" s="25" t="s">
        <v>1122</v>
      </c>
      <c r="H227" s="49" t="s">
        <v>3374</v>
      </c>
      <c r="I227" s="49" t="s">
        <v>3374</v>
      </c>
      <c r="K227" s="10"/>
      <c r="L227" s="10"/>
      <c r="M227" s="2"/>
    </row>
    <row r="228" spans="2:13" s="4" customFormat="1" ht="27" customHeight="1">
      <c r="B228" s="15">
        <v>224</v>
      </c>
      <c r="C228" s="15" t="s">
        <v>899</v>
      </c>
      <c r="D228" s="16" t="s">
        <v>372</v>
      </c>
      <c r="E228" s="17" t="s">
        <v>2072</v>
      </c>
      <c r="F228" s="58">
        <v>840</v>
      </c>
      <c r="G228" s="25" t="s">
        <v>1122</v>
      </c>
      <c r="H228" s="49" t="s">
        <v>3374</v>
      </c>
      <c r="I228" s="49" t="s">
        <v>3374</v>
      </c>
      <c r="K228" s="10"/>
      <c r="L228" s="10"/>
      <c r="M228" s="2"/>
    </row>
    <row r="229" spans="2:13" s="4" customFormat="1" ht="27" customHeight="1">
      <c r="B229" s="15">
        <v>225</v>
      </c>
      <c r="C229" s="15" t="s">
        <v>899</v>
      </c>
      <c r="D229" s="16" t="s">
        <v>965</v>
      </c>
      <c r="E229" s="17" t="s">
        <v>2073</v>
      </c>
      <c r="F229" s="58">
        <v>116</v>
      </c>
      <c r="G229" s="25" t="s">
        <v>1122</v>
      </c>
      <c r="H229" s="49" t="s">
        <v>3374</v>
      </c>
      <c r="I229" s="49" t="s">
        <v>3374</v>
      </c>
      <c r="K229" s="10"/>
      <c r="L229" s="10"/>
      <c r="M229" s="2"/>
    </row>
    <row r="230" spans="2:13" s="4" customFormat="1" ht="27" customHeight="1">
      <c r="B230" s="15">
        <v>226</v>
      </c>
      <c r="C230" s="15" t="s">
        <v>899</v>
      </c>
      <c r="D230" s="16" t="s">
        <v>2074</v>
      </c>
      <c r="E230" s="17" t="s">
        <v>876</v>
      </c>
      <c r="F230" s="58">
        <v>136</v>
      </c>
      <c r="G230" s="25" t="s">
        <v>1122</v>
      </c>
      <c r="H230" s="49" t="s">
        <v>3374</v>
      </c>
      <c r="I230" s="49" t="s">
        <v>3374</v>
      </c>
      <c r="K230" s="10"/>
      <c r="L230" s="10"/>
      <c r="M230" s="2"/>
    </row>
    <row r="231" spans="2:13" s="4" customFormat="1" ht="27" customHeight="1">
      <c r="B231" s="15">
        <v>227</v>
      </c>
      <c r="C231" s="15" t="s">
        <v>899</v>
      </c>
      <c r="D231" s="16" t="s">
        <v>877</v>
      </c>
      <c r="E231" s="17" t="s">
        <v>1590</v>
      </c>
      <c r="F231" s="58">
        <v>256</v>
      </c>
      <c r="G231" s="25" t="s">
        <v>1122</v>
      </c>
      <c r="H231" s="49" t="s">
        <v>3374</v>
      </c>
      <c r="I231" s="49" t="s">
        <v>3374</v>
      </c>
      <c r="K231" s="10"/>
      <c r="L231" s="10"/>
      <c r="M231" s="2"/>
    </row>
    <row r="232" spans="2:13" s="4" customFormat="1" ht="27" customHeight="1">
      <c r="B232" s="15">
        <v>228</v>
      </c>
      <c r="C232" s="15" t="s">
        <v>899</v>
      </c>
      <c r="D232" s="16" t="s">
        <v>1591</v>
      </c>
      <c r="E232" s="17" t="s">
        <v>1592</v>
      </c>
      <c r="F232" s="58">
        <v>115</v>
      </c>
      <c r="G232" s="25" t="s">
        <v>1122</v>
      </c>
      <c r="H232" s="49" t="s">
        <v>3374</v>
      </c>
      <c r="I232" s="49" t="s">
        <v>3374</v>
      </c>
      <c r="K232" s="10"/>
      <c r="L232" s="10"/>
      <c r="M232" s="2"/>
    </row>
    <row r="233" spans="2:13" s="4" customFormat="1" ht="27" customHeight="1">
      <c r="B233" s="15">
        <v>229</v>
      </c>
      <c r="C233" s="15" t="s">
        <v>899</v>
      </c>
      <c r="D233" s="16" t="s">
        <v>1593</v>
      </c>
      <c r="E233" s="17" t="s">
        <v>1594</v>
      </c>
      <c r="F233" s="58">
        <v>239</v>
      </c>
      <c r="G233" s="25" t="s">
        <v>1122</v>
      </c>
      <c r="H233" s="49" t="s">
        <v>3374</v>
      </c>
      <c r="I233" s="49" t="s">
        <v>3374</v>
      </c>
      <c r="K233" s="10"/>
      <c r="L233" s="10"/>
      <c r="M233" s="2"/>
    </row>
    <row r="234" spans="2:13" s="4" customFormat="1" ht="27" customHeight="1">
      <c r="B234" s="15">
        <v>230</v>
      </c>
      <c r="C234" s="15" t="s">
        <v>899</v>
      </c>
      <c r="D234" s="16" t="s">
        <v>451</v>
      </c>
      <c r="E234" s="17" t="s">
        <v>452</v>
      </c>
      <c r="F234" s="58">
        <v>165</v>
      </c>
      <c r="G234" s="25" t="s">
        <v>1122</v>
      </c>
      <c r="H234" s="49" t="s">
        <v>3374</v>
      </c>
      <c r="I234" s="49" t="s">
        <v>3374</v>
      </c>
      <c r="K234" s="10"/>
      <c r="L234" s="10"/>
      <c r="M234" s="2"/>
    </row>
    <row r="235" spans="2:13" s="4" customFormat="1" ht="27" customHeight="1">
      <c r="B235" s="15">
        <v>231</v>
      </c>
      <c r="C235" s="15" t="s">
        <v>899</v>
      </c>
      <c r="D235" s="16" t="s">
        <v>453</v>
      </c>
      <c r="E235" s="17" t="s">
        <v>454</v>
      </c>
      <c r="F235" s="58">
        <v>104</v>
      </c>
      <c r="G235" s="25" t="s">
        <v>1122</v>
      </c>
      <c r="H235" s="49" t="s">
        <v>3374</v>
      </c>
      <c r="I235" s="49" t="s">
        <v>3374</v>
      </c>
      <c r="K235" s="10"/>
      <c r="L235" s="10"/>
      <c r="M235" s="2"/>
    </row>
    <row r="236" spans="2:13" s="4" customFormat="1" ht="27" customHeight="1">
      <c r="B236" s="15">
        <v>232</v>
      </c>
      <c r="C236" s="15" t="s">
        <v>899</v>
      </c>
      <c r="D236" s="16" t="s">
        <v>1458</v>
      </c>
      <c r="E236" s="17" t="s">
        <v>578</v>
      </c>
      <c r="F236" s="58">
        <v>118</v>
      </c>
      <c r="G236" s="25" t="s">
        <v>1125</v>
      </c>
      <c r="H236" s="49" t="s">
        <v>3374</v>
      </c>
      <c r="I236" s="49" t="s">
        <v>3374</v>
      </c>
      <c r="K236" s="10"/>
      <c r="L236" s="10"/>
      <c r="M236" s="2"/>
    </row>
    <row r="237" spans="2:13" s="4" customFormat="1" ht="27" customHeight="1">
      <c r="B237" s="15">
        <v>233</v>
      </c>
      <c r="C237" s="15" t="s">
        <v>899</v>
      </c>
      <c r="D237" s="16" t="s">
        <v>1253</v>
      </c>
      <c r="E237" s="17" t="s">
        <v>172</v>
      </c>
      <c r="F237" s="58">
        <v>248</v>
      </c>
      <c r="G237" s="25" t="s">
        <v>1125</v>
      </c>
      <c r="H237" s="49" t="s">
        <v>3374</v>
      </c>
      <c r="I237" s="49" t="s">
        <v>3374</v>
      </c>
      <c r="K237" s="10"/>
      <c r="L237" s="10"/>
      <c r="M237" s="2"/>
    </row>
    <row r="238" spans="2:13" s="4" customFormat="1" ht="27" customHeight="1">
      <c r="B238" s="15">
        <v>234</v>
      </c>
      <c r="C238" s="15" t="s">
        <v>899</v>
      </c>
      <c r="D238" s="16" t="s">
        <v>1254</v>
      </c>
      <c r="E238" s="17" t="s">
        <v>3001</v>
      </c>
      <c r="F238" s="58">
        <v>634</v>
      </c>
      <c r="G238" s="25" t="s">
        <v>1125</v>
      </c>
      <c r="H238" s="49" t="s">
        <v>3374</v>
      </c>
      <c r="I238" s="49" t="s">
        <v>3374</v>
      </c>
      <c r="K238" s="10"/>
      <c r="L238" s="10"/>
      <c r="M238" s="2"/>
    </row>
    <row r="239" spans="2:13" s="4" customFormat="1" ht="27" customHeight="1">
      <c r="B239" s="15">
        <v>235</v>
      </c>
      <c r="C239" s="15" t="s">
        <v>899</v>
      </c>
      <c r="D239" s="16" t="s">
        <v>354</v>
      </c>
      <c r="E239" s="17" t="s">
        <v>355</v>
      </c>
      <c r="F239" s="58">
        <v>480</v>
      </c>
      <c r="G239" s="25" t="s">
        <v>1125</v>
      </c>
      <c r="H239" s="49" t="s">
        <v>3374</v>
      </c>
      <c r="I239" s="49" t="s">
        <v>3374</v>
      </c>
      <c r="K239" s="10"/>
      <c r="L239" s="10"/>
      <c r="M239" s="2"/>
    </row>
    <row r="240" spans="2:13" s="4" customFormat="1" ht="27" customHeight="1">
      <c r="B240" s="15">
        <v>236</v>
      </c>
      <c r="C240" s="15" t="s">
        <v>899</v>
      </c>
      <c r="D240" s="16" t="s">
        <v>1365</v>
      </c>
      <c r="E240" s="17" t="s">
        <v>160</v>
      </c>
      <c r="F240" s="58">
        <v>143</v>
      </c>
      <c r="G240" s="25" t="s">
        <v>1125</v>
      </c>
      <c r="H240" s="49" t="s">
        <v>3374</v>
      </c>
      <c r="I240" s="49" t="s">
        <v>3374</v>
      </c>
      <c r="K240" s="10"/>
      <c r="L240" s="10"/>
      <c r="M240" s="2"/>
    </row>
    <row r="241" spans="2:13" s="4" customFormat="1" ht="27" customHeight="1">
      <c r="B241" s="15">
        <v>237</v>
      </c>
      <c r="C241" s="15" t="s">
        <v>899</v>
      </c>
      <c r="D241" s="16" t="s">
        <v>675</v>
      </c>
      <c r="E241" s="17" t="s">
        <v>676</v>
      </c>
      <c r="F241" s="58">
        <v>260</v>
      </c>
      <c r="G241" s="25" t="s">
        <v>1125</v>
      </c>
      <c r="H241" s="49" t="s">
        <v>3374</v>
      </c>
      <c r="I241" s="49" t="s">
        <v>3374</v>
      </c>
      <c r="K241" s="10"/>
      <c r="L241" s="10"/>
      <c r="M241" s="2"/>
    </row>
    <row r="242" spans="2:13" s="4" customFormat="1" ht="27" customHeight="1">
      <c r="B242" s="15">
        <v>238</v>
      </c>
      <c r="C242" s="15" t="s">
        <v>901</v>
      </c>
      <c r="D242" s="16" t="s">
        <v>3002</v>
      </c>
      <c r="E242" s="17" t="s">
        <v>3005</v>
      </c>
      <c r="F242" s="58">
        <v>109</v>
      </c>
      <c r="G242" s="25" t="s">
        <v>166</v>
      </c>
      <c r="H242" s="49" t="s">
        <v>3374</v>
      </c>
      <c r="I242" s="49" t="s">
        <v>3374</v>
      </c>
      <c r="K242" s="10"/>
      <c r="L242" s="10"/>
      <c r="M242" s="2"/>
    </row>
    <row r="243" spans="2:13" s="4" customFormat="1" ht="27" customHeight="1">
      <c r="B243" s="15">
        <v>239</v>
      </c>
      <c r="C243" s="15" t="s">
        <v>901</v>
      </c>
      <c r="D243" s="16" t="s">
        <v>3003</v>
      </c>
      <c r="E243" s="59" t="s">
        <v>3179</v>
      </c>
      <c r="F243" s="58">
        <v>117</v>
      </c>
      <c r="G243" s="25" t="s">
        <v>166</v>
      </c>
      <c r="H243" s="49" t="s">
        <v>3374</v>
      </c>
      <c r="I243" s="49" t="s">
        <v>3374</v>
      </c>
      <c r="K243" s="10"/>
      <c r="L243" s="10"/>
      <c r="M243" s="2"/>
    </row>
    <row r="244" spans="2:13" s="4" customFormat="1" ht="27" customHeight="1">
      <c r="B244" s="15">
        <v>240</v>
      </c>
      <c r="C244" s="15" t="s">
        <v>901</v>
      </c>
      <c r="D244" s="16" t="s">
        <v>3089</v>
      </c>
      <c r="E244" s="59" t="s">
        <v>3124</v>
      </c>
      <c r="F244" s="58">
        <v>153</v>
      </c>
      <c r="G244" s="25" t="s">
        <v>166</v>
      </c>
      <c r="H244" s="49" t="s">
        <v>3374</v>
      </c>
      <c r="I244" s="49" t="s">
        <v>3374</v>
      </c>
      <c r="K244" s="10"/>
      <c r="L244" s="10"/>
      <c r="M244" s="2"/>
    </row>
    <row r="245" spans="2:13" s="4" customFormat="1" ht="27" customHeight="1">
      <c r="B245" s="15">
        <v>241</v>
      </c>
      <c r="C245" s="15" t="s">
        <v>901</v>
      </c>
      <c r="D245" s="16" t="s">
        <v>3090</v>
      </c>
      <c r="E245" s="60" t="s">
        <v>3222</v>
      </c>
      <c r="F245" s="58">
        <v>989</v>
      </c>
      <c r="G245" s="25" t="s">
        <v>166</v>
      </c>
      <c r="H245" s="49" t="s">
        <v>3374</v>
      </c>
      <c r="I245" s="49" t="s">
        <v>3374</v>
      </c>
      <c r="K245" s="10"/>
      <c r="L245" s="10"/>
      <c r="M245" s="2"/>
    </row>
    <row r="246" spans="2:13" s="4" customFormat="1" ht="27" customHeight="1">
      <c r="B246" s="15">
        <v>242</v>
      </c>
      <c r="C246" s="15" t="s">
        <v>901</v>
      </c>
      <c r="D246" s="16" t="s">
        <v>3214</v>
      </c>
      <c r="E246" s="60" t="s">
        <v>3225</v>
      </c>
      <c r="F246" s="58">
        <v>480</v>
      </c>
      <c r="G246" s="25" t="s">
        <v>166</v>
      </c>
      <c r="H246" s="49" t="s">
        <v>3374</v>
      </c>
      <c r="I246" s="49" t="s">
        <v>3374</v>
      </c>
      <c r="K246" s="10"/>
      <c r="L246" s="10"/>
      <c r="M246" s="2"/>
    </row>
    <row r="247" spans="2:13" s="4" customFormat="1" ht="27" customHeight="1">
      <c r="B247" s="15">
        <v>243</v>
      </c>
      <c r="C247" s="15" t="s">
        <v>901</v>
      </c>
      <c r="D247" s="16" t="s">
        <v>3215</v>
      </c>
      <c r="E247" s="60" t="s">
        <v>3226</v>
      </c>
      <c r="F247" s="58">
        <v>365</v>
      </c>
      <c r="G247" s="25" t="s">
        <v>166</v>
      </c>
      <c r="H247" s="49" t="s">
        <v>3374</v>
      </c>
      <c r="I247" s="49" t="s">
        <v>3374</v>
      </c>
      <c r="K247" s="10"/>
      <c r="L247" s="10"/>
      <c r="M247" s="2"/>
    </row>
    <row r="248" spans="2:13" s="4" customFormat="1" ht="27" customHeight="1">
      <c r="B248" s="15">
        <v>244</v>
      </c>
      <c r="C248" s="15" t="s">
        <v>901</v>
      </c>
      <c r="D248" s="16" t="s">
        <v>3249</v>
      </c>
      <c r="E248" s="60" t="s">
        <v>3216</v>
      </c>
      <c r="F248" s="58">
        <v>116</v>
      </c>
      <c r="G248" s="25" t="s">
        <v>166</v>
      </c>
      <c r="H248" s="49" t="s">
        <v>3374</v>
      </c>
      <c r="I248" s="49" t="s">
        <v>3374</v>
      </c>
      <c r="K248" s="10"/>
      <c r="L248" s="10"/>
      <c r="M248" s="2"/>
    </row>
    <row r="249" spans="2:13" s="4" customFormat="1" ht="27" customHeight="1">
      <c r="B249" s="15">
        <v>245</v>
      </c>
      <c r="C249" s="15" t="s">
        <v>901</v>
      </c>
      <c r="D249" s="16" t="s">
        <v>3250</v>
      </c>
      <c r="E249" s="60" t="s">
        <v>3259</v>
      </c>
      <c r="F249" s="58">
        <v>136</v>
      </c>
      <c r="G249" s="25" t="s">
        <v>2698</v>
      </c>
      <c r="H249" s="49" t="s">
        <v>3374</v>
      </c>
      <c r="I249" s="49" t="s">
        <v>3374</v>
      </c>
      <c r="K249" s="10"/>
      <c r="L249" s="10"/>
      <c r="M249" s="2"/>
    </row>
    <row r="250" spans="2:13" s="4" customFormat="1" ht="27" customHeight="1">
      <c r="B250" s="15">
        <v>246</v>
      </c>
      <c r="C250" s="15" t="s">
        <v>901</v>
      </c>
      <c r="D250" s="16" t="s">
        <v>3251</v>
      </c>
      <c r="E250" s="60" t="s">
        <v>3258</v>
      </c>
      <c r="F250" s="58">
        <v>152</v>
      </c>
      <c r="G250" s="25" t="s">
        <v>2698</v>
      </c>
      <c r="H250" s="49" t="s">
        <v>3374</v>
      </c>
      <c r="I250" s="49" t="s">
        <v>3374</v>
      </c>
      <c r="K250" s="10"/>
      <c r="L250" s="10"/>
      <c r="M250" s="2"/>
    </row>
    <row r="251" spans="2:13" s="4" customFormat="1" ht="27" customHeight="1">
      <c r="B251" s="15">
        <v>247</v>
      </c>
      <c r="C251" s="15" t="s">
        <v>1453</v>
      </c>
      <c r="D251" s="16" t="s">
        <v>455</v>
      </c>
      <c r="E251" s="17" t="s">
        <v>456</v>
      </c>
      <c r="F251" s="58">
        <f>160-56</f>
        <v>104</v>
      </c>
      <c r="G251" s="25" t="s">
        <v>166</v>
      </c>
      <c r="H251" s="49" t="s">
        <v>3374</v>
      </c>
      <c r="I251" s="49" t="s">
        <v>3374</v>
      </c>
      <c r="K251" s="10"/>
      <c r="L251" s="10"/>
      <c r="M251" s="2"/>
    </row>
    <row r="252" spans="2:13" s="4" customFormat="1" ht="27" customHeight="1">
      <c r="B252" s="15">
        <v>248</v>
      </c>
      <c r="C252" s="15" t="s">
        <v>1453</v>
      </c>
      <c r="D252" s="16" t="s">
        <v>1840</v>
      </c>
      <c r="E252" s="61" t="s">
        <v>457</v>
      </c>
      <c r="F252" s="62">
        <v>22411</v>
      </c>
      <c r="G252" s="25" t="s">
        <v>166</v>
      </c>
      <c r="H252" s="49" t="s">
        <v>3374</v>
      </c>
      <c r="I252" s="49" t="s">
        <v>3374</v>
      </c>
      <c r="K252" s="10"/>
      <c r="L252" s="10"/>
      <c r="M252" s="2"/>
    </row>
    <row r="253" spans="2:13" s="4" customFormat="1" ht="27" customHeight="1">
      <c r="B253" s="15">
        <v>249</v>
      </c>
      <c r="C253" s="15" t="s">
        <v>1453</v>
      </c>
      <c r="D253" s="16" t="s">
        <v>847</v>
      </c>
      <c r="E253" s="17" t="s">
        <v>458</v>
      </c>
      <c r="F253" s="58">
        <v>803</v>
      </c>
      <c r="G253" s="25" t="s">
        <v>167</v>
      </c>
      <c r="H253" s="49" t="s">
        <v>3374</v>
      </c>
      <c r="I253" s="49" t="s">
        <v>3374</v>
      </c>
      <c r="K253" s="10"/>
      <c r="L253" s="10"/>
      <c r="M253" s="2"/>
    </row>
    <row r="254" spans="2:13" s="4" customFormat="1" ht="27" customHeight="1">
      <c r="B254" s="15">
        <v>250</v>
      </c>
      <c r="C254" s="15" t="s">
        <v>1453</v>
      </c>
      <c r="D254" s="16" t="s">
        <v>2838</v>
      </c>
      <c r="E254" s="17" t="s">
        <v>459</v>
      </c>
      <c r="F254" s="58">
        <v>678</v>
      </c>
      <c r="G254" s="25" t="s">
        <v>167</v>
      </c>
      <c r="H254" s="49" t="s">
        <v>3374</v>
      </c>
      <c r="I254" s="49" t="s">
        <v>3374</v>
      </c>
      <c r="K254" s="10"/>
      <c r="L254" s="10"/>
      <c r="M254" s="2"/>
    </row>
    <row r="255" spans="2:13" s="4" customFormat="1" ht="27" customHeight="1">
      <c r="B255" s="15">
        <v>251</v>
      </c>
      <c r="C255" s="15" t="s">
        <v>1453</v>
      </c>
      <c r="D255" s="16" t="s">
        <v>2466</v>
      </c>
      <c r="E255" s="17" t="s">
        <v>460</v>
      </c>
      <c r="F255" s="58">
        <v>876</v>
      </c>
      <c r="G255" s="25" t="s">
        <v>167</v>
      </c>
      <c r="H255" s="49" t="s">
        <v>3374</v>
      </c>
      <c r="I255" s="49" t="s">
        <v>3374</v>
      </c>
      <c r="K255" s="10"/>
      <c r="L255" s="10"/>
      <c r="M255" s="2"/>
    </row>
    <row r="256" spans="2:13" s="4" customFormat="1" ht="27" customHeight="1">
      <c r="B256" s="15">
        <v>252</v>
      </c>
      <c r="C256" s="15" t="s">
        <v>1453</v>
      </c>
      <c r="D256" s="16" t="s">
        <v>461</v>
      </c>
      <c r="E256" s="17" t="s">
        <v>181</v>
      </c>
      <c r="F256" s="58">
        <v>351</v>
      </c>
      <c r="G256" s="25" t="s">
        <v>167</v>
      </c>
      <c r="H256" s="49" t="s">
        <v>3374</v>
      </c>
      <c r="I256" s="49" t="s">
        <v>3374</v>
      </c>
      <c r="K256" s="10"/>
      <c r="L256" s="10"/>
      <c r="M256" s="2"/>
    </row>
    <row r="257" spans="2:13" s="4" customFormat="1" ht="27" customHeight="1">
      <c r="B257" s="15">
        <v>253</v>
      </c>
      <c r="C257" s="15" t="s">
        <v>1453</v>
      </c>
      <c r="D257" s="16" t="s">
        <v>2462</v>
      </c>
      <c r="E257" s="17" t="s">
        <v>3238</v>
      </c>
      <c r="F257" s="47">
        <v>4165</v>
      </c>
      <c r="G257" s="25" t="s">
        <v>167</v>
      </c>
      <c r="H257" s="49" t="s">
        <v>3374</v>
      </c>
      <c r="I257" s="49" t="s">
        <v>3374</v>
      </c>
      <c r="K257" s="10"/>
      <c r="L257" s="10"/>
      <c r="M257" s="2"/>
    </row>
    <row r="258" spans="2:13" s="4" customFormat="1" ht="27" customHeight="1">
      <c r="B258" s="15">
        <v>254</v>
      </c>
      <c r="C258" s="15" t="s">
        <v>1453</v>
      </c>
      <c r="D258" s="16" t="s">
        <v>2528</v>
      </c>
      <c r="E258" s="17" t="s">
        <v>3239</v>
      </c>
      <c r="F258" s="47">
        <v>7862</v>
      </c>
      <c r="G258" s="25" t="s">
        <v>167</v>
      </c>
      <c r="H258" s="49" t="s">
        <v>3374</v>
      </c>
      <c r="I258" s="49" t="s">
        <v>3374</v>
      </c>
      <c r="K258" s="10"/>
      <c r="L258" s="10"/>
      <c r="M258" s="2"/>
    </row>
    <row r="259" spans="2:13" s="4" customFormat="1" ht="27" customHeight="1">
      <c r="B259" s="15">
        <v>255</v>
      </c>
      <c r="C259" s="15" t="s">
        <v>1453</v>
      </c>
      <c r="D259" s="16" t="s">
        <v>462</v>
      </c>
      <c r="E259" s="17" t="s">
        <v>463</v>
      </c>
      <c r="F259" s="47">
        <v>29000</v>
      </c>
      <c r="G259" s="25" t="s">
        <v>167</v>
      </c>
      <c r="H259" s="49" t="s">
        <v>3374</v>
      </c>
      <c r="I259" s="49" t="s">
        <v>3374</v>
      </c>
      <c r="K259" s="10"/>
      <c r="L259" s="10"/>
      <c r="M259" s="2"/>
    </row>
    <row r="260" spans="2:13" s="4" customFormat="1" ht="27" customHeight="1">
      <c r="B260" s="15">
        <v>256</v>
      </c>
      <c r="C260" s="15" t="s">
        <v>1453</v>
      </c>
      <c r="D260" s="16" t="s">
        <v>464</v>
      </c>
      <c r="E260" s="17" t="s">
        <v>3287</v>
      </c>
      <c r="F260" s="47">
        <v>20471</v>
      </c>
      <c r="G260" s="25" t="s">
        <v>167</v>
      </c>
      <c r="H260" s="49" t="s">
        <v>3374</v>
      </c>
      <c r="I260" s="49" t="s">
        <v>3374</v>
      </c>
      <c r="K260" s="10"/>
      <c r="L260" s="10"/>
      <c r="M260" s="2"/>
    </row>
    <row r="261" spans="2:13" s="4" customFormat="1" ht="27" customHeight="1">
      <c r="B261" s="15">
        <v>257</v>
      </c>
      <c r="C261" s="15" t="s">
        <v>1453</v>
      </c>
      <c r="D261" s="16" t="s">
        <v>1885</v>
      </c>
      <c r="E261" s="17" t="s">
        <v>1886</v>
      </c>
      <c r="F261" s="47">
        <v>19147</v>
      </c>
      <c r="G261" s="25" t="s">
        <v>167</v>
      </c>
      <c r="H261" s="49" t="s">
        <v>3375</v>
      </c>
      <c r="I261" s="49" t="s">
        <v>3374</v>
      </c>
      <c r="K261" s="10"/>
      <c r="L261" s="10"/>
      <c r="M261" s="2"/>
    </row>
    <row r="262" spans="2:13" s="4" customFormat="1" ht="27" customHeight="1">
      <c r="B262" s="15">
        <v>258</v>
      </c>
      <c r="C262" s="15" t="s">
        <v>1453</v>
      </c>
      <c r="D262" s="16" t="s">
        <v>835</v>
      </c>
      <c r="E262" s="17" t="s">
        <v>465</v>
      </c>
      <c r="F262" s="58">
        <v>88</v>
      </c>
      <c r="G262" s="25" t="s">
        <v>167</v>
      </c>
      <c r="H262" s="49" t="s">
        <v>3374</v>
      </c>
      <c r="I262" s="49" t="s">
        <v>3374</v>
      </c>
      <c r="K262" s="10"/>
      <c r="L262" s="10"/>
      <c r="M262" s="2"/>
    </row>
    <row r="263" spans="2:13" s="4" customFormat="1" ht="27" customHeight="1">
      <c r="B263" s="15">
        <v>259</v>
      </c>
      <c r="C263" s="15" t="s">
        <v>1453</v>
      </c>
      <c r="D263" s="16" t="s">
        <v>466</v>
      </c>
      <c r="E263" s="17" t="s">
        <v>467</v>
      </c>
      <c r="F263" s="47">
        <v>1390</v>
      </c>
      <c r="G263" s="25" t="s">
        <v>167</v>
      </c>
      <c r="H263" s="49" t="s">
        <v>3374</v>
      </c>
      <c r="I263" s="49" t="s">
        <v>3374</v>
      </c>
      <c r="K263" s="10"/>
      <c r="L263" s="10"/>
      <c r="M263" s="2"/>
    </row>
    <row r="264" spans="2:13" s="4" customFormat="1" ht="27" customHeight="1">
      <c r="B264" s="15">
        <v>260</v>
      </c>
      <c r="C264" s="15" t="s">
        <v>1453</v>
      </c>
      <c r="D264" s="16" t="s">
        <v>1939</v>
      </c>
      <c r="E264" s="17" t="s">
        <v>468</v>
      </c>
      <c r="F264" s="47">
        <v>6868</v>
      </c>
      <c r="G264" s="25" t="s">
        <v>167</v>
      </c>
      <c r="H264" s="49" t="s">
        <v>3374</v>
      </c>
      <c r="I264" s="49" t="s">
        <v>3374</v>
      </c>
      <c r="K264" s="10"/>
      <c r="L264" s="10"/>
      <c r="M264" s="2"/>
    </row>
    <row r="265" spans="2:13" s="4" customFormat="1" ht="27" customHeight="1">
      <c r="B265" s="15">
        <v>261</v>
      </c>
      <c r="C265" s="15" t="s">
        <v>1453</v>
      </c>
      <c r="D265" s="16" t="s">
        <v>2464</v>
      </c>
      <c r="E265" s="17" t="s">
        <v>469</v>
      </c>
      <c r="F265" s="47">
        <v>4183</v>
      </c>
      <c r="G265" s="25" t="s">
        <v>167</v>
      </c>
      <c r="H265" s="49" t="s">
        <v>3374</v>
      </c>
      <c r="I265" s="49" t="s">
        <v>3374</v>
      </c>
      <c r="K265" s="10"/>
      <c r="L265" s="10"/>
      <c r="M265" s="2"/>
    </row>
    <row r="266" spans="2:13" s="4" customFormat="1" ht="27" customHeight="1">
      <c r="B266" s="15">
        <v>262</v>
      </c>
      <c r="C266" s="15" t="s">
        <v>1453</v>
      </c>
      <c r="D266" s="16" t="s">
        <v>470</v>
      </c>
      <c r="E266" s="17" t="s">
        <v>471</v>
      </c>
      <c r="F266" s="47">
        <v>12312</v>
      </c>
      <c r="G266" s="25" t="s">
        <v>167</v>
      </c>
      <c r="H266" s="49" t="s">
        <v>3374</v>
      </c>
      <c r="I266" s="49" t="s">
        <v>3374</v>
      </c>
      <c r="K266" s="10"/>
      <c r="L266" s="10"/>
      <c r="M266" s="2"/>
    </row>
    <row r="267" spans="2:13" s="4" customFormat="1" ht="27" customHeight="1">
      <c r="B267" s="15">
        <v>263</v>
      </c>
      <c r="C267" s="15" t="s">
        <v>1453</v>
      </c>
      <c r="D267" s="16" t="s">
        <v>472</v>
      </c>
      <c r="E267" s="17" t="s">
        <v>3054</v>
      </c>
      <c r="F267" s="47">
        <v>133</v>
      </c>
      <c r="G267" s="25" t="s">
        <v>167</v>
      </c>
      <c r="H267" s="49" t="s">
        <v>3374</v>
      </c>
      <c r="I267" s="49" t="s">
        <v>3374</v>
      </c>
      <c r="K267" s="10"/>
      <c r="L267" s="10"/>
      <c r="M267" s="2"/>
    </row>
    <row r="268" spans="2:13" s="4" customFormat="1" ht="27" customHeight="1">
      <c r="B268" s="15">
        <v>264</v>
      </c>
      <c r="C268" s="15" t="s">
        <v>1453</v>
      </c>
      <c r="D268" s="16" t="s">
        <v>1255</v>
      </c>
      <c r="E268" s="17" t="s">
        <v>177</v>
      </c>
      <c r="F268" s="47">
        <v>7005</v>
      </c>
      <c r="G268" s="25" t="s">
        <v>167</v>
      </c>
      <c r="H268" s="49" t="s">
        <v>3374</v>
      </c>
      <c r="I268" s="49" t="s">
        <v>3374</v>
      </c>
      <c r="K268" s="10"/>
      <c r="L268" s="10"/>
      <c r="M268" s="2"/>
    </row>
    <row r="269" spans="2:13" s="4" customFormat="1" ht="27" customHeight="1">
      <c r="B269" s="15">
        <v>265</v>
      </c>
      <c r="C269" s="15" t="s">
        <v>1453</v>
      </c>
      <c r="D269" s="16" t="s">
        <v>1256</v>
      </c>
      <c r="E269" s="17" t="s">
        <v>3240</v>
      </c>
      <c r="F269" s="47">
        <v>3794</v>
      </c>
      <c r="G269" s="25" t="s">
        <v>167</v>
      </c>
      <c r="H269" s="49" t="s">
        <v>3374</v>
      </c>
      <c r="I269" s="49" t="s">
        <v>3374</v>
      </c>
      <c r="K269" s="10"/>
      <c r="L269" s="10"/>
      <c r="M269" s="2"/>
    </row>
    <row r="270" spans="2:13" s="4" customFormat="1" ht="27" customHeight="1">
      <c r="B270" s="15">
        <v>266</v>
      </c>
      <c r="C270" s="15" t="s">
        <v>1453</v>
      </c>
      <c r="D270" s="16" t="s">
        <v>384</v>
      </c>
      <c r="E270" s="17" t="s">
        <v>385</v>
      </c>
      <c r="F270" s="47">
        <v>1320</v>
      </c>
      <c r="G270" s="25" t="s">
        <v>167</v>
      </c>
      <c r="H270" s="49" t="s">
        <v>3374</v>
      </c>
      <c r="I270" s="49" t="s">
        <v>3374</v>
      </c>
      <c r="K270" s="10"/>
      <c r="L270" s="10"/>
      <c r="M270" s="2"/>
    </row>
    <row r="271" spans="2:13" s="4" customFormat="1" ht="27" customHeight="1">
      <c r="B271" s="15">
        <v>267</v>
      </c>
      <c r="C271" s="15" t="s">
        <v>1453</v>
      </c>
      <c r="D271" s="16" t="s">
        <v>3006</v>
      </c>
      <c r="E271" s="17" t="s">
        <v>3007</v>
      </c>
      <c r="F271" s="47">
        <v>252</v>
      </c>
      <c r="G271" s="25" t="s">
        <v>3008</v>
      </c>
      <c r="H271" s="49" t="s">
        <v>3374</v>
      </c>
      <c r="I271" s="49" t="s">
        <v>3374</v>
      </c>
      <c r="K271" s="10"/>
      <c r="L271" s="10"/>
      <c r="M271" s="2"/>
    </row>
    <row r="272" spans="2:13" s="4" customFormat="1" ht="27" customHeight="1">
      <c r="B272" s="15">
        <v>268</v>
      </c>
      <c r="C272" s="15" t="s">
        <v>1453</v>
      </c>
      <c r="D272" s="16" t="s">
        <v>3099</v>
      </c>
      <c r="E272" s="17" t="s">
        <v>3241</v>
      </c>
      <c r="F272" s="47">
        <v>1177</v>
      </c>
      <c r="G272" s="25" t="s">
        <v>166</v>
      </c>
      <c r="H272" s="49" t="s">
        <v>3374</v>
      </c>
      <c r="I272" s="49" t="s">
        <v>3374</v>
      </c>
      <c r="K272" s="10"/>
      <c r="L272" s="10"/>
      <c r="M272" s="2"/>
    </row>
    <row r="273" spans="2:13" s="4" customFormat="1" ht="27" customHeight="1">
      <c r="B273" s="15">
        <v>269</v>
      </c>
      <c r="C273" s="15" t="s">
        <v>904</v>
      </c>
      <c r="D273" s="16" t="s">
        <v>1455</v>
      </c>
      <c r="E273" s="17" t="s">
        <v>473</v>
      </c>
      <c r="F273" s="47">
        <v>13299</v>
      </c>
      <c r="G273" s="25" t="s">
        <v>1126</v>
      </c>
      <c r="H273" s="49" t="s">
        <v>3374</v>
      </c>
      <c r="I273" s="49" t="s">
        <v>3380</v>
      </c>
      <c r="K273" s="10"/>
      <c r="L273" s="10"/>
      <c r="M273" s="2"/>
    </row>
  </sheetData>
  <autoFilter ref="B3:G273">
    <filterColumn colId="4" showButton="0"/>
  </autoFilter>
  <mergeCells count="8">
    <mergeCell ref="I3:I4"/>
    <mergeCell ref="F3:G4"/>
    <mergeCell ref="H3:H4"/>
    <mergeCell ref="B2:C2"/>
    <mergeCell ref="B3:B4"/>
    <mergeCell ref="C3:C4"/>
    <mergeCell ref="D3:D4"/>
    <mergeCell ref="E3:E4"/>
  </mergeCells>
  <phoneticPr fontId="1"/>
  <conditionalFormatting sqref="M1:M1048576">
    <cfRule type="cellIs" dxfId="5" priority="16" stopIfTrue="1" operator="equal">
      <formula>"ng"</formula>
    </cfRule>
  </conditionalFormatting>
  <pageMargins left="0.28000000000000003" right="0.2" top="0.39370078740157483" bottom="0.39370078740157483" header="0.51181102362204722" footer="0.51181102362204722"/>
  <pageSetup paperSize="9" scale="92" pageOrder="overThenDown" orientation="portrait" r:id="rId1"/>
  <headerFooter alignWithMargins="0"/>
  <rowBreaks count="8" manualBreakCount="8">
    <brk id="34" min="1" max="8" man="1"/>
    <brk id="64" min="1" max="8" man="1"/>
    <brk id="94" min="1" max="8" man="1"/>
    <brk id="124" min="1" max="8" man="1"/>
    <brk id="154" min="1" max="8" man="1"/>
    <brk id="184" min="1" max="8" man="1"/>
    <brk id="214" min="1" max="8" man="1"/>
    <brk id="244" min="1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74"/>
  <sheetViews>
    <sheetView view="pageBreakPreview" zoomScaleNormal="70" zoomScaleSheetLayoutView="100" workbookViewId="0">
      <pane xSplit="4" ySplit="4" topLeftCell="E5" activePane="bottomRight" state="frozen"/>
      <selection sqref="A1:C1"/>
      <selection pane="topRight" sqref="A1:C1"/>
      <selection pane="bottomLeft" sqref="A1:C1"/>
      <selection pane="bottomRight" activeCell="J1" sqref="J1:M1048576"/>
    </sheetView>
  </sheetViews>
  <sheetFormatPr defaultColWidth="9" defaultRowHeight="13.5"/>
  <cols>
    <col min="1" max="1" width="4.375" style="2" customWidth="1"/>
    <col min="2" max="2" width="4" style="2" customWidth="1"/>
    <col min="3" max="3" width="7.5" style="2" customWidth="1"/>
    <col min="4" max="4" width="24.625" style="8" customWidth="1"/>
    <col min="5" max="5" width="38.5" style="2" customWidth="1"/>
    <col min="6" max="6" width="13.625" style="2" customWidth="1"/>
    <col min="7" max="7" width="2.5" style="3" customWidth="1"/>
    <col min="8" max="8" width="9" style="1" bestFit="1" customWidth="1"/>
    <col min="9" max="9" width="7.25" style="1" customWidth="1"/>
    <col min="10" max="10" width="4.125" style="2" customWidth="1"/>
    <col min="11" max="12" width="9" style="10"/>
    <col min="13" max="16384" width="9" style="2"/>
  </cols>
  <sheetData>
    <row r="2" spans="2:13" ht="32.25" customHeight="1">
      <c r="B2" s="79" t="s">
        <v>1236</v>
      </c>
      <c r="C2" s="79"/>
    </row>
    <row r="3" spans="2:13" ht="16.5" customHeight="1">
      <c r="B3" s="75" t="s">
        <v>3371</v>
      </c>
      <c r="C3" s="75" t="s">
        <v>2864</v>
      </c>
      <c r="D3" s="77" t="s">
        <v>745</v>
      </c>
      <c r="E3" s="75" t="s">
        <v>748</v>
      </c>
      <c r="F3" s="68" t="s">
        <v>2865</v>
      </c>
      <c r="G3" s="69"/>
      <c r="H3" s="72" t="s">
        <v>3372</v>
      </c>
      <c r="I3" s="72" t="s">
        <v>3373</v>
      </c>
    </row>
    <row r="4" spans="2:13" ht="16.5" customHeight="1" thickBot="1">
      <c r="B4" s="76"/>
      <c r="C4" s="76"/>
      <c r="D4" s="78"/>
      <c r="E4" s="76"/>
      <c r="F4" s="70"/>
      <c r="G4" s="71"/>
      <c r="H4" s="73"/>
      <c r="I4" s="73"/>
    </row>
    <row r="5" spans="2:13" s="4" customFormat="1" ht="27" customHeight="1" thickTop="1">
      <c r="B5" s="50">
        <v>1</v>
      </c>
      <c r="C5" s="50" t="s">
        <v>885</v>
      </c>
      <c r="D5" s="51" t="s">
        <v>474</v>
      </c>
      <c r="E5" s="53" t="s">
        <v>2354</v>
      </c>
      <c r="F5" s="54">
        <v>122339</v>
      </c>
      <c r="G5" s="63" t="s">
        <v>2698</v>
      </c>
      <c r="H5" s="56" t="s">
        <v>3375</v>
      </c>
      <c r="I5" s="56" t="s">
        <v>3380</v>
      </c>
      <c r="K5" s="10"/>
      <c r="L5" s="10"/>
      <c r="M5" s="2"/>
    </row>
    <row r="6" spans="2:13" s="4" customFormat="1" ht="27" customHeight="1">
      <c r="B6" s="15">
        <v>2</v>
      </c>
      <c r="C6" s="15" t="s">
        <v>1243</v>
      </c>
      <c r="D6" s="16" t="s">
        <v>475</v>
      </c>
      <c r="E6" s="17" t="s">
        <v>476</v>
      </c>
      <c r="F6" s="47">
        <v>5191</v>
      </c>
      <c r="G6" s="64" t="s">
        <v>2698</v>
      </c>
      <c r="H6" s="49" t="s">
        <v>3374</v>
      </c>
      <c r="I6" s="49" t="s">
        <v>3374</v>
      </c>
      <c r="K6" s="10"/>
      <c r="L6" s="10"/>
      <c r="M6" s="2"/>
    </row>
    <row r="7" spans="2:13" s="4" customFormat="1" ht="27" customHeight="1">
      <c r="B7" s="15">
        <v>3</v>
      </c>
      <c r="C7" s="15" t="s">
        <v>889</v>
      </c>
      <c r="D7" s="16" t="s">
        <v>1459</v>
      </c>
      <c r="E7" s="17" t="s">
        <v>1369</v>
      </c>
      <c r="F7" s="47">
        <v>29896</v>
      </c>
      <c r="G7" s="64" t="s">
        <v>2698</v>
      </c>
      <c r="H7" s="49" t="s">
        <v>3374</v>
      </c>
      <c r="I7" s="49" t="s">
        <v>3380</v>
      </c>
      <c r="K7" s="10"/>
      <c r="L7" s="10"/>
      <c r="M7" s="2"/>
    </row>
    <row r="8" spans="2:13" s="4" customFormat="1" ht="27" customHeight="1">
      <c r="B8" s="15">
        <v>4</v>
      </c>
      <c r="C8" s="15" t="s">
        <v>1244</v>
      </c>
      <c r="D8" s="16" t="s">
        <v>477</v>
      </c>
      <c r="E8" s="17" t="s">
        <v>1248</v>
      </c>
      <c r="F8" s="47">
        <v>11259</v>
      </c>
      <c r="G8" s="64" t="s">
        <v>2698</v>
      </c>
      <c r="H8" s="49" t="s">
        <v>3375</v>
      </c>
      <c r="I8" s="49" t="s">
        <v>3380</v>
      </c>
      <c r="K8" s="10"/>
      <c r="L8" s="10"/>
      <c r="M8" s="2"/>
    </row>
    <row r="9" spans="2:13" s="4" customFormat="1" ht="27" customHeight="1">
      <c r="B9" s="30">
        <v>5</v>
      </c>
      <c r="C9" s="30" t="s">
        <v>895</v>
      </c>
      <c r="D9" s="5" t="s">
        <v>559</v>
      </c>
      <c r="E9" s="33" t="s">
        <v>188</v>
      </c>
      <c r="F9" s="31">
        <v>22412</v>
      </c>
      <c r="G9" s="7" t="s">
        <v>2698</v>
      </c>
      <c r="H9" s="49" t="s">
        <v>3374</v>
      </c>
      <c r="I9" s="49" t="s">
        <v>3374</v>
      </c>
      <c r="K9" s="10"/>
      <c r="L9" s="10"/>
      <c r="M9" s="2"/>
    </row>
    <row r="10" spans="2:13" s="4" customFormat="1" ht="27" customHeight="1">
      <c r="B10" s="30">
        <v>6</v>
      </c>
      <c r="C10" s="30" t="s">
        <v>895</v>
      </c>
      <c r="D10" s="5" t="s">
        <v>560</v>
      </c>
      <c r="E10" s="33" t="s">
        <v>51</v>
      </c>
      <c r="F10" s="31">
        <v>15518</v>
      </c>
      <c r="G10" s="24" t="s">
        <v>189</v>
      </c>
      <c r="H10" s="49" t="s">
        <v>3374</v>
      </c>
      <c r="I10" s="49" t="s">
        <v>3380</v>
      </c>
      <c r="K10" s="10"/>
      <c r="L10" s="10"/>
      <c r="M10" s="2"/>
    </row>
    <row r="11" spans="2:13" s="4" customFormat="1" ht="27" customHeight="1">
      <c r="B11" s="30">
        <v>7</v>
      </c>
      <c r="C11" s="30" t="s">
        <v>895</v>
      </c>
      <c r="D11" s="5" t="s">
        <v>561</v>
      </c>
      <c r="E11" s="33" t="s">
        <v>190</v>
      </c>
      <c r="F11" s="31">
        <v>17295</v>
      </c>
      <c r="G11" s="7" t="s">
        <v>2698</v>
      </c>
      <c r="H11" s="49" t="s">
        <v>3374</v>
      </c>
      <c r="I11" s="49" t="s">
        <v>3374</v>
      </c>
      <c r="K11" s="10"/>
      <c r="L11" s="10"/>
      <c r="M11" s="2"/>
    </row>
    <row r="12" spans="2:13" s="4" customFormat="1" ht="27" customHeight="1">
      <c r="B12" s="30">
        <v>8</v>
      </c>
      <c r="C12" s="30" t="s">
        <v>895</v>
      </c>
      <c r="D12" s="5" t="s">
        <v>562</v>
      </c>
      <c r="E12" s="33" t="s">
        <v>3235</v>
      </c>
      <c r="F12" s="31">
        <v>9296</v>
      </c>
      <c r="G12" s="7" t="s">
        <v>2698</v>
      </c>
      <c r="H12" s="49" t="s">
        <v>3374</v>
      </c>
      <c r="I12" s="49" t="s">
        <v>3374</v>
      </c>
      <c r="K12" s="10"/>
      <c r="L12" s="10"/>
      <c r="M12" s="2"/>
    </row>
    <row r="13" spans="2:13" s="4" customFormat="1" ht="27" customHeight="1">
      <c r="B13" s="30">
        <v>9</v>
      </c>
      <c r="C13" s="30" t="s">
        <v>895</v>
      </c>
      <c r="D13" s="5" t="s">
        <v>2225</v>
      </c>
      <c r="E13" s="33" t="s">
        <v>3317</v>
      </c>
      <c r="F13" s="31">
        <v>13943</v>
      </c>
      <c r="G13" s="7" t="s">
        <v>2698</v>
      </c>
      <c r="H13" s="49" t="s">
        <v>3374</v>
      </c>
      <c r="I13" s="49" t="s">
        <v>3374</v>
      </c>
      <c r="K13" s="10"/>
      <c r="L13" s="10"/>
      <c r="M13" s="2"/>
    </row>
    <row r="14" spans="2:13" s="4" customFormat="1" ht="27" customHeight="1">
      <c r="B14" s="30">
        <v>10</v>
      </c>
      <c r="C14" s="30" t="s">
        <v>895</v>
      </c>
      <c r="D14" s="5" t="s">
        <v>2226</v>
      </c>
      <c r="E14" s="33" t="s">
        <v>2227</v>
      </c>
      <c r="F14" s="31">
        <v>11268</v>
      </c>
      <c r="G14" s="7" t="s">
        <v>2698</v>
      </c>
      <c r="H14" s="49" t="s">
        <v>3374</v>
      </c>
      <c r="I14" s="49" t="s">
        <v>3374</v>
      </c>
      <c r="K14" s="10"/>
      <c r="L14" s="10"/>
      <c r="M14" s="2"/>
    </row>
    <row r="15" spans="2:13" s="4" customFormat="1" ht="27" customHeight="1">
      <c r="B15" s="30">
        <v>11</v>
      </c>
      <c r="C15" s="30" t="s">
        <v>895</v>
      </c>
      <c r="D15" s="5" t="s">
        <v>2228</v>
      </c>
      <c r="E15" s="33" t="s">
        <v>2229</v>
      </c>
      <c r="F15" s="31">
        <v>12929</v>
      </c>
      <c r="G15" s="7" t="s">
        <v>2698</v>
      </c>
      <c r="H15" s="49" t="s">
        <v>3374</v>
      </c>
      <c r="I15" s="49" t="s">
        <v>3374</v>
      </c>
      <c r="K15" s="10"/>
      <c r="L15" s="10"/>
      <c r="M15" s="2"/>
    </row>
    <row r="16" spans="2:13" s="4" customFormat="1" ht="27" customHeight="1">
      <c r="B16" s="30">
        <v>12</v>
      </c>
      <c r="C16" s="30" t="s">
        <v>897</v>
      </c>
      <c r="D16" s="5" t="s">
        <v>2230</v>
      </c>
      <c r="E16" s="33" t="s">
        <v>2231</v>
      </c>
      <c r="F16" s="31">
        <v>2290</v>
      </c>
      <c r="G16" s="7" t="s">
        <v>2698</v>
      </c>
      <c r="H16" s="49" t="s">
        <v>3374</v>
      </c>
      <c r="I16" s="49" t="s">
        <v>3374</v>
      </c>
      <c r="K16" s="10"/>
      <c r="L16" s="10"/>
      <c r="M16" s="2"/>
    </row>
    <row r="17" spans="2:13" s="4" customFormat="1" ht="27" customHeight="1">
      <c r="B17" s="30">
        <v>13</v>
      </c>
      <c r="C17" s="30" t="s">
        <v>897</v>
      </c>
      <c r="D17" s="5" t="s">
        <v>2232</v>
      </c>
      <c r="E17" s="33" t="s">
        <v>2233</v>
      </c>
      <c r="F17" s="31">
        <v>5156</v>
      </c>
      <c r="G17" s="7" t="s">
        <v>2698</v>
      </c>
      <c r="H17" s="49" t="s">
        <v>3374</v>
      </c>
      <c r="I17" s="49" t="s">
        <v>3374</v>
      </c>
      <c r="K17" s="10"/>
      <c r="L17" s="10"/>
      <c r="M17" s="2"/>
    </row>
    <row r="18" spans="2:13" s="4" customFormat="1" ht="27" customHeight="1">
      <c r="B18" s="30">
        <v>14</v>
      </c>
      <c r="C18" s="30" t="s">
        <v>897</v>
      </c>
      <c r="D18" s="5" t="s">
        <v>2234</v>
      </c>
      <c r="E18" s="33" t="s">
        <v>2235</v>
      </c>
      <c r="F18" s="31">
        <v>2622</v>
      </c>
      <c r="G18" s="7" t="s">
        <v>2698</v>
      </c>
      <c r="H18" s="49" t="s">
        <v>3374</v>
      </c>
      <c r="I18" s="49" t="s">
        <v>3374</v>
      </c>
      <c r="K18" s="10"/>
      <c r="L18" s="10"/>
      <c r="M18" s="2"/>
    </row>
    <row r="19" spans="2:13" s="4" customFormat="1" ht="27" customHeight="1">
      <c r="B19" s="30">
        <v>15</v>
      </c>
      <c r="C19" s="30" t="s">
        <v>897</v>
      </c>
      <c r="D19" s="5" t="s">
        <v>2236</v>
      </c>
      <c r="E19" s="33" t="s">
        <v>2237</v>
      </c>
      <c r="F19" s="31">
        <v>2040</v>
      </c>
      <c r="G19" s="7" t="s">
        <v>2698</v>
      </c>
      <c r="H19" s="49" t="s">
        <v>3374</v>
      </c>
      <c r="I19" s="49" t="s">
        <v>3374</v>
      </c>
      <c r="K19" s="10"/>
      <c r="L19" s="10"/>
      <c r="M19" s="2"/>
    </row>
    <row r="20" spans="2:13" s="4" customFormat="1" ht="27" customHeight="1">
      <c r="B20" s="30">
        <v>16</v>
      </c>
      <c r="C20" s="30" t="s">
        <v>897</v>
      </c>
      <c r="D20" s="5" t="s">
        <v>2238</v>
      </c>
      <c r="E20" s="33" t="s">
        <v>2239</v>
      </c>
      <c r="F20" s="31">
        <v>5798</v>
      </c>
      <c r="G20" s="7" t="s">
        <v>2698</v>
      </c>
      <c r="H20" s="49" t="s">
        <v>3374</v>
      </c>
      <c r="I20" s="49" t="s">
        <v>3374</v>
      </c>
      <c r="K20" s="10"/>
      <c r="L20" s="10"/>
      <c r="M20" s="2"/>
    </row>
    <row r="21" spans="2:13" s="4" customFormat="1" ht="27" customHeight="1">
      <c r="B21" s="30">
        <v>17</v>
      </c>
      <c r="C21" s="30" t="s">
        <v>897</v>
      </c>
      <c r="D21" s="5" t="s">
        <v>2240</v>
      </c>
      <c r="E21" s="33" t="s">
        <v>2241</v>
      </c>
      <c r="F21" s="31">
        <v>4724</v>
      </c>
      <c r="G21" s="7" t="s">
        <v>2698</v>
      </c>
      <c r="H21" s="49" t="s">
        <v>3374</v>
      </c>
      <c r="I21" s="49" t="s">
        <v>3374</v>
      </c>
      <c r="K21" s="10"/>
      <c r="L21" s="10"/>
      <c r="M21" s="2"/>
    </row>
    <row r="22" spans="2:13" s="4" customFormat="1" ht="27" customHeight="1">
      <c r="B22" s="30">
        <v>18</v>
      </c>
      <c r="C22" s="30" t="s">
        <v>897</v>
      </c>
      <c r="D22" s="5" t="s">
        <v>2242</v>
      </c>
      <c r="E22" s="33" t="s">
        <v>2243</v>
      </c>
      <c r="F22" s="31">
        <v>1837</v>
      </c>
      <c r="G22" s="7" t="s">
        <v>2698</v>
      </c>
      <c r="H22" s="49" t="s">
        <v>3374</v>
      </c>
      <c r="I22" s="49" t="s">
        <v>3374</v>
      </c>
      <c r="K22" s="10"/>
      <c r="L22" s="10"/>
      <c r="M22" s="2"/>
    </row>
    <row r="23" spans="2:13" s="4" customFormat="1" ht="27" customHeight="1">
      <c r="B23" s="30">
        <v>19</v>
      </c>
      <c r="C23" s="30" t="s">
        <v>897</v>
      </c>
      <c r="D23" s="5" t="s">
        <v>2244</v>
      </c>
      <c r="E23" s="33" t="s">
        <v>2245</v>
      </c>
      <c r="F23" s="31">
        <v>1516</v>
      </c>
      <c r="G23" s="7" t="s">
        <v>2698</v>
      </c>
      <c r="H23" s="49" t="s">
        <v>3374</v>
      </c>
      <c r="I23" s="49" t="s">
        <v>3374</v>
      </c>
      <c r="K23" s="10"/>
      <c r="L23" s="10"/>
      <c r="M23" s="2"/>
    </row>
    <row r="24" spans="2:13" s="4" customFormat="1" ht="27" customHeight="1">
      <c r="B24" s="30">
        <v>20</v>
      </c>
      <c r="C24" s="30" t="s">
        <v>897</v>
      </c>
      <c r="D24" s="5" t="s">
        <v>2246</v>
      </c>
      <c r="E24" s="33" t="s">
        <v>2247</v>
      </c>
      <c r="F24" s="31">
        <v>3035</v>
      </c>
      <c r="G24" s="7" t="s">
        <v>2698</v>
      </c>
      <c r="H24" s="49" t="s">
        <v>3374</v>
      </c>
      <c r="I24" s="49" t="s">
        <v>3374</v>
      </c>
      <c r="K24" s="10"/>
      <c r="L24" s="10"/>
      <c r="M24" s="2"/>
    </row>
    <row r="25" spans="2:13" s="4" customFormat="1" ht="27" customHeight="1">
      <c r="B25" s="30">
        <v>21</v>
      </c>
      <c r="C25" s="30" t="s">
        <v>897</v>
      </c>
      <c r="D25" s="5" t="s">
        <v>52</v>
      </c>
      <c r="E25" s="33" t="s">
        <v>53</v>
      </c>
      <c r="F25" s="31">
        <v>1590</v>
      </c>
      <c r="G25" s="7" t="s">
        <v>2698</v>
      </c>
      <c r="H25" s="49" t="s">
        <v>3374</v>
      </c>
      <c r="I25" s="49" t="s">
        <v>3374</v>
      </c>
      <c r="K25" s="10"/>
      <c r="L25" s="10"/>
      <c r="M25" s="2"/>
    </row>
    <row r="26" spans="2:13" s="4" customFormat="1" ht="27" customHeight="1">
      <c r="B26" s="30">
        <v>22</v>
      </c>
      <c r="C26" s="30" t="s">
        <v>897</v>
      </c>
      <c r="D26" s="5" t="s">
        <v>54</v>
      </c>
      <c r="E26" s="33" t="s">
        <v>55</v>
      </c>
      <c r="F26" s="31">
        <v>3610</v>
      </c>
      <c r="G26" s="7" t="s">
        <v>2698</v>
      </c>
      <c r="H26" s="49" t="s">
        <v>3374</v>
      </c>
      <c r="I26" s="49" t="s">
        <v>3374</v>
      </c>
      <c r="K26" s="10"/>
      <c r="L26" s="10"/>
      <c r="M26" s="2"/>
    </row>
    <row r="27" spans="2:13" s="4" customFormat="1" ht="27" customHeight="1">
      <c r="B27" s="30">
        <v>23</v>
      </c>
      <c r="C27" s="30" t="s">
        <v>897</v>
      </c>
      <c r="D27" s="5" t="s">
        <v>56</v>
      </c>
      <c r="E27" s="33" t="s">
        <v>57</v>
      </c>
      <c r="F27" s="31">
        <v>1127</v>
      </c>
      <c r="G27" s="7" t="s">
        <v>2698</v>
      </c>
      <c r="H27" s="49" t="s">
        <v>3374</v>
      </c>
      <c r="I27" s="49" t="s">
        <v>3374</v>
      </c>
      <c r="K27" s="10"/>
      <c r="L27" s="10"/>
      <c r="M27" s="2"/>
    </row>
    <row r="28" spans="2:13" s="4" customFormat="1" ht="27" customHeight="1">
      <c r="B28" s="30">
        <v>24</v>
      </c>
      <c r="C28" s="30" t="s">
        <v>897</v>
      </c>
      <c r="D28" s="5" t="s">
        <v>58</v>
      </c>
      <c r="E28" s="33" t="s">
        <v>59</v>
      </c>
      <c r="F28" s="31">
        <v>1480</v>
      </c>
      <c r="G28" s="7" t="s">
        <v>2698</v>
      </c>
      <c r="H28" s="49" t="s">
        <v>3374</v>
      </c>
      <c r="I28" s="49" t="s">
        <v>3374</v>
      </c>
      <c r="K28" s="10"/>
      <c r="L28" s="10"/>
      <c r="M28" s="2"/>
    </row>
    <row r="29" spans="2:13" s="4" customFormat="1" ht="27" customHeight="1">
      <c r="B29" s="30">
        <v>25</v>
      </c>
      <c r="C29" s="30" t="s">
        <v>897</v>
      </c>
      <c r="D29" s="5" t="s">
        <v>2249</v>
      </c>
      <c r="E29" s="33" t="s">
        <v>60</v>
      </c>
      <c r="F29" s="31">
        <v>1141</v>
      </c>
      <c r="G29" s="7" t="s">
        <v>2698</v>
      </c>
      <c r="H29" s="49" t="s">
        <v>3374</v>
      </c>
      <c r="I29" s="49" t="s">
        <v>3374</v>
      </c>
      <c r="K29" s="10"/>
      <c r="L29" s="10"/>
      <c r="M29" s="2"/>
    </row>
    <row r="30" spans="2:13" s="4" customFormat="1" ht="27" customHeight="1">
      <c r="B30" s="30">
        <v>26</v>
      </c>
      <c r="C30" s="30" t="s">
        <v>897</v>
      </c>
      <c r="D30" s="5" t="s">
        <v>2250</v>
      </c>
      <c r="E30" s="33" t="s">
        <v>61</v>
      </c>
      <c r="F30" s="31">
        <v>1417</v>
      </c>
      <c r="G30" s="7" t="s">
        <v>2698</v>
      </c>
      <c r="H30" s="49" t="s">
        <v>3374</v>
      </c>
      <c r="I30" s="49" t="s">
        <v>3374</v>
      </c>
      <c r="K30" s="10"/>
      <c r="L30" s="10"/>
      <c r="M30" s="2"/>
    </row>
    <row r="31" spans="2:13" s="4" customFormat="1" ht="27" customHeight="1">
      <c r="B31" s="30">
        <v>27</v>
      </c>
      <c r="C31" s="30" t="s">
        <v>897</v>
      </c>
      <c r="D31" s="5" t="s">
        <v>2252</v>
      </c>
      <c r="E31" s="33" t="s">
        <v>62</v>
      </c>
      <c r="F31" s="31">
        <v>1913</v>
      </c>
      <c r="G31" s="32" t="s">
        <v>167</v>
      </c>
      <c r="H31" s="49" t="s">
        <v>3374</v>
      </c>
      <c r="I31" s="49" t="s">
        <v>3374</v>
      </c>
      <c r="K31" s="10"/>
      <c r="L31" s="10"/>
      <c r="M31" s="2"/>
    </row>
    <row r="32" spans="2:13" s="4" customFormat="1" ht="27" customHeight="1">
      <c r="B32" s="30">
        <v>28</v>
      </c>
      <c r="C32" s="30" t="s">
        <v>897</v>
      </c>
      <c r="D32" s="5" t="s">
        <v>2212</v>
      </c>
      <c r="E32" s="33" t="s">
        <v>63</v>
      </c>
      <c r="F32" s="31">
        <v>1200</v>
      </c>
      <c r="G32" s="7" t="s">
        <v>2698</v>
      </c>
      <c r="H32" s="49" t="s">
        <v>3374</v>
      </c>
      <c r="I32" s="49" t="s">
        <v>3374</v>
      </c>
      <c r="K32" s="10"/>
      <c r="L32" s="10"/>
      <c r="M32" s="2"/>
    </row>
    <row r="33" spans="2:13" s="4" customFormat="1" ht="27" customHeight="1">
      <c r="B33" s="30">
        <v>29</v>
      </c>
      <c r="C33" s="30" t="s">
        <v>897</v>
      </c>
      <c r="D33" s="5" t="s">
        <v>64</v>
      </c>
      <c r="E33" s="33" t="s">
        <v>65</v>
      </c>
      <c r="F33" s="31">
        <v>1878</v>
      </c>
      <c r="G33" s="32" t="s">
        <v>167</v>
      </c>
      <c r="H33" s="49" t="s">
        <v>3374</v>
      </c>
      <c r="I33" s="49" t="s">
        <v>3374</v>
      </c>
      <c r="K33" s="10"/>
      <c r="L33" s="10"/>
      <c r="M33" s="2"/>
    </row>
    <row r="34" spans="2:13" s="4" customFormat="1" ht="27" customHeight="1">
      <c r="B34" s="30">
        <v>30</v>
      </c>
      <c r="C34" s="30" t="s">
        <v>897</v>
      </c>
      <c r="D34" s="5" t="s">
        <v>1150</v>
      </c>
      <c r="E34" s="33" t="s">
        <v>1151</v>
      </c>
      <c r="F34" s="31">
        <v>1535</v>
      </c>
      <c r="G34" s="32" t="s">
        <v>167</v>
      </c>
      <c r="H34" s="49" t="s">
        <v>3374</v>
      </c>
      <c r="I34" s="49" t="s">
        <v>3374</v>
      </c>
      <c r="K34" s="10"/>
      <c r="L34" s="10"/>
      <c r="M34" s="2"/>
    </row>
    <row r="35" spans="2:13" s="4" customFormat="1" ht="27" customHeight="1">
      <c r="B35" s="30">
        <v>31</v>
      </c>
      <c r="C35" s="30" t="s">
        <v>897</v>
      </c>
      <c r="D35" s="5" t="s">
        <v>1152</v>
      </c>
      <c r="E35" s="33" t="s">
        <v>1153</v>
      </c>
      <c r="F35" s="31">
        <v>1255</v>
      </c>
      <c r="G35" s="7" t="s">
        <v>2698</v>
      </c>
      <c r="H35" s="49" t="s">
        <v>3374</v>
      </c>
      <c r="I35" s="49" t="s">
        <v>3374</v>
      </c>
      <c r="K35" s="10"/>
      <c r="L35" s="10"/>
      <c r="M35" s="2"/>
    </row>
    <row r="36" spans="2:13" s="4" customFormat="1" ht="27" customHeight="1">
      <c r="B36" s="30">
        <v>32</v>
      </c>
      <c r="C36" s="30" t="s">
        <v>897</v>
      </c>
      <c r="D36" s="5" t="s">
        <v>1154</v>
      </c>
      <c r="E36" s="33" t="s">
        <v>1155</v>
      </c>
      <c r="F36" s="31">
        <v>2300</v>
      </c>
      <c r="G36" s="7" t="s">
        <v>2698</v>
      </c>
      <c r="H36" s="49" t="s">
        <v>3374</v>
      </c>
      <c r="I36" s="49" t="s">
        <v>3374</v>
      </c>
      <c r="K36" s="10"/>
      <c r="L36" s="10"/>
      <c r="M36" s="2"/>
    </row>
    <row r="37" spans="2:13" s="4" customFormat="1" ht="27" customHeight="1">
      <c r="B37" s="30">
        <v>33</v>
      </c>
      <c r="C37" s="30" t="s">
        <v>897</v>
      </c>
      <c r="D37" s="5" t="s">
        <v>1156</v>
      </c>
      <c r="E37" s="33" t="s">
        <v>3009</v>
      </c>
      <c r="F37" s="31">
        <v>3726</v>
      </c>
      <c r="G37" s="7" t="s">
        <v>2698</v>
      </c>
      <c r="H37" s="49" t="s">
        <v>3374</v>
      </c>
      <c r="I37" s="49" t="s">
        <v>3374</v>
      </c>
      <c r="K37" s="10"/>
      <c r="L37" s="10"/>
      <c r="M37" s="2"/>
    </row>
    <row r="38" spans="2:13" s="4" customFormat="1" ht="27" customHeight="1">
      <c r="B38" s="30">
        <v>34</v>
      </c>
      <c r="C38" s="30" t="s">
        <v>897</v>
      </c>
      <c r="D38" s="5" t="s">
        <v>1157</v>
      </c>
      <c r="E38" s="33" t="s">
        <v>3010</v>
      </c>
      <c r="F38" s="31">
        <v>8027</v>
      </c>
      <c r="G38" s="32" t="s">
        <v>167</v>
      </c>
      <c r="H38" s="49" t="s">
        <v>3374</v>
      </c>
      <c r="I38" s="49" t="s">
        <v>3374</v>
      </c>
      <c r="K38" s="10"/>
      <c r="L38" s="10"/>
      <c r="M38" s="2"/>
    </row>
    <row r="39" spans="2:13" s="4" customFormat="1" ht="27" customHeight="1">
      <c r="B39" s="30">
        <v>35</v>
      </c>
      <c r="C39" s="30" t="s">
        <v>897</v>
      </c>
      <c r="D39" s="5" t="s">
        <v>1158</v>
      </c>
      <c r="E39" s="33" t="s">
        <v>1159</v>
      </c>
      <c r="F39" s="31">
        <v>1138</v>
      </c>
      <c r="G39" s="7" t="s">
        <v>2698</v>
      </c>
      <c r="H39" s="49" t="s">
        <v>3374</v>
      </c>
      <c r="I39" s="49" t="s">
        <v>3374</v>
      </c>
      <c r="K39" s="10"/>
      <c r="L39" s="10"/>
      <c r="M39" s="2"/>
    </row>
    <row r="40" spans="2:13" s="4" customFormat="1" ht="27" customHeight="1">
      <c r="B40" s="30">
        <v>36</v>
      </c>
      <c r="C40" s="30" t="s">
        <v>897</v>
      </c>
      <c r="D40" s="5" t="s">
        <v>1160</v>
      </c>
      <c r="E40" s="33" t="s">
        <v>1161</v>
      </c>
      <c r="F40" s="31">
        <v>2471</v>
      </c>
      <c r="G40" s="7" t="s">
        <v>2698</v>
      </c>
      <c r="H40" s="49" t="s">
        <v>3374</v>
      </c>
      <c r="I40" s="49" t="s">
        <v>3374</v>
      </c>
      <c r="K40" s="10"/>
      <c r="L40" s="10"/>
      <c r="M40" s="2"/>
    </row>
    <row r="41" spans="2:13" s="4" customFormat="1" ht="27" customHeight="1">
      <c r="B41" s="30">
        <v>37</v>
      </c>
      <c r="C41" s="30" t="s">
        <v>897</v>
      </c>
      <c r="D41" s="5" t="s">
        <v>1162</v>
      </c>
      <c r="E41" s="33" t="s">
        <v>1163</v>
      </c>
      <c r="F41" s="31">
        <v>1822</v>
      </c>
      <c r="G41" s="7" t="s">
        <v>2698</v>
      </c>
      <c r="H41" s="49" t="s">
        <v>3374</v>
      </c>
      <c r="I41" s="49" t="s">
        <v>3374</v>
      </c>
      <c r="K41" s="10"/>
      <c r="L41" s="10"/>
      <c r="M41" s="2"/>
    </row>
    <row r="42" spans="2:13" s="4" customFormat="1" ht="27" customHeight="1">
      <c r="B42" s="30">
        <v>38</v>
      </c>
      <c r="C42" s="30" t="s">
        <v>897</v>
      </c>
      <c r="D42" s="5" t="s">
        <v>1164</v>
      </c>
      <c r="E42" s="33" t="s">
        <v>1165</v>
      </c>
      <c r="F42" s="31">
        <v>6028</v>
      </c>
      <c r="G42" s="7" t="s">
        <v>2698</v>
      </c>
      <c r="H42" s="49" t="s">
        <v>3374</v>
      </c>
      <c r="I42" s="49" t="s">
        <v>3374</v>
      </c>
      <c r="K42" s="10"/>
      <c r="L42" s="10"/>
      <c r="M42" s="2"/>
    </row>
    <row r="43" spans="2:13" s="4" customFormat="1" ht="27" customHeight="1">
      <c r="B43" s="30">
        <v>39</v>
      </c>
      <c r="C43" s="30" t="s">
        <v>897</v>
      </c>
      <c r="D43" s="5" t="s">
        <v>1166</v>
      </c>
      <c r="E43" s="33" t="s">
        <v>3278</v>
      </c>
      <c r="F43" s="31">
        <v>1371</v>
      </c>
      <c r="G43" s="7" t="s">
        <v>2698</v>
      </c>
      <c r="H43" s="49" t="s">
        <v>3374</v>
      </c>
      <c r="I43" s="49" t="s">
        <v>3374</v>
      </c>
      <c r="K43" s="10"/>
      <c r="L43" s="10"/>
      <c r="M43" s="2"/>
    </row>
    <row r="44" spans="2:13" s="4" customFormat="1" ht="27" customHeight="1">
      <c r="B44" s="30">
        <v>40</v>
      </c>
      <c r="C44" s="30" t="s">
        <v>897</v>
      </c>
      <c r="D44" s="5" t="s">
        <v>1167</v>
      </c>
      <c r="E44" s="33" t="s">
        <v>1168</v>
      </c>
      <c r="F44" s="31">
        <v>9098</v>
      </c>
      <c r="G44" s="32" t="s">
        <v>1064</v>
      </c>
      <c r="H44" s="49" t="s">
        <v>3374</v>
      </c>
      <c r="I44" s="49" t="s">
        <v>3374</v>
      </c>
      <c r="K44" s="10"/>
      <c r="L44" s="10"/>
      <c r="M44" s="2"/>
    </row>
    <row r="45" spans="2:13" s="4" customFormat="1" ht="27" customHeight="1">
      <c r="B45" s="30">
        <v>41</v>
      </c>
      <c r="C45" s="30" t="s">
        <v>897</v>
      </c>
      <c r="D45" s="5" t="s">
        <v>1169</v>
      </c>
      <c r="E45" s="33" t="s">
        <v>1170</v>
      </c>
      <c r="F45" s="31">
        <v>2260</v>
      </c>
      <c r="G45" s="7" t="s">
        <v>2698</v>
      </c>
      <c r="H45" s="49" t="s">
        <v>3374</v>
      </c>
      <c r="I45" s="49" t="s">
        <v>3374</v>
      </c>
      <c r="K45" s="10"/>
      <c r="L45" s="10"/>
      <c r="M45" s="2"/>
    </row>
    <row r="46" spans="2:13" s="4" customFormat="1" ht="27" customHeight="1">
      <c r="B46" s="30">
        <v>42</v>
      </c>
      <c r="C46" s="30" t="s">
        <v>897</v>
      </c>
      <c r="D46" s="5" t="s">
        <v>1171</v>
      </c>
      <c r="E46" s="33" t="s">
        <v>1172</v>
      </c>
      <c r="F46" s="31">
        <v>1680</v>
      </c>
      <c r="G46" s="7" t="s">
        <v>2698</v>
      </c>
      <c r="H46" s="49" t="s">
        <v>3374</v>
      </c>
      <c r="I46" s="49" t="s">
        <v>3374</v>
      </c>
      <c r="K46" s="10"/>
      <c r="L46" s="10"/>
      <c r="M46" s="2"/>
    </row>
    <row r="47" spans="2:13" s="4" customFormat="1" ht="27" customHeight="1">
      <c r="B47" s="30">
        <v>43</v>
      </c>
      <c r="C47" s="30" t="s">
        <v>897</v>
      </c>
      <c r="D47" s="5" t="s">
        <v>1173</v>
      </c>
      <c r="E47" s="33" t="s">
        <v>1174</v>
      </c>
      <c r="F47" s="31">
        <v>1316</v>
      </c>
      <c r="G47" s="7" t="s">
        <v>2698</v>
      </c>
      <c r="H47" s="49" t="s">
        <v>3374</v>
      </c>
      <c r="I47" s="49" t="s">
        <v>3374</v>
      </c>
      <c r="K47" s="10"/>
      <c r="L47" s="10"/>
      <c r="M47" s="2"/>
    </row>
    <row r="48" spans="2:13" s="4" customFormat="1" ht="27" customHeight="1">
      <c r="B48" s="30">
        <v>44</v>
      </c>
      <c r="C48" s="30" t="s">
        <v>897</v>
      </c>
      <c r="D48" s="5" t="s">
        <v>1175</v>
      </c>
      <c r="E48" s="33" t="s">
        <v>1176</v>
      </c>
      <c r="F48" s="31">
        <v>1098</v>
      </c>
      <c r="G48" s="7" t="s">
        <v>2698</v>
      </c>
      <c r="H48" s="49" t="s">
        <v>3374</v>
      </c>
      <c r="I48" s="49" t="s">
        <v>3374</v>
      </c>
      <c r="K48" s="10"/>
      <c r="L48" s="10"/>
      <c r="M48" s="2"/>
    </row>
    <row r="49" spans="2:13" s="4" customFormat="1" ht="27" customHeight="1">
      <c r="B49" s="30">
        <v>45</v>
      </c>
      <c r="C49" s="30" t="s">
        <v>897</v>
      </c>
      <c r="D49" s="5" t="s">
        <v>1177</v>
      </c>
      <c r="E49" s="33" t="s">
        <v>1178</v>
      </c>
      <c r="F49" s="6">
        <v>988</v>
      </c>
      <c r="G49" s="7" t="s">
        <v>2698</v>
      </c>
      <c r="H49" s="49" t="s">
        <v>3374</v>
      </c>
      <c r="I49" s="49" t="s">
        <v>3374</v>
      </c>
      <c r="K49" s="10"/>
      <c r="L49" s="10"/>
      <c r="M49" s="2"/>
    </row>
    <row r="50" spans="2:13" s="4" customFormat="1" ht="27" customHeight="1">
      <c r="B50" s="30">
        <v>46</v>
      </c>
      <c r="C50" s="30" t="s">
        <v>897</v>
      </c>
      <c r="D50" s="5" t="s">
        <v>1179</v>
      </c>
      <c r="E50" s="33" t="s">
        <v>1180</v>
      </c>
      <c r="F50" s="31">
        <v>1284</v>
      </c>
      <c r="G50" s="7" t="s">
        <v>2698</v>
      </c>
      <c r="H50" s="49" t="s">
        <v>3374</v>
      </c>
      <c r="I50" s="49" t="s">
        <v>3374</v>
      </c>
      <c r="K50" s="10"/>
      <c r="L50" s="10"/>
      <c r="M50" s="2"/>
    </row>
    <row r="51" spans="2:13" s="4" customFormat="1" ht="27" customHeight="1">
      <c r="B51" s="30">
        <v>47</v>
      </c>
      <c r="C51" s="30" t="s">
        <v>897</v>
      </c>
      <c r="D51" s="5" t="s">
        <v>1595</v>
      </c>
      <c r="E51" s="33" t="s">
        <v>1596</v>
      </c>
      <c r="F51" s="31">
        <v>1221</v>
      </c>
      <c r="G51" s="7" t="s">
        <v>2698</v>
      </c>
      <c r="H51" s="49" t="s">
        <v>3374</v>
      </c>
      <c r="I51" s="49" t="s">
        <v>3374</v>
      </c>
      <c r="K51" s="10"/>
      <c r="L51" s="10"/>
      <c r="M51" s="2"/>
    </row>
    <row r="52" spans="2:13" s="4" customFormat="1" ht="27" customHeight="1">
      <c r="B52" s="30">
        <v>48</v>
      </c>
      <c r="C52" s="30" t="s">
        <v>897</v>
      </c>
      <c r="D52" s="5" t="s">
        <v>1597</v>
      </c>
      <c r="E52" s="33" t="s">
        <v>1598</v>
      </c>
      <c r="F52" s="31">
        <v>1252</v>
      </c>
      <c r="G52" s="7" t="s">
        <v>2698</v>
      </c>
      <c r="H52" s="49" t="s">
        <v>3374</v>
      </c>
      <c r="I52" s="49" t="s">
        <v>3374</v>
      </c>
      <c r="K52" s="10"/>
      <c r="L52" s="10"/>
      <c r="M52" s="2"/>
    </row>
    <row r="53" spans="2:13" s="4" customFormat="1" ht="27" customHeight="1">
      <c r="B53" s="30">
        <v>49</v>
      </c>
      <c r="C53" s="30" t="s">
        <v>897</v>
      </c>
      <c r="D53" s="5" t="s">
        <v>1599</v>
      </c>
      <c r="E53" s="33" t="s">
        <v>1600</v>
      </c>
      <c r="F53" s="6">
        <v>957</v>
      </c>
      <c r="G53" s="7" t="s">
        <v>2698</v>
      </c>
      <c r="H53" s="49" t="s">
        <v>3374</v>
      </c>
      <c r="I53" s="49" t="s">
        <v>3374</v>
      </c>
      <c r="K53" s="10"/>
      <c r="L53" s="10"/>
      <c r="M53" s="2"/>
    </row>
    <row r="54" spans="2:13" s="4" customFormat="1" ht="27" customHeight="1">
      <c r="B54" s="30">
        <v>50</v>
      </c>
      <c r="C54" s="30" t="s">
        <v>897</v>
      </c>
      <c r="D54" s="5" t="s">
        <v>1601</v>
      </c>
      <c r="E54" s="33" t="s">
        <v>2100</v>
      </c>
      <c r="F54" s="31">
        <v>1275</v>
      </c>
      <c r="G54" s="7" t="s">
        <v>2698</v>
      </c>
      <c r="H54" s="49" t="s">
        <v>3374</v>
      </c>
      <c r="I54" s="49" t="s">
        <v>3374</v>
      </c>
      <c r="K54" s="10"/>
      <c r="L54" s="10"/>
      <c r="M54" s="2"/>
    </row>
    <row r="55" spans="2:13" s="4" customFormat="1" ht="27" customHeight="1">
      <c r="B55" s="30">
        <v>51</v>
      </c>
      <c r="C55" s="30" t="s">
        <v>897</v>
      </c>
      <c r="D55" s="5" t="s">
        <v>2101</v>
      </c>
      <c r="E55" s="33" t="s">
        <v>2102</v>
      </c>
      <c r="F55" s="31">
        <v>1002</v>
      </c>
      <c r="G55" s="7" t="s">
        <v>2698</v>
      </c>
      <c r="H55" s="49" t="s">
        <v>3374</v>
      </c>
      <c r="I55" s="49" t="s">
        <v>3374</v>
      </c>
      <c r="K55" s="10"/>
      <c r="L55" s="10"/>
      <c r="M55" s="2"/>
    </row>
    <row r="56" spans="2:13" s="4" customFormat="1" ht="27" customHeight="1">
      <c r="B56" s="30">
        <v>52</v>
      </c>
      <c r="C56" s="30" t="s">
        <v>897</v>
      </c>
      <c r="D56" s="5" t="s">
        <v>2103</v>
      </c>
      <c r="E56" s="33" t="s">
        <v>2104</v>
      </c>
      <c r="F56" s="31">
        <v>1300</v>
      </c>
      <c r="G56" s="7" t="s">
        <v>2698</v>
      </c>
      <c r="H56" s="49" t="s">
        <v>3374</v>
      </c>
      <c r="I56" s="49" t="s">
        <v>3374</v>
      </c>
      <c r="K56" s="10"/>
      <c r="L56" s="10"/>
      <c r="M56" s="2"/>
    </row>
    <row r="57" spans="2:13" s="4" customFormat="1" ht="27" customHeight="1">
      <c r="B57" s="30">
        <v>53</v>
      </c>
      <c r="C57" s="30" t="s">
        <v>897</v>
      </c>
      <c r="D57" s="5" t="s">
        <v>2105</v>
      </c>
      <c r="E57" s="33" t="s">
        <v>2106</v>
      </c>
      <c r="F57" s="31">
        <v>1064</v>
      </c>
      <c r="G57" s="7" t="s">
        <v>2698</v>
      </c>
      <c r="H57" s="49" t="s">
        <v>3374</v>
      </c>
      <c r="I57" s="49" t="s">
        <v>3374</v>
      </c>
      <c r="K57" s="10"/>
      <c r="L57" s="10"/>
      <c r="M57" s="2"/>
    </row>
    <row r="58" spans="2:13" s="4" customFormat="1" ht="27" customHeight="1">
      <c r="B58" s="30">
        <v>54</v>
      </c>
      <c r="C58" s="30" t="s">
        <v>897</v>
      </c>
      <c r="D58" s="5" t="s">
        <v>2107</v>
      </c>
      <c r="E58" s="33" t="s">
        <v>2108</v>
      </c>
      <c r="F58" s="31">
        <v>1018</v>
      </c>
      <c r="G58" s="32" t="s">
        <v>2583</v>
      </c>
      <c r="H58" s="49" t="s">
        <v>3374</v>
      </c>
      <c r="I58" s="49" t="s">
        <v>3374</v>
      </c>
      <c r="K58" s="10"/>
      <c r="L58" s="10"/>
      <c r="M58" s="2"/>
    </row>
    <row r="59" spans="2:13" s="4" customFormat="1" ht="27" customHeight="1">
      <c r="B59" s="30">
        <v>55</v>
      </c>
      <c r="C59" s="30" t="s">
        <v>897</v>
      </c>
      <c r="D59" s="5" t="s">
        <v>2109</v>
      </c>
      <c r="E59" s="33" t="s">
        <v>2110</v>
      </c>
      <c r="F59" s="31">
        <v>1065</v>
      </c>
      <c r="G59" s="7" t="s">
        <v>2698</v>
      </c>
      <c r="H59" s="49" t="s">
        <v>3374</v>
      </c>
      <c r="I59" s="49" t="s">
        <v>3374</v>
      </c>
      <c r="K59" s="10"/>
      <c r="L59" s="10"/>
      <c r="M59" s="2"/>
    </row>
    <row r="60" spans="2:13" s="4" customFormat="1" ht="27" customHeight="1">
      <c r="B60" s="30">
        <v>56</v>
      </c>
      <c r="C60" s="30" t="s">
        <v>897</v>
      </c>
      <c r="D60" s="5" t="s">
        <v>2111</v>
      </c>
      <c r="E60" s="33" t="s">
        <v>1417</v>
      </c>
      <c r="F60" s="31">
        <v>1314</v>
      </c>
      <c r="G60" s="7" t="s">
        <v>2698</v>
      </c>
      <c r="H60" s="49" t="s">
        <v>3374</v>
      </c>
      <c r="I60" s="49" t="s">
        <v>3374</v>
      </c>
      <c r="K60" s="10"/>
      <c r="L60" s="10"/>
      <c r="M60" s="2"/>
    </row>
    <row r="61" spans="2:13" s="4" customFormat="1" ht="27" customHeight="1">
      <c r="B61" s="30">
        <v>57</v>
      </c>
      <c r="C61" s="30" t="s">
        <v>897</v>
      </c>
      <c r="D61" s="5" t="s">
        <v>2112</v>
      </c>
      <c r="E61" s="33" t="s">
        <v>2113</v>
      </c>
      <c r="F61" s="6">
        <v>986</v>
      </c>
      <c r="G61" s="7" t="s">
        <v>2698</v>
      </c>
      <c r="H61" s="49" t="s">
        <v>3374</v>
      </c>
      <c r="I61" s="49" t="s">
        <v>3374</v>
      </c>
      <c r="K61" s="10"/>
      <c r="L61" s="10"/>
      <c r="M61" s="2"/>
    </row>
    <row r="62" spans="2:13" s="4" customFormat="1" ht="27" customHeight="1">
      <c r="B62" s="30">
        <v>58</v>
      </c>
      <c r="C62" s="30" t="s">
        <v>897</v>
      </c>
      <c r="D62" s="5" t="s">
        <v>1181</v>
      </c>
      <c r="E62" s="33" t="s">
        <v>2114</v>
      </c>
      <c r="F62" s="31">
        <v>1438</v>
      </c>
      <c r="G62" s="7" t="s">
        <v>2698</v>
      </c>
      <c r="H62" s="49" t="s">
        <v>3374</v>
      </c>
      <c r="I62" s="49" t="s">
        <v>3374</v>
      </c>
      <c r="K62" s="10"/>
      <c r="L62" s="10"/>
      <c r="M62" s="2"/>
    </row>
    <row r="63" spans="2:13" s="4" customFormat="1" ht="27" customHeight="1">
      <c r="B63" s="30">
        <v>59</v>
      </c>
      <c r="C63" s="30" t="s">
        <v>897</v>
      </c>
      <c r="D63" s="5" t="s">
        <v>1055</v>
      </c>
      <c r="E63" s="33" t="s">
        <v>3011</v>
      </c>
      <c r="F63" s="31">
        <v>2932</v>
      </c>
      <c r="G63" s="7" t="s">
        <v>2698</v>
      </c>
      <c r="H63" s="49" t="s">
        <v>3374</v>
      </c>
      <c r="I63" s="49" t="s">
        <v>3374</v>
      </c>
      <c r="K63" s="10"/>
      <c r="L63" s="10"/>
      <c r="M63" s="2"/>
    </row>
    <row r="64" spans="2:13" s="4" customFormat="1" ht="27" customHeight="1">
      <c r="B64" s="30">
        <v>60</v>
      </c>
      <c r="C64" s="30" t="s">
        <v>897</v>
      </c>
      <c r="D64" s="5" t="s">
        <v>254</v>
      </c>
      <c r="E64" s="33" t="s">
        <v>255</v>
      </c>
      <c r="F64" s="31">
        <v>2000</v>
      </c>
      <c r="G64" s="7" t="s">
        <v>2698</v>
      </c>
      <c r="H64" s="49" t="s">
        <v>3374</v>
      </c>
      <c r="I64" s="49" t="s">
        <v>3374</v>
      </c>
      <c r="K64" s="10"/>
      <c r="L64" s="10"/>
      <c r="M64" s="2"/>
    </row>
    <row r="65" spans="2:13" s="4" customFormat="1" ht="27" customHeight="1">
      <c r="B65" s="30">
        <v>61</v>
      </c>
      <c r="C65" s="30" t="s">
        <v>897</v>
      </c>
      <c r="D65" s="5" t="s">
        <v>257</v>
      </c>
      <c r="E65" s="33" t="s">
        <v>3012</v>
      </c>
      <c r="F65" s="31">
        <v>1303</v>
      </c>
      <c r="G65" s="7" t="s">
        <v>2698</v>
      </c>
      <c r="H65" s="49" t="s">
        <v>3374</v>
      </c>
      <c r="I65" s="49" t="s">
        <v>3374</v>
      </c>
      <c r="K65" s="10"/>
      <c r="L65" s="10"/>
      <c r="M65" s="2"/>
    </row>
    <row r="66" spans="2:13" s="4" customFormat="1" ht="27" customHeight="1">
      <c r="B66" s="30">
        <v>62</v>
      </c>
      <c r="C66" s="30" t="s">
        <v>898</v>
      </c>
      <c r="D66" s="5" t="s">
        <v>3310</v>
      </c>
      <c r="E66" s="33" t="s">
        <v>3311</v>
      </c>
      <c r="F66" s="31">
        <v>1000</v>
      </c>
      <c r="G66" s="7" t="s">
        <v>3312</v>
      </c>
      <c r="H66" s="49" t="s">
        <v>3374</v>
      </c>
      <c r="I66" s="49" t="s">
        <v>3374</v>
      </c>
      <c r="K66" s="10"/>
      <c r="L66" s="10"/>
      <c r="M66" s="2"/>
    </row>
    <row r="67" spans="2:13" s="4" customFormat="1" ht="27" customHeight="1">
      <c r="B67" s="30">
        <v>63</v>
      </c>
      <c r="C67" s="30" t="s">
        <v>899</v>
      </c>
      <c r="D67" s="5" t="s">
        <v>366</v>
      </c>
      <c r="E67" s="33" t="s">
        <v>2115</v>
      </c>
      <c r="F67" s="6">
        <v>127</v>
      </c>
      <c r="G67" s="7" t="s">
        <v>2698</v>
      </c>
      <c r="H67" s="49" t="s">
        <v>3374</v>
      </c>
      <c r="I67" s="49" t="s">
        <v>3374</v>
      </c>
      <c r="K67" s="10"/>
      <c r="L67" s="10"/>
      <c r="M67" s="2"/>
    </row>
    <row r="68" spans="2:13" s="4" customFormat="1" ht="27" customHeight="1">
      <c r="B68" s="30">
        <v>64</v>
      </c>
      <c r="C68" s="30" t="s">
        <v>899</v>
      </c>
      <c r="D68" s="5" t="s">
        <v>2588</v>
      </c>
      <c r="E68" s="33" t="s">
        <v>2116</v>
      </c>
      <c r="F68" s="6">
        <v>396</v>
      </c>
      <c r="G68" s="7" t="s">
        <v>2698</v>
      </c>
      <c r="H68" s="49" t="s">
        <v>3374</v>
      </c>
      <c r="I68" s="49" t="s">
        <v>3374</v>
      </c>
      <c r="K68" s="10"/>
      <c r="L68" s="10"/>
      <c r="M68" s="2"/>
    </row>
    <row r="69" spans="2:13" s="4" customFormat="1" ht="27" customHeight="1">
      <c r="B69" s="30">
        <v>65</v>
      </c>
      <c r="C69" s="30" t="s">
        <v>899</v>
      </c>
      <c r="D69" s="5" t="s">
        <v>2589</v>
      </c>
      <c r="E69" s="33" t="s">
        <v>3055</v>
      </c>
      <c r="F69" s="6">
        <v>216</v>
      </c>
      <c r="G69" s="7" t="s">
        <v>2698</v>
      </c>
      <c r="H69" s="49" t="s">
        <v>3374</v>
      </c>
      <c r="I69" s="49" t="s">
        <v>3374</v>
      </c>
      <c r="K69" s="10"/>
      <c r="L69" s="10"/>
      <c r="M69" s="2"/>
    </row>
    <row r="70" spans="2:13" s="4" customFormat="1" ht="27" customHeight="1">
      <c r="B70" s="30">
        <v>66</v>
      </c>
      <c r="C70" s="30" t="s">
        <v>899</v>
      </c>
      <c r="D70" s="5" t="s">
        <v>2117</v>
      </c>
      <c r="E70" s="33" t="s">
        <v>2118</v>
      </c>
      <c r="F70" s="6">
        <v>453</v>
      </c>
      <c r="G70" s="7" t="s">
        <v>2698</v>
      </c>
      <c r="H70" s="49" t="s">
        <v>3374</v>
      </c>
      <c r="I70" s="49" t="s">
        <v>3374</v>
      </c>
      <c r="K70" s="10"/>
      <c r="L70" s="10"/>
      <c r="M70" s="2"/>
    </row>
    <row r="71" spans="2:13" s="4" customFormat="1" ht="27" customHeight="1">
      <c r="B71" s="30">
        <v>67</v>
      </c>
      <c r="C71" s="30" t="s">
        <v>899</v>
      </c>
      <c r="D71" s="5" t="s">
        <v>2119</v>
      </c>
      <c r="E71" s="33" t="s">
        <v>2120</v>
      </c>
      <c r="F71" s="6">
        <v>198</v>
      </c>
      <c r="G71" s="7" t="s">
        <v>2698</v>
      </c>
      <c r="H71" s="49" t="s">
        <v>3374</v>
      </c>
      <c r="I71" s="49" t="s">
        <v>3374</v>
      </c>
      <c r="K71" s="10"/>
      <c r="L71" s="10"/>
      <c r="M71" s="2"/>
    </row>
    <row r="72" spans="2:13" s="4" customFormat="1" ht="27" customHeight="1">
      <c r="B72" s="30">
        <v>68</v>
      </c>
      <c r="C72" s="30" t="s">
        <v>899</v>
      </c>
      <c r="D72" s="5" t="s">
        <v>365</v>
      </c>
      <c r="E72" s="33" t="s">
        <v>2121</v>
      </c>
      <c r="F72" s="6">
        <v>148</v>
      </c>
      <c r="G72" s="7" t="s">
        <v>2698</v>
      </c>
      <c r="H72" s="49" t="s">
        <v>3374</v>
      </c>
      <c r="I72" s="49" t="s">
        <v>3374</v>
      </c>
      <c r="K72" s="10"/>
      <c r="L72" s="10"/>
      <c r="M72" s="2"/>
    </row>
    <row r="73" spans="2:13" s="4" customFormat="1" ht="27" customHeight="1">
      <c r="B73" s="30">
        <v>69</v>
      </c>
      <c r="C73" s="30" t="s">
        <v>899</v>
      </c>
      <c r="D73" s="5" t="s">
        <v>2122</v>
      </c>
      <c r="E73" s="33" t="s">
        <v>2123</v>
      </c>
      <c r="F73" s="6">
        <v>122</v>
      </c>
      <c r="G73" s="7" t="s">
        <v>2698</v>
      </c>
      <c r="H73" s="49" t="s">
        <v>3374</v>
      </c>
      <c r="I73" s="49" t="s">
        <v>3374</v>
      </c>
      <c r="K73" s="10"/>
      <c r="L73" s="10"/>
      <c r="M73" s="2"/>
    </row>
    <row r="74" spans="2:13" s="4" customFormat="1" ht="27" customHeight="1">
      <c r="B74" s="30">
        <v>70</v>
      </c>
      <c r="C74" s="30" t="s">
        <v>899</v>
      </c>
      <c r="D74" s="5" t="s">
        <v>364</v>
      </c>
      <c r="E74" s="33" t="s">
        <v>191</v>
      </c>
      <c r="F74" s="6">
        <v>106</v>
      </c>
      <c r="G74" s="7" t="s">
        <v>2698</v>
      </c>
      <c r="H74" s="49" t="s">
        <v>3374</v>
      </c>
      <c r="I74" s="49" t="s">
        <v>3374</v>
      </c>
      <c r="K74" s="10"/>
      <c r="L74" s="10"/>
      <c r="M74" s="2"/>
    </row>
    <row r="75" spans="2:13" s="4" customFormat="1" ht="27" customHeight="1">
      <c r="B75" s="30">
        <v>71</v>
      </c>
      <c r="C75" s="30" t="s">
        <v>899</v>
      </c>
      <c r="D75" s="5" t="s">
        <v>2591</v>
      </c>
      <c r="E75" s="33" t="s">
        <v>192</v>
      </c>
      <c r="F75" s="6">
        <v>302</v>
      </c>
      <c r="G75" s="7" t="s">
        <v>2698</v>
      </c>
      <c r="H75" s="49" t="s">
        <v>3374</v>
      </c>
      <c r="I75" s="49" t="s">
        <v>3374</v>
      </c>
      <c r="K75" s="10"/>
      <c r="L75" s="10"/>
      <c r="M75" s="2"/>
    </row>
    <row r="76" spans="2:13" s="4" customFormat="1" ht="27" customHeight="1">
      <c r="B76" s="30">
        <v>72</v>
      </c>
      <c r="C76" s="30" t="s">
        <v>899</v>
      </c>
      <c r="D76" s="5" t="s">
        <v>193</v>
      </c>
      <c r="E76" s="33" t="s">
        <v>194</v>
      </c>
      <c r="F76" s="6">
        <v>816</v>
      </c>
      <c r="G76" s="7" t="s">
        <v>2698</v>
      </c>
      <c r="H76" s="49" t="s">
        <v>3374</v>
      </c>
      <c r="I76" s="49" t="s">
        <v>3374</v>
      </c>
      <c r="K76" s="10"/>
      <c r="L76" s="10"/>
      <c r="M76" s="2"/>
    </row>
    <row r="77" spans="2:13" s="4" customFormat="1" ht="27" customHeight="1">
      <c r="B77" s="30">
        <v>73</v>
      </c>
      <c r="C77" s="30" t="s">
        <v>899</v>
      </c>
      <c r="D77" s="5" t="s">
        <v>2595</v>
      </c>
      <c r="E77" s="33" t="s">
        <v>195</v>
      </c>
      <c r="F77" s="6">
        <v>975</v>
      </c>
      <c r="G77" s="7" t="s">
        <v>2698</v>
      </c>
      <c r="H77" s="49" t="s">
        <v>3374</v>
      </c>
      <c r="I77" s="49" t="s">
        <v>3374</v>
      </c>
      <c r="K77" s="10"/>
      <c r="L77" s="10"/>
      <c r="M77" s="2"/>
    </row>
    <row r="78" spans="2:13" s="4" customFormat="1" ht="27" customHeight="1">
      <c r="B78" s="30">
        <v>74</v>
      </c>
      <c r="C78" s="30" t="s">
        <v>899</v>
      </c>
      <c r="D78" s="5" t="s">
        <v>2592</v>
      </c>
      <c r="E78" s="33" t="s">
        <v>196</v>
      </c>
      <c r="F78" s="6">
        <v>337</v>
      </c>
      <c r="G78" s="7" t="s">
        <v>2698</v>
      </c>
      <c r="H78" s="49" t="s">
        <v>3374</v>
      </c>
      <c r="I78" s="49" t="s">
        <v>3374</v>
      </c>
      <c r="K78" s="10"/>
      <c r="L78" s="10"/>
      <c r="M78" s="2"/>
    </row>
    <row r="79" spans="2:13" s="4" customFormat="1" ht="27" customHeight="1">
      <c r="B79" s="30">
        <v>75</v>
      </c>
      <c r="C79" s="30" t="s">
        <v>899</v>
      </c>
      <c r="D79" s="5" t="s">
        <v>197</v>
      </c>
      <c r="E79" s="33" t="s">
        <v>198</v>
      </c>
      <c r="F79" s="6">
        <v>133</v>
      </c>
      <c r="G79" s="7" t="s">
        <v>2698</v>
      </c>
      <c r="H79" s="49" t="s">
        <v>3374</v>
      </c>
      <c r="I79" s="49" t="s">
        <v>3374</v>
      </c>
      <c r="K79" s="10"/>
      <c r="L79" s="10"/>
      <c r="M79" s="2"/>
    </row>
    <row r="80" spans="2:13" s="4" customFormat="1" ht="27" customHeight="1">
      <c r="B80" s="30">
        <v>76</v>
      </c>
      <c r="C80" s="30" t="s">
        <v>899</v>
      </c>
      <c r="D80" s="5" t="s">
        <v>1522</v>
      </c>
      <c r="E80" s="33" t="s">
        <v>1523</v>
      </c>
      <c r="F80" s="6">
        <v>145</v>
      </c>
      <c r="G80" s="7" t="s">
        <v>2698</v>
      </c>
      <c r="H80" s="49" t="s">
        <v>3374</v>
      </c>
      <c r="I80" s="49" t="s">
        <v>3374</v>
      </c>
      <c r="K80" s="10"/>
      <c r="L80" s="10"/>
      <c r="M80" s="2"/>
    </row>
    <row r="81" spans="2:13" s="4" customFormat="1" ht="27" customHeight="1">
      <c r="B81" s="30">
        <v>77</v>
      </c>
      <c r="C81" s="30" t="s">
        <v>899</v>
      </c>
      <c r="D81" s="5" t="s">
        <v>1524</v>
      </c>
      <c r="E81" s="33" t="s">
        <v>1525</v>
      </c>
      <c r="F81" s="6">
        <v>295</v>
      </c>
      <c r="G81" s="7" t="s">
        <v>2698</v>
      </c>
      <c r="H81" s="49" t="s">
        <v>3374</v>
      </c>
      <c r="I81" s="49" t="s">
        <v>3374</v>
      </c>
      <c r="K81" s="10"/>
      <c r="L81" s="10"/>
      <c r="M81" s="2"/>
    </row>
    <row r="82" spans="2:13" s="4" customFormat="1" ht="27" customHeight="1">
      <c r="B82" s="30">
        <v>78</v>
      </c>
      <c r="C82" s="30" t="s">
        <v>899</v>
      </c>
      <c r="D82" s="5" t="s">
        <v>368</v>
      </c>
      <c r="E82" s="33" t="s">
        <v>1526</v>
      </c>
      <c r="F82" s="6">
        <v>98</v>
      </c>
      <c r="G82" s="7" t="s">
        <v>2698</v>
      </c>
      <c r="H82" s="49" t="s">
        <v>3374</v>
      </c>
      <c r="I82" s="49" t="s">
        <v>3374</v>
      </c>
      <c r="K82" s="10"/>
      <c r="L82" s="10"/>
      <c r="M82" s="2"/>
    </row>
    <row r="83" spans="2:13" s="4" customFormat="1" ht="27" customHeight="1">
      <c r="B83" s="30">
        <v>79</v>
      </c>
      <c r="C83" s="30" t="s">
        <v>899</v>
      </c>
      <c r="D83" s="5" t="s">
        <v>2251</v>
      </c>
      <c r="E83" s="33" t="s">
        <v>1527</v>
      </c>
      <c r="F83" s="6">
        <v>898</v>
      </c>
      <c r="G83" s="7" t="s">
        <v>2698</v>
      </c>
      <c r="H83" s="49" t="s">
        <v>3374</v>
      </c>
      <c r="I83" s="49" t="s">
        <v>3374</v>
      </c>
      <c r="K83" s="10"/>
      <c r="L83" s="10"/>
      <c r="M83" s="2"/>
    </row>
    <row r="84" spans="2:13" s="4" customFormat="1" ht="27" customHeight="1">
      <c r="B84" s="30">
        <v>80</v>
      </c>
      <c r="C84" s="30" t="s">
        <v>899</v>
      </c>
      <c r="D84" s="5" t="s">
        <v>1528</v>
      </c>
      <c r="E84" s="33" t="s">
        <v>1529</v>
      </c>
      <c r="F84" s="6">
        <v>847</v>
      </c>
      <c r="G84" s="7" t="s">
        <v>2698</v>
      </c>
      <c r="H84" s="49" t="s">
        <v>3374</v>
      </c>
      <c r="I84" s="49" t="s">
        <v>3374</v>
      </c>
      <c r="K84" s="10"/>
      <c r="L84" s="10"/>
      <c r="M84" s="2"/>
    </row>
    <row r="85" spans="2:13" s="4" customFormat="1" ht="27" customHeight="1">
      <c r="B85" s="30">
        <v>81</v>
      </c>
      <c r="C85" s="30" t="s">
        <v>899</v>
      </c>
      <c r="D85" s="5" t="s">
        <v>1530</v>
      </c>
      <c r="E85" s="33" t="s">
        <v>1531</v>
      </c>
      <c r="F85" s="6">
        <v>897</v>
      </c>
      <c r="G85" s="7" t="s">
        <v>2698</v>
      </c>
      <c r="H85" s="49" t="s">
        <v>3374</v>
      </c>
      <c r="I85" s="49" t="s">
        <v>3374</v>
      </c>
      <c r="K85" s="10"/>
      <c r="L85" s="10"/>
      <c r="M85" s="2"/>
    </row>
    <row r="86" spans="2:13" s="4" customFormat="1" ht="27" customHeight="1">
      <c r="B86" s="30">
        <v>82</v>
      </c>
      <c r="C86" s="30" t="s">
        <v>899</v>
      </c>
      <c r="D86" s="5" t="s">
        <v>1532</v>
      </c>
      <c r="E86" s="33" t="s">
        <v>1533</v>
      </c>
      <c r="F86" s="6">
        <v>526</v>
      </c>
      <c r="G86" s="7" t="s">
        <v>2698</v>
      </c>
      <c r="H86" s="49" t="s">
        <v>3374</v>
      </c>
      <c r="I86" s="49" t="s">
        <v>3374</v>
      </c>
      <c r="K86" s="10"/>
      <c r="L86" s="10"/>
      <c r="M86" s="2"/>
    </row>
    <row r="87" spans="2:13" s="4" customFormat="1" ht="27" customHeight="1">
      <c r="B87" s="30">
        <v>83</v>
      </c>
      <c r="C87" s="30" t="s">
        <v>899</v>
      </c>
      <c r="D87" s="5" t="s">
        <v>1534</v>
      </c>
      <c r="E87" s="33" t="s">
        <v>1535</v>
      </c>
      <c r="F87" s="6">
        <v>722</v>
      </c>
      <c r="G87" s="7" t="s">
        <v>2698</v>
      </c>
      <c r="H87" s="49" t="s">
        <v>3374</v>
      </c>
      <c r="I87" s="49" t="s">
        <v>3374</v>
      </c>
      <c r="K87" s="10"/>
      <c r="L87" s="10"/>
      <c r="M87" s="2"/>
    </row>
    <row r="88" spans="2:13" s="4" customFormat="1" ht="27" customHeight="1">
      <c r="B88" s="30">
        <v>84</v>
      </c>
      <c r="C88" s="30" t="s">
        <v>899</v>
      </c>
      <c r="D88" s="5" t="s">
        <v>369</v>
      </c>
      <c r="E88" s="33" t="s">
        <v>1536</v>
      </c>
      <c r="F88" s="6">
        <v>350</v>
      </c>
      <c r="G88" s="7" t="s">
        <v>2698</v>
      </c>
      <c r="H88" s="49" t="s">
        <v>3374</v>
      </c>
      <c r="I88" s="49" t="s">
        <v>3374</v>
      </c>
      <c r="K88" s="10"/>
      <c r="L88" s="10"/>
      <c r="M88" s="2"/>
    </row>
    <row r="89" spans="2:13" s="4" customFormat="1" ht="27" customHeight="1">
      <c r="B89" s="30">
        <v>85</v>
      </c>
      <c r="C89" s="30" t="s">
        <v>899</v>
      </c>
      <c r="D89" s="5" t="s">
        <v>370</v>
      </c>
      <c r="E89" s="33" t="s">
        <v>1537</v>
      </c>
      <c r="F89" s="6">
        <v>332</v>
      </c>
      <c r="G89" s="7" t="s">
        <v>2698</v>
      </c>
      <c r="H89" s="49" t="s">
        <v>3374</v>
      </c>
      <c r="I89" s="49" t="s">
        <v>3374</v>
      </c>
      <c r="K89" s="10"/>
      <c r="L89" s="10"/>
      <c r="M89" s="2"/>
    </row>
    <row r="90" spans="2:13" s="4" customFormat="1" ht="27" customHeight="1">
      <c r="B90" s="30">
        <v>86</v>
      </c>
      <c r="C90" s="30" t="s">
        <v>899</v>
      </c>
      <c r="D90" s="5" t="s">
        <v>1538</v>
      </c>
      <c r="E90" s="33" t="s">
        <v>1539</v>
      </c>
      <c r="F90" s="6">
        <v>270</v>
      </c>
      <c r="G90" s="7" t="s">
        <v>2698</v>
      </c>
      <c r="H90" s="49" t="s">
        <v>3374</v>
      </c>
      <c r="I90" s="49" t="s">
        <v>3374</v>
      </c>
      <c r="K90" s="10"/>
      <c r="L90" s="10"/>
      <c r="M90" s="2"/>
    </row>
    <row r="91" spans="2:13" s="4" customFormat="1" ht="27" customHeight="1">
      <c r="B91" s="30">
        <v>87</v>
      </c>
      <c r="C91" s="30" t="s">
        <v>899</v>
      </c>
      <c r="D91" s="5" t="s">
        <v>2590</v>
      </c>
      <c r="E91" s="33" t="s">
        <v>1540</v>
      </c>
      <c r="F91" s="6">
        <v>182</v>
      </c>
      <c r="G91" s="7" t="s">
        <v>2698</v>
      </c>
      <c r="H91" s="49" t="s">
        <v>3374</v>
      </c>
      <c r="I91" s="49" t="s">
        <v>3374</v>
      </c>
      <c r="K91" s="10"/>
      <c r="L91" s="10"/>
      <c r="M91" s="2"/>
    </row>
    <row r="92" spans="2:13" s="4" customFormat="1" ht="27" customHeight="1">
      <c r="B92" s="30">
        <v>88</v>
      </c>
      <c r="C92" s="30" t="s">
        <v>899</v>
      </c>
      <c r="D92" s="5" t="s">
        <v>1541</v>
      </c>
      <c r="E92" s="33" t="s">
        <v>1542</v>
      </c>
      <c r="F92" s="6">
        <v>284</v>
      </c>
      <c r="G92" s="7" t="s">
        <v>2698</v>
      </c>
      <c r="H92" s="49" t="s">
        <v>3374</v>
      </c>
      <c r="I92" s="49" t="s">
        <v>3374</v>
      </c>
      <c r="K92" s="10"/>
      <c r="L92" s="10"/>
      <c r="M92" s="2"/>
    </row>
    <row r="93" spans="2:13" s="4" customFormat="1" ht="27" customHeight="1">
      <c r="B93" s="30">
        <v>89</v>
      </c>
      <c r="C93" s="30" t="s">
        <v>899</v>
      </c>
      <c r="D93" s="5" t="s">
        <v>1543</v>
      </c>
      <c r="E93" s="33" t="s">
        <v>1544</v>
      </c>
      <c r="F93" s="6">
        <v>242</v>
      </c>
      <c r="G93" s="7" t="s">
        <v>2698</v>
      </c>
      <c r="H93" s="49" t="s">
        <v>3374</v>
      </c>
      <c r="I93" s="49" t="s">
        <v>3374</v>
      </c>
      <c r="K93" s="10"/>
      <c r="L93" s="10"/>
      <c r="M93" s="2"/>
    </row>
    <row r="94" spans="2:13" s="4" customFormat="1" ht="27" customHeight="1">
      <c r="B94" s="30">
        <v>90</v>
      </c>
      <c r="C94" s="30" t="s">
        <v>899</v>
      </c>
      <c r="D94" s="5" t="s">
        <v>367</v>
      </c>
      <c r="E94" s="33" t="s">
        <v>1545</v>
      </c>
      <c r="F94" s="6">
        <v>112</v>
      </c>
      <c r="G94" s="7" t="s">
        <v>2698</v>
      </c>
      <c r="H94" s="49" t="s">
        <v>3374</v>
      </c>
      <c r="I94" s="49" t="s">
        <v>3374</v>
      </c>
      <c r="K94" s="10"/>
      <c r="L94" s="10"/>
      <c r="M94" s="2"/>
    </row>
    <row r="95" spans="2:13" s="4" customFormat="1" ht="27" customHeight="1">
      <c r="B95" s="30">
        <v>91</v>
      </c>
      <c r="C95" s="30" t="s">
        <v>899</v>
      </c>
      <c r="D95" s="5" t="s">
        <v>2593</v>
      </c>
      <c r="E95" s="33" t="s">
        <v>1546</v>
      </c>
      <c r="F95" s="6">
        <v>161</v>
      </c>
      <c r="G95" s="7" t="s">
        <v>2698</v>
      </c>
      <c r="H95" s="49" t="s">
        <v>3374</v>
      </c>
      <c r="I95" s="49" t="s">
        <v>3374</v>
      </c>
      <c r="K95" s="10"/>
      <c r="L95" s="10"/>
      <c r="M95" s="2"/>
    </row>
    <row r="96" spans="2:13" s="4" customFormat="1" ht="27" customHeight="1">
      <c r="B96" s="30">
        <v>92</v>
      </c>
      <c r="C96" s="30" t="s">
        <v>899</v>
      </c>
      <c r="D96" s="5" t="s">
        <v>2596</v>
      </c>
      <c r="E96" s="33" t="s">
        <v>1547</v>
      </c>
      <c r="F96" s="6">
        <v>193</v>
      </c>
      <c r="G96" s="7" t="s">
        <v>2698</v>
      </c>
      <c r="H96" s="49" t="s">
        <v>3374</v>
      </c>
      <c r="I96" s="49" t="s">
        <v>3374</v>
      </c>
      <c r="K96" s="10"/>
      <c r="L96" s="10"/>
      <c r="M96" s="2"/>
    </row>
    <row r="97" spans="1:13" s="4" customFormat="1" ht="27" customHeight="1">
      <c r="B97" s="30">
        <v>93</v>
      </c>
      <c r="C97" s="30" t="s">
        <v>899</v>
      </c>
      <c r="D97" s="5" t="s">
        <v>2584</v>
      </c>
      <c r="E97" s="33" t="s">
        <v>1548</v>
      </c>
      <c r="F97" s="6">
        <v>743</v>
      </c>
      <c r="G97" s="7" t="s">
        <v>2698</v>
      </c>
      <c r="H97" s="49" t="s">
        <v>3374</v>
      </c>
      <c r="I97" s="49" t="s">
        <v>3374</v>
      </c>
      <c r="K97" s="10"/>
      <c r="L97" s="10"/>
      <c r="M97" s="2"/>
    </row>
    <row r="98" spans="1:13" s="4" customFormat="1" ht="27" customHeight="1">
      <c r="B98" s="30">
        <v>94</v>
      </c>
      <c r="C98" s="30" t="s">
        <v>899</v>
      </c>
      <c r="D98" s="5" t="s">
        <v>2594</v>
      </c>
      <c r="E98" s="33" t="s">
        <v>1549</v>
      </c>
      <c r="F98" s="6">
        <v>409</v>
      </c>
      <c r="G98" s="7" t="s">
        <v>2698</v>
      </c>
      <c r="H98" s="49" t="s">
        <v>3374</v>
      </c>
      <c r="I98" s="49" t="s">
        <v>3374</v>
      </c>
      <c r="K98" s="10"/>
      <c r="L98" s="10"/>
      <c r="M98" s="2"/>
    </row>
    <row r="99" spans="1:13" s="4" customFormat="1" ht="27" customHeight="1">
      <c r="B99" s="30">
        <v>95</v>
      </c>
      <c r="C99" s="30" t="s">
        <v>899</v>
      </c>
      <c r="D99" s="5" t="s">
        <v>2597</v>
      </c>
      <c r="E99" s="33" t="s">
        <v>1550</v>
      </c>
      <c r="F99" s="6">
        <v>788</v>
      </c>
      <c r="G99" s="7" t="s">
        <v>2698</v>
      </c>
      <c r="H99" s="49" t="s">
        <v>3374</v>
      </c>
      <c r="I99" s="49" t="s">
        <v>3374</v>
      </c>
      <c r="K99" s="10"/>
      <c r="L99" s="10"/>
      <c r="M99" s="2"/>
    </row>
    <row r="100" spans="1:13" s="4" customFormat="1" ht="27" customHeight="1">
      <c r="B100" s="30">
        <v>96</v>
      </c>
      <c r="C100" s="30" t="s">
        <v>899</v>
      </c>
      <c r="D100" s="5" t="s">
        <v>2585</v>
      </c>
      <c r="E100" s="33" t="s">
        <v>1551</v>
      </c>
      <c r="F100" s="6">
        <v>131</v>
      </c>
      <c r="G100" s="7" t="s">
        <v>2698</v>
      </c>
      <c r="H100" s="49" t="s">
        <v>3374</v>
      </c>
      <c r="I100" s="49" t="s">
        <v>3374</v>
      </c>
      <c r="K100" s="10"/>
      <c r="L100" s="10"/>
      <c r="M100" s="2"/>
    </row>
    <row r="101" spans="1:13" s="4" customFormat="1" ht="27" customHeight="1">
      <c r="B101" s="30">
        <v>97</v>
      </c>
      <c r="C101" s="30" t="s">
        <v>899</v>
      </c>
      <c r="D101" s="5" t="s">
        <v>371</v>
      </c>
      <c r="E101" s="33" t="s">
        <v>1552</v>
      </c>
      <c r="F101" s="6">
        <v>696</v>
      </c>
      <c r="G101" s="7" t="s">
        <v>2698</v>
      </c>
      <c r="H101" s="49" t="s">
        <v>3374</v>
      </c>
      <c r="I101" s="49" t="s">
        <v>3374</v>
      </c>
      <c r="K101" s="10"/>
      <c r="L101" s="10"/>
      <c r="M101" s="2"/>
    </row>
    <row r="102" spans="1:13" s="4" customFormat="1" ht="27" customHeight="1">
      <c r="B102" s="30">
        <v>98</v>
      </c>
      <c r="C102" s="30" t="s">
        <v>899</v>
      </c>
      <c r="D102" s="5" t="s">
        <v>1553</v>
      </c>
      <c r="E102" s="33" t="s">
        <v>1554</v>
      </c>
      <c r="F102" s="6">
        <v>670</v>
      </c>
      <c r="G102" s="7" t="s">
        <v>2698</v>
      </c>
      <c r="H102" s="49" t="s">
        <v>3374</v>
      </c>
      <c r="I102" s="49" t="s">
        <v>3374</v>
      </c>
      <c r="K102" s="10"/>
      <c r="L102" s="10"/>
      <c r="M102" s="2"/>
    </row>
    <row r="103" spans="1:13" s="4" customFormat="1" ht="27" customHeight="1">
      <c r="B103" s="30">
        <v>99</v>
      </c>
      <c r="C103" s="30" t="s">
        <v>899</v>
      </c>
      <c r="D103" s="5" t="s">
        <v>362</v>
      </c>
      <c r="E103" s="33" t="s">
        <v>3075</v>
      </c>
      <c r="F103" s="6">
        <v>563</v>
      </c>
      <c r="G103" s="7" t="s">
        <v>2698</v>
      </c>
      <c r="H103" s="49" t="s">
        <v>3374</v>
      </c>
      <c r="I103" s="49" t="s">
        <v>3374</v>
      </c>
      <c r="K103" s="10"/>
      <c r="L103" s="10"/>
      <c r="M103" s="2"/>
    </row>
    <row r="104" spans="1:13" s="4" customFormat="1" ht="27" customHeight="1">
      <c r="B104" s="30">
        <v>100</v>
      </c>
      <c r="C104" s="30" t="s">
        <v>899</v>
      </c>
      <c r="D104" s="5" t="s">
        <v>363</v>
      </c>
      <c r="E104" s="33" t="s">
        <v>1555</v>
      </c>
      <c r="F104" s="6">
        <v>118</v>
      </c>
      <c r="G104" s="7" t="s">
        <v>2698</v>
      </c>
      <c r="H104" s="49" t="s">
        <v>3374</v>
      </c>
      <c r="I104" s="49" t="s">
        <v>3374</v>
      </c>
      <c r="K104" s="10"/>
      <c r="L104" s="10"/>
      <c r="M104" s="2"/>
    </row>
    <row r="105" spans="1:13" s="4" customFormat="1" ht="27" customHeight="1">
      <c r="B105" s="30">
        <v>101</v>
      </c>
      <c r="C105" s="30" t="s">
        <v>899</v>
      </c>
      <c r="D105" s="5" t="s">
        <v>2586</v>
      </c>
      <c r="E105" s="33" t="s">
        <v>1556</v>
      </c>
      <c r="F105" s="6">
        <v>217</v>
      </c>
      <c r="G105" s="7" t="s">
        <v>2698</v>
      </c>
      <c r="H105" s="49" t="s">
        <v>3374</v>
      </c>
      <c r="I105" s="49" t="s">
        <v>3374</v>
      </c>
      <c r="K105" s="10"/>
      <c r="L105" s="10"/>
      <c r="M105" s="2"/>
    </row>
    <row r="106" spans="1:13" s="4" customFormat="1" ht="27" customHeight="1">
      <c r="B106" s="30">
        <v>102</v>
      </c>
      <c r="C106" s="30" t="s">
        <v>899</v>
      </c>
      <c r="D106" s="5" t="s">
        <v>2587</v>
      </c>
      <c r="E106" s="33" t="s">
        <v>2</v>
      </c>
      <c r="F106" s="6">
        <v>130</v>
      </c>
      <c r="G106" s="7" t="s">
        <v>2698</v>
      </c>
      <c r="H106" s="49" t="s">
        <v>3374</v>
      </c>
      <c r="I106" s="49" t="s">
        <v>3374</v>
      </c>
      <c r="K106" s="10"/>
      <c r="L106" s="10"/>
      <c r="M106" s="2"/>
    </row>
    <row r="107" spans="1:13" s="4" customFormat="1" ht="27" customHeight="1">
      <c r="B107" s="30">
        <v>103</v>
      </c>
      <c r="C107" s="30" t="s">
        <v>899</v>
      </c>
      <c r="D107" s="5" t="s">
        <v>970</v>
      </c>
      <c r="E107" s="33" t="s">
        <v>335</v>
      </c>
      <c r="F107" s="6">
        <v>440</v>
      </c>
      <c r="G107" s="7" t="s">
        <v>2698</v>
      </c>
      <c r="H107" s="49" t="s">
        <v>3374</v>
      </c>
      <c r="I107" s="49" t="s">
        <v>3374</v>
      </c>
      <c r="K107" s="10"/>
      <c r="L107" s="10"/>
      <c r="M107" s="2"/>
    </row>
    <row r="108" spans="1:13" s="4" customFormat="1" ht="27" customHeight="1">
      <c r="B108" s="30">
        <v>104</v>
      </c>
      <c r="C108" s="30" t="s">
        <v>899</v>
      </c>
      <c r="D108" s="5" t="s">
        <v>336</v>
      </c>
      <c r="E108" s="33" t="s">
        <v>337</v>
      </c>
      <c r="F108" s="6">
        <v>419</v>
      </c>
      <c r="G108" s="7" t="s">
        <v>2698</v>
      </c>
      <c r="H108" s="49" t="s">
        <v>3374</v>
      </c>
      <c r="I108" s="49" t="s">
        <v>3374</v>
      </c>
      <c r="K108" s="10"/>
      <c r="L108" s="10"/>
      <c r="M108" s="2"/>
    </row>
    <row r="109" spans="1:13" s="4" customFormat="1" ht="27" customHeight="1">
      <c r="B109" s="30">
        <v>105</v>
      </c>
      <c r="C109" s="30" t="s">
        <v>899</v>
      </c>
      <c r="D109" s="5" t="s">
        <v>338</v>
      </c>
      <c r="E109" s="33" t="s">
        <v>339</v>
      </c>
      <c r="F109" s="6">
        <v>212</v>
      </c>
      <c r="G109" s="7" t="s">
        <v>2698</v>
      </c>
      <c r="H109" s="49" t="s">
        <v>3374</v>
      </c>
      <c r="I109" s="49" t="s">
        <v>3374</v>
      </c>
      <c r="K109" s="10"/>
      <c r="L109" s="10"/>
      <c r="M109" s="2"/>
    </row>
    <row r="110" spans="1:13" s="4" customFormat="1" ht="27" customHeight="1">
      <c r="B110" s="30">
        <v>106</v>
      </c>
      <c r="C110" s="30" t="s">
        <v>899</v>
      </c>
      <c r="D110" s="5" t="s">
        <v>1054</v>
      </c>
      <c r="E110" s="33" t="s">
        <v>162</v>
      </c>
      <c r="F110" s="6">
        <v>232</v>
      </c>
      <c r="G110" s="7" t="s">
        <v>2698</v>
      </c>
      <c r="H110" s="49" t="s">
        <v>3374</v>
      </c>
      <c r="I110" s="49" t="s">
        <v>3374</v>
      </c>
      <c r="K110" s="10"/>
      <c r="L110" s="10"/>
      <c r="M110" s="2"/>
    </row>
    <row r="111" spans="1:13" s="4" customFormat="1" ht="27" customHeight="1">
      <c r="B111" s="30">
        <v>107</v>
      </c>
      <c r="C111" s="30" t="s">
        <v>899</v>
      </c>
      <c r="D111" s="5" t="s">
        <v>3091</v>
      </c>
      <c r="E111" s="33" t="s">
        <v>3125</v>
      </c>
      <c r="F111" s="6">
        <v>386</v>
      </c>
      <c r="G111" s="7" t="s">
        <v>2698</v>
      </c>
      <c r="H111" s="49" t="s">
        <v>3374</v>
      </c>
      <c r="I111" s="49" t="s">
        <v>3374</v>
      </c>
      <c r="K111" s="10"/>
      <c r="L111" s="10"/>
      <c r="M111" s="2"/>
    </row>
    <row r="112" spans="1:13" s="27" customFormat="1" ht="27" customHeight="1">
      <c r="A112" s="4"/>
      <c r="B112" s="30">
        <v>108</v>
      </c>
      <c r="C112" s="15" t="s">
        <v>899</v>
      </c>
      <c r="D112" s="16" t="s">
        <v>3361</v>
      </c>
      <c r="E112" s="33" t="s">
        <v>3383</v>
      </c>
      <c r="F112" s="6">
        <v>185</v>
      </c>
      <c r="G112" s="7" t="s">
        <v>2698</v>
      </c>
      <c r="H112" s="49" t="s">
        <v>3374</v>
      </c>
      <c r="I112" s="49" t="s">
        <v>3374</v>
      </c>
      <c r="J112" s="4"/>
      <c r="K112" s="28"/>
      <c r="L112" s="28"/>
      <c r="M112" s="26"/>
    </row>
    <row r="113" spans="2:13" s="4" customFormat="1" ht="27" customHeight="1">
      <c r="B113" s="30">
        <v>109</v>
      </c>
      <c r="C113" s="30" t="s">
        <v>1452</v>
      </c>
      <c r="D113" s="5" t="s">
        <v>340</v>
      </c>
      <c r="E113" s="33" t="s">
        <v>2517</v>
      </c>
      <c r="F113" s="6">
        <v>979</v>
      </c>
      <c r="G113" s="7" t="s">
        <v>2698</v>
      </c>
      <c r="H113" s="49" t="s">
        <v>3374</v>
      </c>
      <c r="I113" s="49" t="s">
        <v>3374</v>
      </c>
      <c r="K113" s="10"/>
      <c r="L113" s="10"/>
      <c r="M113" s="2"/>
    </row>
    <row r="114" spans="2:13" s="4" customFormat="1" ht="27" customHeight="1">
      <c r="B114" s="30">
        <v>110</v>
      </c>
      <c r="C114" s="30" t="s">
        <v>1452</v>
      </c>
      <c r="D114" s="5" t="s">
        <v>2250</v>
      </c>
      <c r="E114" s="33" t="s">
        <v>2518</v>
      </c>
      <c r="F114" s="31">
        <v>13365</v>
      </c>
      <c r="G114" s="32" t="s">
        <v>1063</v>
      </c>
      <c r="H114" s="49" t="s">
        <v>3374</v>
      </c>
      <c r="I114" s="49" t="s">
        <v>3374</v>
      </c>
      <c r="K114" s="10"/>
      <c r="L114" s="10"/>
      <c r="M114" s="2"/>
    </row>
    <row r="115" spans="2:13" s="4" customFormat="1" ht="27" customHeight="1">
      <c r="B115" s="30">
        <v>111</v>
      </c>
      <c r="C115" s="30" t="s">
        <v>1452</v>
      </c>
      <c r="D115" s="5" t="s">
        <v>2248</v>
      </c>
      <c r="E115" s="33" t="s">
        <v>3236</v>
      </c>
      <c r="F115" s="31">
        <v>8328</v>
      </c>
      <c r="G115" s="7" t="s">
        <v>2698</v>
      </c>
      <c r="H115" s="49" t="s">
        <v>3374</v>
      </c>
      <c r="I115" s="49" t="s">
        <v>3374</v>
      </c>
      <c r="K115" s="10"/>
      <c r="L115" s="10"/>
      <c r="M115" s="2"/>
    </row>
    <row r="116" spans="2:13" s="4" customFormat="1" ht="27" customHeight="1">
      <c r="B116" s="30">
        <v>112</v>
      </c>
      <c r="C116" s="30" t="s">
        <v>1452</v>
      </c>
      <c r="D116" s="5" t="s">
        <v>1152</v>
      </c>
      <c r="E116" s="33" t="s">
        <v>2519</v>
      </c>
      <c r="F116" s="31">
        <v>1725</v>
      </c>
      <c r="G116" s="7" t="s">
        <v>2698</v>
      </c>
      <c r="H116" s="49" t="s">
        <v>3374</v>
      </c>
      <c r="I116" s="49" t="s">
        <v>3374</v>
      </c>
      <c r="K116" s="10"/>
      <c r="L116" s="10"/>
      <c r="M116" s="2"/>
    </row>
    <row r="117" spans="2:13" s="4" customFormat="1" ht="27" customHeight="1">
      <c r="B117" s="30">
        <v>113</v>
      </c>
      <c r="C117" s="30" t="s">
        <v>1452</v>
      </c>
      <c r="D117" s="5" t="s">
        <v>2249</v>
      </c>
      <c r="E117" s="33" t="s">
        <v>2520</v>
      </c>
      <c r="F117" s="31">
        <v>6923</v>
      </c>
      <c r="G117" s="7" t="s">
        <v>2698</v>
      </c>
      <c r="H117" s="49" t="s">
        <v>3374</v>
      </c>
      <c r="I117" s="49" t="s">
        <v>3374</v>
      </c>
      <c r="K117" s="10"/>
      <c r="L117" s="10"/>
      <c r="M117" s="2"/>
    </row>
    <row r="118" spans="2:13" s="4" customFormat="1" ht="27" customHeight="1">
      <c r="B118" s="30">
        <v>114</v>
      </c>
      <c r="C118" s="30" t="s">
        <v>1452</v>
      </c>
      <c r="D118" s="5" t="s">
        <v>3252</v>
      </c>
      <c r="E118" s="33" t="s">
        <v>3263</v>
      </c>
      <c r="F118" s="31">
        <v>1263</v>
      </c>
      <c r="G118" s="7" t="s">
        <v>2698</v>
      </c>
      <c r="H118" s="49" t="s">
        <v>3374</v>
      </c>
      <c r="I118" s="49" t="s">
        <v>3374</v>
      </c>
      <c r="K118" s="10"/>
      <c r="L118" s="10"/>
      <c r="M118" s="2"/>
    </row>
    <row r="119" spans="2:13" s="4" customFormat="1" ht="27" customHeight="1">
      <c r="B119" s="30">
        <v>115</v>
      </c>
      <c r="C119" s="30" t="s">
        <v>1245</v>
      </c>
      <c r="D119" s="5" t="s">
        <v>2521</v>
      </c>
      <c r="E119" s="33" t="s">
        <v>2522</v>
      </c>
      <c r="F119" s="31">
        <v>4554</v>
      </c>
      <c r="G119" s="7" t="s">
        <v>2698</v>
      </c>
      <c r="H119" s="49" t="s">
        <v>3374</v>
      </c>
      <c r="I119" s="49" t="s">
        <v>3374</v>
      </c>
      <c r="K119" s="10"/>
      <c r="L119" s="10"/>
      <c r="M119" s="2"/>
    </row>
    <row r="120" spans="2:13" s="4" customFormat="1" ht="27" customHeight="1">
      <c r="B120" s="30">
        <v>116</v>
      </c>
      <c r="C120" s="30" t="s">
        <v>1249</v>
      </c>
      <c r="D120" s="5" t="s">
        <v>2248</v>
      </c>
      <c r="E120" s="33" t="s">
        <v>2523</v>
      </c>
      <c r="F120" s="31">
        <v>4296</v>
      </c>
      <c r="G120" s="7" t="s">
        <v>2698</v>
      </c>
      <c r="H120" s="49" t="s">
        <v>3374</v>
      </c>
      <c r="I120" s="49" t="s">
        <v>3374</v>
      </c>
      <c r="K120" s="10"/>
      <c r="L120" s="10"/>
      <c r="M120" s="2"/>
    </row>
    <row r="121" spans="2:13" s="4" customFormat="1" ht="26.25" customHeight="1">
      <c r="B121" s="2"/>
      <c r="C121" s="2"/>
      <c r="D121" s="8"/>
      <c r="E121" s="2"/>
      <c r="F121" s="2"/>
      <c r="G121" s="3"/>
      <c r="H121" s="1"/>
      <c r="I121" s="1"/>
      <c r="K121" s="10"/>
      <c r="L121" s="10"/>
      <c r="M121" s="2"/>
    </row>
    <row r="122" spans="2:13" s="4" customFormat="1" ht="26.25" customHeight="1">
      <c r="B122" s="2"/>
      <c r="C122" s="2"/>
      <c r="D122" s="8"/>
      <c r="E122" s="2"/>
      <c r="F122" s="2"/>
      <c r="G122" s="3"/>
      <c r="H122" s="1"/>
      <c r="I122" s="1"/>
      <c r="K122" s="10"/>
      <c r="L122" s="10"/>
      <c r="M122" s="2"/>
    </row>
    <row r="123" spans="2:13" s="4" customFormat="1" ht="26.25" customHeight="1">
      <c r="B123" s="2"/>
      <c r="C123" s="2"/>
      <c r="D123" s="8"/>
      <c r="E123" s="2"/>
      <c r="F123" s="2"/>
      <c r="G123" s="3"/>
      <c r="H123" s="1"/>
      <c r="I123" s="1"/>
      <c r="K123" s="10"/>
      <c r="L123" s="10"/>
      <c r="M123" s="2"/>
    </row>
    <row r="124" spans="2:13" s="4" customFormat="1" ht="26.25" customHeight="1">
      <c r="B124" s="2"/>
      <c r="C124" s="2"/>
      <c r="D124" s="8"/>
      <c r="E124" s="2"/>
      <c r="F124" s="2"/>
      <c r="G124" s="3"/>
      <c r="H124" s="1"/>
      <c r="I124" s="1"/>
      <c r="K124" s="10"/>
      <c r="L124" s="10"/>
      <c r="M124" s="2"/>
    </row>
    <row r="125" spans="2:13" s="4" customFormat="1" ht="26.25" customHeight="1">
      <c r="B125" s="2"/>
      <c r="C125" s="2"/>
      <c r="D125" s="8"/>
      <c r="E125" s="2"/>
      <c r="F125" s="2"/>
      <c r="G125" s="3"/>
      <c r="H125" s="1"/>
      <c r="I125" s="1"/>
      <c r="K125" s="10"/>
      <c r="L125" s="10"/>
      <c r="M125" s="2"/>
    </row>
    <row r="126" spans="2:13" s="4" customFormat="1" ht="26.25" customHeight="1">
      <c r="B126" s="2"/>
      <c r="C126" s="2"/>
      <c r="D126" s="8"/>
      <c r="E126" s="2"/>
      <c r="F126" s="2"/>
      <c r="G126" s="3"/>
      <c r="H126" s="1"/>
      <c r="I126" s="1"/>
      <c r="K126" s="10"/>
      <c r="L126" s="10"/>
      <c r="M126" s="2"/>
    </row>
    <row r="127" spans="2:13" s="4" customFormat="1" ht="26.25" customHeight="1">
      <c r="B127" s="2"/>
      <c r="C127" s="2"/>
      <c r="D127" s="8"/>
      <c r="E127" s="2"/>
      <c r="F127" s="2"/>
      <c r="G127" s="3"/>
      <c r="H127" s="1"/>
      <c r="I127" s="1"/>
      <c r="K127" s="10"/>
      <c r="L127" s="10"/>
      <c r="M127" s="2"/>
    </row>
    <row r="128" spans="2:13" s="4" customFormat="1" ht="26.25" customHeight="1">
      <c r="B128" s="2"/>
      <c r="C128" s="2"/>
      <c r="D128" s="8"/>
      <c r="E128" s="2"/>
      <c r="F128" s="2"/>
      <c r="G128" s="3"/>
      <c r="H128" s="1"/>
      <c r="I128" s="1"/>
      <c r="K128" s="10"/>
      <c r="L128" s="10"/>
      <c r="M128" s="2"/>
    </row>
    <row r="129" spans="2:13" s="4" customFormat="1" ht="26.25" customHeight="1">
      <c r="B129" s="2"/>
      <c r="C129" s="2"/>
      <c r="D129" s="8"/>
      <c r="E129" s="2"/>
      <c r="F129" s="2"/>
      <c r="G129" s="3"/>
      <c r="H129" s="1"/>
      <c r="I129" s="1"/>
      <c r="K129" s="10"/>
      <c r="L129" s="10"/>
      <c r="M129" s="2"/>
    </row>
    <row r="130" spans="2:13" s="4" customFormat="1" ht="26.25" customHeight="1">
      <c r="B130" s="2"/>
      <c r="C130" s="2"/>
      <c r="D130" s="8"/>
      <c r="E130" s="2"/>
      <c r="F130" s="2"/>
      <c r="G130" s="3"/>
      <c r="H130" s="1"/>
      <c r="I130" s="1"/>
      <c r="K130" s="10"/>
      <c r="L130" s="10"/>
      <c r="M130" s="2"/>
    </row>
    <row r="131" spans="2:13" s="4" customFormat="1" ht="26.25" customHeight="1">
      <c r="B131" s="2"/>
      <c r="C131" s="2"/>
      <c r="D131" s="8"/>
      <c r="E131" s="2"/>
      <c r="F131" s="2"/>
      <c r="G131" s="3"/>
      <c r="H131" s="1"/>
      <c r="I131" s="1"/>
      <c r="K131" s="10"/>
      <c r="L131" s="10"/>
      <c r="M131" s="2"/>
    </row>
    <row r="132" spans="2:13" s="4" customFormat="1" ht="26.25" customHeight="1">
      <c r="B132" s="2"/>
      <c r="C132" s="2"/>
      <c r="D132" s="8"/>
      <c r="E132" s="2"/>
      <c r="F132" s="2"/>
      <c r="G132" s="3"/>
      <c r="H132" s="1"/>
      <c r="I132" s="1"/>
      <c r="K132" s="10"/>
      <c r="L132" s="10"/>
      <c r="M132" s="2"/>
    </row>
    <row r="133" spans="2:13" s="4" customFormat="1" ht="26.25" customHeight="1">
      <c r="B133" s="2"/>
      <c r="C133" s="2"/>
      <c r="D133" s="8"/>
      <c r="E133" s="2"/>
      <c r="F133" s="2"/>
      <c r="G133" s="3"/>
      <c r="H133" s="1"/>
      <c r="I133" s="1"/>
      <c r="K133" s="10"/>
      <c r="L133" s="10"/>
      <c r="M133" s="2"/>
    </row>
    <row r="134" spans="2:13" s="4" customFormat="1" ht="26.25" customHeight="1">
      <c r="B134" s="2"/>
      <c r="C134" s="2"/>
      <c r="D134" s="8"/>
      <c r="E134" s="2"/>
      <c r="F134" s="2"/>
      <c r="G134" s="3"/>
      <c r="H134" s="1"/>
      <c r="I134" s="1"/>
      <c r="K134" s="10"/>
      <c r="L134" s="10"/>
      <c r="M134" s="2"/>
    </row>
    <row r="135" spans="2:13" s="4" customFormat="1" ht="26.25" customHeight="1">
      <c r="B135" s="2"/>
      <c r="C135" s="2"/>
      <c r="D135" s="8"/>
      <c r="E135" s="2"/>
      <c r="F135" s="2"/>
      <c r="G135" s="3"/>
      <c r="H135" s="1"/>
      <c r="I135" s="1"/>
      <c r="K135" s="10"/>
      <c r="L135" s="10"/>
      <c r="M135" s="2"/>
    </row>
    <row r="136" spans="2:13" s="4" customFormat="1" ht="26.25" customHeight="1">
      <c r="B136" s="2"/>
      <c r="C136" s="2"/>
      <c r="D136" s="8"/>
      <c r="E136" s="2"/>
      <c r="F136" s="2"/>
      <c r="G136" s="3"/>
      <c r="H136" s="1"/>
      <c r="I136" s="1"/>
      <c r="K136" s="10"/>
      <c r="L136" s="10"/>
      <c r="M136" s="2"/>
    </row>
    <row r="137" spans="2:13" s="4" customFormat="1" ht="26.25" customHeight="1">
      <c r="B137" s="2"/>
      <c r="C137" s="2"/>
      <c r="D137" s="8"/>
      <c r="E137" s="2"/>
      <c r="F137" s="2"/>
      <c r="G137" s="3"/>
      <c r="H137" s="1"/>
      <c r="I137" s="1"/>
      <c r="K137" s="10"/>
      <c r="L137" s="10"/>
      <c r="M137" s="2"/>
    </row>
    <row r="138" spans="2:13" s="4" customFormat="1" ht="26.25" customHeight="1">
      <c r="B138" s="2"/>
      <c r="C138" s="2"/>
      <c r="D138" s="8"/>
      <c r="E138" s="2"/>
      <c r="F138" s="2"/>
      <c r="G138" s="3"/>
      <c r="H138" s="1"/>
      <c r="I138" s="1"/>
      <c r="K138" s="10"/>
      <c r="L138" s="10"/>
      <c r="M138" s="2"/>
    </row>
    <row r="139" spans="2:13" s="4" customFormat="1" ht="26.25" customHeight="1">
      <c r="B139" s="2"/>
      <c r="C139" s="2"/>
      <c r="D139" s="8"/>
      <c r="E139" s="2"/>
      <c r="F139" s="2"/>
      <c r="G139" s="3"/>
      <c r="H139" s="1"/>
      <c r="I139" s="1"/>
      <c r="K139" s="10"/>
      <c r="L139" s="10"/>
      <c r="M139" s="2"/>
    </row>
    <row r="140" spans="2:13" s="4" customFormat="1" ht="26.25" customHeight="1">
      <c r="B140" s="2"/>
      <c r="C140" s="2"/>
      <c r="D140" s="8"/>
      <c r="E140" s="2"/>
      <c r="F140" s="2"/>
      <c r="G140" s="3"/>
      <c r="H140" s="1"/>
      <c r="I140" s="1"/>
      <c r="K140" s="10"/>
      <c r="L140" s="10"/>
      <c r="M140" s="2"/>
    </row>
    <row r="141" spans="2:13" s="4" customFormat="1" ht="26.25" customHeight="1">
      <c r="B141" s="2"/>
      <c r="C141" s="2"/>
      <c r="D141" s="8"/>
      <c r="E141" s="2"/>
      <c r="F141" s="2"/>
      <c r="G141" s="3"/>
      <c r="H141" s="1"/>
      <c r="I141" s="1"/>
      <c r="K141" s="10"/>
      <c r="L141" s="10"/>
      <c r="M141" s="2"/>
    </row>
    <row r="142" spans="2:13" s="4" customFormat="1" ht="26.25" customHeight="1">
      <c r="B142" s="2"/>
      <c r="C142" s="2"/>
      <c r="D142" s="8"/>
      <c r="E142" s="2"/>
      <c r="F142" s="2"/>
      <c r="G142" s="3"/>
      <c r="H142" s="1"/>
      <c r="I142" s="1"/>
      <c r="K142" s="10"/>
      <c r="L142" s="10"/>
      <c r="M142" s="2"/>
    </row>
    <row r="143" spans="2:13" s="4" customFormat="1" ht="26.25" customHeight="1">
      <c r="B143" s="2"/>
      <c r="C143" s="2"/>
      <c r="D143" s="8"/>
      <c r="E143" s="2"/>
      <c r="F143" s="2"/>
      <c r="G143" s="3"/>
      <c r="H143" s="1"/>
      <c r="I143" s="1"/>
      <c r="K143" s="10"/>
      <c r="L143" s="10"/>
      <c r="M143" s="2"/>
    </row>
    <row r="144" spans="2:13" s="4" customFormat="1" ht="26.25" customHeight="1">
      <c r="B144" s="2"/>
      <c r="C144" s="2"/>
      <c r="D144" s="8"/>
      <c r="E144" s="2"/>
      <c r="F144" s="2"/>
      <c r="G144" s="3"/>
      <c r="H144" s="1"/>
      <c r="I144" s="1"/>
      <c r="K144" s="10"/>
      <c r="L144" s="10"/>
      <c r="M144" s="2"/>
    </row>
    <row r="145" spans="2:13" s="4" customFormat="1" ht="26.25" customHeight="1">
      <c r="B145" s="2"/>
      <c r="C145" s="2"/>
      <c r="D145" s="8"/>
      <c r="E145" s="2"/>
      <c r="F145" s="2"/>
      <c r="G145" s="3"/>
      <c r="H145" s="1"/>
      <c r="I145" s="1"/>
      <c r="K145" s="10"/>
      <c r="L145" s="10"/>
      <c r="M145" s="2"/>
    </row>
    <row r="146" spans="2:13" s="4" customFormat="1" ht="26.25" customHeight="1">
      <c r="B146" s="2"/>
      <c r="C146" s="2"/>
      <c r="D146" s="8"/>
      <c r="E146" s="2"/>
      <c r="F146" s="2"/>
      <c r="G146" s="3"/>
      <c r="H146" s="1"/>
      <c r="I146" s="1"/>
      <c r="K146" s="10"/>
      <c r="L146" s="10"/>
      <c r="M146" s="2"/>
    </row>
    <row r="147" spans="2:13" s="4" customFormat="1" ht="26.25" customHeight="1">
      <c r="B147" s="2"/>
      <c r="C147" s="2"/>
      <c r="D147" s="8"/>
      <c r="E147" s="2"/>
      <c r="F147" s="2"/>
      <c r="G147" s="3"/>
      <c r="H147" s="1"/>
      <c r="I147" s="1"/>
      <c r="K147" s="10"/>
      <c r="L147" s="10"/>
      <c r="M147" s="2"/>
    </row>
    <row r="148" spans="2:13" s="4" customFormat="1" ht="26.25" customHeight="1">
      <c r="B148" s="2"/>
      <c r="C148" s="2"/>
      <c r="D148" s="8"/>
      <c r="E148" s="2"/>
      <c r="F148" s="2"/>
      <c r="G148" s="3"/>
      <c r="H148" s="1"/>
      <c r="I148" s="1"/>
      <c r="K148" s="10"/>
      <c r="L148" s="10"/>
      <c r="M148" s="2"/>
    </row>
    <row r="149" spans="2:13" s="4" customFormat="1" ht="26.25" customHeight="1">
      <c r="B149" s="2"/>
      <c r="C149" s="2"/>
      <c r="D149" s="8"/>
      <c r="E149" s="2"/>
      <c r="F149" s="2"/>
      <c r="G149" s="3"/>
      <c r="H149" s="1"/>
      <c r="I149" s="1"/>
      <c r="K149" s="10"/>
      <c r="L149" s="10"/>
      <c r="M149" s="2"/>
    </row>
    <row r="150" spans="2:13" s="4" customFormat="1" ht="26.25" customHeight="1">
      <c r="B150" s="2"/>
      <c r="C150" s="2"/>
      <c r="D150" s="8"/>
      <c r="E150" s="2"/>
      <c r="F150" s="2"/>
      <c r="G150" s="3"/>
      <c r="H150" s="1"/>
      <c r="I150" s="1"/>
      <c r="K150" s="10"/>
      <c r="L150" s="10"/>
      <c r="M150" s="2"/>
    </row>
    <row r="151" spans="2:13" s="4" customFormat="1" ht="26.25" customHeight="1">
      <c r="B151" s="2"/>
      <c r="C151" s="2"/>
      <c r="D151" s="8"/>
      <c r="E151" s="2"/>
      <c r="F151" s="2"/>
      <c r="G151" s="3"/>
      <c r="H151" s="1"/>
      <c r="I151" s="1"/>
      <c r="K151" s="10"/>
      <c r="L151" s="10"/>
      <c r="M151" s="2"/>
    </row>
    <row r="152" spans="2:13" s="4" customFormat="1" ht="26.25" customHeight="1">
      <c r="B152" s="2"/>
      <c r="C152" s="2"/>
      <c r="D152" s="8"/>
      <c r="E152" s="2"/>
      <c r="F152" s="2"/>
      <c r="G152" s="3"/>
      <c r="H152" s="1"/>
      <c r="I152" s="1"/>
      <c r="K152" s="10"/>
      <c r="L152" s="10"/>
      <c r="M152" s="2"/>
    </row>
    <row r="153" spans="2:13" s="4" customFormat="1" ht="26.25" customHeight="1">
      <c r="B153" s="2"/>
      <c r="C153" s="2"/>
      <c r="D153" s="8"/>
      <c r="E153" s="2"/>
      <c r="F153" s="2"/>
      <c r="G153" s="3"/>
      <c r="H153" s="1"/>
      <c r="I153" s="1"/>
      <c r="K153" s="10"/>
      <c r="L153" s="10"/>
      <c r="M153" s="2"/>
    </row>
    <row r="154" spans="2:13" s="4" customFormat="1" ht="26.25" customHeight="1">
      <c r="B154" s="2"/>
      <c r="C154" s="2"/>
      <c r="D154" s="8"/>
      <c r="E154" s="2"/>
      <c r="F154" s="2"/>
      <c r="G154" s="3"/>
      <c r="H154" s="1"/>
      <c r="I154" s="1"/>
      <c r="K154" s="10"/>
      <c r="L154" s="10"/>
      <c r="M154" s="2"/>
    </row>
    <row r="155" spans="2:13" s="4" customFormat="1" ht="26.25" customHeight="1">
      <c r="B155" s="2"/>
      <c r="C155" s="2"/>
      <c r="D155" s="8"/>
      <c r="E155" s="2"/>
      <c r="F155" s="2"/>
      <c r="G155" s="3"/>
      <c r="H155" s="1"/>
      <c r="I155" s="1"/>
      <c r="K155" s="10"/>
      <c r="L155" s="10"/>
      <c r="M155" s="2"/>
    </row>
    <row r="156" spans="2:13" s="4" customFormat="1" ht="26.25" customHeight="1">
      <c r="B156" s="2"/>
      <c r="C156" s="2"/>
      <c r="D156" s="8"/>
      <c r="E156" s="2"/>
      <c r="F156" s="2"/>
      <c r="G156" s="3"/>
      <c r="H156" s="1"/>
      <c r="I156" s="1"/>
      <c r="K156" s="10"/>
      <c r="L156" s="10"/>
      <c r="M156" s="2"/>
    </row>
    <row r="157" spans="2:13" s="4" customFormat="1" ht="26.25" customHeight="1">
      <c r="B157" s="2"/>
      <c r="C157" s="2"/>
      <c r="D157" s="8"/>
      <c r="E157" s="2"/>
      <c r="F157" s="2"/>
      <c r="G157" s="3"/>
      <c r="H157" s="1"/>
      <c r="I157" s="1"/>
      <c r="K157" s="10"/>
      <c r="L157" s="10"/>
      <c r="M157" s="2"/>
    </row>
    <row r="158" spans="2:13" s="4" customFormat="1" ht="26.25" customHeight="1">
      <c r="B158" s="2"/>
      <c r="C158" s="2"/>
      <c r="D158" s="8"/>
      <c r="E158" s="2"/>
      <c r="F158" s="2"/>
      <c r="G158" s="3"/>
      <c r="H158" s="1"/>
      <c r="I158" s="1"/>
      <c r="K158" s="10"/>
      <c r="L158" s="10"/>
      <c r="M158" s="2"/>
    </row>
    <row r="159" spans="2:13" s="4" customFormat="1" ht="26.25" customHeight="1">
      <c r="B159" s="2"/>
      <c r="C159" s="2"/>
      <c r="D159" s="8"/>
      <c r="E159" s="2"/>
      <c r="F159" s="2"/>
      <c r="G159" s="3"/>
      <c r="H159" s="1"/>
      <c r="I159" s="1"/>
      <c r="K159" s="10"/>
      <c r="L159" s="10"/>
      <c r="M159" s="2"/>
    </row>
    <row r="160" spans="2:13" s="4" customFormat="1" ht="26.25" customHeight="1">
      <c r="B160" s="2"/>
      <c r="C160" s="2"/>
      <c r="D160" s="8"/>
      <c r="E160" s="2"/>
      <c r="F160" s="2"/>
      <c r="G160" s="3"/>
      <c r="H160" s="1"/>
      <c r="I160" s="1"/>
      <c r="K160" s="10"/>
      <c r="L160" s="10"/>
      <c r="M160" s="2"/>
    </row>
    <row r="161" spans="2:13" s="4" customFormat="1" ht="26.25" customHeight="1">
      <c r="B161" s="2"/>
      <c r="C161" s="2"/>
      <c r="D161" s="8"/>
      <c r="E161" s="2"/>
      <c r="F161" s="2"/>
      <c r="G161" s="3"/>
      <c r="H161" s="1"/>
      <c r="I161" s="1"/>
      <c r="K161" s="10"/>
      <c r="L161" s="10"/>
      <c r="M161" s="2"/>
    </row>
    <row r="162" spans="2:13" s="4" customFormat="1" ht="26.25" customHeight="1">
      <c r="B162" s="2"/>
      <c r="C162" s="2"/>
      <c r="D162" s="8"/>
      <c r="E162" s="2"/>
      <c r="F162" s="2"/>
      <c r="G162" s="3"/>
      <c r="H162" s="1"/>
      <c r="I162" s="1"/>
      <c r="K162" s="10"/>
      <c r="L162" s="10"/>
      <c r="M162" s="2"/>
    </row>
    <row r="163" spans="2:13" s="4" customFormat="1" ht="26.25" customHeight="1">
      <c r="B163" s="2"/>
      <c r="C163" s="2"/>
      <c r="D163" s="8"/>
      <c r="E163" s="2"/>
      <c r="F163" s="2"/>
      <c r="G163" s="3"/>
      <c r="H163" s="1"/>
      <c r="I163" s="1"/>
      <c r="K163" s="10"/>
      <c r="L163" s="10"/>
      <c r="M163" s="2"/>
    </row>
    <row r="164" spans="2:13" s="4" customFormat="1" ht="26.25" customHeight="1">
      <c r="B164" s="2"/>
      <c r="C164" s="2"/>
      <c r="D164" s="8"/>
      <c r="E164" s="2"/>
      <c r="F164" s="2"/>
      <c r="G164" s="3"/>
      <c r="H164" s="1"/>
      <c r="I164" s="1"/>
      <c r="K164" s="10"/>
      <c r="L164" s="10"/>
      <c r="M164" s="2"/>
    </row>
    <row r="165" spans="2:13" s="4" customFormat="1" ht="26.25" customHeight="1">
      <c r="B165" s="2"/>
      <c r="C165" s="2"/>
      <c r="D165" s="8"/>
      <c r="E165" s="2"/>
      <c r="F165" s="2"/>
      <c r="G165" s="3"/>
      <c r="H165" s="1"/>
      <c r="I165" s="1"/>
      <c r="K165" s="10"/>
      <c r="L165" s="10"/>
      <c r="M165" s="2"/>
    </row>
    <row r="166" spans="2:13" s="4" customFormat="1" ht="26.25" customHeight="1">
      <c r="B166" s="2"/>
      <c r="C166" s="2"/>
      <c r="D166" s="8"/>
      <c r="E166" s="2"/>
      <c r="F166" s="2"/>
      <c r="G166" s="3"/>
      <c r="H166" s="1"/>
      <c r="I166" s="1"/>
      <c r="K166" s="10"/>
      <c r="L166" s="10"/>
      <c r="M166" s="2"/>
    </row>
    <row r="167" spans="2:13" s="4" customFormat="1" ht="26.25" customHeight="1">
      <c r="B167" s="2"/>
      <c r="C167" s="2"/>
      <c r="D167" s="8"/>
      <c r="E167" s="2"/>
      <c r="F167" s="2"/>
      <c r="G167" s="3"/>
      <c r="H167" s="1"/>
      <c r="I167" s="1"/>
      <c r="K167" s="10"/>
      <c r="L167" s="10"/>
      <c r="M167" s="2"/>
    </row>
    <row r="168" spans="2:13" s="4" customFormat="1" ht="26.25" customHeight="1">
      <c r="B168" s="2"/>
      <c r="C168" s="2"/>
      <c r="D168" s="8"/>
      <c r="E168" s="2"/>
      <c r="F168" s="2"/>
      <c r="G168" s="3"/>
      <c r="H168" s="1"/>
      <c r="I168" s="1"/>
      <c r="K168" s="10"/>
      <c r="L168" s="10"/>
      <c r="M168" s="2"/>
    </row>
    <row r="169" spans="2:13" s="4" customFormat="1" ht="26.25" customHeight="1">
      <c r="B169" s="2"/>
      <c r="C169" s="2"/>
      <c r="D169" s="8"/>
      <c r="E169" s="2"/>
      <c r="F169" s="2"/>
      <c r="G169" s="3"/>
      <c r="H169" s="1"/>
      <c r="I169" s="1"/>
      <c r="K169" s="10"/>
      <c r="L169" s="10"/>
      <c r="M169" s="2"/>
    </row>
    <row r="170" spans="2:13" s="4" customFormat="1" ht="26.25" customHeight="1">
      <c r="B170" s="2"/>
      <c r="C170" s="2"/>
      <c r="D170" s="8"/>
      <c r="E170" s="2"/>
      <c r="F170" s="2"/>
      <c r="G170" s="3"/>
      <c r="H170" s="1"/>
      <c r="I170" s="1"/>
      <c r="K170" s="10"/>
      <c r="L170" s="10"/>
      <c r="M170" s="2"/>
    </row>
    <row r="171" spans="2:13" s="4" customFormat="1" ht="26.25" customHeight="1">
      <c r="B171" s="2"/>
      <c r="C171" s="2"/>
      <c r="D171" s="8"/>
      <c r="E171" s="2"/>
      <c r="F171" s="2"/>
      <c r="G171" s="3"/>
      <c r="H171" s="1"/>
      <c r="I171" s="1"/>
      <c r="K171" s="10"/>
      <c r="L171" s="10"/>
      <c r="M171" s="2"/>
    </row>
    <row r="172" spans="2:13" s="4" customFormat="1" ht="26.25" customHeight="1">
      <c r="B172" s="2"/>
      <c r="C172" s="2"/>
      <c r="D172" s="8"/>
      <c r="E172" s="2"/>
      <c r="F172" s="2"/>
      <c r="G172" s="3"/>
      <c r="H172" s="1"/>
      <c r="I172" s="1"/>
      <c r="K172" s="10"/>
      <c r="L172" s="10"/>
      <c r="M172" s="2"/>
    </row>
    <row r="173" spans="2:13" s="4" customFormat="1" ht="26.25" customHeight="1">
      <c r="B173" s="2"/>
      <c r="C173" s="2"/>
      <c r="D173" s="8"/>
      <c r="E173" s="2"/>
      <c r="F173" s="2"/>
      <c r="G173" s="3"/>
      <c r="H173" s="1"/>
      <c r="I173" s="1"/>
      <c r="K173" s="10"/>
      <c r="L173" s="10"/>
      <c r="M173" s="2"/>
    </row>
    <row r="174" spans="2:13" s="4" customFormat="1" ht="26.25" customHeight="1">
      <c r="B174" s="2"/>
      <c r="C174" s="2"/>
      <c r="D174" s="8"/>
      <c r="E174" s="2"/>
      <c r="F174" s="2"/>
      <c r="G174" s="3"/>
      <c r="H174" s="1"/>
      <c r="I174" s="1"/>
      <c r="K174" s="10"/>
      <c r="L174" s="10"/>
      <c r="M174" s="2"/>
    </row>
    <row r="175" spans="2:13" s="4" customFormat="1" ht="26.25" customHeight="1">
      <c r="B175" s="2"/>
      <c r="C175" s="2"/>
      <c r="D175" s="8"/>
      <c r="E175" s="2"/>
      <c r="F175" s="2"/>
      <c r="G175" s="3"/>
      <c r="H175" s="1"/>
      <c r="I175" s="1"/>
      <c r="K175" s="10"/>
      <c r="L175" s="10"/>
      <c r="M175" s="2"/>
    </row>
    <row r="176" spans="2:13" s="4" customFormat="1" ht="26.25" customHeight="1">
      <c r="B176" s="2"/>
      <c r="C176" s="2"/>
      <c r="D176" s="8"/>
      <c r="E176" s="2"/>
      <c r="F176" s="2"/>
      <c r="G176" s="3"/>
      <c r="H176" s="1"/>
      <c r="I176" s="1"/>
      <c r="K176" s="10"/>
      <c r="L176" s="10"/>
      <c r="M176" s="2"/>
    </row>
    <row r="177" spans="2:13" s="4" customFormat="1" ht="26.25" customHeight="1">
      <c r="B177" s="2"/>
      <c r="C177" s="2"/>
      <c r="D177" s="8"/>
      <c r="E177" s="2"/>
      <c r="F177" s="2"/>
      <c r="G177" s="3"/>
      <c r="H177" s="1"/>
      <c r="I177" s="1"/>
      <c r="K177" s="10"/>
      <c r="L177" s="10"/>
      <c r="M177" s="2"/>
    </row>
    <row r="178" spans="2:13" s="4" customFormat="1" ht="26.25" customHeight="1">
      <c r="B178" s="2"/>
      <c r="C178" s="2"/>
      <c r="D178" s="8"/>
      <c r="E178" s="2"/>
      <c r="F178" s="2"/>
      <c r="G178" s="3"/>
      <c r="H178" s="1"/>
      <c r="I178" s="1"/>
      <c r="K178" s="10"/>
      <c r="L178" s="10"/>
      <c r="M178" s="2"/>
    </row>
    <row r="179" spans="2:13" s="4" customFormat="1" ht="26.25" customHeight="1">
      <c r="B179" s="2"/>
      <c r="C179" s="2"/>
      <c r="D179" s="8"/>
      <c r="E179" s="2"/>
      <c r="F179" s="2"/>
      <c r="G179" s="3"/>
      <c r="H179" s="1"/>
      <c r="I179" s="1"/>
      <c r="K179" s="10"/>
      <c r="L179" s="10"/>
      <c r="M179" s="2"/>
    </row>
    <row r="180" spans="2:13" s="4" customFormat="1" ht="26.25" customHeight="1">
      <c r="B180" s="2"/>
      <c r="C180" s="2"/>
      <c r="D180" s="8"/>
      <c r="E180" s="2"/>
      <c r="F180" s="2"/>
      <c r="G180" s="3"/>
      <c r="H180" s="1"/>
      <c r="I180" s="1"/>
      <c r="K180" s="10"/>
      <c r="L180" s="10"/>
      <c r="M180" s="2"/>
    </row>
    <row r="181" spans="2:13" s="4" customFormat="1" ht="26.25" customHeight="1">
      <c r="B181" s="2"/>
      <c r="C181" s="2"/>
      <c r="D181" s="8"/>
      <c r="E181" s="2"/>
      <c r="F181" s="2"/>
      <c r="G181" s="3"/>
      <c r="H181" s="1"/>
      <c r="I181" s="1"/>
      <c r="K181" s="10"/>
      <c r="L181" s="10"/>
      <c r="M181" s="2"/>
    </row>
    <row r="182" spans="2:13" s="4" customFormat="1" ht="26.25" customHeight="1">
      <c r="B182" s="2"/>
      <c r="C182" s="2"/>
      <c r="D182" s="8"/>
      <c r="E182" s="2"/>
      <c r="F182" s="2"/>
      <c r="G182" s="3"/>
      <c r="H182" s="1"/>
      <c r="I182" s="1"/>
      <c r="K182" s="10"/>
      <c r="L182" s="10"/>
      <c r="M182" s="2"/>
    </row>
    <row r="183" spans="2:13" s="4" customFormat="1" ht="26.25" customHeight="1">
      <c r="B183" s="2"/>
      <c r="C183" s="2"/>
      <c r="D183" s="8"/>
      <c r="E183" s="2"/>
      <c r="F183" s="2"/>
      <c r="G183" s="3"/>
      <c r="H183" s="1"/>
      <c r="I183" s="1"/>
      <c r="K183" s="10"/>
      <c r="L183" s="10"/>
      <c r="M183" s="2"/>
    </row>
    <row r="184" spans="2:13" s="4" customFormat="1" ht="26.25" customHeight="1">
      <c r="B184" s="2"/>
      <c r="C184" s="2"/>
      <c r="D184" s="8"/>
      <c r="E184" s="2"/>
      <c r="F184" s="2"/>
      <c r="G184" s="3"/>
      <c r="H184" s="1"/>
      <c r="I184" s="1"/>
      <c r="K184" s="10"/>
      <c r="L184" s="10"/>
      <c r="M184" s="2"/>
    </row>
    <row r="185" spans="2:13" s="4" customFormat="1" ht="26.25" customHeight="1">
      <c r="B185" s="2"/>
      <c r="C185" s="2"/>
      <c r="D185" s="8"/>
      <c r="E185" s="2"/>
      <c r="F185" s="2"/>
      <c r="G185" s="3"/>
      <c r="H185" s="1"/>
      <c r="I185" s="1"/>
      <c r="K185" s="10"/>
      <c r="L185" s="10"/>
      <c r="M185" s="2"/>
    </row>
    <row r="186" spans="2:13" s="4" customFormat="1" ht="26.25" customHeight="1">
      <c r="B186" s="2"/>
      <c r="C186" s="2"/>
      <c r="D186" s="8"/>
      <c r="E186" s="2"/>
      <c r="F186" s="2"/>
      <c r="G186" s="3"/>
      <c r="H186" s="1"/>
      <c r="I186" s="1"/>
      <c r="K186" s="10"/>
      <c r="L186" s="10"/>
      <c r="M186" s="2"/>
    </row>
    <row r="187" spans="2:13" s="4" customFormat="1" ht="26.25" customHeight="1">
      <c r="B187" s="2"/>
      <c r="C187" s="2"/>
      <c r="D187" s="8"/>
      <c r="E187" s="2"/>
      <c r="F187" s="2"/>
      <c r="G187" s="3"/>
      <c r="H187" s="1"/>
      <c r="I187" s="1"/>
      <c r="K187" s="10"/>
      <c r="L187" s="10"/>
      <c r="M187" s="2"/>
    </row>
    <row r="188" spans="2:13" s="4" customFormat="1" ht="26.25" customHeight="1">
      <c r="B188" s="2"/>
      <c r="C188" s="2"/>
      <c r="D188" s="8"/>
      <c r="E188" s="2"/>
      <c r="F188" s="2"/>
      <c r="G188" s="3"/>
      <c r="H188" s="1"/>
      <c r="I188" s="1"/>
      <c r="K188" s="10"/>
      <c r="L188" s="10"/>
      <c r="M188" s="2"/>
    </row>
    <row r="189" spans="2:13" s="4" customFormat="1" ht="26.25" customHeight="1">
      <c r="B189" s="2"/>
      <c r="C189" s="2"/>
      <c r="D189" s="8"/>
      <c r="E189" s="2"/>
      <c r="F189" s="2"/>
      <c r="G189" s="3"/>
      <c r="H189" s="1"/>
      <c r="I189" s="1"/>
      <c r="K189" s="10"/>
      <c r="L189" s="10"/>
      <c r="M189" s="2"/>
    </row>
    <row r="190" spans="2:13" s="4" customFormat="1" ht="26.25" customHeight="1">
      <c r="B190" s="2"/>
      <c r="C190" s="2"/>
      <c r="D190" s="8"/>
      <c r="E190" s="2"/>
      <c r="F190" s="2"/>
      <c r="G190" s="3"/>
      <c r="H190" s="1"/>
      <c r="I190" s="1"/>
      <c r="K190" s="10"/>
      <c r="L190" s="10"/>
      <c r="M190" s="2"/>
    </row>
    <row r="191" spans="2:13" s="4" customFormat="1" ht="26.25" customHeight="1">
      <c r="B191" s="2"/>
      <c r="C191" s="2"/>
      <c r="D191" s="8"/>
      <c r="E191" s="2"/>
      <c r="F191" s="2"/>
      <c r="G191" s="3"/>
      <c r="H191" s="1"/>
      <c r="I191" s="1"/>
      <c r="K191" s="10"/>
      <c r="L191" s="10"/>
      <c r="M191" s="2"/>
    </row>
    <row r="192" spans="2:13" s="4" customFormat="1" ht="26.25" customHeight="1">
      <c r="B192" s="2"/>
      <c r="C192" s="2"/>
      <c r="D192" s="8"/>
      <c r="E192" s="2"/>
      <c r="F192" s="2"/>
      <c r="G192" s="3"/>
      <c r="H192" s="1"/>
      <c r="I192" s="1"/>
      <c r="K192" s="10"/>
      <c r="L192" s="10"/>
      <c r="M192" s="2"/>
    </row>
    <row r="193" spans="2:13" s="4" customFormat="1" ht="26.25" customHeight="1">
      <c r="B193" s="2"/>
      <c r="C193" s="2"/>
      <c r="D193" s="8"/>
      <c r="E193" s="2"/>
      <c r="F193" s="2"/>
      <c r="G193" s="3"/>
      <c r="H193" s="1"/>
      <c r="I193" s="1"/>
      <c r="K193" s="10"/>
      <c r="L193" s="10"/>
      <c r="M193" s="2"/>
    </row>
    <row r="194" spans="2:13" s="4" customFormat="1" ht="26.25" customHeight="1">
      <c r="B194" s="2"/>
      <c r="C194" s="2"/>
      <c r="D194" s="8"/>
      <c r="E194" s="2"/>
      <c r="F194" s="2"/>
      <c r="G194" s="3"/>
      <c r="H194" s="1"/>
      <c r="I194" s="1"/>
      <c r="K194" s="10"/>
      <c r="L194" s="10"/>
      <c r="M194" s="2"/>
    </row>
    <row r="195" spans="2:13" s="4" customFormat="1" ht="26.25" customHeight="1">
      <c r="B195" s="2"/>
      <c r="C195" s="2"/>
      <c r="D195" s="8"/>
      <c r="E195" s="2"/>
      <c r="F195" s="2"/>
      <c r="G195" s="3"/>
      <c r="H195" s="1"/>
      <c r="I195" s="1"/>
      <c r="K195" s="10"/>
      <c r="L195" s="10"/>
      <c r="M195" s="2"/>
    </row>
    <row r="196" spans="2:13" s="4" customFormat="1" ht="26.25" customHeight="1">
      <c r="B196" s="2"/>
      <c r="C196" s="2"/>
      <c r="D196" s="8"/>
      <c r="E196" s="2"/>
      <c r="F196" s="2"/>
      <c r="G196" s="3"/>
      <c r="H196" s="1"/>
      <c r="I196" s="1"/>
      <c r="K196" s="10"/>
      <c r="L196" s="10"/>
      <c r="M196" s="2"/>
    </row>
    <row r="197" spans="2:13" s="4" customFormat="1" ht="26.25" customHeight="1">
      <c r="B197" s="2"/>
      <c r="C197" s="2"/>
      <c r="D197" s="8"/>
      <c r="E197" s="2"/>
      <c r="F197" s="2"/>
      <c r="G197" s="3"/>
      <c r="H197" s="1"/>
      <c r="I197" s="1"/>
      <c r="K197" s="10"/>
      <c r="L197" s="10"/>
      <c r="M197" s="2"/>
    </row>
    <row r="198" spans="2:13" s="4" customFormat="1" ht="26.25" customHeight="1">
      <c r="B198" s="2"/>
      <c r="C198" s="2"/>
      <c r="D198" s="8"/>
      <c r="E198" s="2"/>
      <c r="F198" s="2"/>
      <c r="G198" s="3"/>
      <c r="H198" s="1"/>
      <c r="I198" s="1"/>
      <c r="K198" s="10"/>
      <c r="L198" s="10"/>
      <c r="M198" s="2"/>
    </row>
    <row r="199" spans="2:13" s="4" customFormat="1" ht="26.25" customHeight="1">
      <c r="B199" s="2"/>
      <c r="C199" s="2"/>
      <c r="D199" s="8"/>
      <c r="E199" s="2"/>
      <c r="F199" s="2"/>
      <c r="G199" s="3"/>
      <c r="H199" s="1"/>
      <c r="I199" s="1"/>
      <c r="K199" s="10"/>
      <c r="L199" s="10"/>
      <c r="M199" s="2"/>
    </row>
    <row r="200" spans="2:13" s="4" customFormat="1" ht="26.25" customHeight="1">
      <c r="B200" s="2"/>
      <c r="C200" s="2"/>
      <c r="D200" s="8"/>
      <c r="E200" s="2"/>
      <c r="F200" s="2"/>
      <c r="G200" s="3"/>
      <c r="H200" s="1"/>
      <c r="I200" s="1"/>
      <c r="K200" s="10"/>
      <c r="L200" s="10"/>
      <c r="M200" s="2"/>
    </row>
    <row r="201" spans="2:13" s="4" customFormat="1" ht="26.25" customHeight="1">
      <c r="B201" s="2"/>
      <c r="C201" s="2"/>
      <c r="D201" s="8"/>
      <c r="E201" s="2"/>
      <c r="F201" s="2"/>
      <c r="G201" s="3"/>
      <c r="H201" s="1"/>
      <c r="I201" s="1"/>
      <c r="K201" s="10"/>
      <c r="L201" s="10"/>
      <c r="M201" s="2"/>
    </row>
    <row r="202" spans="2:13" s="4" customFormat="1" ht="26.25" customHeight="1">
      <c r="B202" s="2"/>
      <c r="C202" s="2"/>
      <c r="D202" s="8"/>
      <c r="E202" s="2"/>
      <c r="F202" s="2"/>
      <c r="G202" s="3"/>
      <c r="H202" s="1"/>
      <c r="I202" s="1"/>
      <c r="K202" s="10"/>
      <c r="L202" s="10"/>
      <c r="M202" s="2"/>
    </row>
    <row r="203" spans="2:13" s="4" customFormat="1" ht="26.25" customHeight="1">
      <c r="B203" s="2"/>
      <c r="C203" s="2"/>
      <c r="D203" s="8"/>
      <c r="E203" s="2"/>
      <c r="F203" s="2"/>
      <c r="G203" s="3"/>
      <c r="H203" s="1"/>
      <c r="I203" s="1"/>
      <c r="K203" s="10"/>
      <c r="L203" s="10"/>
      <c r="M203" s="2"/>
    </row>
    <row r="204" spans="2:13" s="4" customFormat="1" ht="26.25" customHeight="1">
      <c r="B204" s="2"/>
      <c r="C204" s="2"/>
      <c r="D204" s="8"/>
      <c r="E204" s="2"/>
      <c r="F204" s="2"/>
      <c r="G204" s="3"/>
      <c r="H204" s="1"/>
      <c r="I204" s="1"/>
      <c r="K204" s="10"/>
      <c r="L204" s="10"/>
      <c r="M204" s="2"/>
    </row>
    <row r="205" spans="2:13" s="4" customFormat="1" ht="26.25" customHeight="1">
      <c r="B205" s="2"/>
      <c r="C205" s="2"/>
      <c r="D205" s="8"/>
      <c r="E205" s="2"/>
      <c r="F205" s="2"/>
      <c r="G205" s="3"/>
      <c r="H205" s="1"/>
      <c r="I205" s="1"/>
      <c r="K205" s="10"/>
      <c r="L205" s="10"/>
      <c r="M205" s="2"/>
    </row>
    <row r="206" spans="2:13" s="4" customFormat="1" ht="26.25" customHeight="1">
      <c r="B206" s="2"/>
      <c r="C206" s="2"/>
      <c r="D206" s="8"/>
      <c r="E206" s="2"/>
      <c r="F206" s="2"/>
      <c r="G206" s="3"/>
      <c r="H206" s="1"/>
      <c r="I206" s="1"/>
      <c r="K206" s="10"/>
      <c r="L206" s="10"/>
      <c r="M206" s="2"/>
    </row>
    <row r="207" spans="2:13" s="4" customFormat="1" ht="26.25" customHeight="1">
      <c r="B207" s="2"/>
      <c r="C207" s="2"/>
      <c r="D207" s="8"/>
      <c r="E207" s="2"/>
      <c r="F207" s="2"/>
      <c r="G207" s="3"/>
      <c r="H207" s="1"/>
      <c r="I207" s="1"/>
      <c r="K207" s="10"/>
      <c r="L207" s="10"/>
      <c r="M207" s="2"/>
    </row>
    <row r="208" spans="2:13" s="4" customFormat="1" ht="26.25" customHeight="1">
      <c r="B208" s="2"/>
      <c r="C208" s="2"/>
      <c r="D208" s="8"/>
      <c r="E208" s="2"/>
      <c r="F208" s="2"/>
      <c r="G208" s="3"/>
      <c r="H208" s="1"/>
      <c r="I208" s="1"/>
      <c r="K208" s="10"/>
      <c r="L208" s="10"/>
      <c r="M208" s="2"/>
    </row>
    <row r="209" spans="2:13" s="4" customFormat="1" ht="26.25" customHeight="1">
      <c r="B209" s="2"/>
      <c r="C209" s="2"/>
      <c r="D209" s="8"/>
      <c r="E209" s="2"/>
      <c r="F209" s="2"/>
      <c r="G209" s="3"/>
      <c r="H209" s="1"/>
      <c r="I209" s="1"/>
      <c r="K209" s="10"/>
      <c r="L209" s="10"/>
      <c r="M209" s="2"/>
    </row>
    <row r="210" spans="2:13" s="4" customFormat="1" ht="26.25" customHeight="1">
      <c r="B210" s="2"/>
      <c r="C210" s="2"/>
      <c r="D210" s="8"/>
      <c r="E210" s="2"/>
      <c r="F210" s="2"/>
      <c r="G210" s="3"/>
      <c r="H210" s="1"/>
      <c r="I210" s="1"/>
      <c r="K210" s="10"/>
      <c r="L210" s="10"/>
      <c r="M210" s="2"/>
    </row>
    <row r="211" spans="2:13" s="4" customFormat="1" ht="26.25" customHeight="1">
      <c r="B211" s="2"/>
      <c r="C211" s="2"/>
      <c r="D211" s="8"/>
      <c r="E211" s="2"/>
      <c r="F211" s="2"/>
      <c r="G211" s="3"/>
      <c r="H211" s="1"/>
      <c r="I211" s="1"/>
      <c r="K211" s="10"/>
      <c r="L211" s="10"/>
      <c r="M211" s="2"/>
    </row>
    <row r="212" spans="2:13" s="4" customFormat="1" ht="26.25" customHeight="1">
      <c r="B212" s="2"/>
      <c r="C212" s="2"/>
      <c r="D212" s="8"/>
      <c r="E212" s="2"/>
      <c r="F212" s="2"/>
      <c r="G212" s="3"/>
      <c r="H212" s="1"/>
      <c r="I212" s="1"/>
      <c r="K212" s="10"/>
      <c r="L212" s="10"/>
      <c r="M212" s="2"/>
    </row>
    <row r="213" spans="2:13" s="4" customFormat="1" ht="26.25" customHeight="1">
      <c r="B213" s="2"/>
      <c r="C213" s="2"/>
      <c r="D213" s="8"/>
      <c r="E213" s="2"/>
      <c r="F213" s="2"/>
      <c r="G213" s="3"/>
      <c r="H213" s="1"/>
      <c r="I213" s="1"/>
      <c r="K213" s="10"/>
      <c r="L213" s="10"/>
      <c r="M213" s="2"/>
    </row>
    <row r="214" spans="2:13" s="4" customFormat="1" ht="26.25" customHeight="1">
      <c r="B214" s="2"/>
      <c r="C214" s="2"/>
      <c r="D214" s="8"/>
      <c r="E214" s="2"/>
      <c r="F214" s="2"/>
      <c r="G214" s="3"/>
      <c r="H214" s="1"/>
      <c r="I214" s="1"/>
      <c r="K214" s="10"/>
      <c r="L214" s="10"/>
      <c r="M214" s="2"/>
    </row>
    <row r="215" spans="2:13" s="4" customFormat="1" ht="26.25" customHeight="1">
      <c r="B215" s="2"/>
      <c r="C215" s="2"/>
      <c r="D215" s="8"/>
      <c r="E215" s="2"/>
      <c r="F215" s="2"/>
      <c r="G215" s="3"/>
      <c r="H215" s="1"/>
      <c r="I215" s="1"/>
      <c r="K215" s="10"/>
      <c r="L215" s="10"/>
      <c r="M215" s="2"/>
    </row>
    <row r="216" spans="2:13" s="4" customFormat="1" ht="26.25" customHeight="1">
      <c r="B216" s="2"/>
      <c r="C216" s="2"/>
      <c r="D216" s="8"/>
      <c r="E216" s="2"/>
      <c r="F216" s="2"/>
      <c r="G216" s="3"/>
      <c r="H216" s="1"/>
      <c r="I216" s="1"/>
      <c r="K216" s="10"/>
      <c r="L216" s="10"/>
      <c r="M216" s="2"/>
    </row>
    <row r="217" spans="2:13" s="4" customFormat="1" ht="26.25" customHeight="1">
      <c r="B217" s="2"/>
      <c r="C217" s="2"/>
      <c r="D217" s="8"/>
      <c r="E217" s="2"/>
      <c r="F217" s="2"/>
      <c r="G217" s="3"/>
      <c r="H217" s="1"/>
      <c r="I217" s="1"/>
      <c r="K217" s="10"/>
      <c r="L217" s="10"/>
      <c r="M217" s="2"/>
    </row>
    <row r="218" spans="2:13" s="4" customFormat="1" ht="26.25" customHeight="1">
      <c r="B218" s="2"/>
      <c r="C218" s="2"/>
      <c r="D218" s="8"/>
      <c r="E218" s="2"/>
      <c r="F218" s="2"/>
      <c r="G218" s="3"/>
      <c r="H218" s="1"/>
      <c r="I218" s="1"/>
      <c r="K218" s="10"/>
      <c r="L218" s="10"/>
      <c r="M218" s="2"/>
    </row>
    <row r="219" spans="2:13" s="4" customFormat="1" ht="26.25" customHeight="1">
      <c r="B219" s="2"/>
      <c r="C219" s="2"/>
      <c r="D219" s="8"/>
      <c r="E219" s="2"/>
      <c r="F219" s="2"/>
      <c r="G219" s="3"/>
      <c r="H219" s="1"/>
      <c r="I219" s="1"/>
      <c r="K219" s="10"/>
      <c r="L219" s="10"/>
      <c r="M219" s="2"/>
    </row>
    <row r="220" spans="2:13" s="4" customFormat="1" ht="26.25" customHeight="1">
      <c r="B220" s="2"/>
      <c r="C220" s="2"/>
      <c r="D220" s="8"/>
      <c r="E220" s="2"/>
      <c r="F220" s="2"/>
      <c r="G220" s="3"/>
      <c r="H220" s="1"/>
      <c r="I220" s="1"/>
      <c r="K220" s="10"/>
      <c r="L220" s="10"/>
      <c r="M220" s="2"/>
    </row>
    <row r="221" spans="2:13" s="4" customFormat="1" ht="26.25" customHeight="1">
      <c r="B221" s="2"/>
      <c r="C221" s="2"/>
      <c r="D221" s="8"/>
      <c r="E221" s="2"/>
      <c r="F221" s="2"/>
      <c r="G221" s="3"/>
      <c r="H221" s="1"/>
      <c r="I221" s="1"/>
      <c r="K221" s="10"/>
      <c r="L221" s="10"/>
      <c r="M221" s="2"/>
    </row>
    <row r="222" spans="2:13" s="4" customFormat="1" ht="26.25" customHeight="1">
      <c r="B222" s="2"/>
      <c r="C222" s="2"/>
      <c r="D222" s="8"/>
      <c r="E222" s="2"/>
      <c r="F222" s="2"/>
      <c r="G222" s="3"/>
      <c r="H222" s="1"/>
      <c r="I222" s="1"/>
      <c r="K222" s="10"/>
      <c r="L222" s="10"/>
      <c r="M222" s="2"/>
    </row>
    <row r="223" spans="2:13" s="4" customFormat="1" ht="26.25" customHeight="1">
      <c r="B223" s="2"/>
      <c r="C223" s="2"/>
      <c r="D223" s="8"/>
      <c r="E223" s="2"/>
      <c r="F223" s="2"/>
      <c r="G223" s="3"/>
      <c r="H223" s="1"/>
      <c r="I223" s="1"/>
      <c r="K223" s="10"/>
      <c r="L223" s="10"/>
      <c r="M223" s="2"/>
    </row>
    <row r="224" spans="2:13" s="4" customFormat="1" ht="26.25" customHeight="1">
      <c r="B224" s="2"/>
      <c r="C224" s="2"/>
      <c r="D224" s="8"/>
      <c r="E224" s="2"/>
      <c r="F224" s="2"/>
      <c r="G224" s="3"/>
      <c r="H224" s="1"/>
      <c r="I224" s="1"/>
      <c r="K224" s="10"/>
      <c r="L224" s="10"/>
      <c r="M224" s="2"/>
    </row>
    <row r="225" spans="2:13" s="4" customFormat="1" ht="26.25" customHeight="1">
      <c r="B225" s="2"/>
      <c r="C225" s="2"/>
      <c r="D225" s="8"/>
      <c r="E225" s="2"/>
      <c r="F225" s="2"/>
      <c r="G225" s="3"/>
      <c r="H225" s="1"/>
      <c r="I225" s="1"/>
      <c r="K225" s="10"/>
      <c r="L225" s="10"/>
      <c r="M225" s="2"/>
    </row>
    <row r="226" spans="2:13" s="4" customFormat="1" ht="26.25" customHeight="1">
      <c r="B226" s="2"/>
      <c r="C226" s="2"/>
      <c r="D226" s="8"/>
      <c r="E226" s="2"/>
      <c r="F226" s="2"/>
      <c r="G226" s="3"/>
      <c r="H226" s="1"/>
      <c r="I226" s="1"/>
      <c r="K226" s="10"/>
      <c r="L226" s="10"/>
      <c r="M226" s="2"/>
    </row>
    <row r="227" spans="2:13" s="4" customFormat="1" ht="26.25" customHeight="1">
      <c r="B227" s="2"/>
      <c r="C227" s="2"/>
      <c r="D227" s="8"/>
      <c r="E227" s="2"/>
      <c r="F227" s="2"/>
      <c r="G227" s="3"/>
      <c r="H227" s="1"/>
      <c r="I227" s="1"/>
      <c r="K227" s="10"/>
      <c r="L227" s="10"/>
      <c r="M227" s="2"/>
    </row>
    <row r="228" spans="2:13" s="4" customFormat="1" ht="26.25" customHeight="1">
      <c r="B228" s="2"/>
      <c r="C228" s="2"/>
      <c r="D228" s="8"/>
      <c r="E228" s="2"/>
      <c r="F228" s="2"/>
      <c r="G228" s="3"/>
      <c r="H228" s="1"/>
      <c r="I228" s="1"/>
      <c r="K228" s="10"/>
      <c r="L228" s="10"/>
      <c r="M228" s="2"/>
    </row>
    <row r="229" spans="2:13" s="4" customFormat="1" ht="26.25" customHeight="1">
      <c r="B229" s="2"/>
      <c r="C229" s="2"/>
      <c r="D229" s="8"/>
      <c r="E229" s="2"/>
      <c r="F229" s="2"/>
      <c r="G229" s="3"/>
      <c r="H229" s="1"/>
      <c r="I229" s="1"/>
      <c r="K229" s="10"/>
      <c r="L229" s="10"/>
      <c r="M229" s="2"/>
    </row>
    <row r="230" spans="2:13" s="4" customFormat="1" ht="26.25" customHeight="1">
      <c r="B230" s="2"/>
      <c r="C230" s="2"/>
      <c r="D230" s="8"/>
      <c r="E230" s="2"/>
      <c r="F230" s="2"/>
      <c r="G230" s="3"/>
      <c r="H230" s="1"/>
      <c r="I230" s="1"/>
      <c r="K230" s="10"/>
      <c r="L230" s="10"/>
      <c r="M230" s="2"/>
    </row>
    <row r="231" spans="2:13" s="4" customFormat="1" ht="26.25" customHeight="1">
      <c r="B231" s="2"/>
      <c r="C231" s="2"/>
      <c r="D231" s="8"/>
      <c r="E231" s="2"/>
      <c r="F231" s="2"/>
      <c r="G231" s="3"/>
      <c r="H231" s="1"/>
      <c r="I231" s="1"/>
      <c r="K231" s="10"/>
      <c r="L231" s="10"/>
      <c r="M231" s="2"/>
    </row>
    <row r="232" spans="2:13" s="4" customFormat="1" ht="26.25" customHeight="1">
      <c r="B232" s="2"/>
      <c r="C232" s="2"/>
      <c r="D232" s="8"/>
      <c r="E232" s="2"/>
      <c r="F232" s="2"/>
      <c r="G232" s="3"/>
      <c r="H232" s="1"/>
      <c r="I232" s="1"/>
      <c r="K232" s="10"/>
      <c r="L232" s="10"/>
      <c r="M232" s="2"/>
    </row>
    <row r="233" spans="2:13" s="4" customFormat="1" ht="26.25" customHeight="1">
      <c r="B233" s="2"/>
      <c r="C233" s="2"/>
      <c r="D233" s="8"/>
      <c r="E233" s="2"/>
      <c r="F233" s="2"/>
      <c r="G233" s="3"/>
      <c r="H233" s="1"/>
      <c r="I233" s="1"/>
      <c r="K233" s="10"/>
      <c r="L233" s="10"/>
      <c r="M233" s="2"/>
    </row>
    <row r="234" spans="2:13" s="4" customFormat="1" ht="26.25" customHeight="1">
      <c r="B234" s="2"/>
      <c r="C234" s="2"/>
      <c r="D234" s="8"/>
      <c r="E234" s="2"/>
      <c r="F234" s="2"/>
      <c r="G234" s="3"/>
      <c r="H234" s="1"/>
      <c r="I234" s="1"/>
      <c r="K234" s="10"/>
      <c r="L234" s="10"/>
      <c r="M234" s="2"/>
    </row>
    <row r="235" spans="2:13" s="4" customFormat="1" ht="26.25" customHeight="1">
      <c r="B235" s="2"/>
      <c r="C235" s="2"/>
      <c r="D235" s="8"/>
      <c r="E235" s="2"/>
      <c r="F235" s="2"/>
      <c r="G235" s="3"/>
      <c r="H235" s="1"/>
      <c r="I235" s="1"/>
      <c r="K235" s="10"/>
      <c r="L235" s="10"/>
      <c r="M235" s="2"/>
    </row>
    <row r="236" spans="2:13" s="4" customFormat="1" ht="26.25" customHeight="1">
      <c r="B236" s="2"/>
      <c r="C236" s="2"/>
      <c r="D236" s="8"/>
      <c r="E236" s="2"/>
      <c r="F236" s="2"/>
      <c r="G236" s="3"/>
      <c r="H236" s="1"/>
      <c r="I236" s="1"/>
      <c r="K236" s="10"/>
      <c r="L236" s="10"/>
      <c r="M236" s="2"/>
    </row>
    <row r="237" spans="2:13" s="4" customFormat="1" ht="26.25" customHeight="1">
      <c r="B237" s="2"/>
      <c r="C237" s="2"/>
      <c r="D237" s="8"/>
      <c r="E237" s="2"/>
      <c r="F237" s="2"/>
      <c r="G237" s="3"/>
      <c r="H237" s="1"/>
      <c r="I237" s="1"/>
      <c r="K237" s="10"/>
      <c r="L237" s="10"/>
      <c r="M237" s="2"/>
    </row>
    <row r="238" spans="2:13" s="4" customFormat="1" ht="26.25" customHeight="1">
      <c r="B238" s="2"/>
      <c r="C238" s="2"/>
      <c r="D238" s="8"/>
      <c r="E238" s="2"/>
      <c r="F238" s="2"/>
      <c r="G238" s="3"/>
      <c r="H238" s="1"/>
      <c r="I238" s="1"/>
      <c r="K238" s="10"/>
      <c r="L238" s="10"/>
      <c r="M238" s="2"/>
    </row>
    <row r="239" spans="2:13" s="4" customFormat="1" ht="26.25" customHeight="1">
      <c r="B239" s="2"/>
      <c r="C239" s="2"/>
      <c r="D239" s="8"/>
      <c r="E239" s="2"/>
      <c r="F239" s="2"/>
      <c r="G239" s="3"/>
      <c r="H239" s="1"/>
      <c r="I239" s="1"/>
      <c r="K239" s="10"/>
      <c r="L239" s="10"/>
      <c r="M239" s="2"/>
    </row>
    <row r="240" spans="2:13" s="4" customFormat="1" ht="26.25" customHeight="1">
      <c r="B240" s="2"/>
      <c r="C240" s="2"/>
      <c r="D240" s="8"/>
      <c r="E240" s="2"/>
      <c r="F240" s="2"/>
      <c r="G240" s="3"/>
      <c r="H240" s="1"/>
      <c r="I240" s="1"/>
      <c r="K240" s="10"/>
      <c r="L240" s="10"/>
      <c r="M240" s="2"/>
    </row>
    <row r="241" spans="2:13" s="4" customFormat="1" ht="26.25" customHeight="1">
      <c r="B241" s="2"/>
      <c r="C241" s="2"/>
      <c r="D241" s="8"/>
      <c r="E241" s="2"/>
      <c r="F241" s="2"/>
      <c r="G241" s="3"/>
      <c r="H241" s="1"/>
      <c r="I241" s="1"/>
      <c r="K241" s="10"/>
      <c r="L241" s="10"/>
      <c r="M241" s="2"/>
    </row>
    <row r="242" spans="2:13" s="4" customFormat="1" ht="26.25" customHeight="1">
      <c r="B242" s="2"/>
      <c r="C242" s="2"/>
      <c r="D242" s="8"/>
      <c r="E242" s="2"/>
      <c r="F242" s="2"/>
      <c r="G242" s="3"/>
      <c r="H242" s="1"/>
      <c r="I242" s="1"/>
      <c r="K242" s="10"/>
      <c r="L242" s="10"/>
      <c r="M242" s="2"/>
    </row>
    <row r="243" spans="2:13" s="4" customFormat="1" ht="26.25" customHeight="1">
      <c r="B243" s="2"/>
      <c r="C243" s="2"/>
      <c r="D243" s="8"/>
      <c r="E243" s="2"/>
      <c r="F243" s="2"/>
      <c r="G243" s="3"/>
      <c r="H243" s="1"/>
      <c r="I243" s="1"/>
      <c r="K243" s="10"/>
      <c r="L243" s="10"/>
      <c r="M243" s="2"/>
    </row>
    <row r="244" spans="2:13" s="4" customFormat="1" ht="26.25" customHeight="1">
      <c r="B244" s="2"/>
      <c r="C244" s="2"/>
      <c r="D244" s="8"/>
      <c r="E244" s="2"/>
      <c r="F244" s="2"/>
      <c r="G244" s="3"/>
      <c r="H244" s="1"/>
      <c r="I244" s="1"/>
      <c r="K244" s="10"/>
      <c r="L244" s="10"/>
      <c r="M244" s="2"/>
    </row>
    <row r="245" spans="2:13" s="4" customFormat="1" ht="26.25" customHeight="1">
      <c r="B245" s="2"/>
      <c r="C245" s="2"/>
      <c r="D245" s="8"/>
      <c r="E245" s="2"/>
      <c r="F245" s="2"/>
      <c r="G245" s="3"/>
      <c r="H245" s="1"/>
      <c r="I245" s="1"/>
      <c r="K245" s="10"/>
      <c r="L245" s="10"/>
      <c r="M245" s="2"/>
    </row>
    <row r="246" spans="2:13" s="4" customFormat="1" ht="26.25" customHeight="1">
      <c r="B246" s="2"/>
      <c r="C246" s="2"/>
      <c r="D246" s="8"/>
      <c r="E246" s="2"/>
      <c r="F246" s="2"/>
      <c r="G246" s="3"/>
      <c r="H246" s="1"/>
      <c r="I246" s="1"/>
      <c r="K246" s="10"/>
      <c r="L246" s="10"/>
      <c r="M246" s="2"/>
    </row>
    <row r="247" spans="2:13" s="4" customFormat="1" ht="26.25" customHeight="1">
      <c r="B247" s="2"/>
      <c r="C247" s="2"/>
      <c r="D247" s="8"/>
      <c r="E247" s="2"/>
      <c r="F247" s="2"/>
      <c r="G247" s="3"/>
      <c r="H247" s="1"/>
      <c r="I247" s="1"/>
      <c r="K247" s="10"/>
      <c r="L247" s="10"/>
      <c r="M247" s="2"/>
    </row>
    <row r="248" spans="2:13" s="4" customFormat="1" ht="26.25" customHeight="1">
      <c r="B248" s="2"/>
      <c r="C248" s="2"/>
      <c r="D248" s="8"/>
      <c r="E248" s="2"/>
      <c r="F248" s="2"/>
      <c r="G248" s="3"/>
      <c r="H248" s="1"/>
      <c r="I248" s="1"/>
      <c r="K248" s="10"/>
      <c r="L248" s="10"/>
      <c r="M248" s="2"/>
    </row>
    <row r="249" spans="2:13" s="4" customFormat="1" ht="26.25" customHeight="1">
      <c r="B249" s="2"/>
      <c r="C249" s="2"/>
      <c r="D249" s="8"/>
      <c r="E249" s="2"/>
      <c r="F249" s="2"/>
      <c r="G249" s="3"/>
      <c r="H249" s="1"/>
      <c r="I249" s="1"/>
      <c r="K249" s="10"/>
      <c r="L249" s="10"/>
      <c r="M249" s="2"/>
    </row>
    <row r="250" spans="2:13" s="4" customFormat="1" ht="26.25" customHeight="1">
      <c r="B250" s="2"/>
      <c r="C250" s="2"/>
      <c r="D250" s="8"/>
      <c r="E250" s="2"/>
      <c r="F250" s="2"/>
      <c r="G250" s="3"/>
      <c r="H250" s="1"/>
      <c r="I250" s="1"/>
      <c r="K250" s="10"/>
      <c r="L250" s="10"/>
      <c r="M250" s="2"/>
    </row>
    <row r="251" spans="2:13" s="4" customFormat="1" ht="26.25" customHeight="1">
      <c r="B251" s="2"/>
      <c r="C251" s="2"/>
      <c r="D251" s="8"/>
      <c r="E251" s="2"/>
      <c r="F251" s="2"/>
      <c r="G251" s="3"/>
      <c r="H251" s="1"/>
      <c r="I251" s="1"/>
      <c r="K251" s="10"/>
      <c r="L251" s="10"/>
      <c r="M251" s="2"/>
    </row>
    <row r="252" spans="2:13" s="4" customFormat="1" ht="26.25" customHeight="1">
      <c r="B252" s="2"/>
      <c r="C252" s="2"/>
      <c r="D252" s="8"/>
      <c r="E252" s="2"/>
      <c r="F252" s="2"/>
      <c r="G252" s="3"/>
      <c r="H252" s="1"/>
      <c r="I252" s="1"/>
      <c r="K252" s="10"/>
      <c r="L252" s="10"/>
      <c r="M252" s="2"/>
    </row>
    <row r="253" spans="2:13" s="4" customFormat="1" ht="26.25" customHeight="1">
      <c r="B253" s="2"/>
      <c r="C253" s="2"/>
      <c r="D253" s="8"/>
      <c r="E253" s="2"/>
      <c r="F253" s="2"/>
      <c r="G253" s="3"/>
      <c r="H253" s="1"/>
      <c r="I253" s="1"/>
      <c r="K253" s="10"/>
      <c r="L253" s="10"/>
      <c r="M253" s="2"/>
    </row>
    <row r="254" spans="2:13" s="4" customFormat="1" ht="26.25" customHeight="1">
      <c r="B254" s="2"/>
      <c r="C254" s="2"/>
      <c r="D254" s="8"/>
      <c r="E254" s="2"/>
      <c r="F254" s="2"/>
      <c r="G254" s="3"/>
      <c r="H254" s="1"/>
      <c r="I254" s="1"/>
      <c r="K254" s="10"/>
      <c r="L254" s="10"/>
      <c r="M254" s="2"/>
    </row>
    <row r="255" spans="2:13" s="4" customFormat="1" ht="26.25" customHeight="1">
      <c r="B255" s="2"/>
      <c r="C255" s="2"/>
      <c r="D255" s="8"/>
      <c r="E255" s="2"/>
      <c r="F255" s="2"/>
      <c r="G255" s="3"/>
      <c r="H255" s="1"/>
      <c r="I255" s="1"/>
      <c r="K255" s="10"/>
      <c r="L255" s="10"/>
      <c r="M255" s="2"/>
    </row>
    <row r="256" spans="2:13" s="4" customFormat="1" ht="26.25" customHeight="1">
      <c r="B256" s="2"/>
      <c r="C256" s="2"/>
      <c r="D256" s="8"/>
      <c r="E256" s="2"/>
      <c r="F256" s="2"/>
      <c r="G256" s="3"/>
      <c r="H256" s="1"/>
      <c r="I256" s="1"/>
      <c r="K256" s="10"/>
      <c r="L256" s="10"/>
      <c r="M256" s="2"/>
    </row>
    <row r="257" spans="2:13" s="4" customFormat="1" ht="26.25" customHeight="1">
      <c r="B257" s="2"/>
      <c r="C257" s="2"/>
      <c r="D257" s="8"/>
      <c r="E257" s="2"/>
      <c r="F257" s="2"/>
      <c r="G257" s="3"/>
      <c r="H257" s="1"/>
      <c r="I257" s="1"/>
      <c r="K257" s="10"/>
      <c r="L257" s="10"/>
      <c r="M257" s="2"/>
    </row>
    <row r="258" spans="2:13" s="4" customFormat="1" ht="26.25" customHeight="1">
      <c r="B258" s="2"/>
      <c r="C258" s="2"/>
      <c r="D258" s="8"/>
      <c r="E258" s="2"/>
      <c r="F258" s="2"/>
      <c r="G258" s="3"/>
      <c r="H258" s="1"/>
      <c r="I258" s="1"/>
      <c r="K258" s="10"/>
      <c r="L258" s="10"/>
      <c r="M258" s="2"/>
    </row>
    <row r="259" spans="2:13" s="4" customFormat="1" ht="26.25" customHeight="1">
      <c r="B259" s="2"/>
      <c r="C259" s="2"/>
      <c r="D259" s="8"/>
      <c r="E259" s="2"/>
      <c r="F259" s="2"/>
      <c r="G259" s="3"/>
      <c r="H259" s="1"/>
      <c r="I259" s="1"/>
      <c r="K259" s="10"/>
      <c r="L259" s="10"/>
      <c r="M259" s="2"/>
    </row>
    <row r="260" spans="2:13" s="4" customFormat="1" ht="26.25" customHeight="1">
      <c r="B260" s="2"/>
      <c r="C260" s="2"/>
      <c r="D260" s="8"/>
      <c r="E260" s="2"/>
      <c r="F260" s="2"/>
      <c r="G260" s="3"/>
      <c r="H260" s="1"/>
      <c r="I260" s="1"/>
      <c r="K260" s="10"/>
      <c r="L260" s="10"/>
      <c r="M260" s="2"/>
    </row>
    <row r="261" spans="2:13" s="4" customFormat="1" ht="26.25" customHeight="1">
      <c r="B261" s="2"/>
      <c r="C261" s="2"/>
      <c r="D261" s="8"/>
      <c r="E261" s="2"/>
      <c r="F261" s="2"/>
      <c r="G261" s="3"/>
      <c r="H261" s="1"/>
      <c r="I261" s="1"/>
      <c r="K261" s="10"/>
      <c r="L261" s="10"/>
      <c r="M261" s="2"/>
    </row>
    <row r="262" spans="2:13" s="4" customFormat="1" ht="26.25" customHeight="1">
      <c r="B262" s="2"/>
      <c r="C262" s="2"/>
      <c r="D262" s="8"/>
      <c r="E262" s="2"/>
      <c r="F262" s="2"/>
      <c r="G262" s="3"/>
      <c r="H262" s="1"/>
      <c r="I262" s="1"/>
      <c r="K262" s="10"/>
      <c r="L262" s="10"/>
      <c r="M262" s="2"/>
    </row>
    <row r="263" spans="2:13" s="4" customFormat="1" ht="26.25" customHeight="1">
      <c r="B263" s="2"/>
      <c r="C263" s="2"/>
      <c r="D263" s="8"/>
      <c r="E263" s="2"/>
      <c r="F263" s="2"/>
      <c r="G263" s="3"/>
      <c r="H263" s="1"/>
      <c r="I263" s="1"/>
      <c r="K263" s="10"/>
      <c r="L263" s="10"/>
      <c r="M263" s="2"/>
    </row>
    <row r="264" spans="2:13" ht="25.5" customHeight="1"/>
    <row r="265" spans="2:13" ht="25.5" customHeight="1"/>
    <row r="266" spans="2:13" ht="25.5" customHeight="1"/>
    <row r="267" spans="2:13" ht="25.5" customHeight="1"/>
    <row r="268" spans="2:13" ht="25.5" customHeight="1"/>
    <row r="269" spans="2:13" ht="25.5" customHeight="1"/>
    <row r="270" spans="2:13" ht="25.5" customHeight="1"/>
    <row r="271" spans="2:13" ht="25.5" customHeight="1"/>
    <row r="272" spans="2:13" ht="25.5" customHeight="1"/>
    <row r="273" ht="25.5" customHeight="1"/>
    <row r="274" ht="25.5" customHeight="1"/>
  </sheetData>
  <autoFilter ref="B3:G120">
    <filterColumn colId="4" showButton="0"/>
  </autoFilter>
  <mergeCells count="8">
    <mergeCell ref="F3:G4"/>
    <mergeCell ref="I3:I4"/>
    <mergeCell ref="H3:H4"/>
    <mergeCell ref="E3:E4"/>
    <mergeCell ref="B2:C2"/>
    <mergeCell ref="B3:B4"/>
    <mergeCell ref="C3:C4"/>
    <mergeCell ref="D3:D4"/>
  </mergeCells>
  <phoneticPr fontId="1"/>
  <conditionalFormatting sqref="M1:M111 M113:M1048576">
    <cfRule type="cellIs" dxfId="4" priority="9" stopIfTrue="1" operator="equal">
      <formula>"ng"</formula>
    </cfRule>
  </conditionalFormatting>
  <conditionalFormatting sqref="M112">
    <cfRule type="cellIs" dxfId="3" priority="1" stopIfTrue="1" operator="equal">
      <formula>"ng"</formula>
    </cfRule>
  </conditionalFormatting>
  <pageMargins left="0.13" right="0.19" top="0.39370078740157483" bottom="0.39370078740157483" header="0.51181102362204722" footer="0.51181102362204722"/>
  <pageSetup paperSize="9" scale="90" pageOrder="overThenDown" orientation="portrait" r:id="rId1"/>
  <headerFooter alignWithMargins="0"/>
  <rowBreaks count="3" manualBreakCount="3">
    <brk id="34" min="1" max="8" man="1"/>
    <brk id="64" min="1" max="8" man="1"/>
    <brk id="94" min="1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66"/>
  <sheetViews>
    <sheetView view="pageBreakPreview" zoomScaleNormal="75" zoomScaleSheetLayoutView="100" workbookViewId="0">
      <pane xSplit="4" ySplit="4" topLeftCell="E233" activePane="bottomRight" state="frozen"/>
      <selection sqref="A1:C1"/>
      <selection pane="topRight" sqref="A1:C1"/>
      <selection pane="bottomLeft" sqref="A1:C1"/>
      <selection pane="bottomRight" activeCell="H235" sqref="H235"/>
    </sheetView>
  </sheetViews>
  <sheetFormatPr defaultColWidth="9" defaultRowHeight="13.5"/>
  <cols>
    <col min="1" max="1" width="4.5" style="2" bestFit="1" customWidth="1"/>
    <col min="2" max="2" width="4.125" style="2" customWidth="1"/>
    <col min="3" max="3" width="7.5" style="2" customWidth="1"/>
    <col min="4" max="4" width="24.625" style="8" customWidth="1"/>
    <col min="5" max="5" width="38.5" style="2" customWidth="1"/>
    <col min="6" max="6" width="13.625" style="2" customWidth="1"/>
    <col min="7" max="7" width="2.5" style="3" customWidth="1"/>
    <col min="8" max="8" width="9" style="1" bestFit="1" customWidth="1"/>
    <col min="9" max="9" width="7.25" style="1" customWidth="1"/>
    <col min="10" max="10" width="4" style="2" customWidth="1"/>
    <col min="11" max="12" width="9" style="10"/>
    <col min="13" max="16384" width="9" style="2"/>
  </cols>
  <sheetData>
    <row r="2" spans="2:13" ht="32.25" customHeight="1">
      <c r="B2" s="79" t="s">
        <v>1237</v>
      </c>
      <c r="C2" s="79"/>
    </row>
    <row r="3" spans="2:13" ht="16.5" customHeight="1">
      <c r="B3" s="75" t="s">
        <v>3371</v>
      </c>
      <c r="C3" s="80" t="s">
        <v>2864</v>
      </c>
      <c r="D3" s="82" t="s">
        <v>745</v>
      </c>
      <c r="E3" s="80" t="s">
        <v>748</v>
      </c>
      <c r="F3" s="84" t="s">
        <v>2865</v>
      </c>
      <c r="G3" s="85"/>
      <c r="H3" s="72" t="s">
        <v>3372</v>
      </c>
      <c r="I3" s="72" t="s">
        <v>3373</v>
      </c>
    </row>
    <row r="4" spans="2:13" ht="16.5" customHeight="1" thickBot="1">
      <c r="B4" s="76"/>
      <c r="C4" s="81"/>
      <c r="D4" s="83"/>
      <c r="E4" s="81"/>
      <c r="F4" s="86"/>
      <c r="G4" s="87"/>
      <c r="H4" s="73"/>
      <c r="I4" s="73"/>
    </row>
    <row r="5" spans="2:13" s="4" customFormat="1" ht="28.5" customHeight="1" thickTop="1">
      <c r="B5" s="41">
        <v>1</v>
      </c>
      <c r="C5" s="41" t="s">
        <v>1243</v>
      </c>
      <c r="D5" s="42" t="s">
        <v>122</v>
      </c>
      <c r="E5" s="43" t="s">
        <v>1557</v>
      </c>
      <c r="F5" s="66">
        <v>16245</v>
      </c>
      <c r="G5" s="67" t="s">
        <v>2698</v>
      </c>
      <c r="H5" s="56" t="s">
        <v>3374</v>
      </c>
      <c r="I5" s="46" t="s">
        <v>3381</v>
      </c>
      <c r="K5" s="10"/>
      <c r="L5" s="10"/>
      <c r="M5" s="2"/>
    </row>
    <row r="6" spans="2:13" s="4" customFormat="1" ht="28.5" customHeight="1">
      <c r="B6" s="30">
        <v>2</v>
      </c>
      <c r="C6" s="30" t="s">
        <v>1246</v>
      </c>
      <c r="D6" s="5" t="s">
        <v>66</v>
      </c>
      <c r="E6" s="33" t="s">
        <v>3137</v>
      </c>
      <c r="F6" s="31">
        <f>159149+1640+161213</f>
        <v>322002</v>
      </c>
      <c r="G6" s="38" t="s">
        <v>199</v>
      </c>
      <c r="H6" s="49" t="s">
        <v>3374</v>
      </c>
      <c r="I6" s="49" t="s">
        <v>3381</v>
      </c>
      <c r="K6" s="10"/>
      <c r="L6" s="10"/>
      <c r="M6" s="2"/>
    </row>
    <row r="7" spans="2:13" s="4" customFormat="1" ht="28.5" customHeight="1">
      <c r="B7" s="30">
        <v>3</v>
      </c>
      <c r="C7" s="30" t="s">
        <v>892</v>
      </c>
      <c r="D7" s="5" t="s">
        <v>123</v>
      </c>
      <c r="E7" s="33" t="s">
        <v>124</v>
      </c>
      <c r="F7" s="31">
        <v>40013</v>
      </c>
      <c r="G7" s="38"/>
      <c r="H7" s="49" t="s">
        <v>3374</v>
      </c>
      <c r="I7" s="49" t="s">
        <v>3380</v>
      </c>
      <c r="K7" s="10"/>
      <c r="L7" s="10"/>
      <c r="M7" s="2"/>
    </row>
    <row r="8" spans="2:13" s="4" customFormat="1" ht="28.5" customHeight="1">
      <c r="B8" s="30">
        <v>4</v>
      </c>
      <c r="C8" s="30" t="s">
        <v>893</v>
      </c>
      <c r="D8" s="5" t="s">
        <v>125</v>
      </c>
      <c r="E8" s="33" t="s">
        <v>126</v>
      </c>
      <c r="F8" s="31">
        <v>40172</v>
      </c>
      <c r="G8" s="38" t="s">
        <v>2698</v>
      </c>
      <c r="H8" s="49" t="s">
        <v>3374</v>
      </c>
      <c r="I8" s="23" t="s">
        <v>3380</v>
      </c>
      <c r="K8" s="10"/>
      <c r="L8" s="10"/>
      <c r="M8" s="2"/>
    </row>
    <row r="9" spans="2:13" s="4" customFormat="1" ht="28.5" customHeight="1">
      <c r="B9" s="30">
        <v>5</v>
      </c>
      <c r="C9" s="30" t="s">
        <v>895</v>
      </c>
      <c r="D9" s="5" t="s">
        <v>127</v>
      </c>
      <c r="E9" s="33" t="s">
        <v>128</v>
      </c>
      <c r="F9" s="19">
        <v>20543</v>
      </c>
      <c r="G9" s="38" t="s">
        <v>2698</v>
      </c>
      <c r="H9" s="49" t="s">
        <v>3374</v>
      </c>
      <c r="I9" s="49" t="s">
        <v>3381</v>
      </c>
      <c r="K9" s="10"/>
      <c r="L9" s="10"/>
      <c r="M9" s="2"/>
    </row>
    <row r="10" spans="2:13" s="4" customFormat="1" ht="28.5" customHeight="1">
      <c r="B10" s="30">
        <v>6</v>
      </c>
      <c r="C10" s="30" t="s">
        <v>895</v>
      </c>
      <c r="D10" s="5" t="s">
        <v>129</v>
      </c>
      <c r="E10" s="33" t="s">
        <v>3290</v>
      </c>
      <c r="F10" s="19">
        <v>16143</v>
      </c>
      <c r="G10" s="38" t="s">
        <v>199</v>
      </c>
      <c r="H10" s="49" t="s">
        <v>3374</v>
      </c>
      <c r="I10" s="49" t="s">
        <v>3381</v>
      </c>
      <c r="K10" s="10"/>
      <c r="L10" s="10"/>
      <c r="M10" s="2"/>
    </row>
    <row r="11" spans="2:13" s="4" customFormat="1" ht="28.5" customHeight="1">
      <c r="B11" s="30">
        <v>7</v>
      </c>
      <c r="C11" s="30" t="s">
        <v>895</v>
      </c>
      <c r="D11" s="5" t="s">
        <v>130</v>
      </c>
      <c r="E11" s="33" t="s">
        <v>131</v>
      </c>
      <c r="F11" s="19">
        <v>10463</v>
      </c>
      <c r="G11" s="38" t="s">
        <v>2698</v>
      </c>
      <c r="H11" s="49" t="s">
        <v>3374</v>
      </c>
      <c r="I11" s="49" t="s">
        <v>3380</v>
      </c>
      <c r="K11" s="10"/>
      <c r="L11" s="10"/>
      <c r="M11" s="2"/>
    </row>
    <row r="12" spans="2:13" s="4" customFormat="1" ht="28.5" customHeight="1">
      <c r="B12" s="30">
        <v>8</v>
      </c>
      <c r="C12" s="30" t="s">
        <v>895</v>
      </c>
      <c r="D12" s="5" t="s">
        <v>1500</v>
      </c>
      <c r="E12" s="33" t="s">
        <v>1501</v>
      </c>
      <c r="F12" s="19">
        <v>18832</v>
      </c>
      <c r="G12" s="38" t="s">
        <v>2698</v>
      </c>
      <c r="H12" s="49" t="s">
        <v>3374</v>
      </c>
      <c r="I12" s="23" t="s">
        <v>3380</v>
      </c>
      <c r="K12" s="10"/>
      <c r="L12" s="10"/>
      <c r="M12" s="2"/>
    </row>
    <row r="13" spans="2:13" s="4" customFormat="1" ht="28.5" customHeight="1">
      <c r="B13" s="30">
        <v>9</v>
      </c>
      <c r="C13" s="30" t="s">
        <v>895</v>
      </c>
      <c r="D13" s="5" t="s">
        <v>1502</v>
      </c>
      <c r="E13" s="33" t="s">
        <v>1503</v>
      </c>
      <c r="F13" s="19">
        <v>21177</v>
      </c>
      <c r="G13" s="38" t="s">
        <v>2698</v>
      </c>
      <c r="H13" s="49" t="s">
        <v>3374</v>
      </c>
      <c r="I13" s="49" t="s">
        <v>3381</v>
      </c>
      <c r="K13" s="10"/>
      <c r="L13" s="10"/>
      <c r="M13" s="2"/>
    </row>
    <row r="14" spans="2:13" s="4" customFormat="1" ht="28.5" customHeight="1">
      <c r="B14" s="30">
        <v>10</v>
      </c>
      <c r="C14" s="30" t="s">
        <v>895</v>
      </c>
      <c r="D14" s="5" t="s">
        <v>1504</v>
      </c>
      <c r="E14" s="33" t="s">
        <v>1505</v>
      </c>
      <c r="F14" s="19">
        <v>10063</v>
      </c>
      <c r="G14" s="38" t="s">
        <v>2698</v>
      </c>
      <c r="H14" s="49" t="s">
        <v>3374</v>
      </c>
      <c r="I14" s="49" t="s">
        <v>3381</v>
      </c>
      <c r="K14" s="10"/>
      <c r="L14" s="10"/>
      <c r="M14" s="2"/>
    </row>
    <row r="15" spans="2:13" s="4" customFormat="1" ht="28.5" customHeight="1">
      <c r="B15" s="30">
        <v>11</v>
      </c>
      <c r="C15" s="30" t="s">
        <v>895</v>
      </c>
      <c r="D15" s="5" t="s">
        <v>1366</v>
      </c>
      <c r="E15" s="33" t="s">
        <v>163</v>
      </c>
      <c r="F15" s="19">
        <v>10464</v>
      </c>
      <c r="G15" s="38" t="s">
        <v>2698</v>
      </c>
      <c r="H15" s="49" t="s">
        <v>3374</v>
      </c>
      <c r="I15" s="49" t="s">
        <v>3381</v>
      </c>
      <c r="K15" s="10"/>
      <c r="L15" s="10"/>
      <c r="M15" s="2"/>
    </row>
    <row r="16" spans="2:13" s="4" customFormat="1" ht="28.5" customHeight="1">
      <c r="B16" s="30">
        <v>12</v>
      </c>
      <c r="C16" s="30" t="s">
        <v>895</v>
      </c>
      <c r="D16" s="5" t="s">
        <v>678</v>
      </c>
      <c r="E16" s="33" t="s">
        <v>679</v>
      </c>
      <c r="F16" s="19">
        <v>10919</v>
      </c>
      <c r="G16" s="38" t="s">
        <v>2698</v>
      </c>
      <c r="H16" s="49" t="s">
        <v>3374</v>
      </c>
      <c r="I16" s="49" t="s">
        <v>3381</v>
      </c>
      <c r="K16" s="10"/>
      <c r="L16" s="10"/>
      <c r="M16" s="2"/>
    </row>
    <row r="17" spans="2:13" s="4" customFormat="1" ht="28.5" customHeight="1">
      <c r="B17" s="30">
        <v>13</v>
      </c>
      <c r="C17" s="30" t="s">
        <v>1454</v>
      </c>
      <c r="D17" s="5" t="s">
        <v>3028</v>
      </c>
      <c r="E17" s="40" t="s">
        <v>3180</v>
      </c>
      <c r="F17" s="19">
        <v>3262</v>
      </c>
      <c r="G17" s="38" t="s">
        <v>2698</v>
      </c>
      <c r="H17" s="49" t="s">
        <v>3374</v>
      </c>
      <c r="I17" s="49" t="s">
        <v>3381</v>
      </c>
      <c r="K17" s="10"/>
      <c r="L17" s="10"/>
      <c r="M17" s="2"/>
    </row>
    <row r="18" spans="2:13" s="4" customFormat="1" ht="28.5" customHeight="1">
      <c r="B18" s="30">
        <v>14</v>
      </c>
      <c r="C18" s="30" t="s">
        <v>897</v>
      </c>
      <c r="D18" s="5" t="s">
        <v>1506</v>
      </c>
      <c r="E18" s="33" t="s">
        <v>1507</v>
      </c>
      <c r="F18" s="31">
        <v>1097</v>
      </c>
      <c r="G18" s="38" t="s">
        <v>2698</v>
      </c>
      <c r="H18" s="49" t="s">
        <v>3374</v>
      </c>
      <c r="I18" s="49" t="s">
        <v>3381</v>
      </c>
      <c r="K18" s="10"/>
      <c r="L18" s="10"/>
      <c r="M18" s="2"/>
    </row>
    <row r="19" spans="2:13" s="4" customFormat="1" ht="28.5" customHeight="1">
      <c r="B19" s="30">
        <v>15</v>
      </c>
      <c r="C19" s="30" t="s">
        <v>897</v>
      </c>
      <c r="D19" s="5" t="s">
        <v>1508</v>
      </c>
      <c r="E19" s="33" t="s">
        <v>1509</v>
      </c>
      <c r="F19" s="31">
        <v>8284</v>
      </c>
      <c r="G19" s="38" t="s">
        <v>2698</v>
      </c>
      <c r="H19" s="49" t="s">
        <v>3374</v>
      </c>
      <c r="I19" s="49" t="s">
        <v>3381</v>
      </c>
      <c r="K19" s="10"/>
      <c r="L19" s="10"/>
      <c r="M19" s="2"/>
    </row>
    <row r="20" spans="2:13" s="4" customFormat="1" ht="28.5" customHeight="1">
      <c r="B20" s="30">
        <v>16</v>
      </c>
      <c r="C20" s="30" t="s">
        <v>897</v>
      </c>
      <c r="D20" s="5" t="s">
        <v>1510</v>
      </c>
      <c r="E20" s="33" t="s">
        <v>1511</v>
      </c>
      <c r="F20" s="31">
        <v>2108</v>
      </c>
      <c r="G20" s="38" t="s">
        <v>2698</v>
      </c>
      <c r="H20" s="49" t="s">
        <v>3374</v>
      </c>
      <c r="I20" s="49" t="s">
        <v>3381</v>
      </c>
      <c r="K20" s="10"/>
      <c r="L20" s="10"/>
      <c r="M20" s="2"/>
    </row>
    <row r="21" spans="2:13" s="4" customFormat="1" ht="28.5" customHeight="1">
      <c r="B21" s="30">
        <v>17</v>
      </c>
      <c r="C21" s="30" t="s">
        <v>897</v>
      </c>
      <c r="D21" s="5" t="s">
        <v>1512</v>
      </c>
      <c r="E21" s="33" t="s">
        <v>3013</v>
      </c>
      <c r="F21" s="31">
        <v>5592</v>
      </c>
      <c r="G21" s="38" t="s">
        <v>2698</v>
      </c>
      <c r="H21" s="49" t="s">
        <v>3374</v>
      </c>
      <c r="I21" s="49" t="s">
        <v>3381</v>
      </c>
      <c r="K21" s="10"/>
      <c r="L21" s="10"/>
      <c r="M21" s="2"/>
    </row>
    <row r="22" spans="2:13" s="4" customFormat="1" ht="28.5" customHeight="1">
      <c r="B22" s="30">
        <v>18</v>
      </c>
      <c r="C22" s="30" t="s">
        <v>897</v>
      </c>
      <c r="D22" s="5" t="s">
        <v>1513</v>
      </c>
      <c r="E22" s="33" t="s">
        <v>1514</v>
      </c>
      <c r="F22" s="31">
        <v>2044</v>
      </c>
      <c r="G22" s="38" t="s">
        <v>2698</v>
      </c>
      <c r="H22" s="49" t="s">
        <v>3374</v>
      </c>
      <c r="I22" s="49" t="s">
        <v>3381</v>
      </c>
      <c r="K22" s="10"/>
      <c r="L22" s="10"/>
      <c r="M22" s="2"/>
    </row>
    <row r="23" spans="2:13" s="4" customFormat="1" ht="28.5" customHeight="1">
      <c r="B23" s="30">
        <v>19</v>
      </c>
      <c r="C23" s="30" t="s">
        <v>897</v>
      </c>
      <c r="D23" s="5" t="s">
        <v>1515</v>
      </c>
      <c r="E23" s="33" t="s">
        <v>3014</v>
      </c>
      <c r="F23" s="31">
        <v>3254</v>
      </c>
      <c r="G23" s="38" t="s">
        <v>2698</v>
      </c>
      <c r="H23" s="49" t="s">
        <v>3374</v>
      </c>
      <c r="I23" s="49" t="s">
        <v>3381</v>
      </c>
      <c r="K23" s="10"/>
      <c r="L23" s="10"/>
      <c r="M23" s="2"/>
    </row>
    <row r="24" spans="2:13" s="4" customFormat="1" ht="28.5" customHeight="1">
      <c r="B24" s="30">
        <v>20</v>
      </c>
      <c r="C24" s="30" t="s">
        <v>897</v>
      </c>
      <c r="D24" s="5" t="s">
        <v>1516</v>
      </c>
      <c r="E24" s="33" t="s">
        <v>1517</v>
      </c>
      <c r="F24" s="31">
        <v>2473</v>
      </c>
      <c r="G24" s="38" t="s">
        <v>2698</v>
      </c>
      <c r="H24" s="49" t="s">
        <v>3374</v>
      </c>
      <c r="I24" s="49" t="s">
        <v>3381</v>
      </c>
      <c r="K24" s="10"/>
      <c r="L24" s="10"/>
      <c r="M24" s="2"/>
    </row>
    <row r="25" spans="2:13" s="4" customFormat="1" ht="28.5" customHeight="1">
      <c r="B25" s="30">
        <v>21</v>
      </c>
      <c r="C25" s="30" t="s">
        <v>897</v>
      </c>
      <c r="D25" s="5" t="s">
        <v>1518</v>
      </c>
      <c r="E25" s="33" t="s">
        <v>1519</v>
      </c>
      <c r="F25" s="31">
        <v>2609</v>
      </c>
      <c r="G25" s="38" t="s">
        <v>2698</v>
      </c>
      <c r="H25" s="49" t="s">
        <v>3374</v>
      </c>
      <c r="I25" s="49" t="s">
        <v>3381</v>
      </c>
      <c r="K25" s="10"/>
      <c r="L25" s="10"/>
      <c r="M25" s="2"/>
    </row>
    <row r="26" spans="2:13" s="4" customFormat="1" ht="28.5" customHeight="1">
      <c r="B26" s="30">
        <v>22</v>
      </c>
      <c r="C26" s="30" t="s">
        <v>897</v>
      </c>
      <c r="D26" s="5" t="s">
        <v>1520</v>
      </c>
      <c r="E26" s="33" t="s">
        <v>1521</v>
      </c>
      <c r="F26" s="31">
        <v>2102</v>
      </c>
      <c r="G26" s="38" t="s">
        <v>2698</v>
      </c>
      <c r="H26" s="49" t="s">
        <v>3374</v>
      </c>
      <c r="I26" s="49" t="s">
        <v>3381</v>
      </c>
      <c r="K26" s="10"/>
      <c r="L26" s="10"/>
      <c r="M26" s="2"/>
    </row>
    <row r="27" spans="2:13" s="4" customFormat="1" ht="28.5" customHeight="1">
      <c r="B27" s="30">
        <v>23</v>
      </c>
      <c r="C27" s="30" t="s">
        <v>897</v>
      </c>
      <c r="D27" s="5" t="s">
        <v>67</v>
      </c>
      <c r="E27" s="33" t="s">
        <v>68</v>
      </c>
      <c r="F27" s="31">
        <v>2042</v>
      </c>
      <c r="G27" s="38" t="s">
        <v>2698</v>
      </c>
      <c r="H27" s="49" t="s">
        <v>3374</v>
      </c>
      <c r="I27" s="49" t="s">
        <v>3381</v>
      </c>
      <c r="K27" s="10"/>
      <c r="L27" s="10"/>
      <c r="M27" s="2"/>
    </row>
    <row r="28" spans="2:13" s="4" customFormat="1" ht="28.5" customHeight="1">
      <c r="B28" s="30">
        <v>24</v>
      </c>
      <c r="C28" s="30" t="s">
        <v>897</v>
      </c>
      <c r="D28" s="5" t="s">
        <v>69</v>
      </c>
      <c r="E28" s="33" t="s">
        <v>70</v>
      </c>
      <c r="F28" s="31">
        <v>3271</v>
      </c>
      <c r="G28" s="38" t="s">
        <v>2698</v>
      </c>
      <c r="H28" s="49" t="s">
        <v>3374</v>
      </c>
      <c r="I28" s="49" t="s">
        <v>3381</v>
      </c>
      <c r="K28" s="10"/>
      <c r="L28" s="10"/>
      <c r="M28" s="2"/>
    </row>
    <row r="29" spans="2:13" s="4" customFormat="1" ht="28.5" customHeight="1">
      <c r="B29" s="30">
        <v>25</v>
      </c>
      <c r="C29" s="30" t="s">
        <v>897</v>
      </c>
      <c r="D29" s="5" t="s">
        <v>71</v>
      </c>
      <c r="E29" s="33" t="s">
        <v>72</v>
      </c>
      <c r="F29" s="31">
        <v>1288</v>
      </c>
      <c r="G29" s="38" t="s">
        <v>2698</v>
      </c>
      <c r="H29" s="49" t="s">
        <v>3374</v>
      </c>
      <c r="I29" s="49" t="s">
        <v>3381</v>
      </c>
      <c r="K29" s="10"/>
      <c r="L29" s="10"/>
      <c r="M29" s="2"/>
    </row>
    <row r="30" spans="2:13" s="4" customFormat="1" ht="28.5" customHeight="1">
      <c r="B30" s="30">
        <v>26</v>
      </c>
      <c r="C30" s="30" t="s">
        <v>897</v>
      </c>
      <c r="D30" s="5" t="s">
        <v>73</v>
      </c>
      <c r="E30" s="33" t="s">
        <v>3015</v>
      </c>
      <c r="F30" s="31">
        <v>1497</v>
      </c>
      <c r="G30" s="38" t="s">
        <v>2698</v>
      </c>
      <c r="H30" s="49" t="s">
        <v>3374</v>
      </c>
      <c r="I30" s="49" t="s">
        <v>3381</v>
      </c>
      <c r="K30" s="10"/>
      <c r="L30" s="10"/>
      <c r="M30" s="2"/>
    </row>
    <row r="31" spans="2:13" s="4" customFormat="1" ht="28.5" customHeight="1">
      <c r="B31" s="30">
        <v>27</v>
      </c>
      <c r="C31" s="30" t="s">
        <v>897</v>
      </c>
      <c r="D31" s="5" t="s">
        <v>74</v>
      </c>
      <c r="E31" s="33" t="s">
        <v>75</v>
      </c>
      <c r="F31" s="31">
        <v>2939</v>
      </c>
      <c r="G31" s="38" t="s">
        <v>2698</v>
      </c>
      <c r="H31" s="49" t="s">
        <v>3374</v>
      </c>
      <c r="I31" s="49" t="s">
        <v>3381</v>
      </c>
      <c r="K31" s="10"/>
      <c r="L31" s="10"/>
      <c r="M31" s="2"/>
    </row>
    <row r="32" spans="2:13" s="4" customFormat="1" ht="28.5" customHeight="1">
      <c r="B32" s="30">
        <v>28</v>
      </c>
      <c r="C32" s="30" t="s">
        <v>897</v>
      </c>
      <c r="D32" s="5" t="s">
        <v>76</v>
      </c>
      <c r="E32" s="33" t="s">
        <v>77</v>
      </c>
      <c r="F32" s="31">
        <v>4203</v>
      </c>
      <c r="G32" s="38" t="s">
        <v>2698</v>
      </c>
      <c r="H32" s="49" t="s">
        <v>3374</v>
      </c>
      <c r="I32" s="49" t="s">
        <v>3381</v>
      </c>
      <c r="K32" s="10"/>
      <c r="L32" s="10"/>
      <c r="M32" s="2"/>
    </row>
    <row r="33" spans="2:13" s="4" customFormat="1" ht="28.5" customHeight="1">
      <c r="B33" s="30">
        <v>29</v>
      </c>
      <c r="C33" s="30" t="s">
        <v>897</v>
      </c>
      <c r="D33" s="5" t="s">
        <v>78</v>
      </c>
      <c r="E33" s="33" t="s">
        <v>79</v>
      </c>
      <c r="F33" s="31">
        <v>2415</v>
      </c>
      <c r="G33" s="38" t="s">
        <v>199</v>
      </c>
      <c r="H33" s="49" t="s">
        <v>3374</v>
      </c>
      <c r="I33" s="49" t="s">
        <v>3381</v>
      </c>
      <c r="K33" s="10"/>
      <c r="L33" s="10"/>
      <c r="M33" s="2"/>
    </row>
    <row r="34" spans="2:13" s="4" customFormat="1" ht="28.5" customHeight="1">
      <c r="B34" s="30">
        <v>30</v>
      </c>
      <c r="C34" s="30" t="s">
        <v>897</v>
      </c>
      <c r="D34" s="18" t="s">
        <v>2967</v>
      </c>
      <c r="E34" s="33" t="s">
        <v>80</v>
      </c>
      <c r="F34" s="31">
        <v>1015</v>
      </c>
      <c r="G34" s="38" t="s">
        <v>2698</v>
      </c>
      <c r="H34" s="49" t="s">
        <v>3374</v>
      </c>
      <c r="I34" s="49" t="s">
        <v>3381</v>
      </c>
      <c r="K34" s="10"/>
      <c r="L34" s="10"/>
      <c r="M34" s="2"/>
    </row>
    <row r="35" spans="2:13" s="4" customFormat="1" ht="28.5" customHeight="1">
      <c r="B35" s="30">
        <v>31</v>
      </c>
      <c r="C35" s="30" t="s">
        <v>897</v>
      </c>
      <c r="D35" s="5" t="s">
        <v>81</v>
      </c>
      <c r="E35" s="33" t="s">
        <v>82</v>
      </c>
      <c r="F35" s="31">
        <v>1398</v>
      </c>
      <c r="G35" s="38" t="s">
        <v>199</v>
      </c>
      <c r="H35" s="49" t="s">
        <v>3374</v>
      </c>
      <c r="I35" s="49" t="s">
        <v>3381</v>
      </c>
      <c r="K35" s="10"/>
      <c r="L35" s="10"/>
      <c r="M35" s="2"/>
    </row>
    <row r="36" spans="2:13" s="4" customFormat="1" ht="28.5" customHeight="1">
      <c r="B36" s="30">
        <v>32</v>
      </c>
      <c r="C36" s="30" t="s">
        <v>897</v>
      </c>
      <c r="D36" s="5" t="s">
        <v>83</v>
      </c>
      <c r="E36" s="33" t="s">
        <v>84</v>
      </c>
      <c r="F36" s="31">
        <v>1000</v>
      </c>
      <c r="G36" s="38" t="s">
        <v>2698</v>
      </c>
      <c r="H36" s="49" t="s">
        <v>3374</v>
      </c>
      <c r="I36" s="49" t="s">
        <v>3381</v>
      </c>
      <c r="K36" s="10"/>
      <c r="L36" s="10"/>
      <c r="M36" s="2"/>
    </row>
    <row r="37" spans="2:13" s="4" customFormat="1" ht="28.5" customHeight="1">
      <c r="B37" s="30">
        <v>33</v>
      </c>
      <c r="C37" s="30" t="s">
        <v>897</v>
      </c>
      <c r="D37" s="5" t="s">
        <v>85</v>
      </c>
      <c r="E37" s="33" t="s">
        <v>3016</v>
      </c>
      <c r="F37" s="31">
        <v>3820</v>
      </c>
      <c r="G37" s="38" t="s">
        <v>199</v>
      </c>
      <c r="H37" s="49" t="s">
        <v>3374</v>
      </c>
      <c r="I37" s="49" t="s">
        <v>3381</v>
      </c>
      <c r="K37" s="10"/>
      <c r="L37" s="10"/>
      <c r="M37" s="2"/>
    </row>
    <row r="38" spans="2:13" s="4" customFormat="1" ht="28.5" customHeight="1">
      <c r="B38" s="30">
        <v>34</v>
      </c>
      <c r="C38" s="30" t="s">
        <v>897</v>
      </c>
      <c r="D38" s="5" t="s">
        <v>86</v>
      </c>
      <c r="E38" s="33" t="s">
        <v>87</v>
      </c>
      <c r="F38" s="31">
        <v>2134</v>
      </c>
      <c r="G38" s="38" t="s">
        <v>2698</v>
      </c>
      <c r="H38" s="49" t="s">
        <v>3374</v>
      </c>
      <c r="I38" s="49" t="s">
        <v>3381</v>
      </c>
      <c r="K38" s="10"/>
      <c r="L38" s="10"/>
      <c r="M38" s="2"/>
    </row>
    <row r="39" spans="2:13" s="4" customFormat="1" ht="28.5" customHeight="1">
      <c r="B39" s="30">
        <v>35</v>
      </c>
      <c r="C39" s="30" t="s">
        <v>897</v>
      </c>
      <c r="D39" s="5" t="s">
        <v>1865</v>
      </c>
      <c r="E39" s="33" t="s">
        <v>88</v>
      </c>
      <c r="F39" s="31">
        <v>4156</v>
      </c>
      <c r="G39" s="38" t="s">
        <v>2698</v>
      </c>
      <c r="H39" s="49" t="s">
        <v>3374</v>
      </c>
      <c r="I39" s="49" t="s">
        <v>3381</v>
      </c>
      <c r="K39" s="10"/>
      <c r="L39" s="10"/>
      <c r="M39" s="2"/>
    </row>
    <row r="40" spans="2:13" s="4" customFormat="1" ht="28.5" customHeight="1">
      <c r="B40" s="30">
        <v>36</v>
      </c>
      <c r="C40" s="30" t="s">
        <v>897</v>
      </c>
      <c r="D40" s="5" t="s">
        <v>1866</v>
      </c>
      <c r="E40" s="33" t="s">
        <v>89</v>
      </c>
      <c r="F40" s="31">
        <v>1329</v>
      </c>
      <c r="G40" s="38" t="s">
        <v>2698</v>
      </c>
      <c r="H40" s="49" t="s">
        <v>3374</v>
      </c>
      <c r="I40" s="49" t="s">
        <v>3381</v>
      </c>
      <c r="K40" s="10"/>
      <c r="L40" s="10"/>
      <c r="M40" s="2"/>
    </row>
    <row r="41" spans="2:13" s="4" customFormat="1" ht="28.5" customHeight="1">
      <c r="B41" s="30">
        <v>37</v>
      </c>
      <c r="C41" s="30" t="s">
        <v>897</v>
      </c>
      <c r="D41" s="5" t="s">
        <v>90</v>
      </c>
      <c r="E41" s="33" t="s">
        <v>91</v>
      </c>
      <c r="F41" s="31">
        <v>1795</v>
      </c>
      <c r="G41" s="38" t="s">
        <v>2698</v>
      </c>
      <c r="H41" s="49" t="s">
        <v>3374</v>
      </c>
      <c r="I41" s="49" t="s">
        <v>3381</v>
      </c>
      <c r="K41" s="10"/>
      <c r="L41" s="10"/>
      <c r="M41" s="2"/>
    </row>
    <row r="42" spans="2:13" s="4" customFormat="1" ht="28.5" customHeight="1">
      <c r="B42" s="30">
        <v>38</v>
      </c>
      <c r="C42" s="30" t="s">
        <v>897</v>
      </c>
      <c r="D42" s="5" t="s">
        <v>92</v>
      </c>
      <c r="E42" s="33" t="s">
        <v>93</v>
      </c>
      <c r="F42" s="31">
        <v>1638</v>
      </c>
      <c r="G42" s="38" t="s">
        <v>2698</v>
      </c>
      <c r="H42" s="49" t="s">
        <v>3374</v>
      </c>
      <c r="I42" s="49" t="s">
        <v>3381</v>
      </c>
      <c r="K42" s="10"/>
      <c r="L42" s="10"/>
      <c r="M42" s="2"/>
    </row>
    <row r="43" spans="2:13" s="4" customFormat="1" ht="28.5" customHeight="1">
      <c r="B43" s="30">
        <v>39</v>
      </c>
      <c r="C43" s="30" t="s">
        <v>897</v>
      </c>
      <c r="D43" s="5" t="s">
        <v>94</v>
      </c>
      <c r="E43" s="33" t="s">
        <v>95</v>
      </c>
      <c r="F43" s="31">
        <v>1120</v>
      </c>
      <c r="G43" s="38" t="s">
        <v>2698</v>
      </c>
      <c r="H43" s="49" t="s">
        <v>3374</v>
      </c>
      <c r="I43" s="49" t="s">
        <v>3381</v>
      </c>
      <c r="K43" s="10"/>
      <c r="L43" s="10"/>
      <c r="M43" s="2"/>
    </row>
    <row r="44" spans="2:13" s="4" customFormat="1" ht="28.5" customHeight="1">
      <c r="B44" s="30">
        <v>40</v>
      </c>
      <c r="C44" s="30" t="s">
        <v>897</v>
      </c>
      <c r="D44" s="5" t="s">
        <v>96</v>
      </c>
      <c r="E44" s="33" t="s">
        <v>97</v>
      </c>
      <c r="F44" s="31">
        <v>1909</v>
      </c>
      <c r="G44" s="38" t="s">
        <v>199</v>
      </c>
      <c r="H44" s="49" t="s">
        <v>3374</v>
      </c>
      <c r="I44" s="49" t="s">
        <v>3381</v>
      </c>
      <c r="K44" s="10"/>
      <c r="L44" s="10"/>
      <c r="M44" s="2"/>
    </row>
    <row r="45" spans="2:13" s="4" customFormat="1" ht="28.5" customHeight="1">
      <c r="B45" s="30">
        <v>41</v>
      </c>
      <c r="C45" s="30" t="s">
        <v>897</v>
      </c>
      <c r="D45" s="5" t="s">
        <v>98</v>
      </c>
      <c r="E45" s="33" t="s">
        <v>99</v>
      </c>
      <c r="F45" s="31">
        <v>1387</v>
      </c>
      <c r="G45" s="38" t="s">
        <v>199</v>
      </c>
      <c r="H45" s="49" t="s">
        <v>3374</v>
      </c>
      <c r="I45" s="49" t="s">
        <v>3381</v>
      </c>
      <c r="K45" s="10"/>
      <c r="L45" s="10"/>
      <c r="M45" s="2"/>
    </row>
    <row r="46" spans="2:13" s="4" customFormat="1" ht="28.5" customHeight="1">
      <c r="B46" s="30">
        <v>42</v>
      </c>
      <c r="C46" s="30" t="s">
        <v>897</v>
      </c>
      <c r="D46" s="5" t="s">
        <v>100</v>
      </c>
      <c r="E46" s="33" t="s">
        <v>101</v>
      </c>
      <c r="F46" s="31">
        <v>1658</v>
      </c>
      <c r="G46" s="38" t="s">
        <v>199</v>
      </c>
      <c r="H46" s="49" t="s">
        <v>3374</v>
      </c>
      <c r="I46" s="49" t="s">
        <v>3381</v>
      </c>
      <c r="K46" s="10"/>
      <c r="L46" s="10"/>
      <c r="M46" s="2"/>
    </row>
    <row r="47" spans="2:13" s="4" customFormat="1" ht="28.5" customHeight="1">
      <c r="B47" s="30">
        <v>43</v>
      </c>
      <c r="C47" s="30" t="s">
        <v>897</v>
      </c>
      <c r="D47" s="5" t="s">
        <v>102</v>
      </c>
      <c r="E47" s="33" t="s">
        <v>103</v>
      </c>
      <c r="F47" s="31">
        <v>1384</v>
      </c>
      <c r="G47" s="38" t="s">
        <v>2698</v>
      </c>
      <c r="H47" s="49" t="s">
        <v>3374</v>
      </c>
      <c r="I47" s="49" t="s">
        <v>3381</v>
      </c>
      <c r="K47" s="10"/>
      <c r="L47" s="10"/>
      <c r="M47" s="2"/>
    </row>
    <row r="48" spans="2:13" s="4" customFormat="1" ht="28.5" customHeight="1">
      <c r="B48" s="30">
        <v>44</v>
      </c>
      <c r="C48" s="30" t="s">
        <v>897</v>
      </c>
      <c r="D48" s="5" t="s">
        <v>104</v>
      </c>
      <c r="E48" s="33" t="s">
        <v>105</v>
      </c>
      <c r="F48" s="31">
        <v>1156</v>
      </c>
      <c r="G48" s="38" t="s">
        <v>2698</v>
      </c>
      <c r="H48" s="49" t="s">
        <v>3374</v>
      </c>
      <c r="I48" s="49" t="s">
        <v>3381</v>
      </c>
      <c r="K48" s="10"/>
      <c r="L48" s="10"/>
      <c r="M48" s="2"/>
    </row>
    <row r="49" spans="2:13" s="4" customFormat="1" ht="28.5" customHeight="1">
      <c r="B49" s="30">
        <v>45</v>
      </c>
      <c r="C49" s="30" t="s">
        <v>897</v>
      </c>
      <c r="D49" s="5" t="s">
        <v>724</v>
      </c>
      <c r="E49" s="33" t="s">
        <v>725</v>
      </c>
      <c r="F49" s="31">
        <v>5537</v>
      </c>
      <c r="G49" s="38" t="s">
        <v>2698</v>
      </c>
      <c r="H49" s="49" t="s">
        <v>3374</v>
      </c>
      <c r="I49" s="49" t="s">
        <v>3381</v>
      </c>
      <c r="K49" s="10"/>
      <c r="L49" s="10"/>
      <c r="M49" s="2"/>
    </row>
    <row r="50" spans="2:13" s="4" customFormat="1" ht="28.5" customHeight="1">
      <c r="B50" s="30">
        <v>46</v>
      </c>
      <c r="C50" s="30" t="s">
        <v>897</v>
      </c>
      <c r="D50" s="5" t="s">
        <v>3265</v>
      </c>
      <c r="E50" s="33" t="s">
        <v>726</v>
      </c>
      <c r="F50" s="31">
        <v>2083</v>
      </c>
      <c r="G50" s="38" t="s">
        <v>199</v>
      </c>
      <c r="H50" s="49" t="s">
        <v>3374</v>
      </c>
      <c r="I50" s="49" t="s">
        <v>3381</v>
      </c>
      <c r="K50" s="10"/>
      <c r="L50" s="10"/>
      <c r="M50" s="2"/>
    </row>
    <row r="51" spans="2:13" s="4" customFormat="1" ht="28.5" customHeight="1">
      <c r="B51" s="30">
        <v>47</v>
      </c>
      <c r="C51" s="30" t="s">
        <v>897</v>
      </c>
      <c r="D51" s="5" t="s">
        <v>727</v>
      </c>
      <c r="E51" s="33" t="s">
        <v>728</v>
      </c>
      <c r="F51" s="31">
        <v>2788</v>
      </c>
      <c r="G51" s="38" t="s">
        <v>2698</v>
      </c>
      <c r="H51" s="49" t="s">
        <v>3374</v>
      </c>
      <c r="I51" s="49" t="s">
        <v>3381</v>
      </c>
      <c r="K51" s="10"/>
      <c r="L51" s="10"/>
      <c r="M51" s="2"/>
    </row>
    <row r="52" spans="2:13" s="4" customFormat="1" ht="28.5" customHeight="1">
      <c r="B52" s="30">
        <v>48</v>
      </c>
      <c r="C52" s="30" t="s">
        <v>897</v>
      </c>
      <c r="D52" s="5" t="s">
        <v>729</v>
      </c>
      <c r="E52" s="33" t="s">
        <v>730</v>
      </c>
      <c r="F52" s="31">
        <v>1637</v>
      </c>
      <c r="G52" s="38" t="s">
        <v>2698</v>
      </c>
      <c r="H52" s="49" t="s">
        <v>3374</v>
      </c>
      <c r="I52" s="49" t="s">
        <v>3381</v>
      </c>
      <c r="K52" s="10"/>
      <c r="L52" s="10"/>
      <c r="M52" s="2"/>
    </row>
    <row r="53" spans="2:13" s="4" customFormat="1" ht="28.5" customHeight="1">
      <c r="B53" s="30">
        <v>49</v>
      </c>
      <c r="C53" s="30" t="s">
        <v>897</v>
      </c>
      <c r="D53" s="5" t="s">
        <v>731</v>
      </c>
      <c r="E53" s="33" t="s">
        <v>732</v>
      </c>
      <c r="F53" s="31">
        <v>1150</v>
      </c>
      <c r="G53" s="38" t="s">
        <v>2698</v>
      </c>
      <c r="H53" s="49" t="s">
        <v>3374</v>
      </c>
      <c r="I53" s="49" t="s">
        <v>3381</v>
      </c>
      <c r="K53" s="10"/>
      <c r="L53" s="10"/>
      <c r="M53" s="2"/>
    </row>
    <row r="54" spans="2:13" s="4" customFormat="1" ht="28.5" customHeight="1">
      <c r="B54" s="30">
        <v>50</v>
      </c>
      <c r="C54" s="30" t="s">
        <v>897</v>
      </c>
      <c r="D54" s="5" t="s">
        <v>733</v>
      </c>
      <c r="E54" s="33" t="s">
        <v>734</v>
      </c>
      <c r="F54" s="31">
        <v>1417</v>
      </c>
      <c r="G54" s="38" t="s">
        <v>2698</v>
      </c>
      <c r="H54" s="49" t="s">
        <v>3374</v>
      </c>
      <c r="I54" s="49" t="s">
        <v>3381</v>
      </c>
      <c r="K54" s="10"/>
      <c r="L54" s="10"/>
      <c r="M54" s="2"/>
    </row>
    <row r="55" spans="2:13" s="4" customFormat="1" ht="28.5" customHeight="1">
      <c r="B55" s="30">
        <v>51</v>
      </c>
      <c r="C55" s="30" t="s">
        <v>897</v>
      </c>
      <c r="D55" s="5" t="s">
        <v>1814</v>
      </c>
      <c r="E55" s="33" t="s">
        <v>1815</v>
      </c>
      <c r="F55" s="31">
        <v>2847</v>
      </c>
      <c r="G55" s="38" t="s">
        <v>2698</v>
      </c>
      <c r="H55" s="49" t="s">
        <v>3374</v>
      </c>
      <c r="I55" s="49" t="s">
        <v>3381</v>
      </c>
      <c r="K55" s="10"/>
      <c r="L55" s="10"/>
      <c r="M55" s="2"/>
    </row>
    <row r="56" spans="2:13" s="4" customFormat="1" ht="28.5" customHeight="1">
      <c r="B56" s="30">
        <v>52</v>
      </c>
      <c r="C56" s="30" t="s">
        <v>897</v>
      </c>
      <c r="D56" s="5" t="s">
        <v>1816</v>
      </c>
      <c r="E56" s="33" t="s">
        <v>1817</v>
      </c>
      <c r="F56" s="31">
        <v>1558</v>
      </c>
      <c r="G56" s="38" t="s">
        <v>2698</v>
      </c>
      <c r="H56" s="49" t="s">
        <v>3374</v>
      </c>
      <c r="I56" s="49" t="s">
        <v>3381</v>
      </c>
      <c r="K56" s="10"/>
      <c r="L56" s="10"/>
      <c r="M56" s="2"/>
    </row>
    <row r="57" spans="2:13" s="4" customFormat="1" ht="28.5" customHeight="1">
      <c r="B57" s="30">
        <v>53</v>
      </c>
      <c r="C57" s="30" t="s">
        <v>897</v>
      </c>
      <c r="D57" s="5" t="s">
        <v>1818</v>
      </c>
      <c r="E57" s="33" t="s">
        <v>1819</v>
      </c>
      <c r="F57" s="31">
        <v>1345</v>
      </c>
      <c r="G57" s="38" t="s">
        <v>2698</v>
      </c>
      <c r="H57" s="49" t="s">
        <v>3374</v>
      </c>
      <c r="I57" s="49" t="s">
        <v>3381</v>
      </c>
      <c r="K57" s="10"/>
      <c r="L57" s="10"/>
      <c r="M57" s="2"/>
    </row>
    <row r="58" spans="2:13" s="4" customFormat="1" ht="28.5" customHeight="1">
      <c r="B58" s="30">
        <v>54</v>
      </c>
      <c r="C58" s="30" t="s">
        <v>897</v>
      </c>
      <c r="D58" s="5" t="s">
        <v>1820</v>
      </c>
      <c r="E58" s="33" t="s">
        <v>1821</v>
      </c>
      <c r="F58" s="31">
        <v>1009</v>
      </c>
      <c r="G58" s="38" t="s">
        <v>2698</v>
      </c>
      <c r="H58" s="49" t="s">
        <v>3374</v>
      </c>
      <c r="I58" s="49" t="s">
        <v>3381</v>
      </c>
      <c r="K58" s="10"/>
      <c r="L58" s="10"/>
      <c r="M58" s="2"/>
    </row>
    <row r="59" spans="2:13" s="4" customFormat="1" ht="28.5" customHeight="1">
      <c r="B59" s="30">
        <v>55</v>
      </c>
      <c r="C59" s="30" t="s">
        <v>897</v>
      </c>
      <c r="D59" s="5" t="s">
        <v>1822</v>
      </c>
      <c r="E59" s="33" t="s">
        <v>2253</v>
      </c>
      <c r="F59" s="31">
        <v>1160</v>
      </c>
      <c r="G59" s="38" t="s">
        <v>2698</v>
      </c>
      <c r="H59" s="49" t="s">
        <v>3374</v>
      </c>
      <c r="I59" s="49" t="s">
        <v>3381</v>
      </c>
      <c r="K59" s="10"/>
      <c r="L59" s="10"/>
      <c r="M59" s="2"/>
    </row>
    <row r="60" spans="2:13" s="4" customFormat="1" ht="28.5" customHeight="1">
      <c r="B60" s="30">
        <v>56</v>
      </c>
      <c r="C60" s="30" t="s">
        <v>897</v>
      </c>
      <c r="D60" s="5" t="s">
        <v>2254</v>
      </c>
      <c r="E60" s="33" t="s">
        <v>2255</v>
      </c>
      <c r="F60" s="31">
        <v>1158</v>
      </c>
      <c r="G60" s="38" t="s">
        <v>199</v>
      </c>
      <c r="H60" s="49" t="s">
        <v>3374</v>
      </c>
      <c r="I60" s="49" t="s">
        <v>3381</v>
      </c>
      <c r="K60" s="10"/>
      <c r="L60" s="10"/>
      <c r="M60" s="2"/>
    </row>
    <row r="61" spans="2:13" s="4" customFormat="1" ht="28.5" customHeight="1">
      <c r="B61" s="30">
        <v>57</v>
      </c>
      <c r="C61" s="30" t="s">
        <v>897</v>
      </c>
      <c r="D61" s="5" t="s">
        <v>2256</v>
      </c>
      <c r="E61" s="33" t="s">
        <v>2257</v>
      </c>
      <c r="F61" s="31">
        <v>1352</v>
      </c>
      <c r="G61" s="38" t="s">
        <v>199</v>
      </c>
      <c r="H61" s="49" t="s">
        <v>3374</v>
      </c>
      <c r="I61" s="49" t="s">
        <v>3381</v>
      </c>
      <c r="K61" s="10"/>
      <c r="L61" s="10"/>
      <c r="M61" s="2"/>
    </row>
    <row r="62" spans="2:13" s="4" customFormat="1" ht="28.5" customHeight="1">
      <c r="B62" s="30">
        <v>58</v>
      </c>
      <c r="C62" s="30" t="s">
        <v>897</v>
      </c>
      <c r="D62" s="5" t="s">
        <v>2258</v>
      </c>
      <c r="E62" s="33" t="s">
        <v>3017</v>
      </c>
      <c r="F62" s="31">
        <v>1581</v>
      </c>
      <c r="G62" s="38" t="s">
        <v>2698</v>
      </c>
      <c r="H62" s="49" t="s">
        <v>3374</v>
      </c>
      <c r="I62" s="49" t="s">
        <v>3381</v>
      </c>
      <c r="K62" s="10"/>
      <c r="L62" s="10"/>
      <c r="M62" s="2"/>
    </row>
    <row r="63" spans="2:13" s="4" customFormat="1" ht="28.5" customHeight="1">
      <c r="B63" s="30">
        <v>59</v>
      </c>
      <c r="C63" s="30" t="s">
        <v>897</v>
      </c>
      <c r="D63" s="5" t="s">
        <v>2259</v>
      </c>
      <c r="E63" s="33" t="s">
        <v>2260</v>
      </c>
      <c r="F63" s="31">
        <v>1332</v>
      </c>
      <c r="G63" s="38" t="s">
        <v>2698</v>
      </c>
      <c r="H63" s="49" t="s">
        <v>3374</v>
      </c>
      <c r="I63" s="49" t="s">
        <v>3381</v>
      </c>
      <c r="K63" s="10"/>
      <c r="L63" s="10"/>
      <c r="M63" s="2"/>
    </row>
    <row r="64" spans="2:13" s="4" customFormat="1" ht="28.5" customHeight="1">
      <c r="B64" s="30">
        <v>60</v>
      </c>
      <c r="C64" s="30" t="s">
        <v>897</v>
      </c>
      <c r="D64" s="5" t="s">
        <v>2261</v>
      </c>
      <c r="E64" s="33" t="s">
        <v>2262</v>
      </c>
      <c r="F64" s="31">
        <v>1020</v>
      </c>
      <c r="G64" s="38" t="s">
        <v>2698</v>
      </c>
      <c r="H64" s="49" t="s">
        <v>3374</v>
      </c>
      <c r="I64" s="49" t="s">
        <v>3381</v>
      </c>
      <c r="K64" s="10"/>
      <c r="L64" s="10"/>
      <c r="M64" s="2"/>
    </row>
    <row r="65" spans="2:13" s="4" customFormat="1" ht="28.5" customHeight="1">
      <c r="B65" s="30">
        <v>61</v>
      </c>
      <c r="C65" s="30" t="s">
        <v>897</v>
      </c>
      <c r="D65" s="5" t="s">
        <v>2263</v>
      </c>
      <c r="E65" s="33" t="s">
        <v>3018</v>
      </c>
      <c r="F65" s="31">
        <v>1268</v>
      </c>
      <c r="G65" s="38" t="s">
        <v>2698</v>
      </c>
      <c r="H65" s="49" t="s">
        <v>3374</v>
      </c>
      <c r="I65" s="49" t="s">
        <v>3381</v>
      </c>
      <c r="K65" s="10"/>
      <c r="L65" s="10"/>
      <c r="M65" s="2"/>
    </row>
    <row r="66" spans="2:13" s="4" customFormat="1" ht="28.5" customHeight="1">
      <c r="B66" s="30">
        <v>62</v>
      </c>
      <c r="C66" s="30" t="s">
        <v>897</v>
      </c>
      <c r="D66" s="5" t="s">
        <v>1862</v>
      </c>
      <c r="E66" s="33" t="s">
        <v>3279</v>
      </c>
      <c r="F66" s="31">
        <v>1037</v>
      </c>
      <c r="G66" s="38" t="s">
        <v>2698</v>
      </c>
      <c r="H66" s="49" t="s">
        <v>3374</v>
      </c>
      <c r="I66" s="49" t="s">
        <v>3381</v>
      </c>
      <c r="K66" s="10"/>
      <c r="L66" s="10"/>
      <c r="M66" s="2"/>
    </row>
    <row r="67" spans="2:13" s="4" customFormat="1" ht="28.5" customHeight="1">
      <c r="B67" s="30">
        <v>63</v>
      </c>
      <c r="C67" s="30" t="s">
        <v>897</v>
      </c>
      <c r="D67" s="5" t="s">
        <v>2264</v>
      </c>
      <c r="E67" s="33" t="s">
        <v>2265</v>
      </c>
      <c r="F67" s="31">
        <v>2982</v>
      </c>
      <c r="G67" s="38" t="s">
        <v>2698</v>
      </c>
      <c r="H67" s="49" t="s">
        <v>3374</v>
      </c>
      <c r="I67" s="49" t="s">
        <v>3381</v>
      </c>
      <c r="K67" s="10"/>
      <c r="L67" s="10"/>
      <c r="M67" s="2"/>
    </row>
    <row r="68" spans="2:13" s="4" customFormat="1" ht="28.5" customHeight="1">
      <c r="B68" s="30">
        <v>64</v>
      </c>
      <c r="C68" s="30" t="s">
        <v>897</v>
      </c>
      <c r="D68" s="5" t="s">
        <v>2266</v>
      </c>
      <c r="E68" s="33" t="s">
        <v>2267</v>
      </c>
      <c r="F68" s="31">
        <v>1264</v>
      </c>
      <c r="G68" s="38" t="s">
        <v>2698</v>
      </c>
      <c r="H68" s="49" t="s">
        <v>3374</v>
      </c>
      <c r="I68" s="49" t="s">
        <v>3381</v>
      </c>
      <c r="K68" s="10"/>
      <c r="L68" s="10"/>
      <c r="M68" s="2"/>
    </row>
    <row r="69" spans="2:13" s="4" customFormat="1" ht="28.5" customHeight="1">
      <c r="B69" s="30">
        <v>65</v>
      </c>
      <c r="C69" s="30" t="s">
        <v>897</v>
      </c>
      <c r="D69" s="5" t="s">
        <v>2268</v>
      </c>
      <c r="E69" s="33" t="s">
        <v>3019</v>
      </c>
      <c r="F69" s="31">
        <v>1445</v>
      </c>
      <c r="G69" s="38" t="s">
        <v>2698</v>
      </c>
      <c r="H69" s="49" t="s">
        <v>3374</v>
      </c>
      <c r="I69" s="49" t="s">
        <v>3381</v>
      </c>
      <c r="K69" s="10"/>
      <c r="L69" s="10"/>
      <c r="M69" s="2"/>
    </row>
    <row r="70" spans="2:13" s="4" customFormat="1" ht="28.5" customHeight="1">
      <c r="B70" s="30">
        <v>66</v>
      </c>
      <c r="C70" s="30" t="s">
        <v>897</v>
      </c>
      <c r="D70" s="5" t="s">
        <v>2269</v>
      </c>
      <c r="E70" s="33" t="s">
        <v>2270</v>
      </c>
      <c r="F70" s="31">
        <v>1460</v>
      </c>
      <c r="G70" s="38" t="s">
        <v>2698</v>
      </c>
      <c r="H70" s="49" t="s">
        <v>3374</v>
      </c>
      <c r="I70" s="49" t="s">
        <v>3381</v>
      </c>
      <c r="K70" s="10"/>
      <c r="L70" s="10"/>
      <c r="M70" s="2"/>
    </row>
    <row r="71" spans="2:13" s="4" customFormat="1" ht="28.5" customHeight="1">
      <c r="B71" s="30">
        <v>67</v>
      </c>
      <c r="C71" s="30" t="s">
        <v>897</v>
      </c>
      <c r="D71" s="5" t="s">
        <v>2271</v>
      </c>
      <c r="E71" s="33" t="s">
        <v>2272</v>
      </c>
      <c r="F71" s="6">
        <v>939</v>
      </c>
      <c r="G71" s="38" t="s">
        <v>2698</v>
      </c>
      <c r="H71" s="49" t="s">
        <v>3374</v>
      </c>
      <c r="I71" s="49" t="s">
        <v>3381</v>
      </c>
      <c r="K71" s="10"/>
      <c r="L71" s="10"/>
      <c r="M71" s="2"/>
    </row>
    <row r="72" spans="2:13" s="4" customFormat="1" ht="28.5" customHeight="1">
      <c r="B72" s="30">
        <v>68</v>
      </c>
      <c r="C72" s="30" t="s">
        <v>897</v>
      </c>
      <c r="D72" s="5" t="s">
        <v>2273</v>
      </c>
      <c r="E72" s="33" t="s">
        <v>2274</v>
      </c>
      <c r="F72" s="31">
        <v>1830</v>
      </c>
      <c r="G72" s="38" t="s">
        <v>2698</v>
      </c>
      <c r="H72" s="49" t="s">
        <v>3374</v>
      </c>
      <c r="I72" s="49" t="s">
        <v>3381</v>
      </c>
      <c r="K72" s="10"/>
      <c r="L72" s="10"/>
      <c r="M72" s="2"/>
    </row>
    <row r="73" spans="2:13" s="4" customFormat="1" ht="28.5" customHeight="1">
      <c r="B73" s="30">
        <v>69</v>
      </c>
      <c r="C73" s="30" t="s">
        <v>897</v>
      </c>
      <c r="D73" s="5" t="s">
        <v>2275</v>
      </c>
      <c r="E73" s="33" t="s">
        <v>3020</v>
      </c>
      <c r="F73" s="31">
        <v>1827</v>
      </c>
      <c r="G73" s="38" t="s">
        <v>2698</v>
      </c>
      <c r="H73" s="49" t="s">
        <v>3374</v>
      </c>
      <c r="I73" s="49" t="s">
        <v>3381</v>
      </c>
      <c r="K73" s="10"/>
      <c r="L73" s="10"/>
      <c r="M73" s="2"/>
    </row>
    <row r="74" spans="2:13" s="4" customFormat="1" ht="28.5" customHeight="1">
      <c r="B74" s="30">
        <v>70</v>
      </c>
      <c r="C74" s="30" t="s">
        <v>897</v>
      </c>
      <c r="D74" s="5" t="s">
        <v>2276</v>
      </c>
      <c r="E74" s="33" t="s">
        <v>2277</v>
      </c>
      <c r="F74" s="31">
        <v>2210</v>
      </c>
      <c r="G74" s="38" t="s">
        <v>2698</v>
      </c>
      <c r="H74" s="49" t="s">
        <v>3374</v>
      </c>
      <c r="I74" s="49" t="s">
        <v>3381</v>
      </c>
      <c r="K74" s="10"/>
      <c r="L74" s="10"/>
      <c r="M74" s="2"/>
    </row>
    <row r="75" spans="2:13" s="4" customFormat="1" ht="28.5" customHeight="1">
      <c r="B75" s="30">
        <v>71</v>
      </c>
      <c r="C75" s="30" t="s">
        <v>897</v>
      </c>
      <c r="D75" s="5" t="s">
        <v>2370</v>
      </c>
      <c r="E75" s="33" t="s">
        <v>2278</v>
      </c>
      <c r="F75" s="31">
        <v>1051</v>
      </c>
      <c r="G75" s="38" t="s">
        <v>2698</v>
      </c>
      <c r="H75" s="49" t="s">
        <v>3374</v>
      </c>
      <c r="I75" s="49" t="s">
        <v>3381</v>
      </c>
      <c r="K75" s="10"/>
      <c r="L75" s="10"/>
      <c r="M75" s="2"/>
    </row>
    <row r="76" spans="2:13" s="4" customFormat="1" ht="28.5" customHeight="1">
      <c r="B76" s="30">
        <v>72</v>
      </c>
      <c r="C76" s="30" t="s">
        <v>897</v>
      </c>
      <c r="D76" s="5" t="s">
        <v>2279</v>
      </c>
      <c r="E76" s="33" t="s">
        <v>2280</v>
      </c>
      <c r="F76" s="31">
        <v>1463</v>
      </c>
      <c r="G76" s="38" t="s">
        <v>2698</v>
      </c>
      <c r="H76" s="49" t="s">
        <v>3374</v>
      </c>
      <c r="I76" s="49" t="s">
        <v>3381</v>
      </c>
      <c r="K76" s="10"/>
      <c r="L76" s="10"/>
      <c r="M76" s="2"/>
    </row>
    <row r="77" spans="2:13" s="4" customFormat="1" ht="28.5" customHeight="1">
      <c r="B77" s="30">
        <v>73</v>
      </c>
      <c r="C77" s="30" t="s">
        <v>897</v>
      </c>
      <c r="D77" s="5" t="s">
        <v>2281</v>
      </c>
      <c r="E77" s="33" t="s">
        <v>2282</v>
      </c>
      <c r="F77" s="31">
        <v>1325</v>
      </c>
      <c r="G77" s="38" t="s">
        <v>2698</v>
      </c>
      <c r="H77" s="49" t="s">
        <v>3374</v>
      </c>
      <c r="I77" s="49" t="s">
        <v>3381</v>
      </c>
      <c r="K77" s="10"/>
      <c r="L77" s="10"/>
      <c r="M77" s="2"/>
    </row>
    <row r="78" spans="2:13" s="4" customFormat="1" ht="28.5" customHeight="1">
      <c r="B78" s="30">
        <v>74</v>
      </c>
      <c r="C78" s="30" t="s">
        <v>897</v>
      </c>
      <c r="D78" s="5" t="s">
        <v>2283</v>
      </c>
      <c r="E78" s="33" t="s">
        <v>3021</v>
      </c>
      <c r="F78" s="31">
        <v>2497</v>
      </c>
      <c r="G78" s="38" t="s">
        <v>2698</v>
      </c>
      <c r="H78" s="49" t="s">
        <v>3374</v>
      </c>
      <c r="I78" s="49" t="s">
        <v>3381</v>
      </c>
      <c r="K78" s="10"/>
      <c r="L78" s="10"/>
      <c r="M78" s="2"/>
    </row>
    <row r="79" spans="2:13" s="4" customFormat="1" ht="28.5" customHeight="1">
      <c r="B79" s="30">
        <v>75</v>
      </c>
      <c r="C79" s="30" t="s">
        <v>897</v>
      </c>
      <c r="D79" s="5" t="s">
        <v>2284</v>
      </c>
      <c r="E79" s="33" t="s">
        <v>2285</v>
      </c>
      <c r="F79" s="31">
        <v>1125</v>
      </c>
      <c r="G79" s="38" t="s">
        <v>2698</v>
      </c>
      <c r="H79" s="49" t="s">
        <v>3374</v>
      </c>
      <c r="I79" s="49" t="s">
        <v>3381</v>
      </c>
      <c r="K79" s="10"/>
      <c r="L79" s="10"/>
      <c r="M79" s="2"/>
    </row>
    <row r="80" spans="2:13" s="4" customFormat="1" ht="28.5" customHeight="1">
      <c r="B80" s="30">
        <v>76</v>
      </c>
      <c r="C80" s="30" t="s">
        <v>897</v>
      </c>
      <c r="D80" s="5" t="s">
        <v>2286</v>
      </c>
      <c r="E80" s="33" t="s">
        <v>2287</v>
      </c>
      <c r="F80" s="31">
        <v>1959</v>
      </c>
      <c r="G80" s="38" t="s">
        <v>2698</v>
      </c>
      <c r="H80" s="49" t="s">
        <v>3374</v>
      </c>
      <c r="I80" s="49" t="s">
        <v>3381</v>
      </c>
      <c r="K80" s="10"/>
      <c r="L80" s="10"/>
      <c r="M80" s="2"/>
    </row>
    <row r="81" spans="2:13" s="4" customFormat="1" ht="28.5" customHeight="1">
      <c r="B81" s="30">
        <v>77</v>
      </c>
      <c r="C81" s="30" t="s">
        <v>897</v>
      </c>
      <c r="D81" s="5" t="s">
        <v>2288</v>
      </c>
      <c r="E81" s="33" t="s">
        <v>2289</v>
      </c>
      <c r="F81" s="31">
        <v>1144</v>
      </c>
      <c r="G81" s="38" t="s">
        <v>2698</v>
      </c>
      <c r="H81" s="49" t="s">
        <v>3374</v>
      </c>
      <c r="I81" s="49" t="s">
        <v>3381</v>
      </c>
      <c r="K81" s="10"/>
      <c r="L81" s="10"/>
      <c r="M81" s="2"/>
    </row>
    <row r="82" spans="2:13" s="4" customFormat="1" ht="28.5" customHeight="1">
      <c r="B82" s="30">
        <v>78</v>
      </c>
      <c r="C82" s="30" t="s">
        <v>897</v>
      </c>
      <c r="D82" s="5" t="s">
        <v>2767</v>
      </c>
      <c r="E82" s="33" t="s">
        <v>2768</v>
      </c>
      <c r="F82" s="31">
        <v>1419</v>
      </c>
      <c r="G82" s="38" t="s">
        <v>2698</v>
      </c>
      <c r="H82" s="49" t="s">
        <v>3374</v>
      </c>
      <c r="I82" s="49" t="s">
        <v>3381</v>
      </c>
      <c r="K82" s="10"/>
      <c r="L82" s="10"/>
      <c r="M82" s="2"/>
    </row>
    <row r="83" spans="2:13" s="4" customFormat="1" ht="28.5" customHeight="1">
      <c r="B83" s="30">
        <v>79</v>
      </c>
      <c r="C83" s="30" t="s">
        <v>897</v>
      </c>
      <c r="D83" s="5" t="s">
        <v>2769</v>
      </c>
      <c r="E83" s="33" t="s">
        <v>1029</v>
      </c>
      <c r="F83" s="31">
        <v>1027</v>
      </c>
      <c r="G83" s="38" t="s">
        <v>2698</v>
      </c>
      <c r="H83" s="49" t="s">
        <v>3374</v>
      </c>
      <c r="I83" s="49" t="s">
        <v>3381</v>
      </c>
      <c r="K83" s="10"/>
      <c r="L83" s="10"/>
      <c r="M83" s="2"/>
    </row>
    <row r="84" spans="2:13" s="4" customFormat="1" ht="28.5" customHeight="1">
      <c r="B84" s="30">
        <v>80</v>
      </c>
      <c r="C84" s="30" t="s">
        <v>897</v>
      </c>
      <c r="D84" s="5" t="s">
        <v>1030</v>
      </c>
      <c r="E84" s="33" t="s">
        <v>1031</v>
      </c>
      <c r="F84" s="31">
        <v>2316</v>
      </c>
      <c r="G84" s="38" t="s">
        <v>2698</v>
      </c>
      <c r="H84" s="49" t="s">
        <v>3374</v>
      </c>
      <c r="I84" s="49" t="s">
        <v>3381</v>
      </c>
      <c r="K84" s="10"/>
      <c r="L84" s="10"/>
      <c r="M84" s="2"/>
    </row>
    <row r="85" spans="2:13" s="4" customFormat="1" ht="28.5" customHeight="1">
      <c r="B85" s="30">
        <v>81</v>
      </c>
      <c r="C85" s="30" t="s">
        <v>897</v>
      </c>
      <c r="D85" s="5" t="s">
        <v>1032</v>
      </c>
      <c r="E85" s="33" t="s">
        <v>1033</v>
      </c>
      <c r="F85" s="31">
        <v>2607</v>
      </c>
      <c r="G85" s="38" t="s">
        <v>2698</v>
      </c>
      <c r="H85" s="49" t="s">
        <v>3374</v>
      </c>
      <c r="I85" s="49" t="s">
        <v>3381</v>
      </c>
      <c r="K85" s="10"/>
      <c r="L85" s="10"/>
      <c r="M85" s="2"/>
    </row>
    <row r="86" spans="2:13" s="4" customFormat="1" ht="28.5" customHeight="1">
      <c r="B86" s="30">
        <v>82</v>
      </c>
      <c r="C86" s="30" t="s">
        <v>897</v>
      </c>
      <c r="D86" s="5" t="s">
        <v>1034</v>
      </c>
      <c r="E86" s="33" t="s">
        <v>1035</v>
      </c>
      <c r="F86" s="31">
        <v>1363</v>
      </c>
      <c r="G86" s="38" t="s">
        <v>2698</v>
      </c>
      <c r="H86" s="49" t="s">
        <v>3374</v>
      </c>
      <c r="I86" s="49" t="s">
        <v>3381</v>
      </c>
      <c r="K86" s="10"/>
      <c r="L86" s="10"/>
      <c r="M86" s="2"/>
    </row>
    <row r="87" spans="2:13" s="4" customFormat="1" ht="28.5" customHeight="1">
      <c r="B87" s="30">
        <v>83</v>
      </c>
      <c r="C87" s="30" t="s">
        <v>897</v>
      </c>
      <c r="D87" s="5" t="s">
        <v>1813</v>
      </c>
      <c r="E87" s="33" t="s">
        <v>1036</v>
      </c>
      <c r="F87" s="31">
        <v>1865</v>
      </c>
      <c r="G87" s="38" t="s">
        <v>2698</v>
      </c>
      <c r="H87" s="49" t="s">
        <v>3374</v>
      </c>
      <c r="I87" s="49" t="s">
        <v>3381</v>
      </c>
      <c r="K87" s="10"/>
      <c r="L87" s="10"/>
      <c r="M87" s="2"/>
    </row>
    <row r="88" spans="2:13" s="4" customFormat="1" ht="28.5" customHeight="1">
      <c r="B88" s="30">
        <v>84</v>
      </c>
      <c r="C88" s="30" t="s">
        <v>897</v>
      </c>
      <c r="D88" s="5" t="s">
        <v>1037</v>
      </c>
      <c r="E88" s="33" t="s">
        <v>1038</v>
      </c>
      <c r="F88" s="31">
        <v>1909</v>
      </c>
      <c r="G88" s="38" t="s">
        <v>199</v>
      </c>
      <c r="H88" s="49" t="s">
        <v>3374</v>
      </c>
      <c r="I88" s="49" t="s">
        <v>3381</v>
      </c>
      <c r="K88" s="10"/>
      <c r="L88" s="10"/>
      <c r="M88" s="2"/>
    </row>
    <row r="89" spans="2:13" s="4" customFormat="1" ht="28.5" customHeight="1">
      <c r="B89" s="30">
        <v>85</v>
      </c>
      <c r="C89" s="30" t="s">
        <v>897</v>
      </c>
      <c r="D89" s="5" t="s">
        <v>1039</v>
      </c>
      <c r="E89" s="33" t="s">
        <v>1040</v>
      </c>
      <c r="F89" s="31">
        <v>1289</v>
      </c>
      <c r="G89" s="38" t="s">
        <v>2698</v>
      </c>
      <c r="H89" s="49" t="s">
        <v>3374</v>
      </c>
      <c r="I89" s="49" t="s">
        <v>3381</v>
      </c>
      <c r="K89" s="10"/>
      <c r="L89" s="10"/>
      <c r="M89" s="2"/>
    </row>
    <row r="90" spans="2:13" s="4" customFormat="1" ht="28.5" customHeight="1">
      <c r="B90" s="30">
        <v>86</v>
      </c>
      <c r="C90" s="30" t="s">
        <v>897</v>
      </c>
      <c r="D90" s="5" t="s">
        <v>1041</v>
      </c>
      <c r="E90" s="33" t="s">
        <v>1042</v>
      </c>
      <c r="F90" s="31">
        <v>5582</v>
      </c>
      <c r="G90" s="38" t="s">
        <v>199</v>
      </c>
      <c r="H90" s="49" t="s">
        <v>3374</v>
      </c>
      <c r="I90" s="49" t="s">
        <v>3381</v>
      </c>
      <c r="K90" s="10"/>
      <c r="L90" s="10"/>
      <c r="M90" s="2"/>
    </row>
    <row r="91" spans="2:13" s="4" customFormat="1" ht="28.5" customHeight="1">
      <c r="B91" s="30">
        <v>87</v>
      </c>
      <c r="C91" s="30" t="s">
        <v>897</v>
      </c>
      <c r="D91" s="5" t="s">
        <v>1043</v>
      </c>
      <c r="E91" s="33" t="s">
        <v>1044</v>
      </c>
      <c r="F91" s="31">
        <v>1547</v>
      </c>
      <c r="G91" s="38" t="s">
        <v>2698</v>
      </c>
      <c r="H91" s="49" t="s">
        <v>3374</v>
      </c>
      <c r="I91" s="49" t="s">
        <v>3381</v>
      </c>
      <c r="K91" s="10"/>
      <c r="L91" s="10"/>
      <c r="M91" s="2"/>
    </row>
    <row r="92" spans="2:13" s="4" customFormat="1" ht="28.5" customHeight="1">
      <c r="B92" s="30">
        <v>88</v>
      </c>
      <c r="C92" s="30" t="s">
        <v>897</v>
      </c>
      <c r="D92" s="5" t="s">
        <v>1045</v>
      </c>
      <c r="E92" s="33" t="s">
        <v>1046</v>
      </c>
      <c r="F92" s="31">
        <v>1220</v>
      </c>
      <c r="G92" s="38" t="s">
        <v>2698</v>
      </c>
      <c r="H92" s="49" t="s">
        <v>3374</v>
      </c>
      <c r="I92" s="49" t="s">
        <v>3381</v>
      </c>
      <c r="K92" s="10"/>
      <c r="L92" s="10"/>
      <c r="M92" s="2"/>
    </row>
    <row r="93" spans="2:13" s="4" customFormat="1" ht="28.5" customHeight="1">
      <c r="B93" s="30">
        <v>89</v>
      </c>
      <c r="C93" s="30" t="s">
        <v>897</v>
      </c>
      <c r="D93" s="5" t="s">
        <v>1047</v>
      </c>
      <c r="E93" s="33" t="s">
        <v>1048</v>
      </c>
      <c r="F93" s="31">
        <v>1130</v>
      </c>
      <c r="G93" s="38" t="s">
        <v>2698</v>
      </c>
      <c r="H93" s="49" t="s">
        <v>3374</v>
      </c>
      <c r="I93" s="49" t="s">
        <v>3381</v>
      </c>
      <c r="K93" s="10"/>
      <c r="L93" s="10"/>
      <c r="M93" s="2"/>
    </row>
    <row r="94" spans="2:13" s="4" customFormat="1" ht="28.5" customHeight="1">
      <c r="B94" s="30">
        <v>90</v>
      </c>
      <c r="C94" s="30" t="s">
        <v>897</v>
      </c>
      <c r="D94" s="5" t="s">
        <v>1049</v>
      </c>
      <c r="E94" s="33" t="s">
        <v>1050</v>
      </c>
      <c r="F94" s="31">
        <v>1200</v>
      </c>
      <c r="G94" s="38" t="s">
        <v>2698</v>
      </c>
      <c r="H94" s="49" t="s">
        <v>3374</v>
      </c>
      <c r="I94" s="49" t="s">
        <v>3381</v>
      </c>
      <c r="K94" s="10"/>
      <c r="L94" s="10"/>
      <c r="M94" s="2"/>
    </row>
    <row r="95" spans="2:13" s="4" customFormat="1" ht="28.5" customHeight="1">
      <c r="B95" s="30">
        <v>91</v>
      </c>
      <c r="C95" s="30" t="s">
        <v>897</v>
      </c>
      <c r="D95" s="5" t="s">
        <v>1051</v>
      </c>
      <c r="E95" s="33" t="s">
        <v>3022</v>
      </c>
      <c r="F95" s="31">
        <v>4316</v>
      </c>
      <c r="G95" s="38" t="s">
        <v>2698</v>
      </c>
      <c r="H95" s="49" t="s">
        <v>3374</v>
      </c>
      <c r="I95" s="49" t="s">
        <v>3381</v>
      </c>
      <c r="K95" s="10"/>
      <c r="L95" s="10"/>
      <c r="M95" s="2"/>
    </row>
    <row r="96" spans="2:13" s="4" customFormat="1" ht="28.5" customHeight="1">
      <c r="B96" s="30">
        <v>92</v>
      </c>
      <c r="C96" s="30" t="s">
        <v>897</v>
      </c>
      <c r="D96" s="5" t="s">
        <v>258</v>
      </c>
      <c r="E96" s="33" t="s">
        <v>259</v>
      </c>
      <c r="F96" s="31">
        <v>1652</v>
      </c>
      <c r="G96" s="38" t="s">
        <v>2698</v>
      </c>
      <c r="H96" s="49" t="s">
        <v>3374</v>
      </c>
      <c r="I96" s="49" t="s">
        <v>3381</v>
      </c>
      <c r="K96" s="10"/>
      <c r="L96" s="10"/>
      <c r="M96" s="2"/>
    </row>
    <row r="97" spans="2:13" s="4" customFormat="1" ht="28.5" customHeight="1">
      <c r="B97" s="30">
        <v>93</v>
      </c>
      <c r="C97" s="30" t="s">
        <v>897</v>
      </c>
      <c r="D97" s="5" t="s">
        <v>260</v>
      </c>
      <c r="E97" s="33" t="s">
        <v>261</v>
      </c>
      <c r="F97" s="31">
        <v>1320</v>
      </c>
      <c r="G97" s="38" t="s">
        <v>2698</v>
      </c>
      <c r="H97" s="49" t="s">
        <v>3374</v>
      </c>
      <c r="I97" s="49" t="s">
        <v>3381</v>
      </c>
      <c r="K97" s="10"/>
      <c r="L97" s="10"/>
      <c r="M97" s="2"/>
    </row>
    <row r="98" spans="2:13" s="4" customFormat="1" ht="28.5" customHeight="1">
      <c r="B98" s="30">
        <v>94</v>
      </c>
      <c r="C98" s="30" t="s">
        <v>897</v>
      </c>
      <c r="D98" s="5" t="s">
        <v>262</v>
      </c>
      <c r="E98" s="33" t="s">
        <v>263</v>
      </c>
      <c r="F98" s="31">
        <v>2115</v>
      </c>
      <c r="G98" s="38" t="s">
        <v>2698</v>
      </c>
      <c r="H98" s="49" t="s">
        <v>3374</v>
      </c>
      <c r="I98" s="49" t="s">
        <v>3381</v>
      </c>
      <c r="K98" s="10"/>
      <c r="L98" s="10"/>
      <c r="M98" s="2"/>
    </row>
    <row r="99" spans="2:13" s="4" customFormat="1" ht="28.5" customHeight="1">
      <c r="B99" s="30">
        <v>95</v>
      </c>
      <c r="C99" s="30" t="s">
        <v>897</v>
      </c>
      <c r="D99" s="5" t="s">
        <v>264</v>
      </c>
      <c r="E99" s="33" t="s">
        <v>265</v>
      </c>
      <c r="F99" s="31">
        <v>5613</v>
      </c>
      <c r="G99" s="38" t="s">
        <v>2698</v>
      </c>
      <c r="H99" s="49" t="s">
        <v>3374</v>
      </c>
      <c r="I99" s="49" t="s">
        <v>3381</v>
      </c>
      <c r="K99" s="10"/>
      <c r="L99" s="10"/>
      <c r="M99" s="2"/>
    </row>
    <row r="100" spans="2:13" s="4" customFormat="1" ht="28.5" customHeight="1">
      <c r="B100" s="30">
        <v>96</v>
      </c>
      <c r="C100" s="30" t="s">
        <v>897</v>
      </c>
      <c r="D100" s="5" t="s">
        <v>266</v>
      </c>
      <c r="E100" s="33" t="s">
        <v>3023</v>
      </c>
      <c r="F100" s="31">
        <v>2485</v>
      </c>
      <c r="G100" s="38" t="s">
        <v>2698</v>
      </c>
      <c r="H100" s="49" t="s">
        <v>3374</v>
      </c>
      <c r="I100" s="49" t="s">
        <v>3381</v>
      </c>
      <c r="K100" s="10"/>
      <c r="L100" s="10"/>
      <c r="M100" s="2"/>
    </row>
    <row r="101" spans="2:13" s="4" customFormat="1" ht="28.5" customHeight="1">
      <c r="B101" s="30">
        <v>97</v>
      </c>
      <c r="C101" s="30" t="s">
        <v>897</v>
      </c>
      <c r="D101" s="5" t="s">
        <v>267</v>
      </c>
      <c r="E101" s="33" t="s">
        <v>268</v>
      </c>
      <c r="F101" s="31">
        <v>2500</v>
      </c>
      <c r="G101" s="38" t="s">
        <v>2698</v>
      </c>
      <c r="H101" s="49" t="s">
        <v>3374</v>
      </c>
      <c r="I101" s="49" t="s">
        <v>3381</v>
      </c>
      <c r="K101" s="10"/>
      <c r="L101" s="10"/>
      <c r="M101" s="2"/>
    </row>
    <row r="102" spans="2:13" s="4" customFormat="1" ht="28.5" customHeight="1">
      <c r="B102" s="30">
        <v>98</v>
      </c>
      <c r="C102" s="30" t="s">
        <v>897</v>
      </c>
      <c r="D102" s="5" t="s">
        <v>269</v>
      </c>
      <c r="E102" s="33" t="s">
        <v>270</v>
      </c>
      <c r="F102" s="31">
        <v>2000</v>
      </c>
      <c r="G102" s="38" t="s">
        <v>2698</v>
      </c>
      <c r="H102" s="49" t="s">
        <v>3374</v>
      </c>
      <c r="I102" s="49" t="s">
        <v>3381</v>
      </c>
      <c r="K102" s="10"/>
      <c r="L102" s="10"/>
      <c r="M102" s="2"/>
    </row>
    <row r="103" spans="2:13" s="4" customFormat="1" ht="28.5" customHeight="1">
      <c r="B103" s="30">
        <v>99</v>
      </c>
      <c r="C103" s="30" t="s">
        <v>897</v>
      </c>
      <c r="D103" s="5" t="s">
        <v>271</v>
      </c>
      <c r="E103" s="33" t="s">
        <v>272</v>
      </c>
      <c r="F103" s="31">
        <v>1050</v>
      </c>
      <c r="G103" s="38" t="s">
        <v>2698</v>
      </c>
      <c r="H103" s="49" t="s">
        <v>3374</v>
      </c>
      <c r="I103" s="49" t="s">
        <v>3381</v>
      </c>
      <c r="K103" s="10"/>
      <c r="L103" s="10"/>
      <c r="M103" s="2"/>
    </row>
    <row r="104" spans="2:13" s="4" customFormat="1" ht="28.5" customHeight="1">
      <c r="B104" s="30">
        <v>100</v>
      </c>
      <c r="C104" s="30" t="s">
        <v>897</v>
      </c>
      <c r="D104" s="5" t="s">
        <v>1864</v>
      </c>
      <c r="E104" s="33" t="s">
        <v>273</v>
      </c>
      <c r="F104" s="31">
        <v>1597</v>
      </c>
      <c r="G104" s="38" t="s">
        <v>2698</v>
      </c>
      <c r="H104" s="49" t="s">
        <v>3374</v>
      </c>
      <c r="I104" s="49" t="s">
        <v>3381</v>
      </c>
      <c r="K104" s="10"/>
      <c r="L104" s="10"/>
      <c r="M104" s="2"/>
    </row>
    <row r="105" spans="2:13" s="4" customFormat="1" ht="28.5" customHeight="1">
      <c r="B105" s="30">
        <v>101</v>
      </c>
      <c r="C105" s="30" t="s">
        <v>897</v>
      </c>
      <c r="D105" s="5" t="s">
        <v>274</v>
      </c>
      <c r="E105" s="33" t="s">
        <v>275</v>
      </c>
      <c r="F105" s="31">
        <v>1316</v>
      </c>
      <c r="G105" s="38" t="s">
        <v>2698</v>
      </c>
      <c r="H105" s="49" t="s">
        <v>3374</v>
      </c>
      <c r="I105" s="49" t="s">
        <v>3381</v>
      </c>
      <c r="K105" s="10"/>
      <c r="L105" s="10"/>
      <c r="M105" s="2"/>
    </row>
    <row r="106" spans="2:13" s="4" customFormat="1" ht="28.5" customHeight="1">
      <c r="B106" s="30">
        <v>102</v>
      </c>
      <c r="C106" s="30" t="s">
        <v>897</v>
      </c>
      <c r="D106" s="5" t="s">
        <v>276</v>
      </c>
      <c r="E106" s="33" t="s">
        <v>277</v>
      </c>
      <c r="F106" s="31">
        <v>2065</v>
      </c>
      <c r="G106" s="38" t="s">
        <v>2698</v>
      </c>
      <c r="H106" s="49" t="s">
        <v>3374</v>
      </c>
      <c r="I106" s="49" t="s">
        <v>3381</v>
      </c>
      <c r="K106" s="10"/>
      <c r="L106" s="10"/>
      <c r="M106" s="2"/>
    </row>
    <row r="107" spans="2:13" s="4" customFormat="1" ht="28.5" customHeight="1">
      <c r="B107" s="30">
        <v>103</v>
      </c>
      <c r="C107" s="30" t="s">
        <v>897</v>
      </c>
      <c r="D107" s="5" t="s">
        <v>278</v>
      </c>
      <c r="E107" s="33" t="s">
        <v>279</v>
      </c>
      <c r="F107" s="31">
        <v>1901</v>
      </c>
      <c r="G107" s="38" t="s">
        <v>2698</v>
      </c>
      <c r="H107" s="49" t="s">
        <v>3374</v>
      </c>
      <c r="I107" s="49" t="s">
        <v>3381</v>
      </c>
      <c r="K107" s="10"/>
      <c r="L107" s="10"/>
      <c r="M107" s="2"/>
    </row>
    <row r="108" spans="2:13" s="4" customFormat="1" ht="28.5" customHeight="1">
      <c r="B108" s="30">
        <v>104</v>
      </c>
      <c r="C108" s="30" t="s">
        <v>897</v>
      </c>
      <c r="D108" s="5" t="s">
        <v>280</v>
      </c>
      <c r="E108" s="33" t="s">
        <v>281</v>
      </c>
      <c r="F108" s="31">
        <v>2563</v>
      </c>
      <c r="G108" s="38" t="s">
        <v>2698</v>
      </c>
      <c r="H108" s="49" t="s">
        <v>3374</v>
      </c>
      <c r="I108" s="49" t="s">
        <v>3381</v>
      </c>
      <c r="K108" s="10"/>
      <c r="L108" s="10"/>
      <c r="M108" s="2"/>
    </row>
    <row r="109" spans="2:13" s="4" customFormat="1" ht="28.5" customHeight="1">
      <c r="B109" s="30">
        <v>105</v>
      </c>
      <c r="C109" s="30" t="s">
        <v>897</v>
      </c>
      <c r="D109" s="5" t="s">
        <v>282</v>
      </c>
      <c r="E109" s="33" t="s">
        <v>3024</v>
      </c>
      <c r="F109" s="31">
        <v>3484</v>
      </c>
      <c r="G109" s="38" t="s">
        <v>2698</v>
      </c>
      <c r="H109" s="49" t="s">
        <v>3374</v>
      </c>
      <c r="I109" s="49" t="s">
        <v>3381</v>
      </c>
      <c r="K109" s="10"/>
      <c r="L109" s="10"/>
      <c r="M109" s="2"/>
    </row>
    <row r="110" spans="2:13" s="4" customFormat="1" ht="28.5" customHeight="1">
      <c r="B110" s="30">
        <v>106</v>
      </c>
      <c r="C110" s="30" t="s">
        <v>897</v>
      </c>
      <c r="D110" s="5" t="s">
        <v>283</v>
      </c>
      <c r="E110" s="33" t="s">
        <v>284</v>
      </c>
      <c r="F110" s="31">
        <v>1123</v>
      </c>
      <c r="G110" s="38" t="s">
        <v>2698</v>
      </c>
      <c r="H110" s="49" t="s">
        <v>3374</v>
      </c>
      <c r="I110" s="49" t="s">
        <v>3381</v>
      </c>
      <c r="K110" s="10"/>
      <c r="L110" s="10"/>
      <c r="M110" s="2"/>
    </row>
    <row r="111" spans="2:13" s="4" customFormat="1" ht="28.5" customHeight="1">
      <c r="B111" s="30">
        <v>107</v>
      </c>
      <c r="C111" s="30" t="s">
        <v>897</v>
      </c>
      <c r="D111" s="5" t="s">
        <v>285</v>
      </c>
      <c r="E111" s="33" t="s">
        <v>286</v>
      </c>
      <c r="F111" s="6">
        <v>940</v>
      </c>
      <c r="G111" s="38" t="s">
        <v>2698</v>
      </c>
      <c r="H111" s="49" t="s">
        <v>3374</v>
      </c>
      <c r="I111" s="49" t="s">
        <v>3381</v>
      </c>
      <c r="K111" s="10"/>
      <c r="L111" s="10"/>
      <c r="M111" s="2"/>
    </row>
    <row r="112" spans="2:13" s="4" customFormat="1" ht="28.5" customHeight="1">
      <c r="B112" s="30">
        <v>108</v>
      </c>
      <c r="C112" s="30" t="s">
        <v>897</v>
      </c>
      <c r="D112" s="5" t="s">
        <v>287</v>
      </c>
      <c r="E112" s="33" t="s">
        <v>3025</v>
      </c>
      <c r="F112" s="31">
        <v>2320</v>
      </c>
      <c r="G112" s="38" t="s">
        <v>2698</v>
      </c>
      <c r="H112" s="49" t="s">
        <v>3374</v>
      </c>
      <c r="I112" s="49" t="s">
        <v>3381</v>
      </c>
      <c r="K112" s="10"/>
      <c r="L112" s="10"/>
      <c r="M112" s="2"/>
    </row>
    <row r="113" spans="2:13" s="4" customFormat="1" ht="28.5" customHeight="1">
      <c r="B113" s="30">
        <v>109</v>
      </c>
      <c r="C113" s="30" t="s">
        <v>897</v>
      </c>
      <c r="D113" s="5" t="s">
        <v>288</v>
      </c>
      <c r="E113" s="33" t="s">
        <v>3143</v>
      </c>
      <c r="F113" s="31">
        <v>1200</v>
      </c>
      <c r="G113" s="38" t="s">
        <v>2698</v>
      </c>
      <c r="H113" s="49" t="s">
        <v>3374</v>
      </c>
      <c r="I113" s="49" t="s">
        <v>3381</v>
      </c>
      <c r="K113" s="10"/>
      <c r="L113" s="10"/>
      <c r="M113" s="2"/>
    </row>
    <row r="114" spans="2:13" s="4" customFormat="1" ht="28.5" customHeight="1">
      <c r="B114" s="30">
        <v>110</v>
      </c>
      <c r="C114" s="30" t="s">
        <v>897</v>
      </c>
      <c r="D114" s="5" t="s">
        <v>289</v>
      </c>
      <c r="E114" s="33" t="s">
        <v>290</v>
      </c>
      <c r="F114" s="6">
        <v>966</v>
      </c>
      <c r="G114" s="38" t="s">
        <v>2698</v>
      </c>
      <c r="H114" s="49" t="s">
        <v>3374</v>
      </c>
      <c r="I114" s="49" t="s">
        <v>3381</v>
      </c>
      <c r="K114" s="10"/>
      <c r="L114" s="10"/>
      <c r="M114" s="2"/>
    </row>
    <row r="115" spans="2:13" s="4" customFormat="1" ht="28.5" customHeight="1">
      <c r="B115" s="30">
        <v>111</v>
      </c>
      <c r="C115" s="30" t="s">
        <v>897</v>
      </c>
      <c r="D115" s="5" t="s">
        <v>291</v>
      </c>
      <c r="E115" s="33" t="s">
        <v>292</v>
      </c>
      <c r="F115" s="31">
        <v>2017</v>
      </c>
      <c r="G115" s="38" t="s">
        <v>2698</v>
      </c>
      <c r="H115" s="49" t="s">
        <v>3374</v>
      </c>
      <c r="I115" s="49" t="s">
        <v>3381</v>
      </c>
      <c r="K115" s="10"/>
      <c r="L115" s="10"/>
      <c r="M115" s="2"/>
    </row>
    <row r="116" spans="2:13" s="4" customFormat="1" ht="28.5" customHeight="1">
      <c r="B116" s="30">
        <v>112</v>
      </c>
      <c r="C116" s="30" t="s">
        <v>897</v>
      </c>
      <c r="D116" s="5" t="s">
        <v>293</v>
      </c>
      <c r="E116" s="33" t="s">
        <v>294</v>
      </c>
      <c r="F116" s="31">
        <v>1062</v>
      </c>
      <c r="G116" s="38" t="s">
        <v>2698</v>
      </c>
      <c r="H116" s="49" t="s">
        <v>3374</v>
      </c>
      <c r="I116" s="49" t="s">
        <v>3381</v>
      </c>
      <c r="K116" s="10"/>
      <c r="L116" s="10"/>
      <c r="M116" s="2"/>
    </row>
    <row r="117" spans="2:13" s="4" customFormat="1" ht="28.5" customHeight="1">
      <c r="B117" s="30">
        <v>113</v>
      </c>
      <c r="C117" s="30" t="s">
        <v>897</v>
      </c>
      <c r="D117" s="5" t="s">
        <v>295</v>
      </c>
      <c r="E117" s="33" t="s">
        <v>3026</v>
      </c>
      <c r="F117" s="31">
        <v>1670</v>
      </c>
      <c r="G117" s="38" t="s">
        <v>2698</v>
      </c>
      <c r="H117" s="49" t="s">
        <v>3374</v>
      </c>
      <c r="I117" s="49" t="s">
        <v>3381</v>
      </c>
      <c r="K117" s="10"/>
      <c r="L117" s="10"/>
      <c r="M117" s="2"/>
    </row>
    <row r="118" spans="2:13" s="4" customFormat="1" ht="28.5" customHeight="1">
      <c r="B118" s="30">
        <v>114</v>
      </c>
      <c r="C118" s="30" t="s">
        <v>897</v>
      </c>
      <c r="D118" s="5" t="s">
        <v>296</v>
      </c>
      <c r="E118" s="33" t="s">
        <v>297</v>
      </c>
      <c r="F118" s="31">
        <v>2002</v>
      </c>
      <c r="G118" s="38" t="s">
        <v>2698</v>
      </c>
      <c r="H118" s="49" t="s">
        <v>3374</v>
      </c>
      <c r="I118" s="49" t="s">
        <v>3381</v>
      </c>
      <c r="K118" s="10"/>
      <c r="L118" s="10"/>
      <c r="M118" s="2"/>
    </row>
    <row r="119" spans="2:13" s="4" customFormat="1" ht="28.5" customHeight="1">
      <c r="B119" s="30">
        <v>115</v>
      </c>
      <c r="C119" s="30" t="s">
        <v>897</v>
      </c>
      <c r="D119" s="5" t="s">
        <v>1058</v>
      </c>
      <c r="E119" s="33" t="s">
        <v>174</v>
      </c>
      <c r="F119" s="31">
        <v>1415</v>
      </c>
      <c r="G119" s="38" t="s">
        <v>2698</v>
      </c>
      <c r="H119" s="49" t="s">
        <v>3374</v>
      </c>
      <c r="I119" s="49" t="s">
        <v>3381</v>
      </c>
      <c r="K119" s="10"/>
      <c r="L119" s="10"/>
      <c r="M119" s="2"/>
    </row>
    <row r="120" spans="2:13" s="4" customFormat="1" ht="28.5" customHeight="1">
      <c r="B120" s="30">
        <v>116</v>
      </c>
      <c r="C120" s="30" t="s">
        <v>897</v>
      </c>
      <c r="D120" s="5" t="s">
        <v>253</v>
      </c>
      <c r="E120" s="33" t="s">
        <v>677</v>
      </c>
      <c r="F120" s="31">
        <v>1609</v>
      </c>
      <c r="G120" s="38" t="s">
        <v>2698</v>
      </c>
      <c r="H120" s="49" t="s">
        <v>3374</v>
      </c>
      <c r="I120" s="49" t="s">
        <v>3381</v>
      </c>
      <c r="K120" s="10"/>
      <c r="L120" s="10"/>
      <c r="M120" s="2"/>
    </row>
    <row r="121" spans="2:13" s="4" customFormat="1" ht="28.5" customHeight="1">
      <c r="B121" s="30">
        <v>117</v>
      </c>
      <c r="C121" s="30" t="s">
        <v>897</v>
      </c>
      <c r="D121" s="5" t="s">
        <v>252</v>
      </c>
      <c r="E121" s="33" t="s">
        <v>256</v>
      </c>
      <c r="F121" s="31">
        <v>925</v>
      </c>
      <c r="G121" s="38" t="s">
        <v>2698</v>
      </c>
      <c r="H121" s="49" t="s">
        <v>3374</v>
      </c>
      <c r="I121" s="49" t="s">
        <v>3381</v>
      </c>
      <c r="K121" s="10"/>
      <c r="L121" s="10"/>
      <c r="M121" s="2"/>
    </row>
    <row r="122" spans="2:13" s="4" customFormat="1" ht="28.5" customHeight="1">
      <c r="B122" s="30">
        <v>118</v>
      </c>
      <c r="C122" s="30" t="s">
        <v>898</v>
      </c>
      <c r="D122" s="5" t="s">
        <v>3027</v>
      </c>
      <c r="E122" s="33" t="s">
        <v>3136</v>
      </c>
      <c r="F122" s="31">
        <v>1981</v>
      </c>
      <c r="G122" s="38" t="s">
        <v>2698</v>
      </c>
      <c r="H122" s="49" t="s">
        <v>3374</v>
      </c>
      <c r="I122" s="49" t="s">
        <v>3381</v>
      </c>
      <c r="K122" s="10"/>
      <c r="L122" s="10"/>
      <c r="M122" s="2"/>
    </row>
    <row r="123" spans="2:13" s="4" customFormat="1" ht="28.5" customHeight="1">
      <c r="B123" s="30">
        <v>119</v>
      </c>
      <c r="C123" s="30" t="s">
        <v>898</v>
      </c>
      <c r="D123" s="5" t="s">
        <v>3176</v>
      </c>
      <c r="E123" s="33" t="s">
        <v>3178</v>
      </c>
      <c r="F123" s="31">
        <v>1038</v>
      </c>
      <c r="G123" s="38" t="s">
        <v>3177</v>
      </c>
      <c r="H123" s="49" t="s">
        <v>3374</v>
      </c>
      <c r="I123" s="49" t="s">
        <v>3381</v>
      </c>
      <c r="K123" s="10"/>
      <c r="L123" s="10"/>
      <c r="M123" s="2"/>
    </row>
    <row r="124" spans="2:13" s="4" customFormat="1" ht="28.5" customHeight="1">
      <c r="B124" s="30">
        <v>120</v>
      </c>
      <c r="C124" s="30" t="s">
        <v>898</v>
      </c>
      <c r="D124" s="5" t="s">
        <v>3257</v>
      </c>
      <c r="E124" s="33" t="s">
        <v>3262</v>
      </c>
      <c r="F124" s="31">
        <v>953</v>
      </c>
      <c r="G124" s="38"/>
      <c r="H124" s="49" t="s">
        <v>3374</v>
      </c>
      <c r="I124" s="49" t="s">
        <v>3381</v>
      </c>
      <c r="K124" s="10"/>
      <c r="L124" s="10"/>
      <c r="M124" s="2"/>
    </row>
    <row r="125" spans="2:13" s="4" customFormat="1" ht="28.5" customHeight="1">
      <c r="B125" s="30">
        <v>121</v>
      </c>
      <c r="C125" s="30" t="s">
        <v>899</v>
      </c>
      <c r="D125" s="5" t="s">
        <v>298</v>
      </c>
      <c r="E125" s="33" t="s">
        <v>299</v>
      </c>
      <c r="F125" s="6">
        <v>990</v>
      </c>
      <c r="G125" s="38" t="s">
        <v>2698</v>
      </c>
      <c r="H125" s="49" t="s">
        <v>3375</v>
      </c>
      <c r="I125" s="49" t="s">
        <v>3381</v>
      </c>
      <c r="K125" s="10"/>
      <c r="L125" s="10"/>
      <c r="M125" s="2"/>
    </row>
    <row r="126" spans="2:13" s="4" customFormat="1" ht="28.5" customHeight="1">
      <c r="B126" s="30">
        <v>122</v>
      </c>
      <c r="C126" s="30" t="s">
        <v>899</v>
      </c>
      <c r="D126" s="5" t="s">
        <v>300</v>
      </c>
      <c r="E126" s="33" t="s">
        <v>3029</v>
      </c>
      <c r="F126" s="6">
        <v>603</v>
      </c>
      <c r="G126" s="38" t="s">
        <v>2698</v>
      </c>
      <c r="H126" s="49" t="s">
        <v>3374</v>
      </c>
      <c r="I126" s="49" t="s">
        <v>3381</v>
      </c>
      <c r="K126" s="10"/>
      <c r="L126" s="10"/>
      <c r="M126" s="2"/>
    </row>
    <row r="127" spans="2:13" s="4" customFormat="1" ht="28.5" customHeight="1">
      <c r="B127" s="30">
        <v>123</v>
      </c>
      <c r="C127" s="30" t="s">
        <v>899</v>
      </c>
      <c r="D127" s="5" t="s">
        <v>2613</v>
      </c>
      <c r="E127" s="33" t="s">
        <v>301</v>
      </c>
      <c r="F127" s="6">
        <v>176</v>
      </c>
      <c r="G127" s="38" t="s">
        <v>2698</v>
      </c>
      <c r="H127" s="49" t="s">
        <v>3374</v>
      </c>
      <c r="I127" s="49" t="s">
        <v>3381</v>
      </c>
      <c r="K127" s="10"/>
      <c r="L127" s="10"/>
      <c r="M127" s="2"/>
    </row>
    <row r="128" spans="2:13" s="4" customFormat="1" ht="28.5" customHeight="1">
      <c r="B128" s="30">
        <v>124</v>
      </c>
      <c r="C128" s="30" t="s">
        <v>899</v>
      </c>
      <c r="D128" s="5" t="s">
        <v>302</v>
      </c>
      <c r="E128" s="33" t="s">
        <v>303</v>
      </c>
      <c r="F128" s="6">
        <v>113</v>
      </c>
      <c r="G128" s="38" t="s">
        <v>2698</v>
      </c>
      <c r="H128" s="49" t="s">
        <v>3374</v>
      </c>
      <c r="I128" s="49" t="s">
        <v>3381</v>
      </c>
      <c r="K128" s="10"/>
      <c r="L128" s="10"/>
      <c r="M128" s="2"/>
    </row>
    <row r="129" spans="2:13" s="4" customFormat="1" ht="28.5" customHeight="1">
      <c r="B129" s="30">
        <v>125</v>
      </c>
      <c r="C129" s="30" t="s">
        <v>899</v>
      </c>
      <c r="D129" s="5" t="s">
        <v>304</v>
      </c>
      <c r="E129" s="33" t="s">
        <v>305</v>
      </c>
      <c r="F129" s="6">
        <v>188</v>
      </c>
      <c r="G129" s="38" t="s">
        <v>2698</v>
      </c>
      <c r="H129" s="49" t="s">
        <v>3374</v>
      </c>
      <c r="I129" s="49" t="s">
        <v>3381</v>
      </c>
      <c r="K129" s="10"/>
      <c r="L129" s="10"/>
      <c r="M129" s="2"/>
    </row>
    <row r="130" spans="2:13" s="4" customFormat="1" ht="28.5" customHeight="1">
      <c r="B130" s="30">
        <v>126</v>
      </c>
      <c r="C130" s="30" t="s">
        <v>899</v>
      </c>
      <c r="D130" s="5" t="s">
        <v>306</v>
      </c>
      <c r="E130" s="33" t="s">
        <v>307</v>
      </c>
      <c r="F130" s="6">
        <v>318</v>
      </c>
      <c r="G130" s="38" t="s">
        <v>2698</v>
      </c>
      <c r="H130" s="49" t="s">
        <v>3374</v>
      </c>
      <c r="I130" s="49" t="s">
        <v>3381</v>
      </c>
      <c r="K130" s="10"/>
      <c r="L130" s="10"/>
      <c r="M130" s="2"/>
    </row>
    <row r="131" spans="2:13" s="4" customFormat="1" ht="28.5" customHeight="1">
      <c r="B131" s="30">
        <v>127</v>
      </c>
      <c r="C131" s="30" t="s">
        <v>899</v>
      </c>
      <c r="D131" s="5" t="s">
        <v>308</v>
      </c>
      <c r="E131" s="33" t="s">
        <v>309</v>
      </c>
      <c r="F131" s="6">
        <v>227</v>
      </c>
      <c r="G131" s="38" t="s">
        <v>2698</v>
      </c>
      <c r="H131" s="49" t="s">
        <v>3374</v>
      </c>
      <c r="I131" s="49" t="s">
        <v>3381</v>
      </c>
      <c r="K131" s="10"/>
      <c r="L131" s="10"/>
      <c r="M131" s="2"/>
    </row>
    <row r="132" spans="2:13" s="4" customFormat="1" ht="28.5" customHeight="1">
      <c r="B132" s="30">
        <v>128</v>
      </c>
      <c r="C132" s="30" t="s">
        <v>899</v>
      </c>
      <c r="D132" s="5" t="s">
        <v>310</v>
      </c>
      <c r="E132" s="33" t="s">
        <v>311</v>
      </c>
      <c r="F132" s="6">
        <v>114</v>
      </c>
      <c r="G132" s="38" t="s">
        <v>2698</v>
      </c>
      <c r="H132" s="49" t="s">
        <v>3374</v>
      </c>
      <c r="I132" s="49" t="s">
        <v>3381</v>
      </c>
      <c r="K132" s="10"/>
      <c r="L132" s="10"/>
      <c r="M132" s="2"/>
    </row>
    <row r="133" spans="2:13" s="4" customFormat="1" ht="28.5" customHeight="1">
      <c r="B133" s="30">
        <v>129</v>
      </c>
      <c r="C133" s="30" t="s">
        <v>899</v>
      </c>
      <c r="D133" s="5" t="s">
        <v>312</v>
      </c>
      <c r="E133" s="33" t="s">
        <v>313</v>
      </c>
      <c r="F133" s="6">
        <v>275</v>
      </c>
      <c r="G133" s="38" t="s">
        <v>2698</v>
      </c>
      <c r="H133" s="49" t="s">
        <v>3374</v>
      </c>
      <c r="I133" s="49" t="s">
        <v>3381</v>
      </c>
      <c r="K133" s="10"/>
      <c r="L133" s="10"/>
      <c r="M133" s="2"/>
    </row>
    <row r="134" spans="2:13" s="4" customFormat="1" ht="28.5" customHeight="1">
      <c r="B134" s="30">
        <v>130</v>
      </c>
      <c r="C134" s="30" t="s">
        <v>899</v>
      </c>
      <c r="D134" s="5" t="s">
        <v>314</v>
      </c>
      <c r="E134" s="33" t="s">
        <v>875</v>
      </c>
      <c r="F134" s="6">
        <v>191</v>
      </c>
      <c r="G134" s="38" t="s">
        <v>2698</v>
      </c>
      <c r="H134" s="49" t="s">
        <v>3374</v>
      </c>
      <c r="I134" s="49" t="s">
        <v>3381</v>
      </c>
      <c r="K134" s="10"/>
      <c r="L134" s="10"/>
      <c r="M134" s="2"/>
    </row>
    <row r="135" spans="2:13" s="4" customFormat="1" ht="28.5" customHeight="1">
      <c r="B135" s="30">
        <v>131</v>
      </c>
      <c r="C135" s="30" t="s">
        <v>899</v>
      </c>
      <c r="D135" s="5" t="s">
        <v>2608</v>
      </c>
      <c r="E135" s="33" t="s">
        <v>1999</v>
      </c>
      <c r="F135" s="6">
        <v>613</v>
      </c>
      <c r="G135" s="38" t="s">
        <v>199</v>
      </c>
      <c r="H135" s="49" t="s">
        <v>3374</v>
      </c>
      <c r="I135" s="49" t="s">
        <v>3381</v>
      </c>
      <c r="K135" s="10"/>
      <c r="L135" s="10"/>
      <c r="M135" s="2"/>
    </row>
    <row r="136" spans="2:13" s="4" customFormat="1" ht="28.5" customHeight="1">
      <c r="B136" s="30">
        <v>132</v>
      </c>
      <c r="C136" s="30" t="s">
        <v>899</v>
      </c>
      <c r="D136" s="5" t="s">
        <v>2371</v>
      </c>
      <c r="E136" s="33" t="s">
        <v>2000</v>
      </c>
      <c r="F136" s="6">
        <v>785</v>
      </c>
      <c r="G136" s="38" t="s">
        <v>2698</v>
      </c>
      <c r="H136" s="49" t="s">
        <v>3374</v>
      </c>
      <c r="I136" s="49" t="s">
        <v>3381</v>
      </c>
      <c r="K136" s="10"/>
      <c r="L136" s="10"/>
      <c r="M136" s="2"/>
    </row>
    <row r="137" spans="2:13" s="4" customFormat="1" ht="28.5" customHeight="1">
      <c r="B137" s="30">
        <v>133</v>
      </c>
      <c r="C137" s="30" t="s">
        <v>899</v>
      </c>
      <c r="D137" s="5" t="s">
        <v>2618</v>
      </c>
      <c r="E137" s="33" t="s">
        <v>2001</v>
      </c>
      <c r="F137" s="6">
        <v>145</v>
      </c>
      <c r="G137" s="38" t="s">
        <v>2698</v>
      </c>
      <c r="H137" s="49" t="s">
        <v>3374</v>
      </c>
      <c r="I137" s="49" t="s">
        <v>3381</v>
      </c>
      <c r="K137" s="10"/>
      <c r="L137" s="10"/>
      <c r="M137" s="2"/>
    </row>
    <row r="138" spans="2:13" s="4" customFormat="1" ht="28.5" customHeight="1">
      <c r="B138" s="30">
        <v>134</v>
      </c>
      <c r="C138" s="30" t="s">
        <v>899</v>
      </c>
      <c r="D138" s="5" t="s">
        <v>2002</v>
      </c>
      <c r="E138" s="33" t="s">
        <v>2003</v>
      </c>
      <c r="F138" s="6">
        <v>256</v>
      </c>
      <c r="G138" s="38" t="s">
        <v>2698</v>
      </c>
      <c r="H138" s="49" t="s">
        <v>3374</v>
      </c>
      <c r="I138" s="49" t="s">
        <v>3381</v>
      </c>
      <c r="K138" s="10"/>
      <c r="L138" s="10"/>
      <c r="M138" s="2"/>
    </row>
    <row r="139" spans="2:13" s="4" customFormat="1" ht="28.5" customHeight="1">
      <c r="B139" s="30">
        <v>135</v>
      </c>
      <c r="C139" s="30" t="s">
        <v>899</v>
      </c>
      <c r="D139" s="5" t="s">
        <v>2004</v>
      </c>
      <c r="E139" s="33" t="s">
        <v>2005</v>
      </c>
      <c r="F139" s="6">
        <v>417</v>
      </c>
      <c r="G139" s="38" t="s">
        <v>2698</v>
      </c>
      <c r="H139" s="49" t="s">
        <v>3374</v>
      </c>
      <c r="I139" s="49" t="s">
        <v>3381</v>
      </c>
      <c r="K139" s="10"/>
      <c r="L139" s="10"/>
      <c r="M139" s="2"/>
    </row>
    <row r="140" spans="2:13" s="4" customFormat="1" ht="28.5" customHeight="1">
      <c r="B140" s="30">
        <v>136</v>
      </c>
      <c r="C140" s="30" t="s">
        <v>899</v>
      </c>
      <c r="D140" s="5" t="s">
        <v>2006</v>
      </c>
      <c r="E140" s="33" t="s">
        <v>2007</v>
      </c>
      <c r="F140" s="6">
        <v>511</v>
      </c>
      <c r="G140" s="38" t="s">
        <v>2698</v>
      </c>
      <c r="H140" s="49" t="s">
        <v>3374</v>
      </c>
      <c r="I140" s="49" t="s">
        <v>3381</v>
      </c>
      <c r="K140" s="10"/>
      <c r="L140" s="10"/>
      <c r="M140" s="2"/>
    </row>
    <row r="141" spans="2:13" s="4" customFormat="1" ht="28.5" customHeight="1">
      <c r="B141" s="30">
        <v>137</v>
      </c>
      <c r="C141" s="30" t="s">
        <v>899</v>
      </c>
      <c r="D141" s="5" t="s">
        <v>2008</v>
      </c>
      <c r="E141" s="33" t="s">
        <v>2009</v>
      </c>
      <c r="F141" s="6">
        <v>126</v>
      </c>
      <c r="G141" s="38" t="s">
        <v>2698</v>
      </c>
      <c r="H141" s="49" t="s">
        <v>3374</v>
      </c>
      <c r="I141" s="49" t="s">
        <v>3381</v>
      </c>
      <c r="K141" s="10"/>
      <c r="L141" s="10"/>
      <c r="M141" s="2"/>
    </row>
    <row r="142" spans="2:13" s="4" customFormat="1" ht="28.5" customHeight="1">
      <c r="B142" s="30">
        <v>138</v>
      </c>
      <c r="C142" s="30" t="s">
        <v>899</v>
      </c>
      <c r="D142" s="5" t="s">
        <v>2601</v>
      </c>
      <c r="E142" s="33" t="s">
        <v>693</v>
      </c>
      <c r="F142" s="6">
        <v>134</v>
      </c>
      <c r="G142" s="38" t="s">
        <v>2698</v>
      </c>
      <c r="H142" s="49" t="s">
        <v>3374</v>
      </c>
      <c r="I142" s="49" t="s">
        <v>3381</v>
      </c>
      <c r="K142" s="10"/>
      <c r="L142" s="10"/>
      <c r="M142" s="2"/>
    </row>
    <row r="143" spans="2:13" s="4" customFormat="1" ht="28.5" customHeight="1">
      <c r="B143" s="30">
        <v>139</v>
      </c>
      <c r="C143" s="30" t="s">
        <v>899</v>
      </c>
      <c r="D143" s="5" t="s">
        <v>694</v>
      </c>
      <c r="E143" s="33" t="s">
        <v>695</v>
      </c>
      <c r="F143" s="6">
        <v>133</v>
      </c>
      <c r="G143" s="38" t="s">
        <v>2698</v>
      </c>
      <c r="H143" s="49" t="s">
        <v>3374</v>
      </c>
      <c r="I143" s="49" t="s">
        <v>3381</v>
      </c>
      <c r="K143" s="10"/>
      <c r="L143" s="10"/>
      <c r="M143" s="2"/>
    </row>
    <row r="144" spans="2:13" s="4" customFormat="1" ht="28.5" customHeight="1">
      <c r="B144" s="30">
        <v>140</v>
      </c>
      <c r="C144" s="30" t="s">
        <v>899</v>
      </c>
      <c r="D144" s="5" t="s">
        <v>696</v>
      </c>
      <c r="E144" s="33" t="s">
        <v>697</v>
      </c>
      <c r="F144" s="6">
        <v>761</v>
      </c>
      <c r="G144" s="38" t="s">
        <v>2698</v>
      </c>
      <c r="H144" s="49" t="s">
        <v>3374</v>
      </c>
      <c r="I144" s="49" t="s">
        <v>3381</v>
      </c>
      <c r="K144" s="10"/>
      <c r="L144" s="10"/>
      <c r="M144" s="2"/>
    </row>
    <row r="145" spans="2:13" s="4" customFormat="1" ht="28.5" customHeight="1">
      <c r="B145" s="30">
        <v>141</v>
      </c>
      <c r="C145" s="30" t="s">
        <v>899</v>
      </c>
      <c r="D145" s="5" t="s">
        <v>2659</v>
      </c>
      <c r="E145" s="33" t="s">
        <v>698</v>
      </c>
      <c r="F145" s="6">
        <v>776</v>
      </c>
      <c r="G145" s="38" t="s">
        <v>2698</v>
      </c>
      <c r="H145" s="49" t="s">
        <v>3374</v>
      </c>
      <c r="I145" s="49" t="s">
        <v>3381</v>
      </c>
      <c r="K145" s="10"/>
      <c r="L145" s="10"/>
      <c r="M145" s="2"/>
    </row>
    <row r="146" spans="2:13" s="4" customFormat="1" ht="28.5" customHeight="1">
      <c r="B146" s="30">
        <v>142</v>
      </c>
      <c r="C146" s="30" t="s">
        <v>899</v>
      </c>
      <c r="D146" s="5" t="s">
        <v>2660</v>
      </c>
      <c r="E146" s="33" t="s">
        <v>699</v>
      </c>
      <c r="F146" s="6">
        <v>885</v>
      </c>
      <c r="G146" s="38" t="s">
        <v>2698</v>
      </c>
      <c r="H146" s="49" t="s">
        <v>3374</v>
      </c>
      <c r="I146" s="49" t="s">
        <v>3381</v>
      </c>
      <c r="K146" s="10"/>
      <c r="L146" s="10"/>
      <c r="M146" s="2"/>
    </row>
    <row r="147" spans="2:13" s="4" customFormat="1" ht="28.5" customHeight="1">
      <c r="B147" s="30">
        <v>143</v>
      </c>
      <c r="C147" s="30" t="s">
        <v>899</v>
      </c>
      <c r="D147" s="5" t="s">
        <v>2661</v>
      </c>
      <c r="E147" s="33" t="s">
        <v>700</v>
      </c>
      <c r="F147" s="6">
        <v>634</v>
      </c>
      <c r="G147" s="38" t="s">
        <v>2698</v>
      </c>
      <c r="H147" s="49" t="s">
        <v>3374</v>
      </c>
      <c r="I147" s="49" t="s">
        <v>3381</v>
      </c>
      <c r="K147" s="10"/>
      <c r="L147" s="10"/>
      <c r="M147" s="2"/>
    </row>
    <row r="148" spans="2:13" s="4" customFormat="1" ht="28.5" customHeight="1">
      <c r="B148" s="30">
        <v>144</v>
      </c>
      <c r="C148" s="30" t="s">
        <v>899</v>
      </c>
      <c r="D148" s="5" t="s">
        <v>701</v>
      </c>
      <c r="E148" s="33" t="s">
        <v>702</v>
      </c>
      <c r="F148" s="6">
        <v>156</v>
      </c>
      <c r="G148" s="38" t="s">
        <v>2698</v>
      </c>
      <c r="H148" s="49" t="s">
        <v>3374</v>
      </c>
      <c r="I148" s="49" t="s">
        <v>3381</v>
      </c>
      <c r="K148" s="10"/>
      <c r="L148" s="10"/>
      <c r="M148" s="2"/>
    </row>
    <row r="149" spans="2:13" s="4" customFormat="1" ht="28.5" customHeight="1">
      <c r="B149" s="30">
        <v>145</v>
      </c>
      <c r="C149" s="30" t="s">
        <v>899</v>
      </c>
      <c r="D149" s="5" t="s">
        <v>602</v>
      </c>
      <c r="E149" s="33" t="s">
        <v>603</v>
      </c>
      <c r="F149" s="6">
        <v>162</v>
      </c>
      <c r="G149" s="38" t="s">
        <v>2698</v>
      </c>
      <c r="H149" s="49" t="s">
        <v>3374</v>
      </c>
      <c r="I149" s="49" t="s">
        <v>3381</v>
      </c>
      <c r="K149" s="10"/>
      <c r="L149" s="10"/>
      <c r="M149" s="2"/>
    </row>
    <row r="150" spans="2:13" s="4" customFormat="1" ht="28.5" customHeight="1">
      <c r="B150" s="30">
        <v>146</v>
      </c>
      <c r="C150" s="30" t="s">
        <v>899</v>
      </c>
      <c r="D150" s="5" t="s">
        <v>604</v>
      </c>
      <c r="E150" s="33" t="s">
        <v>605</v>
      </c>
      <c r="F150" s="6">
        <v>114</v>
      </c>
      <c r="G150" s="38" t="s">
        <v>2698</v>
      </c>
      <c r="H150" s="49" t="s">
        <v>3374</v>
      </c>
      <c r="I150" s="49" t="s">
        <v>3381</v>
      </c>
      <c r="K150" s="10"/>
      <c r="L150" s="10"/>
      <c r="M150" s="2"/>
    </row>
    <row r="151" spans="2:13" s="4" customFormat="1" ht="28.5" customHeight="1">
      <c r="B151" s="30">
        <v>147</v>
      </c>
      <c r="C151" s="30" t="s">
        <v>899</v>
      </c>
      <c r="D151" s="5" t="s">
        <v>2619</v>
      </c>
      <c r="E151" s="33" t="s">
        <v>606</v>
      </c>
      <c r="F151" s="6">
        <v>178</v>
      </c>
      <c r="G151" s="38" t="s">
        <v>2698</v>
      </c>
      <c r="H151" s="49" t="s">
        <v>3374</v>
      </c>
      <c r="I151" s="49" t="s">
        <v>3381</v>
      </c>
      <c r="K151" s="10"/>
      <c r="L151" s="10"/>
      <c r="M151" s="2"/>
    </row>
    <row r="152" spans="2:13" s="4" customFormat="1" ht="28.5" customHeight="1">
      <c r="B152" s="30">
        <v>148</v>
      </c>
      <c r="C152" s="30" t="s">
        <v>899</v>
      </c>
      <c r="D152" s="5" t="s">
        <v>2620</v>
      </c>
      <c r="E152" s="33" t="s">
        <v>607</v>
      </c>
      <c r="F152" s="6">
        <v>226</v>
      </c>
      <c r="G152" s="38" t="s">
        <v>2698</v>
      </c>
      <c r="H152" s="49" t="s">
        <v>3374</v>
      </c>
      <c r="I152" s="49" t="s">
        <v>3381</v>
      </c>
      <c r="K152" s="10"/>
      <c r="L152" s="10"/>
      <c r="M152" s="2"/>
    </row>
    <row r="153" spans="2:13" s="4" customFormat="1" ht="28.5" customHeight="1">
      <c r="B153" s="30">
        <v>149</v>
      </c>
      <c r="C153" s="30" t="s">
        <v>899</v>
      </c>
      <c r="D153" s="5" t="s">
        <v>608</v>
      </c>
      <c r="E153" s="33" t="s">
        <v>609</v>
      </c>
      <c r="F153" s="6">
        <v>124</v>
      </c>
      <c r="G153" s="38" t="s">
        <v>2698</v>
      </c>
      <c r="H153" s="49" t="s">
        <v>3374</v>
      </c>
      <c r="I153" s="49" t="s">
        <v>3381</v>
      </c>
      <c r="K153" s="10"/>
      <c r="L153" s="10"/>
      <c r="M153" s="2"/>
    </row>
    <row r="154" spans="2:13" s="4" customFormat="1" ht="28.5" customHeight="1">
      <c r="B154" s="30">
        <v>150</v>
      </c>
      <c r="C154" s="30" t="s">
        <v>899</v>
      </c>
      <c r="D154" s="5" t="s">
        <v>610</v>
      </c>
      <c r="E154" s="33" t="s">
        <v>611</v>
      </c>
      <c r="F154" s="6">
        <v>209</v>
      </c>
      <c r="G154" s="38" t="s">
        <v>2698</v>
      </c>
      <c r="H154" s="49" t="s">
        <v>3374</v>
      </c>
      <c r="I154" s="49" t="s">
        <v>3381</v>
      </c>
      <c r="K154" s="10"/>
      <c r="L154" s="10"/>
      <c r="M154" s="2"/>
    </row>
    <row r="155" spans="2:13" s="4" customFormat="1" ht="28.5" customHeight="1">
      <c r="B155" s="30">
        <v>151</v>
      </c>
      <c r="C155" s="30" t="s">
        <v>899</v>
      </c>
      <c r="D155" s="5" t="s">
        <v>612</v>
      </c>
      <c r="E155" s="33" t="s">
        <v>613</v>
      </c>
      <c r="F155" s="6">
        <v>143</v>
      </c>
      <c r="G155" s="38" t="s">
        <v>2698</v>
      </c>
      <c r="H155" s="49" t="s">
        <v>3374</v>
      </c>
      <c r="I155" s="49" t="s">
        <v>3381</v>
      </c>
      <c r="K155" s="10"/>
      <c r="L155" s="10"/>
      <c r="M155" s="2"/>
    </row>
    <row r="156" spans="2:13" s="4" customFormat="1" ht="28.5" customHeight="1">
      <c r="B156" s="30">
        <v>152</v>
      </c>
      <c r="C156" s="30" t="s">
        <v>899</v>
      </c>
      <c r="D156" s="5" t="s">
        <v>614</v>
      </c>
      <c r="E156" s="33" t="s">
        <v>615</v>
      </c>
      <c r="F156" s="6">
        <v>443</v>
      </c>
      <c r="G156" s="38" t="s">
        <v>2698</v>
      </c>
      <c r="H156" s="49" t="s">
        <v>3374</v>
      </c>
      <c r="I156" s="49" t="s">
        <v>3381</v>
      </c>
      <c r="K156" s="10"/>
      <c r="L156" s="10"/>
      <c r="M156" s="2"/>
    </row>
    <row r="157" spans="2:13" s="4" customFormat="1" ht="28.5" customHeight="1">
      <c r="B157" s="30">
        <v>153</v>
      </c>
      <c r="C157" s="30" t="s">
        <v>899</v>
      </c>
      <c r="D157" s="5" t="s">
        <v>2634</v>
      </c>
      <c r="E157" s="33" t="s">
        <v>616</v>
      </c>
      <c r="F157" s="6">
        <v>210</v>
      </c>
      <c r="G157" s="38" t="s">
        <v>2698</v>
      </c>
      <c r="H157" s="49" t="s">
        <v>3374</v>
      </c>
      <c r="I157" s="49" t="s">
        <v>3381</v>
      </c>
      <c r="K157" s="10"/>
      <c r="L157" s="10"/>
      <c r="M157" s="2"/>
    </row>
    <row r="158" spans="2:13" s="4" customFormat="1" ht="28.5" customHeight="1">
      <c r="B158" s="30">
        <v>154</v>
      </c>
      <c r="C158" s="30" t="s">
        <v>899</v>
      </c>
      <c r="D158" s="5" t="s">
        <v>2621</v>
      </c>
      <c r="E158" s="33" t="s">
        <v>617</v>
      </c>
      <c r="F158" s="6">
        <v>455</v>
      </c>
      <c r="G158" s="38" t="s">
        <v>2698</v>
      </c>
      <c r="H158" s="49" t="s">
        <v>3374</v>
      </c>
      <c r="I158" s="49" t="s">
        <v>3381</v>
      </c>
      <c r="K158" s="10"/>
      <c r="L158" s="10"/>
      <c r="M158" s="2"/>
    </row>
    <row r="159" spans="2:13" s="4" customFormat="1" ht="28.5" customHeight="1">
      <c r="B159" s="30">
        <v>155</v>
      </c>
      <c r="C159" s="30" t="s">
        <v>899</v>
      </c>
      <c r="D159" s="5" t="s">
        <v>618</v>
      </c>
      <c r="E159" s="33" t="s">
        <v>619</v>
      </c>
      <c r="F159" s="6">
        <v>168</v>
      </c>
      <c r="G159" s="38" t="s">
        <v>2698</v>
      </c>
      <c r="H159" s="49" t="s">
        <v>3374</v>
      </c>
      <c r="I159" s="49" t="s">
        <v>3381</v>
      </c>
      <c r="K159" s="10"/>
      <c r="L159" s="10"/>
      <c r="M159" s="2"/>
    </row>
    <row r="160" spans="2:13" s="4" customFormat="1" ht="28.5" customHeight="1">
      <c r="B160" s="30">
        <v>156</v>
      </c>
      <c r="C160" s="30" t="s">
        <v>899</v>
      </c>
      <c r="D160" s="5" t="s">
        <v>2602</v>
      </c>
      <c r="E160" s="33" t="s">
        <v>620</v>
      </c>
      <c r="F160" s="6">
        <v>104</v>
      </c>
      <c r="G160" s="38" t="s">
        <v>2698</v>
      </c>
      <c r="H160" s="49" t="s">
        <v>3374</v>
      </c>
      <c r="I160" s="49" t="s">
        <v>3381</v>
      </c>
      <c r="K160" s="10"/>
      <c r="L160" s="10"/>
      <c r="M160" s="2"/>
    </row>
    <row r="161" spans="2:13" s="4" customFormat="1" ht="28.5" customHeight="1">
      <c r="B161" s="30">
        <v>157</v>
      </c>
      <c r="C161" s="30" t="s">
        <v>899</v>
      </c>
      <c r="D161" s="5" t="s">
        <v>2662</v>
      </c>
      <c r="E161" s="33" t="s">
        <v>621</v>
      </c>
      <c r="F161" s="6">
        <v>197</v>
      </c>
      <c r="G161" s="38" t="s">
        <v>2698</v>
      </c>
      <c r="H161" s="49" t="s">
        <v>3374</v>
      </c>
      <c r="I161" s="49" t="s">
        <v>3381</v>
      </c>
      <c r="K161" s="10"/>
      <c r="L161" s="10"/>
      <c r="M161" s="2"/>
    </row>
    <row r="162" spans="2:13" s="4" customFormat="1" ht="28.5" customHeight="1">
      <c r="B162" s="30">
        <v>158</v>
      </c>
      <c r="C162" s="30" t="s">
        <v>899</v>
      </c>
      <c r="D162" s="5" t="s">
        <v>2663</v>
      </c>
      <c r="E162" s="33" t="s">
        <v>622</v>
      </c>
      <c r="F162" s="6">
        <v>155</v>
      </c>
      <c r="G162" s="38" t="s">
        <v>2698</v>
      </c>
      <c r="H162" s="49" t="s">
        <v>3374</v>
      </c>
      <c r="I162" s="49" t="s">
        <v>3381</v>
      </c>
      <c r="K162" s="10"/>
      <c r="L162" s="10"/>
      <c r="M162" s="2"/>
    </row>
    <row r="163" spans="2:13" s="4" customFormat="1" ht="28.5" customHeight="1">
      <c r="B163" s="30">
        <v>159</v>
      </c>
      <c r="C163" s="30" t="s">
        <v>899</v>
      </c>
      <c r="D163" s="5" t="s">
        <v>623</v>
      </c>
      <c r="E163" s="33" t="s">
        <v>624</v>
      </c>
      <c r="F163" s="6">
        <v>200</v>
      </c>
      <c r="G163" s="38" t="s">
        <v>2698</v>
      </c>
      <c r="H163" s="49" t="s">
        <v>3374</v>
      </c>
      <c r="I163" s="49" t="s">
        <v>3381</v>
      </c>
      <c r="K163" s="10"/>
      <c r="L163" s="10"/>
      <c r="M163" s="2"/>
    </row>
    <row r="164" spans="2:13" s="4" customFormat="1" ht="28.5" customHeight="1">
      <c r="B164" s="30">
        <v>160</v>
      </c>
      <c r="C164" s="30" t="s">
        <v>899</v>
      </c>
      <c r="D164" s="5" t="s">
        <v>2622</v>
      </c>
      <c r="E164" s="33" t="s">
        <v>625</v>
      </c>
      <c r="F164" s="6">
        <v>123</v>
      </c>
      <c r="G164" s="38" t="s">
        <v>2698</v>
      </c>
      <c r="H164" s="49" t="s">
        <v>3374</v>
      </c>
      <c r="I164" s="49" t="s">
        <v>3381</v>
      </c>
      <c r="K164" s="10"/>
      <c r="L164" s="10"/>
      <c r="M164" s="2"/>
    </row>
    <row r="165" spans="2:13" s="4" customFormat="1" ht="28.5" customHeight="1">
      <c r="B165" s="30">
        <v>161</v>
      </c>
      <c r="C165" s="30" t="s">
        <v>899</v>
      </c>
      <c r="D165" s="5" t="s">
        <v>2614</v>
      </c>
      <c r="E165" s="33" t="s">
        <v>626</v>
      </c>
      <c r="F165" s="6">
        <v>879</v>
      </c>
      <c r="G165" s="38" t="s">
        <v>2698</v>
      </c>
      <c r="H165" s="49" t="s">
        <v>3374</v>
      </c>
      <c r="I165" s="49" t="s">
        <v>3381</v>
      </c>
      <c r="K165" s="10"/>
      <c r="L165" s="10"/>
      <c r="M165" s="2"/>
    </row>
    <row r="166" spans="2:13" s="4" customFormat="1" ht="28.5" customHeight="1">
      <c r="B166" s="30">
        <v>162</v>
      </c>
      <c r="C166" s="30" t="s">
        <v>899</v>
      </c>
      <c r="D166" s="5" t="s">
        <v>2640</v>
      </c>
      <c r="E166" s="33" t="s">
        <v>627</v>
      </c>
      <c r="F166" s="6">
        <v>113</v>
      </c>
      <c r="G166" s="38" t="s">
        <v>2698</v>
      </c>
      <c r="H166" s="49" t="s">
        <v>3374</v>
      </c>
      <c r="I166" s="49" t="s">
        <v>3381</v>
      </c>
      <c r="K166" s="10"/>
      <c r="L166" s="10"/>
      <c r="M166" s="2"/>
    </row>
    <row r="167" spans="2:13" s="4" customFormat="1" ht="28.5" customHeight="1">
      <c r="B167" s="30">
        <v>163</v>
      </c>
      <c r="C167" s="30" t="s">
        <v>899</v>
      </c>
      <c r="D167" s="5" t="s">
        <v>2615</v>
      </c>
      <c r="E167" s="33" t="s">
        <v>628</v>
      </c>
      <c r="F167" s="6">
        <v>103</v>
      </c>
      <c r="G167" s="38" t="s">
        <v>2698</v>
      </c>
      <c r="H167" s="49" t="s">
        <v>3374</v>
      </c>
      <c r="I167" s="49" t="s">
        <v>3381</v>
      </c>
      <c r="K167" s="10"/>
      <c r="L167" s="10"/>
      <c r="M167" s="2"/>
    </row>
    <row r="168" spans="2:13" s="4" customFormat="1" ht="28.5" customHeight="1">
      <c r="B168" s="30">
        <v>164</v>
      </c>
      <c r="C168" s="30" t="s">
        <v>899</v>
      </c>
      <c r="D168" s="5" t="s">
        <v>2647</v>
      </c>
      <c r="E168" s="33" t="s">
        <v>629</v>
      </c>
      <c r="F168" s="6">
        <v>198</v>
      </c>
      <c r="G168" s="38" t="s">
        <v>2698</v>
      </c>
      <c r="H168" s="49" t="s">
        <v>3374</v>
      </c>
      <c r="I168" s="49" t="s">
        <v>3381</v>
      </c>
      <c r="K168" s="10"/>
      <c r="L168" s="10"/>
      <c r="M168" s="2"/>
    </row>
    <row r="169" spans="2:13" s="4" customFormat="1" ht="28.5" customHeight="1">
      <c r="B169" s="30">
        <v>165</v>
      </c>
      <c r="C169" s="30" t="s">
        <v>899</v>
      </c>
      <c r="D169" s="5" t="s">
        <v>630</v>
      </c>
      <c r="E169" s="33" t="s">
        <v>631</v>
      </c>
      <c r="F169" s="6">
        <v>108</v>
      </c>
      <c r="G169" s="38" t="s">
        <v>2698</v>
      </c>
      <c r="H169" s="49" t="s">
        <v>3374</v>
      </c>
      <c r="I169" s="49" t="s">
        <v>3381</v>
      </c>
      <c r="K169" s="10"/>
      <c r="L169" s="10"/>
      <c r="M169" s="2"/>
    </row>
    <row r="170" spans="2:13" s="4" customFormat="1" ht="28.5" customHeight="1">
      <c r="B170" s="30">
        <v>166</v>
      </c>
      <c r="C170" s="30" t="s">
        <v>899</v>
      </c>
      <c r="D170" s="5" t="s">
        <v>2664</v>
      </c>
      <c r="E170" s="33" t="s">
        <v>632</v>
      </c>
      <c r="F170" s="6">
        <v>308</v>
      </c>
      <c r="G170" s="38" t="s">
        <v>2698</v>
      </c>
      <c r="H170" s="49" t="s">
        <v>3374</v>
      </c>
      <c r="I170" s="49" t="s">
        <v>3381</v>
      </c>
      <c r="K170" s="10"/>
      <c r="L170" s="10"/>
      <c r="M170" s="2"/>
    </row>
    <row r="171" spans="2:13" s="4" customFormat="1" ht="28.5" customHeight="1">
      <c r="B171" s="30">
        <v>167</v>
      </c>
      <c r="C171" s="30" t="s">
        <v>899</v>
      </c>
      <c r="D171" s="5" t="s">
        <v>2648</v>
      </c>
      <c r="E171" s="33" t="s">
        <v>633</v>
      </c>
      <c r="F171" s="6">
        <v>174</v>
      </c>
      <c r="G171" s="38" t="s">
        <v>2698</v>
      </c>
      <c r="H171" s="49" t="s">
        <v>3374</v>
      </c>
      <c r="I171" s="49" t="s">
        <v>3381</v>
      </c>
      <c r="K171" s="10"/>
      <c r="L171" s="10"/>
      <c r="M171" s="2"/>
    </row>
    <row r="172" spans="2:13" s="4" customFormat="1" ht="28.5" customHeight="1">
      <c r="B172" s="30">
        <v>168</v>
      </c>
      <c r="C172" s="30" t="s">
        <v>899</v>
      </c>
      <c r="D172" s="5" t="s">
        <v>2603</v>
      </c>
      <c r="E172" s="33" t="s">
        <v>634</v>
      </c>
      <c r="F172" s="6">
        <v>101</v>
      </c>
      <c r="G172" s="38" t="s">
        <v>2698</v>
      </c>
      <c r="H172" s="49" t="s">
        <v>3374</v>
      </c>
      <c r="I172" s="49" t="s">
        <v>3381</v>
      </c>
      <c r="K172" s="10"/>
      <c r="L172" s="10"/>
      <c r="M172" s="2"/>
    </row>
    <row r="173" spans="2:13" s="4" customFormat="1" ht="28.5" customHeight="1">
      <c r="B173" s="30">
        <v>169</v>
      </c>
      <c r="C173" s="30" t="s">
        <v>899</v>
      </c>
      <c r="D173" s="5" t="s">
        <v>1863</v>
      </c>
      <c r="E173" s="33" t="s">
        <v>3146</v>
      </c>
      <c r="F173" s="6">
        <v>531</v>
      </c>
      <c r="G173" s="38" t="s">
        <v>2698</v>
      </c>
      <c r="H173" s="49" t="s">
        <v>3374</v>
      </c>
      <c r="I173" s="49" t="s">
        <v>3381</v>
      </c>
      <c r="K173" s="10"/>
      <c r="L173" s="10"/>
      <c r="M173" s="2"/>
    </row>
    <row r="174" spans="2:13" s="4" customFormat="1" ht="28.5" customHeight="1">
      <c r="B174" s="30">
        <v>170</v>
      </c>
      <c r="C174" s="30" t="s">
        <v>899</v>
      </c>
      <c r="D174" s="5" t="s">
        <v>2641</v>
      </c>
      <c r="E174" s="33" t="s">
        <v>635</v>
      </c>
      <c r="F174" s="6">
        <v>583</v>
      </c>
      <c r="G174" s="38" t="s">
        <v>2698</v>
      </c>
      <c r="H174" s="49" t="s">
        <v>3374</v>
      </c>
      <c r="I174" s="49" t="s">
        <v>3381</v>
      </c>
      <c r="K174" s="10"/>
      <c r="L174" s="10"/>
      <c r="M174" s="2"/>
    </row>
    <row r="175" spans="2:13" s="4" customFormat="1" ht="28.5" customHeight="1">
      <c r="B175" s="30">
        <v>171</v>
      </c>
      <c r="C175" s="30" t="s">
        <v>899</v>
      </c>
      <c r="D175" s="5" t="s">
        <v>2611</v>
      </c>
      <c r="E175" s="33" t="s">
        <v>636</v>
      </c>
      <c r="F175" s="6">
        <v>653</v>
      </c>
      <c r="G175" s="38" t="s">
        <v>2698</v>
      </c>
      <c r="H175" s="49" t="s">
        <v>3374</v>
      </c>
      <c r="I175" s="49" t="s">
        <v>3381</v>
      </c>
      <c r="K175" s="10"/>
      <c r="L175" s="10"/>
      <c r="M175" s="2"/>
    </row>
    <row r="176" spans="2:13" s="4" customFormat="1" ht="28.5" customHeight="1">
      <c r="B176" s="30">
        <v>172</v>
      </c>
      <c r="C176" s="30" t="s">
        <v>899</v>
      </c>
      <c r="D176" s="5" t="s">
        <v>637</v>
      </c>
      <c r="E176" s="33" t="s">
        <v>638</v>
      </c>
      <c r="F176" s="6">
        <v>433</v>
      </c>
      <c r="G176" s="38" t="s">
        <v>2698</v>
      </c>
      <c r="H176" s="49" t="s">
        <v>3374</v>
      </c>
      <c r="I176" s="49" t="s">
        <v>3381</v>
      </c>
      <c r="K176" s="10"/>
      <c r="L176" s="10"/>
      <c r="M176" s="2"/>
    </row>
    <row r="177" spans="2:13" s="4" customFormat="1" ht="28.5" customHeight="1">
      <c r="B177" s="30">
        <v>173</v>
      </c>
      <c r="C177" s="30" t="s">
        <v>899</v>
      </c>
      <c r="D177" s="5" t="s">
        <v>639</v>
      </c>
      <c r="E177" s="33" t="s">
        <v>640</v>
      </c>
      <c r="F177" s="6">
        <v>97</v>
      </c>
      <c r="G177" s="38" t="s">
        <v>2698</v>
      </c>
      <c r="H177" s="49" t="s">
        <v>3374</v>
      </c>
      <c r="I177" s="49" t="s">
        <v>3381</v>
      </c>
      <c r="K177" s="10"/>
      <c r="L177" s="10"/>
      <c r="M177" s="2"/>
    </row>
    <row r="178" spans="2:13" s="4" customFormat="1" ht="28.5" customHeight="1">
      <c r="B178" s="30">
        <v>174</v>
      </c>
      <c r="C178" s="30" t="s">
        <v>899</v>
      </c>
      <c r="D178" s="5" t="s">
        <v>2635</v>
      </c>
      <c r="E178" s="33" t="s">
        <v>641</v>
      </c>
      <c r="F178" s="6">
        <v>144</v>
      </c>
      <c r="G178" s="38" t="s">
        <v>2698</v>
      </c>
      <c r="H178" s="49" t="s">
        <v>3374</v>
      </c>
      <c r="I178" s="49" t="s">
        <v>3381</v>
      </c>
      <c r="K178" s="10"/>
      <c r="L178" s="10"/>
      <c r="M178" s="2"/>
    </row>
    <row r="179" spans="2:13" s="4" customFormat="1" ht="28.5" customHeight="1">
      <c r="B179" s="30">
        <v>175</v>
      </c>
      <c r="C179" s="30" t="s">
        <v>899</v>
      </c>
      <c r="D179" s="5" t="s">
        <v>2631</v>
      </c>
      <c r="E179" s="33" t="s">
        <v>642</v>
      </c>
      <c r="F179" s="6">
        <v>175</v>
      </c>
      <c r="G179" s="38" t="s">
        <v>2698</v>
      </c>
      <c r="H179" s="49" t="s">
        <v>3374</v>
      </c>
      <c r="I179" s="49" t="s">
        <v>3381</v>
      </c>
      <c r="K179" s="10"/>
      <c r="L179" s="10"/>
      <c r="M179" s="2"/>
    </row>
    <row r="180" spans="2:13" s="4" customFormat="1" ht="28.5" customHeight="1">
      <c r="B180" s="30">
        <v>176</v>
      </c>
      <c r="C180" s="30" t="s">
        <v>899</v>
      </c>
      <c r="D180" s="5" t="s">
        <v>2651</v>
      </c>
      <c r="E180" s="33" t="s">
        <v>643</v>
      </c>
      <c r="F180" s="6">
        <v>282</v>
      </c>
      <c r="G180" s="38" t="s">
        <v>2698</v>
      </c>
      <c r="H180" s="49" t="s">
        <v>3374</v>
      </c>
      <c r="I180" s="49" t="s">
        <v>3381</v>
      </c>
      <c r="K180" s="10"/>
      <c r="L180" s="10"/>
      <c r="M180" s="2"/>
    </row>
    <row r="181" spans="2:13" s="4" customFormat="1" ht="28.5" customHeight="1">
      <c r="B181" s="30">
        <v>177</v>
      </c>
      <c r="C181" s="30" t="s">
        <v>899</v>
      </c>
      <c r="D181" s="5" t="s">
        <v>2623</v>
      </c>
      <c r="E181" s="33" t="s">
        <v>1216</v>
      </c>
      <c r="F181" s="6">
        <v>101</v>
      </c>
      <c r="G181" s="38" t="s">
        <v>2698</v>
      </c>
      <c r="H181" s="49" t="s">
        <v>3374</v>
      </c>
      <c r="I181" s="49" t="s">
        <v>3381</v>
      </c>
      <c r="K181" s="10"/>
      <c r="L181" s="10"/>
      <c r="M181" s="2"/>
    </row>
    <row r="182" spans="2:13" s="4" customFormat="1" ht="28.5" customHeight="1">
      <c r="B182" s="30">
        <v>178</v>
      </c>
      <c r="C182" s="30" t="s">
        <v>899</v>
      </c>
      <c r="D182" s="5" t="s">
        <v>2652</v>
      </c>
      <c r="E182" s="33" t="s">
        <v>1217</v>
      </c>
      <c r="F182" s="6">
        <v>769</v>
      </c>
      <c r="G182" s="38" t="s">
        <v>2698</v>
      </c>
      <c r="H182" s="49" t="s">
        <v>3374</v>
      </c>
      <c r="I182" s="49" t="s">
        <v>3381</v>
      </c>
      <c r="K182" s="10"/>
      <c r="L182" s="10"/>
      <c r="M182" s="2"/>
    </row>
    <row r="183" spans="2:13" s="4" customFormat="1" ht="28.5" customHeight="1">
      <c r="B183" s="30">
        <v>179</v>
      </c>
      <c r="C183" s="30" t="s">
        <v>899</v>
      </c>
      <c r="D183" s="5" t="s">
        <v>2665</v>
      </c>
      <c r="E183" s="33" t="s">
        <v>1218</v>
      </c>
      <c r="F183" s="6">
        <v>119</v>
      </c>
      <c r="G183" s="38" t="s">
        <v>2698</v>
      </c>
      <c r="H183" s="49" t="s">
        <v>3374</v>
      </c>
      <c r="I183" s="49" t="s">
        <v>3381</v>
      </c>
      <c r="K183" s="10"/>
      <c r="L183" s="10"/>
      <c r="M183" s="2"/>
    </row>
    <row r="184" spans="2:13" s="4" customFormat="1" ht="28.5" customHeight="1">
      <c r="B184" s="30">
        <v>180</v>
      </c>
      <c r="C184" s="30" t="s">
        <v>899</v>
      </c>
      <c r="D184" s="5" t="s">
        <v>2653</v>
      </c>
      <c r="E184" s="33" t="s">
        <v>1219</v>
      </c>
      <c r="F184" s="6">
        <v>612</v>
      </c>
      <c r="G184" s="38" t="s">
        <v>2698</v>
      </c>
      <c r="H184" s="49" t="s">
        <v>3374</v>
      </c>
      <c r="I184" s="49" t="s">
        <v>3381</v>
      </c>
      <c r="K184" s="10"/>
      <c r="L184" s="10"/>
      <c r="M184" s="2"/>
    </row>
    <row r="185" spans="2:13" s="4" customFormat="1" ht="28.5" customHeight="1">
      <c r="B185" s="30">
        <v>181</v>
      </c>
      <c r="C185" s="30" t="s">
        <v>899</v>
      </c>
      <c r="D185" s="5" t="s">
        <v>2633</v>
      </c>
      <c r="E185" s="33" t="s">
        <v>1220</v>
      </c>
      <c r="F185" s="6">
        <v>210</v>
      </c>
      <c r="G185" s="38" t="s">
        <v>2698</v>
      </c>
      <c r="H185" s="49" t="s">
        <v>3374</v>
      </c>
      <c r="I185" s="49" t="s">
        <v>3381</v>
      </c>
      <c r="K185" s="10"/>
      <c r="L185" s="10"/>
      <c r="M185" s="2"/>
    </row>
    <row r="186" spans="2:13" s="4" customFormat="1" ht="28.5" customHeight="1">
      <c r="B186" s="30">
        <v>182</v>
      </c>
      <c r="C186" s="30" t="s">
        <v>899</v>
      </c>
      <c r="D186" s="5" t="s">
        <v>2636</v>
      </c>
      <c r="E186" s="33" t="s">
        <v>1221</v>
      </c>
      <c r="F186" s="6">
        <v>166</v>
      </c>
      <c r="G186" s="38" t="s">
        <v>2698</v>
      </c>
      <c r="H186" s="49" t="s">
        <v>3374</v>
      </c>
      <c r="I186" s="49" t="s">
        <v>3381</v>
      </c>
      <c r="K186" s="10"/>
      <c r="L186" s="10"/>
      <c r="M186" s="2"/>
    </row>
    <row r="187" spans="2:13" s="4" customFormat="1" ht="28.5" customHeight="1">
      <c r="B187" s="30">
        <v>183</v>
      </c>
      <c r="C187" s="30" t="s">
        <v>899</v>
      </c>
      <c r="D187" s="5" t="s">
        <v>2654</v>
      </c>
      <c r="E187" s="33" t="s">
        <v>1222</v>
      </c>
      <c r="F187" s="6">
        <v>304</v>
      </c>
      <c r="G187" s="38" t="s">
        <v>2698</v>
      </c>
      <c r="H187" s="49" t="s">
        <v>3374</v>
      </c>
      <c r="I187" s="49" t="s">
        <v>3381</v>
      </c>
      <c r="K187" s="10"/>
      <c r="L187" s="10"/>
      <c r="M187" s="2"/>
    </row>
    <row r="188" spans="2:13" s="4" customFormat="1" ht="28.5" customHeight="1">
      <c r="B188" s="30">
        <v>184</v>
      </c>
      <c r="C188" s="30" t="s">
        <v>899</v>
      </c>
      <c r="D188" s="5" t="s">
        <v>2604</v>
      </c>
      <c r="E188" s="33" t="s">
        <v>1223</v>
      </c>
      <c r="F188" s="6">
        <v>106</v>
      </c>
      <c r="G188" s="38" t="s">
        <v>2698</v>
      </c>
      <c r="H188" s="49" t="s">
        <v>3374</v>
      </c>
      <c r="I188" s="49" t="s">
        <v>3381</v>
      </c>
      <c r="K188" s="10"/>
      <c r="L188" s="10"/>
      <c r="M188" s="2"/>
    </row>
    <row r="189" spans="2:13" s="4" customFormat="1" ht="28.5" customHeight="1">
      <c r="B189" s="30">
        <v>185</v>
      </c>
      <c r="C189" s="30" t="s">
        <v>899</v>
      </c>
      <c r="D189" s="5" t="s">
        <v>2612</v>
      </c>
      <c r="E189" s="33" t="s">
        <v>1224</v>
      </c>
      <c r="F189" s="6">
        <v>111</v>
      </c>
      <c r="G189" s="38" t="s">
        <v>2698</v>
      </c>
      <c r="H189" s="49" t="s">
        <v>3374</v>
      </c>
      <c r="I189" s="49" t="s">
        <v>3381</v>
      </c>
      <c r="K189" s="10"/>
      <c r="L189" s="10"/>
      <c r="M189" s="2"/>
    </row>
    <row r="190" spans="2:13" s="4" customFormat="1" ht="28.5" customHeight="1">
      <c r="B190" s="30">
        <v>186</v>
      </c>
      <c r="C190" s="30" t="s">
        <v>899</v>
      </c>
      <c r="D190" s="5" t="s">
        <v>2624</v>
      </c>
      <c r="E190" s="33" t="s">
        <v>1225</v>
      </c>
      <c r="F190" s="6">
        <v>241</v>
      </c>
      <c r="G190" s="38" t="s">
        <v>2698</v>
      </c>
      <c r="H190" s="49" t="s">
        <v>3374</v>
      </c>
      <c r="I190" s="49" t="s">
        <v>3381</v>
      </c>
      <c r="K190" s="10"/>
      <c r="L190" s="10"/>
      <c r="M190" s="2"/>
    </row>
    <row r="191" spans="2:13" s="4" customFormat="1" ht="28.5" customHeight="1">
      <c r="B191" s="30">
        <v>187</v>
      </c>
      <c r="C191" s="30" t="s">
        <v>899</v>
      </c>
      <c r="D191" s="5" t="s">
        <v>2609</v>
      </c>
      <c r="E191" s="33" t="s">
        <v>1226</v>
      </c>
      <c r="F191" s="6">
        <v>676</v>
      </c>
      <c r="G191" s="38" t="s">
        <v>2698</v>
      </c>
      <c r="H191" s="49" t="s">
        <v>3374</v>
      </c>
      <c r="I191" s="49" t="s">
        <v>3381</v>
      </c>
      <c r="K191" s="10"/>
      <c r="L191" s="10"/>
      <c r="M191" s="2"/>
    </row>
    <row r="192" spans="2:13" s="4" customFormat="1" ht="28.5" customHeight="1">
      <c r="B192" s="30">
        <v>188</v>
      </c>
      <c r="C192" s="30" t="s">
        <v>899</v>
      </c>
      <c r="D192" s="5" t="s">
        <v>2625</v>
      </c>
      <c r="E192" s="33" t="s">
        <v>1227</v>
      </c>
      <c r="F192" s="6">
        <v>445</v>
      </c>
      <c r="G192" s="38" t="s">
        <v>2698</v>
      </c>
      <c r="H192" s="49" t="s">
        <v>3374</v>
      </c>
      <c r="I192" s="49" t="s">
        <v>3381</v>
      </c>
      <c r="K192" s="10"/>
      <c r="L192" s="10"/>
      <c r="M192" s="2"/>
    </row>
    <row r="193" spans="2:13" s="4" customFormat="1" ht="28.5" customHeight="1">
      <c r="B193" s="30">
        <v>189</v>
      </c>
      <c r="C193" s="30" t="s">
        <v>899</v>
      </c>
      <c r="D193" s="5" t="s">
        <v>2655</v>
      </c>
      <c r="E193" s="33" t="s">
        <v>1228</v>
      </c>
      <c r="F193" s="6">
        <v>119</v>
      </c>
      <c r="G193" s="38" t="s">
        <v>2698</v>
      </c>
      <c r="H193" s="49" t="s">
        <v>3374</v>
      </c>
      <c r="I193" s="49" t="s">
        <v>3381</v>
      </c>
      <c r="K193" s="10"/>
      <c r="L193" s="10"/>
      <c r="M193" s="2"/>
    </row>
    <row r="194" spans="2:13" s="4" customFormat="1" ht="28.5" customHeight="1">
      <c r="B194" s="30">
        <v>190</v>
      </c>
      <c r="C194" s="30" t="s">
        <v>899</v>
      </c>
      <c r="D194" s="5" t="s">
        <v>2642</v>
      </c>
      <c r="E194" s="33" t="s">
        <v>398</v>
      </c>
      <c r="F194" s="6">
        <v>153</v>
      </c>
      <c r="G194" s="38" t="s">
        <v>2698</v>
      </c>
      <c r="H194" s="49" t="s">
        <v>3374</v>
      </c>
      <c r="I194" s="49" t="s">
        <v>3381</v>
      </c>
      <c r="K194" s="10"/>
      <c r="L194" s="10"/>
      <c r="M194" s="2"/>
    </row>
    <row r="195" spans="2:13" s="4" customFormat="1" ht="28.5" customHeight="1">
      <c r="B195" s="30">
        <v>191</v>
      </c>
      <c r="C195" s="30" t="s">
        <v>899</v>
      </c>
      <c r="D195" s="5" t="s">
        <v>2637</v>
      </c>
      <c r="E195" s="33" t="s">
        <v>399</v>
      </c>
      <c r="F195" s="6">
        <v>763</v>
      </c>
      <c r="G195" s="38" t="s">
        <v>2698</v>
      </c>
      <c r="H195" s="49" t="s">
        <v>3374</v>
      </c>
      <c r="I195" s="49" t="s">
        <v>3381</v>
      </c>
      <c r="K195" s="10"/>
      <c r="L195" s="10"/>
      <c r="M195" s="2"/>
    </row>
    <row r="196" spans="2:13" s="4" customFormat="1" ht="28.5" customHeight="1">
      <c r="B196" s="30">
        <v>192</v>
      </c>
      <c r="C196" s="30" t="s">
        <v>899</v>
      </c>
      <c r="D196" s="5" t="s">
        <v>2643</v>
      </c>
      <c r="E196" s="33" t="s">
        <v>400</v>
      </c>
      <c r="F196" s="6">
        <v>149</v>
      </c>
      <c r="G196" s="38" t="s">
        <v>2698</v>
      </c>
      <c r="H196" s="49" t="s">
        <v>3374</v>
      </c>
      <c r="I196" s="49" t="s">
        <v>3381</v>
      </c>
      <c r="K196" s="10"/>
      <c r="L196" s="10"/>
      <c r="M196" s="2"/>
    </row>
    <row r="197" spans="2:13" s="4" customFormat="1" ht="28.5" customHeight="1">
      <c r="B197" s="30">
        <v>193</v>
      </c>
      <c r="C197" s="30" t="s">
        <v>899</v>
      </c>
      <c r="D197" s="5" t="s">
        <v>2605</v>
      </c>
      <c r="E197" s="33" t="s">
        <v>401</v>
      </c>
      <c r="F197" s="6">
        <v>169</v>
      </c>
      <c r="G197" s="38" t="s">
        <v>2698</v>
      </c>
      <c r="H197" s="49" t="s">
        <v>3374</v>
      </c>
      <c r="I197" s="49" t="s">
        <v>3381</v>
      </c>
      <c r="K197" s="10"/>
      <c r="L197" s="10"/>
      <c r="M197" s="2"/>
    </row>
    <row r="198" spans="2:13" s="4" customFormat="1" ht="28.5" customHeight="1">
      <c r="B198" s="30">
        <v>194</v>
      </c>
      <c r="C198" s="30" t="s">
        <v>899</v>
      </c>
      <c r="D198" s="5" t="s">
        <v>2638</v>
      </c>
      <c r="E198" s="33" t="s">
        <v>402</v>
      </c>
      <c r="F198" s="6">
        <v>208</v>
      </c>
      <c r="G198" s="38" t="s">
        <v>2698</v>
      </c>
      <c r="H198" s="49" t="s">
        <v>3374</v>
      </c>
      <c r="I198" s="49" t="s">
        <v>3381</v>
      </c>
      <c r="K198" s="10"/>
      <c r="L198" s="10"/>
      <c r="M198" s="2"/>
    </row>
    <row r="199" spans="2:13" s="4" customFormat="1" ht="28.5" customHeight="1">
      <c r="B199" s="30">
        <v>195</v>
      </c>
      <c r="C199" s="30" t="s">
        <v>899</v>
      </c>
      <c r="D199" s="5" t="s">
        <v>2632</v>
      </c>
      <c r="E199" s="33" t="s">
        <v>2036</v>
      </c>
      <c r="F199" s="6">
        <v>196</v>
      </c>
      <c r="G199" s="38" t="s">
        <v>2698</v>
      </c>
      <c r="H199" s="49" t="s">
        <v>3374</v>
      </c>
      <c r="I199" s="49" t="s">
        <v>3381</v>
      </c>
      <c r="K199" s="10"/>
      <c r="L199" s="10"/>
      <c r="M199" s="2"/>
    </row>
    <row r="200" spans="2:13" s="4" customFormat="1" ht="28.5" customHeight="1">
      <c r="B200" s="30">
        <v>196</v>
      </c>
      <c r="C200" s="30" t="s">
        <v>899</v>
      </c>
      <c r="D200" s="5" t="s">
        <v>2564</v>
      </c>
      <c r="E200" s="33" t="s">
        <v>2037</v>
      </c>
      <c r="F200" s="6">
        <v>216</v>
      </c>
      <c r="G200" s="38" t="s">
        <v>2698</v>
      </c>
      <c r="H200" s="49" t="s">
        <v>3374</v>
      </c>
      <c r="I200" s="49" t="s">
        <v>3381</v>
      </c>
      <c r="K200" s="10"/>
      <c r="L200" s="10"/>
      <c r="M200" s="2"/>
    </row>
    <row r="201" spans="2:13" s="4" customFormat="1" ht="28.5" customHeight="1">
      <c r="B201" s="30">
        <v>197</v>
      </c>
      <c r="C201" s="30" t="s">
        <v>899</v>
      </c>
      <c r="D201" s="5" t="s">
        <v>2626</v>
      </c>
      <c r="E201" s="33" t="s">
        <v>2038</v>
      </c>
      <c r="F201" s="6">
        <v>131</v>
      </c>
      <c r="G201" s="38" t="s">
        <v>2698</v>
      </c>
      <c r="H201" s="49" t="s">
        <v>3374</v>
      </c>
      <c r="I201" s="49" t="s">
        <v>3381</v>
      </c>
      <c r="K201" s="10"/>
      <c r="L201" s="10"/>
      <c r="M201" s="2"/>
    </row>
    <row r="202" spans="2:13" s="4" customFormat="1" ht="28.5" customHeight="1">
      <c r="B202" s="30">
        <v>198</v>
      </c>
      <c r="C202" s="30" t="s">
        <v>899</v>
      </c>
      <c r="D202" s="5" t="s">
        <v>959</v>
      </c>
      <c r="E202" s="33" t="s">
        <v>2039</v>
      </c>
      <c r="F202" s="6">
        <v>150</v>
      </c>
      <c r="G202" s="38" t="s">
        <v>2698</v>
      </c>
      <c r="H202" s="49" t="s">
        <v>3374</v>
      </c>
      <c r="I202" s="49" t="s">
        <v>3381</v>
      </c>
      <c r="K202" s="10"/>
      <c r="L202" s="10"/>
      <c r="M202" s="2"/>
    </row>
    <row r="203" spans="2:13" s="4" customFormat="1" ht="28.5" customHeight="1">
      <c r="B203" s="30">
        <v>199</v>
      </c>
      <c r="C203" s="30" t="s">
        <v>899</v>
      </c>
      <c r="D203" s="5" t="s">
        <v>2627</v>
      </c>
      <c r="E203" s="33" t="s">
        <v>2040</v>
      </c>
      <c r="F203" s="6">
        <v>99</v>
      </c>
      <c r="G203" s="38" t="s">
        <v>2698</v>
      </c>
      <c r="H203" s="49" t="s">
        <v>3374</v>
      </c>
      <c r="I203" s="49" t="s">
        <v>3381</v>
      </c>
      <c r="K203" s="10"/>
      <c r="L203" s="10"/>
      <c r="M203" s="2"/>
    </row>
    <row r="204" spans="2:13" s="4" customFormat="1" ht="28.5" customHeight="1">
      <c r="B204" s="30">
        <v>200</v>
      </c>
      <c r="C204" s="30" t="s">
        <v>899</v>
      </c>
      <c r="D204" s="5" t="s">
        <v>2628</v>
      </c>
      <c r="E204" s="33" t="s">
        <v>2041</v>
      </c>
      <c r="F204" s="6">
        <v>110</v>
      </c>
      <c r="G204" s="38" t="s">
        <v>2698</v>
      </c>
      <c r="H204" s="49" t="s">
        <v>3374</v>
      </c>
      <c r="I204" s="49" t="s">
        <v>3381</v>
      </c>
      <c r="K204" s="10"/>
      <c r="L204" s="10"/>
      <c r="M204" s="2"/>
    </row>
    <row r="205" spans="2:13" s="4" customFormat="1" ht="28.5" customHeight="1">
      <c r="B205" s="30">
        <v>201</v>
      </c>
      <c r="C205" s="30" t="s">
        <v>899</v>
      </c>
      <c r="D205" s="5" t="s">
        <v>2042</v>
      </c>
      <c r="E205" s="33" t="s">
        <v>2043</v>
      </c>
      <c r="F205" s="6">
        <v>124</v>
      </c>
      <c r="G205" s="38" t="s">
        <v>2698</v>
      </c>
      <c r="H205" s="49" t="s">
        <v>3374</v>
      </c>
      <c r="I205" s="49" t="s">
        <v>3381</v>
      </c>
      <c r="K205" s="10"/>
      <c r="L205" s="10"/>
      <c r="M205" s="2"/>
    </row>
    <row r="206" spans="2:13" s="4" customFormat="1" ht="28.5" customHeight="1">
      <c r="B206" s="30">
        <v>202</v>
      </c>
      <c r="C206" s="30" t="s">
        <v>899</v>
      </c>
      <c r="D206" s="5" t="s">
        <v>2610</v>
      </c>
      <c r="E206" s="33" t="s">
        <v>3030</v>
      </c>
      <c r="F206" s="6">
        <v>922</v>
      </c>
      <c r="G206" s="38" t="s">
        <v>2698</v>
      </c>
      <c r="H206" s="49" t="s">
        <v>3374</v>
      </c>
      <c r="I206" s="49" t="s">
        <v>3381</v>
      </c>
      <c r="K206" s="10"/>
      <c r="L206" s="10"/>
      <c r="M206" s="2"/>
    </row>
    <row r="207" spans="2:13" s="4" customFormat="1" ht="28.5" customHeight="1">
      <c r="B207" s="30">
        <v>203</v>
      </c>
      <c r="C207" s="30" t="s">
        <v>899</v>
      </c>
      <c r="D207" s="5" t="s">
        <v>2650</v>
      </c>
      <c r="E207" s="33" t="s">
        <v>2044</v>
      </c>
      <c r="F207" s="6">
        <v>879</v>
      </c>
      <c r="G207" s="38" t="s">
        <v>2698</v>
      </c>
      <c r="H207" s="49" t="s">
        <v>3374</v>
      </c>
      <c r="I207" s="49" t="s">
        <v>3381</v>
      </c>
      <c r="K207" s="10"/>
      <c r="L207" s="10"/>
      <c r="M207" s="2"/>
    </row>
    <row r="208" spans="2:13" s="4" customFormat="1" ht="28.5" customHeight="1">
      <c r="B208" s="30">
        <v>204</v>
      </c>
      <c r="C208" s="30" t="s">
        <v>899</v>
      </c>
      <c r="D208" s="5" t="s">
        <v>2629</v>
      </c>
      <c r="E208" s="33" t="s">
        <v>2045</v>
      </c>
      <c r="F208" s="6">
        <v>110</v>
      </c>
      <c r="G208" s="38" t="s">
        <v>2698</v>
      </c>
      <c r="H208" s="49" t="s">
        <v>3374</v>
      </c>
      <c r="I208" s="49" t="s">
        <v>3381</v>
      </c>
      <c r="K208" s="10"/>
      <c r="L208" s="10"/>
      <c r="M208" s="2"/>
    </row>
    <row r="209" spans="1:13" s="4" customFormat="1" ht="28.5" customHeight="1">
      <c r="B209" s="30">
        <v>205</v>
      </c>
      <c r="C209" s="30" t="s">
        <v>899</v>
      </c>
      <c r="D209" s="5" t="s">
        <v>2656</v>
      </c>
      <c r="E209" s="33" t="s">
        <v>2046</v>
      </c>
      <c r="F209" s="6">
        <v>103</v>
      </c>
      <c r="G209" s="38" t="s">
        <v>2698</v>
      </c>
      <c r="H209" s="49" t="s">
        <v>3374</v>
      </c>
      <c r="I209" s="49" t="s">
        <v>3381</v>
      </c>
      <c r="K209" s="10"/>
      <c r="L209" s="10"/>
      <c r="M209" s="2"/>
    </row>
    <row r="210" spans="1:13" s="4" customFormat="1" ht="28.5" customHeight="1">
      <c r="B210" s="30">
        <v>206</v>
      </c>
      <c r="C210" s="30" t="s">
        <v>899</v>
      </c>
      <c r="D210" s="5" t="s">
        <v>2639</v>
      </c>
      <c r="E210" s="33" t="s">
        <v>2047</v>
      </c>
      <c r="F210" s="6">
        <v>101</v>
      </c>
      <c r="G210" s="38" t="s">
        <v>2698</v>
      </c>
      <c r="H210" s="49" t="s">
        <v>3374</v>
      </c>
      <c r="I210" s="49" t="s">
        <v>3381</v>
      </c>
      <c r="K210" s="10"/>
      <c r="L210" s="10"/>
      <c r="M210" s="2"/>
    </row>
    <row r="211" spans="1:13" s="4" customFormat="1" ht="28.5" customHeight="1">
      <c r="B211" s="30">
        <v>207</v>
      </c>
      <c r="C211" s="30" t="s">
        <v>899</v>
      </c>
      <c r="D211" s="5" t="s">
        <v>2616</v>
      </c>
      <c r="E211" s="33" t="s">
        <v>2048</v>
      </c>
      <c r="F211" s="6">
        <v>99</v>
      </c>
      <c r="G211" s="38" t="s">
        <v>2698</v>
      </c>
      <c r="H211" s="49" t="s">
        <v>3374</v>
      </c>
      <c r="I211" s="49" t="s">
        <v>3381</v>
      </c>
      <c r="K211" s="10"/>
      <c r="L211" s="10"/>
      <c r="M211" s="2"/>
    </row>
    <row r="212" spans="1:13" s="4" customFormat="1" ht="28.5" customHeight="1">
      <c r="B212" s="30">
        <v>208</v>
      </c>
      <c r="C212" s="30" t="s">
        <v>899</v>
      </c>
      <c r="D212" s="5" t="s">
        <v>2617</v>
      </c>
      <c r="E212" s="33" t="s">
        <v>2049</v>
      </c>
      <c r="F212" s="6">
        <v>92</v>
      </c>
      <c r="G212" s="38" t="s">
        <v>2698</v>
      </c>
      <c r="H212" s="49" t="s">
        <v>3374</v>
      </c>
      <c r="I212" s="49" t="s">
        <v>3381</v>
      </c>
      <c r="K212" s="10"/>
      <c r="L212" s="10"/>
      <c r="M212" s="2"/>
    </row>
    <row r="213" spans="1:13" s="4" customFormat="1" ht="28.5" customHeight="1">
      <c r="B213" s="30">
        <v>209</v>
      </c>
      <c r="C213" s="30" t="s">
        <v>899</v>
      </c>
      <c r="D213" s="5" t="s">
        <v>960</v>
      </c>
      <c r="E213" s="33" t="s">
        <v>2050</v>
      </c>
      <c r="F213" s="6">
        <v>188</v>
      </c>
      <c r="G213" s="38" t="s">
        <v>2698</v>
      </c>
      <c r="H213" s="49" t="s">
        <v>3374</v>
      </c>
      <c r="I213" s="49" t="s">
        <v>3381</v>
      </c>
      <c r="K213" s="10"/>
      <c r="L213" s="10"/>
      <c r="M213" s="2"/>
    </row>
    <row r="214" spans="1:13" s="4" customFormat="1" ht="28.5" customHeight="1">
      <c r="B214" s="30">
        <v>210</v>
      </c>
      <c r="C214" s="30" t="s">
        <v>899</v>
      </c>
      <c r="D214" s="5" t="s">
        <v>2630</v>
      </c>
      <c r="E214" s="33" t="s">
        <v>2051</v>
      </c>
      <c r="F214" s="6">
        <v>154</v>
      </c>
      <c r="G214" s="38" t="s">
        <v>2698</v>
      </c>
      <c r="H214" s="49" t="s">
        <v>3374</v>
      </c>
      <c r="I214" s="49" t="s">
        <v>3381</v>
      </c>
      <c r="K214" s="10"/>
      <c r="L214" s="10"/>
      <c r="M214" s="2"/>
    </row>
    <row r="215" spans="1:13" s="4" customFormat="1" ht="28.5" customHeight="1">
      <c r="B215" s="30">
        <v>211</v>
      </c>
      <c r="C215" s="30" t="s">
        <v>899</v>
      </c>
      <c r="D215" s="5" t="s">
        <v>2649</v>
      </c>
      <c r="E215" s="33" t="s">
        <v>2052</v>
      </c>
      <c r="F215" s="6">
        <v>104</v>
      </c>
      <c r="G215" s="38" t="s">
        <v>2698</v>
      </c>
      <c r="H215" s="49" t="s">
        <v>3374</v>
      </c>
      <c r="I215" s="49" t="s">
        <v>3381</v>
      </c>
      <c r="K215" s="10"/>
      <c r="L215" s="10"/>
      <c r="M215" s="2"/>
    </row>
    <row r="216" spans="1:13" s="4" customFormat="1" ht="28.5" customHeight="1">
      <c r="B216" s="30">
        <v>212</v>
      </c>
      <c r="C216" s="30" t="s">
        <v>899</v>
      </c>
      <c r="D216" s="5" t="s">
        <v>2053</v>
      </c>
      <c r="E216" s="33" t="s">
        <v>3031</v>
      </c>
      <c r="F216" s="6">
        <v>428</v>
      </c>
      <c r="G216" s="38" t="s">
        <v>2698</v>
      </c>
      <c r="H216" s="49" t="s">
        <v>3374</v>
      </c>
      <c r="I216" s="49" t="s">
        <v>3381</v>
      </c>
      <c r="K216" s="10"/>
      <c r="L216" s="10"/>
      <c r="M216" s="2"/>
    </row>
    <row r="217" spans="1:13" s="4" customFormat="1" ht="28.5" customHeight="1">
      <c r="B217" s="30">
        <v>213</v>
      </c>
      <c r="C217" s="30" t="s">
        <v>899</v>
      </c>
      <c r="D217" s="5" t="s">
        <v>1602</v>
      </c>
      <c r="E217" s="33" t="s">
        <v>1603</v>
      </c>
      <c r="F217" s="6">
        <v>161</v>
      </c>
      <c r="G217" s="38" t="s">
        <v>2698</v>
      </c>
      <c r="H217" s="49" t="s">
        <v>3374</v>
      </c>
      <c r="I217" s="49" t="s">
        <v>3381</v>
      </c>
      <c r="K217" s="10"/>
      <c r="L217" s="10"/>
      <c r="M217" s="2"/>
    </row>
    <row r="218" spans="1:13" s="4" customFormat="1" ht="28.5" customHeight="1">
      <c r="B218" s="30">
        <v>214</v>
      </c>
      <c r="C218" s="30" t="s">
        <v>899</v>
      </c>
      <c r="D218" s="5" t="s">
        <v>1604</v>
      </c>
      <c r="E218" s="33" t="s">
        <v>1605</v>
      </c>
      <c r="F218" s="6">
        <v>94</v>
      </c>
      <c r="G218" s="38" t="s">
        <v>2698</v>
      </c>
      <c r="H218" s="49" t="s">
        <v>3374</v>
      </c>
      <c r="I218" s="49" t="s">
        <v>3381</v>
      </c>
      <c r="K218" s="10"/>
      <c r="L218" s="10"/>
      <c r="M218" s="2"/>
    </row>
    <row r="219" spans="1:13" s="4" customFormat="1" ht="28.5" customHeight="1">
      <c r="B219" s="30">
        <v>215</v>
      </c>
      <c r="C219" s="30" t="s">
        <v>899</v>
      </c>
      <c r="D219" s="5" t="s">
        <v>1606</v>
      </c>
      <c r="E219" s="33" t="s">
        <v>1607</v>
      </c>
      <c r="F219" s="6">
        <v>120</v>
      </c>
      <c r="G219" s="38" t="s">
        <v>2698</v>
      </c>
      <c r="H219" s="49" t="s">
        <v>3374</v>
      </c>
      <c r="I219" s="49" t="s">
        <v>3381</v>
      </c>
      <c r="K219" s="10"/>
      <c r="L219" s="10"/>
      <c r="M219" s="2"/>
    </row>
    <row r="220" spans="1:13" ht="28.5" customHeight="1">
      <c r="A220" s="4"/>
      <c r="B220" s="30">
        <v>216</v>
      </c>
      <c r="C220" s="30" t="s">
        <v>899</v>
      </c>
      <c r="D220" s="5" t="s">
        <v>961</v>
      </c>
      <c r="E220" s="33" t="s">
        <v>1608</v>
      </c>
      <c r="F220" s="6">
        <v>437</v>
      </c>
      <c r="G220" s="38" t="s">
        <v>2698</v>
      </c>
      <c r="H220" s="49" t="s">
        <v>3374</v>
      </c>
      <c r="I220" s="49" t="s">
        <v>3381</v>
      </c>
      <c r="J220" s="4"/>
    </row>
    <row r="221" spans="1:13" ht="28.5" customHeight="1">
      <c r="A221" s="4"/>
      <c r="B221" s="30">
        <v>217</v>
      </c>
      <c r="C221" s="30" t="s">
        <v>899</v>
      </c>
      <c r="D221" s="5" t="s">
        <v>1609</v>
      </c>
      <c r="E221" s="33" t="s">
        <v>3032</v>
      </c>
      <c r="F221" s="6">
        <v>132</v>
      </c>
      <c r="G221" s="38" t="s">
        <v>2698</v>
      </c>
      <c r="H221" s="49" t="s">
        <v>3374</v>
      </c>
      <c r="I221" s="49" t="s">
        <v>3381</v>
      </c>
      <c r="J221" s="4"/>
    </row>
    <row r="222" spans="1:13" ht="28.5" customHeight="1">
      <c r="A222" s="4"/>
      <c r="B222" s="30">
        <v>218</v>
      </c>
      <c r="C222" s="30" t="s">
        <v>899</v>
      </c>
      <c r="D222" s="5" t="s">
        <v>1056</v>
      </c>
      <c r="E222" s="33" t="s">
        <v>1229</v>
      </c>
      <c r="F222" s="6">
        <v>228</v>
      </c>
      <c r="G222" s="38" t="s">
        <v>2698</v>
      </c>
      <c r="H222" s="49" t="s">
        <v>3374</v>
      </c>
      <c r="I222" s="49" t="s">
        <v>3381</v>
      </c>
      <c r="J222" s="4"/>
    </row>
    <row r="223" spans="1:13" ht="28.5" customHeight="1">
      <c r="A223" s="4"/>
      <c r="B223" s="30">
        <v>219</v>
      </c>
      <c r="C223" s="30" t="s">
        <v>899</v>
      </c>
      <c r="D223" s="5" t="s">
        <v>1057</v>
      </c>
      <c r="E223" s="33" t="s">
        <v>175</v>
      </c>
      <c r="F223" s="6">
        <v>364</v>
      </c>
      <c r="G223" s="38" t="s">
        <v>2698</v>
      </c>
      <c r="H223" s="49" t="s">
        <v>3374</v>
      </c>
      <c r="I223" s="49" t="s">
        <v>3381</v>
      </c>
      <c r="J223" s="4"/>
    </row>
    <row r="224" spans="1:13" ht="28.5" customHeight="1">
      <c r="A224" s="4"/>
      <c r="B224" s="30">
        <v>220</v>
      </c>
      <c r="C224" s="30" t="s">
        <v>899</v>
      </c>
      <c r="D224" s="5" t="s">
        <v>2657</v>
      </c>
      <c r="E224" s="33" t="s">
        <v>2658</v>
      </c>
      <c r="F224" s="6">
        <v>160</v>
      </c>
      <c r="G224" s="38" t="s">
        <v>2698</v>
      </c>
      <c r="H224" s="49" t="s">
        <v>3374</v>
      </c>
      <c r="I224" s="49" t="s">
        <v>3381</v>
      </c>
      <c r="J224" s="4"/>
    </row>
    <row r="225" spans="1:12" ht="28.5" customHeight="1">
      <c r="A225" s="4"/>
      <c r="B225" s="30">
        <v>221</v>
      </c>
      <c r="C225" s="30" t="s">
        <v>899</v>
      </c>
      <c r="D225" s="5" t="s">
        <v>1367</v>
      </c>
      <c r="E225" s="33" t="s">
        <v>164</v>
      </c>
      <c r="F225" s="6">
        <v>176</v>
      </c>
      <c r="G225" s="38" t="s">
        <v>2698</v>
      </c>
      <c r="H225" s="49" t="s">
        <v>3374</v>
      </c>
      <c r="I225" s="49" t="s">
        <v>3381</v>
      </c>
      <c r="J225" s="4"/>
    </row>
    <row r="226" spans="1:12" ht="28.5" customHeight="1">
      <c r="A226" s="4"/>
      <c r="B226" s="30">
        <v>222</v>
      </c>
      <c r="C226" s="30" t="s">
        <v>899</v>
      </c>
      <c r="D226" s="5" t="s">
        <v>680</v>
      </c>
      <c r="E226" s="33" t="s">
        <v>681</v>
      </c>
      <c r="F226" s="6">
        <v>101</v>
      </c>
      <c r="G226" s="38" t="s">
        <v>2698</v>
      </c>
      <c r="H226" s="49" t="s">
        <v>3374</v>
      </c>
      <c r="I226" s="49" t="s">
        <v>3381</v>
      </c>
      <c r="J226" s="4"/>
    </row>
    <row r="227" spans="1:12" ht="28.5" customHeight="1">
      <c r="A227" s="4"/>
      <c r="B227" s="30">
        <v>223</v>
      </c>
      <c r="C227" s="30" t="s">
        <v>899</v>
      </c>
      <c r="D227" s="5" t="s">
        <v>3092</v>
      </c>
      <c r="E227" s="33" t="s">
        <v>3126</v>
      </c>
      <c r="F227" s="6">
        <v>185</v>
      </c>
      <c r="G227" s="38" t="s">
        <v>2698</v>
      </c>
      <c r="H227" s="49" t="s">
        <v>3374</v>
      </c>
      <c r="I227" s="49" t="s">
        <v>3381</v>
      </c>
      <c r="J227" s="4"/>
    </row>
    <row r="228" spans="1:12" ht="28.5" customHeight="1">
      <c r="A228" s="4"/>
      <c r="B228" s="30">
        <v>224</v>
      </c>
      <c r="C228" s="30" t="s">
        <v>899</v>
      </c>
      <c r="D228" s="5" t="s">
        <v>3093</v>
      </c>
      <c r="E228" s="33" t="s">
        <v>3127</v>
      </c>
      <c r="F228" s="6">
        <v>306</v>
      </c>
      <c r="G228" s="38" t="s">
        <v>2698</v>
      </c>
      <c r="H228" s="49" t="s">
        <v>3374</v>
      </c>
      <c r="I228" s="49" t="s">
        <v>3381</v>
      </c>
      <c r="J228" s="4"/>
    </row>
    <row r="229" spans="1:12" ht="28.5" customHeight="1">
      <c r="A229" s="4"/>
      <c r="B229" s="30">
        <v>225</v>
      </c>
      <c r="C229" s="30" t="s">
        <v>899</v>
      </c>
      <c r="D229" s="5" t="s">
        <v>3094</v>
      </c>
      <c r="E229" s="33" t="s">
        <v>3128</v>
      </c>
      <c r="F229" s="6">
        <v>143</v>
      </c>
      <c r="G229" s="38" t="s">
        <v>2698</v>
      </c>
      <c r="H229" s="49" t="s">
        <v>3374</v>
      </c>
      <c r="I229" s="49" t="s">
        <v>3381</v>
      </c>
      <c r="J229" s="4"/>
    </row>
    <row r="230" spans="1:12" ht="28.5" customHeight="1">
      <c r="A230" s="4"/>
      <c r="B230" s="30">
        <v>226</v>
      </c>
      <c r="C230" s="30" t="s">
        <v>901</v>
      </c>
      <c r="D230" s="5" t="s">
        <v>3154</v>
      </c>
      <c r="E230" s="33" t="s">
        <v>3170</v>
      </c>
      <c r="F230" s="6">
        <v>170</v>
      </c>
      <c r="G230" s="38" t="s">
        <v>2698</v>
      </c>
      <c r="H230" s="49" t="s">
        <v>3374</v>
      </c>
      <c r="I230" s="49" t="s">
        <v>3381</v>
      </c>
      <c r="J230" s="4"/>
    </row>
    <row r="231" spans="1:12" ht="28.5" customHeight="1">
      <c r="A231" s="4"/>
      <c r="B231" s="30">
        <v>227</v>
      </c>
      <c r="C231" s="30" t="s">
        <v>900</v>
      </c>
      <c r="D231" s="5" t="s">
        <v>3274</v>
      </c>
      <c r="E231" s="33" t="s">
        <v>3275</v>
      </c>
      <c r="F231" s="6">
        <v>142</v>
      </c>
      <c r="G231" s="38" t="s">
        <v>3276</v>
      </c>
      <c r="H231" s="49" t="s">
        <v>3374</v>
      </c>
      <c r="I231" s="49" t="s">
        <v>3381</v>
      </c>
      <c r="J231" s="4"/>
    </row>
    <row r="232" spans="1:12" s="26" customFormat="1" ht="28.5" customHeight="1">
      <c r="A232" s="4"/>
      <c r="B232" s="30">
        <v>228</v>
      </c>
      <c r="C232" s="30" t="s">
        <v>899</v>
      </c>
      <c r="D232" s="5" t="s">
        <v>3362</v>
      </c>
      <c r="E232" s="33" t="s">
        <v>3365</v>
      </c>
      <c r="F232" s="6">
        <v>207</v>
      </c>
      <c r="G232" s="38" t="s">
        <v>2698</v>
      </c>
      <c r="H232" s="49" t="s">
        <v>3374</v>
      </c>
      <c r="I232" s="49" t="s">
        <v>3381</v>
      </c>
      <c r="J232" s="4"/>
      <c r="K232" s="28"/>
      <c r="L232" s="28"/>
    </row>
    <row r="233" spans="1:12" s="26" customFormat="1" ht="28.5" customHeight="1">
      <c r="A233" s="4"/>
      <c r="B233" s="30">
        <v>229</v>
      </c>
      <c r="C233" s="30" t="s">
        <v>901</v>
      </c>
      <c r="D233" s="5" t="s">
        <v>3364</v>
      </c>
      <c r="E233" s="33" t="s">
        <v>3366</v>
      </c>
      <c r="F233" s="6">
        <v>615</v>
      </c>
      <c r="G233" s="38" t="s">
        <v>2698</v>
      </c>
      <c r="H233" s="49" t="s">
        <v>3374</v>
      </c>
      <c r="I233" s="49" t="s">
        <v>3381</v>
      </c>
      <c r="J233" s="4"/>
      <c r="K233" s="28"/>
      <c r="L233" s="28"/>
    </row>
    <row r="234" spans="1:12" s="26" customFormat="1" ht="28.5" customHeight="1">
      <c r="A234" s="4"/>
      <c r="B234" s="30">
        <v>230</v>
      </c>
      <c r="C234" s="30" t="s">
        <v>900</v>
      </c>
      <c r="D234" s="5" t="s">
        <v>3363</v>
      </c>
      <c r="E234" s="33" t="s">
        <v>3367</v>
      </c>
      <c r="F234" s="6">
        <v>218</v>
      </c>
      <c r="G234" s="38" t="s">
        <v>166</v>
      </c>
      <c r="H234" s="49" t="s">
        <v>3374</v>
      </c>
      <c r="I234" s="49" t="s">
        <v>3381</v>
      </c>
      <c r="J234" s="4"/>
      <c r="K234" s="28"/>
      <c r="L234" s="28"/>
    </row>
    <row r="235" spans="1:12" ht="28.5" customHeight="1">
      <c r="A235" s="4"/>
      <c r="B235" s="30">
        <v>231</v>
      </c>
      <c r="C235" s="30" t="s">
        <v>1452</v>
      </c>
      <c r="D235" s="5" t="s">
        <v>71</v>
      </c>
      <c r="E235" s="33" t="s">
        <v>1610</v>
      </c>
      <c r="F235" s="6">
        <v>620</v>
      </c>
      <c r="G235" s="38" t="s">
        <v>2903</v>
      </c>
      <c r="H235" s="49" t="s">
        <v>3374</v>
      </c>
      <c r="I235" s="49" t="s">
        <v>3381</v>
      </c>
      <c r="J235" s="4"/>
    </row>
    <row r="236" spans="1:12" ht="28.5" customHeight="1">
      <c r="A236" s="4"/>
      <c r="B236" s="30">
        <v>232</v>
      </c>
      <c r="C236" s="30" t="s">
        <v>1250</v>
      </c>
      <c r="D236" s="5" t="s">
        <v>2644</v>
      </c>
      <c r="E236" s="33" t="s">
        <v>1611</v>
      </c>
      <c r="F236" s="6">
        <v>232</v>
      </c>
      <c r="G236" s="38" t="s">
        <v>2698</v>
      </c>
      <c r="H236" s="49" t="s">
        <v>3374</v>
      </c>
      <c r="I236" s="49" t="s">
        <v>3381</v>
      </c>
      <c r="J236" s="4"/>
    </row>
    <row r="237" spans="1:12" ht="28.5" customHeight="1">
      <c r="A237" s="4"/>
      <c r="B237" s="30">
        <v>233</v>
      </c>
      <c r="C237" s="30" t="s">
        <v>1250</v>
      </c>
      <c r="D237" s="5" t="s">
        <v>2645</v>
      </c>
      <c r="E237" s="33" t="s">
        <v>3291</v>
      </c>
      <c r="F237" s="6">
        <v>304</v>
      </c>
      <c r="G237" s="38" t="s">
        <v>2698</v>
      </c>
      <c r="H237" s="49" t="s">
        <v>3374</v>
      </c>
      <c r="I237" s="49" t="s">
        <v>3381</v>
      </c>
      <c r="J237" s="4"/>
    </row>
    <row r="238" spans="1:12" ht="28.5" customHeight="1">
      <c r="A238" s="4"/>
      <c r="B238" s="30">
        <v>234</v>
      </c>
      <c r="C238" s="30" t="s">
        <v>1250</v>
      </c>
      <c r="D238" s="5" t="s">
        <v>2646</v>
      </c>
      <c r="E238" s="33" t="s">
        <v>905</v>
      </c>
      <c r="F238" s="6">
        <v>250</v>
      </c>
      <c r="G238" s="38" t="s">
        <v>2698</v>
      </c>
      <c r="H238" s="49" t="s">
        <v>3374</v>
      </c>
      <c r="I238" s="49" t="s">
        <v>3381</v>
      </c>
      <c r="J238" s="4"/>
    </row>
    <row r="239" spans="1:12" ht="28.5" customHeight="1">
      <c r="A239" s="4"/>
      <c r="B239" s="30">
        <v>235</v>
      </c>
      <c r="C239" s="30" t="s">
        <v>1250</v>
      </c>
      <c r="D239" s="5" t="s">
        <v>2606</v>
      </c>
      <c r="E239" s="33" t="s">
        <v>906</v>
      </c>
      <c r="F239" s="6">
        <v>274</v>
      </c>
      <c r="G239" s="38" t="s">
        <v>2698</v>
      </c>
      <c r="H239" s="49" t="s">
        <v>3374</v>
      </c>
      <c r="I239" s="49" t="s">
        <v>3381</v>
      </c>
      <c r="J239" s="4"/>
    </row>
    <row r="240" spans="1:12" ht="28.5" customHeight="1">
      <c r="A240" s="4"/>
      <c r="B240" s="30">
        <v>236</v>
      </c>
      <c r="C240" s="30" t="s">
        <v>1250</v>
      </c>
      <c r="D240" s="5" t="s">
        <v>2600</v>
      </c>
      <c r="E240" s="33" t="s">
        <v>907</v>
      </c>
      <c r="F240" s="6">
        <v>164</v>
      </c>
      <c r="G240" s="38" t="s">
        <v>2698</v>
      </c>
      <c r="H240" s="49" t="s">
        <v>3374</v>
      </c>
      <c r="I240" s="49" t="s">
        <v>3381</v>
      </c>
      <c r="J240" s="4"/>
    </row>
    <row r="241" spans="1:10" ht="28.5" customHeight="1">
      <c r="A241" s="4"/>
      <c r="B241" s="30">
        <v>237</v>
      </c>
      <c r="C241" s="30" t="s">
        <v>1250</v>
      </c>
      <c r="D241" s="5" t="s">
        <v>2598</v>
      </c>
      <c r="E241" s="33" t="s">
        <v>908</v>
      </c>
      <c r="F241" s="31">
        <v>1486</v>
      </c>
      <c r="G241" s="38" t="s">
        <v>2698</v>
      </c>
      <c r="H241" s="49" t="s">
        <v>3374</v>
      </c>
      <c r="I241" s="49" t="s">
        <v>3381</v>
      </c>
      <c r="J241" s="4"/>
    </row>
    <row r="242" spans="1:10" ht="28.5" customHeight="1">
      <c r="A242" s="4"/>
      <c r="B242" s="30">
        <v>238</v>
      </c>
      <c r="C242" s="30" t="s">
        <v>1250</v>
      </c>
      <c r="D242" s="5" t="s">
        <v>2599</v>
      </c>
      <c r="E242" s="33" t="s">
        <v>909</v>
      </c>
      <c r="F242" s="31">
        <v>3190</v>
      </c>
      <c r="G242" s="38" t="s">
        <v>2698</v>
      </c>
      <c r="H242" s="49" t="s">
        <v>3374</v>
      </c>
      <c r="I242" s="49" t="s">
        <v>3381</v>
      </c>
      <c r="J242" s="4"/>
    </row>
    <row r="243" spans="1:10" ht="28.5" customHeight="1">
      <c r="A243" s="4"/>
      <c r="B243" s="30">
        <v>239</v>
      </c>
      <c r="C243" s="30" t="s">
        <v>1250</v>
      </c>
      <c r="D243" s="5" t="s">
        <v>910</v>
      </c>
      <c r="E243" s="33" t="s">
        <v>3233</v>
      </c>
      <c r="F243" s="31">
        <v>1826</v>
      </c>
      <c r="G243" s="38" t="s">
        <v>2698</v>
      </c>
      <c r="H243" s="49" t="s">
        <v>3374</v>
      </c>
      <c r="I243" s="49" t="s">
        <v>3381</v>
      </c>
      <c r="J243" s="4"/>
    </row>
    <row r="244" spans="1:10" ht="28.5" customHeight="1">
      <c r="A244" s="4"/>
      <c r="B244" s="30">
        <v>240</v>
      </c>
      <c r="C244" s="30" t="s">
        <v>1250</v>
      </c>
      <c r="D244" s="5" t="s">
        <v>1238</v>
      </c>
      <c r="E244" s="33" t="s">
        <v>1239</v>
      </c>
      <c r="F244" s="31">
        <v>1623</v>
      </c>
      <c r="G244" s="38" t="s">
        <v>2698</v>
      </c>
      <c r="H244" s="49" t="s">
        <v>3374</v>
      </c>
      <c r="I244" s="49" t="s">
        <v>3381</v>
      </c>
      <c r="J244" s="4"/>
    </row>
    <row r="245" spans="1:10" ht="28.5" customHeight="1">
      <c r="A245" s="4"/>
      <c r="B245" s="30">
        <v>241</v>
      </c>
      <c r="C245" s="30" t="s">
        <v>1250</v>
      </c>
      <c r="D245" s="5" t="s">
        <v>2369</v>
      </c>
      <c r="E245" s="33" t="s">
        <v>2562</v>
      </c>
      <c r="F245" s="6">
        <v>302</v>
      </c>
      <c r="G245" s="38" t="s">
        <v>2698</v>
      </c>
      <c r="H245" s="49" t="s">
        <v>3374</v>
      </c>
      <c r="I245" s="49" t="s">
        <v>3381</v>
      </c>
      <c r="J245" s="4"/>
    </row>
    <row r="246" spans="1:10" ht="28.5" customHeight="1">
      <c r="A246" s="4"/>
      <c r="B246" s="30">
        <v>242</v>
      </c>
      <c r="C246" s="30" t="s">
        <v>1250</v>
      </c>
      <c r="D246" s="5" t="s">
        <v>2607</v>
      </c>
      <c r="E246" s="33" t="s">
        <v>2563</v>
      </c>
      <c r="F246" s="6">
        <v>261</v>
      </c>
      <c r="G246" s="38" t="s">
        <v>2698</v>
      </c>
      <c r="H246" s="49" t="s">
        <v>3374</v>
      </c>
      <c r="I246" s="49" t="s">
        <v>3381</v>
      </c>
      <c r="J246" s="4"/>
    </row>
    <row r="247" spans="1:10" ht="28.5" customHeight="1">
      <c r="A247" s="4"/>
      <c r="B247" s="30">
        <v>243</v>
      </c>
      <c r="C247" s="30" t="s">
        <v>1250</v>
      </c>
      <c r="D247" s="5" t="s">
        <v>366</v>
      </c>
      <c r="E247" s="33" t="s">
        <v>3234</v>
      </c>
      <c r="F247" s="6">
        <v>113</v>
      </c>
      <c r="G247" s="38" t="s">
        <v>2698</v>
      </c>
      <c r="H247" s="49" t="s">
        <v>3374</v>
      </c>
      <c r="I247" s="49" t="s">
        <v>3381</v>
      </c>
      <c r="J247" s="4"/>
    </row>
    <row r="248" spans="1:10" ht="28.5" customHeight="1">
      <c r="A248" s="4"/>
      <c r="B248" s="30">
        <v>244</v>
      </c>
      <c r="C248" s="30" t="s">
        <v>1250</v>
      </c>
      <c r="D248" s="5" t="s">
        <v>2564</v>
      </c>
      <c r="E248" s="33" t="s">
        <v>2565</v>
      </c>
      <c r="F248" s="6">
        <v>104</v>
      </c>
      <c r="G248" s="38" t="s">
        <v>2698</v>
      </c>
      <c r="H248" s="49" t="s">
        <v>3374</v>
      </c>
      <c r="I248" s="49" t="s">
        <v>3381</v>
      </c>
      <c r="J248" s="4"/>
    </row>
    <row r="249" spans="1:10" ht="28.5" customHeight="1">
      <c r="A249" s="4"/>
      <c r="B249" s="30">
        <v>245</v>
      </c>
      <c r="C249" s="30" t="s">
        <v>904</v>
      </c>
      <c r="D249" s="5" t="s">
        <v>2607</v>
      </c>
      <c r="E249" s="33" t="s">
        <v>2566</v>
      </c>
      <c r="F249" s="31">
        <v>8707</v>
      </c>
      <c r="G249" s="38" t="s">
        <v>2698</v>
      </c>
      <c r="H249" s="49" t="s">
        <v>3374</v>
      </c>
      <c r="I249" s="49" t="s">
        <v>3381</v>
      </c>
      <c r="J249" s="4"/>
    </row>
    <row r="250" spans="1:10" ht="28.5" customHeight="1">
      <c r="A250" s="4"/>
      <c r="B250" s="30">
        <v>246</v>
      </c>
      <c r="C250" s="30" t="s">
        <v>904</v>
      </c>
      <c r="D250" s="5" t="s">
        <v>2606</v>
      </c>
      <c r="E250" s="33" t="s">
        <v>2567</v>
      </c>
      <c r="F250" s="31">
        <v>9907</v>
      </c>
      <c r="G250" s="38" t="s">
        <v>2698</v>
      </c>
      <c r="H250" s="49" t="s">
        <v>3374</v>
      </c>
      <c r="I250" s="49" t="s">
        <v>3381</v>
      </c>
      <c r="J250" s="4"/>
    </row>
    <row r="251" spans="1:10" ht="28.5" customHeight="1">
      <c r="A251" s="4"/>
      <c r="B251" s="30">
        <v>247</v>
      </c>
      <c r="C251" s="30" t="s">
        <v>904</v>
      </c>
      <c r="D251" s="5" t="s">
        <v>1573</v>
      </c>
      <c r="E251" s="33" t="s">
        <v>3292</v>
      </c>
      <c r="F251" s="31">
        <v>17663</v>
      </c>
      <c r="G251" s="38" t="s">
        <v>2698</v>
      </c>
      <c r="H251" s="49" t="s">
        <v>3374</v>
      </c>
      <c r="I251" s="49" t="s">
        <v>3381</v>
      </c>
      <c r="J251" s="4"/>
    </row>
    <row r="252" spans="1:10" ht="25.5" customHeight="1"/>
    <row r="253" spans="1:10" ht="27" customHeight="1"/>
    <row r="254" spans="1:10" ht="27" customHeight="1"/>
    <row r="255" spans="1:10" ht="27" customHeight="1"/>
    <row r="256" spans="1:10" ht="27" customHeight="1"/>
    <row r="257" spans="10:12" ht="27" customHeight="1"/>
    <row r="258" spans="10:12" ht="27" customHeight="1"/>
    <row r="259" spans="10:12" ht="27" customHeight="1"/>
    <row r="260" spans="10:12" ht="27" customHeight="1"/>
    <row r="261" spans="10:12" ht="27" customHeight="1"/>
    <row r="262" spans="10:12" ht="27" customHeight="1"/>
    <row r="263" spans="10:12" ht="27" customHeight="1"/>
    <row r="264" spans="10:12" ht="27" customHeight="1"/>
    <row r="265" spans="10:12" ht="27" customHeight="1">
      <c r="J265" s="10"/>
      <c r="K265" s="2"/>
      <c r="L265" s="2"/>
    </row>
    <row r="266" spans="10:12" ht="27" customHeight="1">
      <c r="J266" s="10"/>
      <c r="K266" s="2"/>
      <c r="L266" s="2"/>
    </row>
  </sheetData>
  <autoFilter ref="B3:I4">
    <filterColumn colId="4" showButton="0"/>
  </autoFilter>
  <mergeCells count="8">
    <mergeCell ref="I3:I4"/>
    <mergeCell ref="B2:C2"/>
    <mergeCell ref="B3:B4"/>
    <mergeCell ref="C3:C4"/>
    <mergeCell ref="D3:D4"/>
    <mergeCell ref="E3:E4"/>
    <mergeCell ref="F3:G4"/>
    <mergeCell ref="H3:H4"/>
  </mergeCells>
  <phoneticPr fontId="1"/>
  <conditionalFormatting sqref="M267:M1048576 K265:K266 M235:M264 M1:M231">
    <cfRule type="cellIs" dxfId="2" priority="18" stopIfTrue="1" operator="equal">
      <formula>"ng"</formula>
    </cfRule>
  </conditionalFormatting>
  <conditionalFormatting sqref="M232:M234">
    <cfRule type="cellIs" dxfId="1" priority="2" stopIfTrue="1" operator="equal">
      <formula>"ng"</formula>
    </cfRule>
  </conditionalFormatting>
  <conditionalFormatting sqref="I1:I1048576">
    <cfRule type="cellIs" dxfId="0" priority="1" stopIfTrue="1" operator="equal">
      <formula>"ng"</formula>
    </cfRule>
  </conditionalFormatting>
  <pageMargins left="0.18" right="0.19" top="0.39370078740157483" bottom="0.39370078740157483" header="0.51181102362204722" footer="0.51181102362204722"/>
  <pageSetup paperSize="9" scale="90" pageOrder="overThenDown" orientation="portrait" r:id="rId1"/>
  <headerFooter alignWithMargins="0"/>
  <rowBreaks count="8" manualBreakCount="8">
    <brk id="34" min="1" max="8" man="1"/>
    <brk id="64" min="1" max="8" man="1"/>
    <brk id="94" min="1" max="8" man="1"/>
    <brk id="124" min="1" max="8" man="1"/>
    <brk id="154" min="1" max="8" man="1"/>
    <brk id="184" min="1" max="8" man="1"/>
    <brk id="214" min="1" max="8" man="1"/>
    <brk id="244" min="1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327"/>
  <sheetViews>
    <sheetView view="pageBreakPreview" zoomScaleNormal="85" zoomScaleSheetLayoutView="100" workbookViewId="0">
      <pane xSplit="4" ySplit="4" topLeftCell="E159" activePane="bottomRight" state="frozen"/>
      <selection sqref="A1:C1"/>
      <selection pane="topRight" sqref="A1:C1"/>
      <selection pane="bottomLeft" sqref="A1:C1"/>
      <selection pane="bottomRight" activeCell="C175" sqref="C175"/>
    </sheetView>
  </sheetViews>
  <sheetFormatPr defaultColWidth="9" defaultRowHeight="13.5"/>
  <cols>
    <col min="1" max="1" width="4.5" style="2" bestFit="1" customWidth="1"/>
    <col min="2" max="2" width="4" style="2" customWidth="1"/>
    <col min="3" max="3" width="7.5" style="2" customWidth="1"/>
    <col min="4" max="4" width="24.625" style="8" customWidth="1"/>
    <col min="5" max="5" width="38.5" style="2" customWidth="1"/>
    <col min="6" max="6" width="13.625" style="2" customWidth="1"/>
    <col min="7" max="7" width="2.5" style="3" customWidth="1"/>
    <col min="8" max="8" width="9" style="1" bestFit="1" customWidth="1"/>
    <col min="9" max="9" width="7.25" style="1" customWidth="1"/>
    <col min="10" max="10" width="4.5" style="2" bestFit="1" customWidth="1"/>
    <col min="11" max="11" width="8.375" style="2" customWidth="1"/>
    <col min="12" max="16384" width="9" style="2"/>
  </cols>
  <sheetData>
    <row r="2" spans="2:9" ht="32.25" customHeight="1">
      <c r="B2" s="79" t="s">
        <v>1258</v>
      </c>
      <c r="C2" s="79"/>
    </row>
    <row r="3" spans="2:9" ht="16.5" customHeight="1">
      <c r="B3" s="75" t="s">
        <v>3371</v>
      </c>
      <c r="C3" s="75" t="s">
        <v>2864</v>
      </c>
      <c r="D3" s="77" t="s">
        <v>745</v>
      </c>
      <c r="E3" s="75" t="s">
        <v>748</v>
      </c>
      <c r="F3" s="68" t="s">
        <v>2865</v>
      </c>
      <c r="G3" s="69"/>
      <c r="H3" s="72" t="s">
        <v>3372</v>
      </c>
      <c r="I3" s="72" t="s">
        <v>3373</v>
      </c>
    </row>
    <row r="4" spans="2:9" ht="16.5" customHeight="1" thickBot="1">
      <c r="B4" s="76"/>
      <c r="C4" s="76"/>
      <c r="D4" s="78"/>
      <c r="E4" s="76"/>
      <c r="F4" s="70"/>
      <c r="G4" s="71"/>
      <c r="H4" s="73"/>
      <c r="I4" s="73"/>
    </row>
    <row r="5" spans="2:9" s="4" customFormat="1" ht="27" customHeight="1" thickTop="1">
      <c r="B5" s="50">
        <v>1</v>
      </c>
      <c r="C5" s="50" t="s">
        <v>1247</v>
      </c>
      <c r="D5" s="51" t="s">
        <v>1574</v>
      </c>
      <c r="E5" s="53" t="s">
        <v>1575</v>
      </c>
      <c r="F5" s="54">
        <v>169282</v>
      </c>
      <c r="G5" s="52" t="s">
        <v>2698</v>
      </c>
      <c r="H5" s="56" t="s">
        <v>3375</v>
      </c>
      <c r="I5" s="56" t="s">
        <v>3380</v>
      </c>
    </row>
    <row r="6" spans="2:9" s="4" customFormat="1" ht="27" customHeight="1">
      <c r="B6" s="15">
        <v>2</v>
      </c>
      <c r="C6" s="15" t="s">
        <v>885</v>
      </c>
      <c r="D6" s="16" t="s">
        <v>1231</v>
      </c>
      <c r="E6" s="17" t="s">
        <v>1576</v>
      </c>
      <c r="F6" s="47">
        <v>191363</v>
      </c>
      <c r="G6" s="39" t="s">
        <v>2698</v>
      </c>
      <c r="H6" s="49" t="s">
        <v>3375</v>
      </c>
      <c r="I6" s="49" t="s">
        <v>3380</v>
      </c>
    </row>
    <row r="7" spans="2:9" s="4" customFormat="1" ht="27" customHeight="1">
      <c r="B7" s="15">
        <v>3</v>
      </c>
      <c r="C7" s="15" t="s">
        <v>1243</v>
      </c>
      <c r="D7" s="16" t="s">
        <v>1577</v>
      </c>
      <c r="E7" s="17" t="s">
        <v>3280</v>
      </c>
      <c r="F7" s="47">
        <v>42020</v>
      </c>
      <c r="G7" s="39" t="s">
        <v>2698</v>
      </c>
      <c r="H7" s="49" t="s">
        <v>3374</v>
      </c>
      <c r="I7" s="49" t="s">
        <v>3374</v>
      </c>
    </row>
    <row r="8" spans="2:9" s="4" customFormat="1" ht="27" customHeight="1">
      <c r="B8" s="15">
        <v>4</v>
      </c>
      <c r="C8" s="15" t="s">
        <v>1243</v>
      </c>
      <c r="D8" s="16" t="s">
        <v>1578</v>
      </c>
      <c r="E8" s="17" t="s">
        <v>1579</v>
      </c>
      <c r="F8" s="47">
        <v>164077</v>
      </c>
      <c r="G8" s="39" t="s">
        <v>2698</v>
      </c>
      <c r="H8" s="49" t="s">
        <v>3375</v>
      </c>
      <c r="I8" s="49" t="s">
        <v>3374</v>
      </c>
    </row>
    <row r="9" spans="2:9" s="4" customFormat="1" ht="27" customHeight="1">
      <c r="B9" s="15">
        <v>5</v>
      </c>
      <c r="C9" s="15" t="s">
        <v>1243</v>
      </c>
      <c r="D9" s="16" t="s">
        <v>1580</v>
      </c>
      <c r="E9" s="17" t="s">
        <v>3232</v>
      </c>
      <c r="F9" s="47">
        <v>11991</v>
      </c>
      <c r="G9" s="39" t="s">
        <v>2698</v>
      </c>
      <c r="H9" s="49" t="s">
        <v>3374</v>
      </c>
      <c r="I9" s="49" t="s">
        <v>3374</v>
      </c>
    </row>
    <row r="10" spans="2:9" s="4" customFormat="1" ht="27" customHeight="1">
      <c r="B10" s="15">
        <v>6</v>
      </c>
      <c r="C10" s="15" t="s">
        <v>889</v>
      </c>
      <c r="D10" s="16" t="s">
        <v>2899</v>
      </c>
      <c r="E10" s="17" t="s">
        <v>2900</v>
      </c>
      <c r="F10" s="47">
        <v>115152</v>
      </c>
      <c r="G10" s="39" t="s">
        <v>2901</v>
      </c>
      <c r="H10" s="49" t="s">
        <v>3375</v>
      </c>
      <c r="I10" s="49" t="s">
        <v>3380</v>
      </c>
    </row>
    <row r="11" spans="2:9" s="4" customFormat="1" ht="27" customHeight="1">
      <c r="B11" s="15">
        <v>7</v>
      </c>
      <c r="C11" s="15" t="s">
        <v>888</v>
      </c>
      <c r="D11" s="16" t="s">
        <v>1581</v>
      </c>
      <c r="E11" s="17" t="s">
        <v>1582</v>
      </c>
      <c r="F11" s="47">
        <v>110999</v>
      </c>
      <c r="G11" s="39" t="s">
        <v>199</v>
      </c>
      <c r="H11" s="49" t="s">
        <v>3375</v>
      </c>
      <c r="I11" s="49" t="s">
        <v>3380</v>
      </c>
    </row>
    <row r="12" spans="2:9" s="4" customFormat="1" ht="27" customHeight="1">
      <c r="B12" s="15">
        <v>8</v>
      </c>
      <c r="C12" s="15" t="s">
        <v>888</v>
      </c>
      <c r="D12" s="16" t="s">
        <v>1583</v>
      </c>
      <c r="E12" s="17" t="s">
        <v>176</v>
      </c>
      <c r="F12" s="47">
        <v>320375</v>
      </c>
      <c r="G12" s="39" t="s">
        <v>2698</v>
      </c>
      <c r="H12" s="49" t="s">
        <v>3375</v>
      </c>
      <c r="I12" s="49" t="s">
        <v>3380</v>
      </c>
    </row>
    <row r="13" spans="2:9" s="4" customFormat="1" ht="27" customHeight="1">
      <c r="B13" s="15">
        <v>9</v>
      </c>
      <c r="C13" s="30" t="s">
        <v>894</v>
      </c>
      <c r="D13" s="5" t="s">
        <v>2570</v>
      </c>
      <c r="E13" s="33" t="s">
        <v>3288</v>
      </c>
      <c r="F13" s="31">
        <v>47757</v>
      </c>
      <c r="G13" s="38" t="s">
        <v>2698</v>
      </c>
      <c r="H13" s="49" t="s">
        <v>3374</v>
      </c>
      <c r="I13" s="49" t="s">
        <v>3374</v>
      </c>
    </row>
    <row r="14" spans="2:9" s="4" customFormat="1" ht="27" customHeight="1">
      <c r="B14" s="15">
        <v>10</v>
      </c>
      <c r="C14" s="30" t="s">
        <v>895</v>
      </c>
      <c r="D14" s="5" t="s">
        <v>1584</v>
      </c>
      <c r="E14" s="33" t="s">
        <v>1585</v>
      </c>
      <c r="F14" s="19">
        <v>11977</v>
      </c>
      <c r="G14" s="38" t="s">
        <v>199</v>
      </c>
      <c r="H14" s="49" t="s">
        <v>3374</v>
      </c>
      <c r="I14" s="49" t="s">
        <v>3374</v>
      </c>
    </row>
    <row r="15" spans="2:9" s="4" customFormat="1" ht="27" customHeight="1">
      <c r="B15" s="15">
        <v>11</v>
      </c>
      <c r="C15" s="30" t="s">
        <v>895</v>
      </c>
      <c r="D15" s="5" t="s">
        <v>1586</v>
      </c>
      <c r="E15" s="33" t="s">
        <v>1587</v>
      </c>
      <c r="F15" s="19">
        <v>17276</v>
      </c>
      <c r="G15" s="38" t="s">
        <v>2698</v>
      </c>
      <c r="H15" s="49" t="s">
        <v>3374</v>
      </c>
      <c r="I15" s="49" t="s">
        <v>3374</v>
      </c>
    </row>
    <row r="16" spans="2:9" s="4" customFormat="1" ht="27" customHeight="1">
      <c r="B16" s="15">
        <v>12</v>
      </c>
      <c r="C16" s="30" t="s">
        <v>895</v>
      </c>
      <c r="D16" s="5" t="s">
        <v>1588</v>
      </c>
      <c r="E16" s="33" t="s">
        <v>2569</v>
      </c>
      <c r="F16" s="19">
        <v>22700</v>
      </c>
      <c r="G16" s="38" t="s">
        <v>2698</v>
      </c>
      <c r="H16" s="49" t="s">
        <v>3374</v>
      </c>
      <c r="I16" s="23" t="s">
        <v>3380</v>
      </c>
    </row>
    <row r="17" spans="1:10" s="4" customFormat="1" ht="27" customHeight="1">
      <c r="B17" s="15">
        <v>13</v>
      </c>
      <c r="C17" s="30" t="s">
        <v>895</v>
      </c>
      <c r="D17" s="5" t="s">
        <v>182</v>
      </c>
      <c r="E17" s="33" t="s">
        <v>2571</v>
      </c>
      <c r="F17" s="19">
        <v>20357</v>
      </c>
      <c r="G17" s="38" t="s">
        <v>2698</v>
      </c>
      <c r="H17" s="49" t="s">
        <v>3374</v>
      </c>
      <c r="I17" s="49" t="s">
        <v>3374</v>
      </c>
    </row>
    <row r="18" spans="1:10" s="4" customFormat="1" ht="27" customHeight="1">
      <c r="B18" s="15">
        <v>14</v>
      </c>
      <c r="C18" s="30" t="s">
        <v>895</v>
      </c>
      <c r="D18" s="5" t="s">
        <v>2572</v>
      </c>
      <c r="E18" s="33" t="s">
        <v>2573</v>
      </c>
      <c r="F18" s="19">
        <v>11045</v>
      </c>
      <c r="G18" s="38" t="s">
        <v>2698</v>
      </c>
      <c r="H18" s="49" t="s">
        <v>3374</v>
      </c>
      <c r="I18" s="49" t="s">
        <v>3374</v>
      </c>
    </row>
    <row r="19" spans="1:10" s="4" customFormat="1" ht="27" customHeight="1">
      <c r="B19" s="15">
        <v>15</v>
      </c>
      <c r="C19" s="30" t="s">
        <v>895</v>
      </c>
      <c r="D19" s="5" t="s">
        <v>2574</v>
      </c>
      <c r="E19" s="33" t="s">
        <v>3267</v>
      </c>
      <c r="F19" s="19">
        <v>11599</v>
      </c>
      <c r="G19" s="38" t="s">
        <v>2698</v>
      </c>
      <c r="H19" s="49" t="s">
        <v>3374</v>
      </c>
      <c r="I19" s="49" t="s">
        <v>3374</v>
      </c>
    </row>
    <row r="20" spans="1:10" s="4" customFormat="1" ht="27" customHeight="1">
      <c r="B20" s="15">
        <v>16</v>
      </c>
      <c r="C20" s="30" t="s">
        <v>895</v>
      </c>
      <c r="D20" s="5" t="s">
        <v>2575</v>
      </c>
      <c r="E20" s="33" t="s">
        <v>2576</v>
      </c>
      <c r="F20" s="19">
        <v>9999</v>
      </c>
      <c r="G20" s="38" t="s">
        <v>2698</v>
      </c>
      <c r="H20" s="49" t="s">
        <v>3374</v>
      </c>
      <c r="I20" s="49" t="s">
        <v>3374</v>
      </c>
    </row>
    <row r="21" spans="1:10" s="4" customFormat="1" ht="27" customHeight="1">
      <c r="B21" s="15">
        <v>17</v>
      </c>
      <c r="C21" s="30" t="s">
        <v>895</v>
      </c>
      <c r="D21" s="5" t="s">
        <v>2577</v>
      </c>
      <c r="E21" s="33" t="s">
        <v>2578</v>
      </c>
      <c r="F21" s="19">
        <v>30833</v>
      </c>
      <c r="G21" s="38" t="s">
        <v>2698</v>
      </c>
      <c r="H21" s="49" t="s">
        <v>3374</v>
      </c>
      <c r="I21" s="49" t="s">
        <v>3374</v>
      </c>
    </row>
    <row r="22" spans="1:10" s="4" customFormat="1" ht="27" customHeight="1">
      <c r="B22" s="15">
        <v>18</v>
      </c>
      <c r="C22" s="30" t="s">
        <v>895</v>
      </c>
      <c r="D22" s="5" t="s">
        <v>579</v>
      </c>
      <c r="E22" s="33" t="s">
        <v>580</v>
      </c>
      <c r="F22" s="19">
        <v>10100</v>
      </c>
      <c r="G22" s="38" t="s">
        <v>2698</v>
      </c>
      <c r="H22" s="49" t="s">
        <v>3374</v>
      </c>
      <c r="I22" s="49" t="s">
        <v>3374</v>
      </c>
    </row>
    <row r="23" spans="1:10" s="4" customFormat="1" ht="27" customHeight="1">
      <c r="B23" s="15">
        <v>19</v>
      </c>
      <c r="C23" s="30" t="s">
        <v>1454</v>
      </c>
      <c r="D23" s="5" t="s">
        <v>3164</v>
      </c>
      <c r="E23" s="33" t="s">
        <v>3129</v>
      </c>
      <c r="F23" s="19">
        <v>17507</v>
      </c>
      <c r="G23" s="38" t="s">
        <v>2698</v>
      </c>
      <c r="H23" s="49" t="s">
        <v>3374</v>
      </c>
      <c r="I23" s="49" t="s">
        <v>3374</v>
      </c>
    </row>
    <row r="24" spans="1:10" s="4" customFormat="1" ht="27" customHeight="1">
      <c r="B24" s="15">
        <v>20</v>
      </c>
      <c r="C24" s="30" t="s">
        <v>1454</v>
      </c>
      <c r="D24" s="5" t="s">
        <v>3193</v>
      </c>
      <c r="E24" s="33" t="s">
        <v>3194</v>
      </c>
      <c r="F24" s="31">
        <v>12882</v>
      </c>
      <c r="G24" s="38" t="s">
        <v>2698</v>
      </c>
      <c r="H24" s="49" t="s">
        <v>3374</v>
      </c>
      <c r="I24" s="49" t="s">
        <v>3374</v>
      </c>
    </row>
    <row r="25" spans="1:10" s="4" customFormat="1" ht="27" customHeight="1">
      <c r="B25" s="15">
        <v>21</v>
      </c>
      <c r="C25" s="30" t="s">
        <v>1454</v>
      </c>
      <c r="D25" s="5" t="s">
        <v>3254</v>
      </c>
      <c r="E25" s="33" t="s">
        <v>3306</v>
      </c>
      <c r="F25" s="31">
        <v>10000</v>
      </c>
      <c r="G25" s="38" t="s">
        <v>3305</v>
      </c>
      <c r="H25" s="49" t="s">
        <v>3374</v>
      </c>
      <c r="I25" s="49" t="s">
        <v>3374</v>
      </c>
    </row>
    <row r="26" spans="1:10" ht="27" customHeight="1">
      <c r="A26" s="4"/>
      <c r="B26" s="15">
        <v>22</v>
      </c>
      <c r="C26" s="30" t="s">
        <v>897</v>
      </c>
      <c r="D26" s="5" t="s">
        <v>2344</v>
      </c>
      <c r="E26" s="33" t="s">
        <v>2345</v>
      </c>
      <c r="F26" s="19">
        <v>7889</v>
      </c>
      <c r="G26" s="38" t="s">
        <v>2698</v>
      </c>
      <c r="H26" s="49" t="s">
        <v>3374</v>
      </c>
      <c r="I26" s="49" t="s">
        <v>3374</v>
      </c>
      <c r="J26" s="4"/>
    </row>
    <row r="27" spans="1:10" ht="27" customHeight="1">
      <c r="A27" s="4"/>
      <c r="B27" s="15">
        <v>23</v>
      </c>
      <c r="C27" s="30" t="s">
        <v>897</v>
      </c>
      <c r="D27" s="5" t="s">
        <v>3321</v>
      </c>
      <c r="E27" s="33" t="s">
        <v>2346</v>
      </c>
      <c r="F27" s="19">
        <v>1356</v>
      </c>
      <c r="G27" s="38" t="s">
        <v>2698</v>
      </c>
      <c r="H27" s="49" t="s">
        <v>3374</v>
      </c>
      <c r="I27" s="49" t="s">
        <v>3374</v>
      </c>
      <c r="J27" s="4"/>
    </row>
    <row r="28" spans="1:10" ht="27" customHeight="1">
      <c r="A28" s="4"/>
      <c r="B28" s="15">
        <v>24</v>
      </c>
      <c r="C28" s="30" t="s">
        <v>897</v>
      </c>
      <c r="D28" s="5" t="s">
        <v>2347</v>
      </c>
      <c r="E28" s="33" t="s">
        <v>3040</v>
      </c>
      <c r="F28" s="19">
        <v>2546</v>
      </c>
      <c r="G28" s="38" t="s">
        <v>2698</v>
      </c>
      <c r="H28" s="49" t="s">
        <v>3374</v>
      </c>
      <c r="I28" s="49" t="s">
        <v>3374</v>
      </c>
      <c r="J28" s="4"/>
    </row>
    <row r="29" spans="1:10" ht="27" customHeight="1">
      <c r="A29" s="4"/>
      <c r="B29" s="15">
        <v>25</v>
      </c>
      <c r="C29" s="30" t="s">
        <v>897</v>
      </c>
      <c r="D29" s="5" t="s">
        <v>2348</v>
      </c>
      <c r="E29" s="33" t="s">
        <v>2349</v>
      </c>
      <c r="F29" s="19">
        <v>6232</v>
      </c>
      <c r="G29" s="38" t="s">
        <v>2698</v>
      </c>
      <c r="H29" s="49" t="s">
        <v>3374</v>
      </c>
      <c r="I29" s="49" t="s">
        <v>3374</v>
      </c>
      <c r="J29" s="4"/>
    </row>
    <row r="30" spans="1:10" ht="27" customHeight="1">
      <c r="A30" s="4"/>
      <c r="B30" s="15">
        <v>26</v>
      </c>
      <c r="C30" s="30" t="s">
        <v>897</v>
      </c>
      <c r="D30" s="5" t="s">
        <v>2350</v>
      </c>
      <c r="E30" s="33" t="s">
        <v>2351</v>
      </c>
      <c r="F30" s="19">
        <v>1480</v>
      </c>
      <c r="G30" s="38" t="s">
        <v>2698</v>
      </c>
      <c r="H30" s="49" t="s">
        <v>3374</v>
      </c>
      <c r="I30" s="49" t="s">
        <v>3374</v>
      </c>
      <c r="J30" s="4"/>
    </row>
    <row r="31" spans="1:10" ht="27" customHeight="1">
      <c r="A31" s="4"/>
      <c r="B31" s="15">
        <v>27</v>
      </c>
      <c r="C31" s="30" t="s">
        <v>897</v>
      </c>
      <c r="D31" s="5" t="s">
        <v>2373</v>
      </c>
      <c r="E31" s="33" t="s">
        <v>1312</v>
      </c>
      <c r="F31" s="19">
        <v>1827</v>
      </c>
      <c r="G31" s="38" t="s">
        <v>2698</v>
      </c>
      <c r="H31" s="49" t="s">
        <v>3374</v>
      </c>
      <c r="I31" s="49" t="s">
        <v>3374</v>
      </c>
      <c r="J31" s="4"/>
    </row>
    <row r="32" spans="1:10" ht="27" customHeight="1">
      <c r="A32" s="4"/>
      <c r="B32" s="15">
        <v>28</v>
      </c>
      <c r="C32" s="30" t="s">
        <v>897</v>
      </c>
      <c r="D32" s="5" t="s">
        <v>1313</v>
      </c>
      <c r="E32" s="33" t="s">
        <v>1314</v>
      </c>
      <c r="F32" s="19">
        <v>1823</v>
      </c>
      <c r="G32" s="38" t="s">
        <v>199</v>
      </c>
      <c r="H32" s="49" t="s">
        <v>3374</v>
      </c>
      <c r="I32" s="49" t="s">
        <v>3374</v>
      </c>
      <c r="J32" s="4"/>
    </row>
    <row r="33" spans="1:10" ht="27" customHeight="1">
      <c r="A33" s="4"/>
      <c r="B33" s="15">
        <v>29</v>
      </c>
      <c r="C33" s="30" t="s">
        <v>897</v>
      </c>
      <c r="D33" s="5" t="s">
        <v>2580</v>
      </c>
      <c r="E33" s="33" t="s">
        <v>1315</v>
      </c>
      <c r="F33" s="19">
        <v>1008</v>
      </c>
      <c r="G33" s="38" t="s">
        <v>2698</v>
      </c>
      <c r="H33" s="49" t="s">
        <v>3374</v>
      </c>
      <c r="I33" s="49" t="s">
        <v>3374</v>
      </c>
      <c r="J33" s="4"/>
    </row>
    <row r="34" spans="1:10" ht="27" customHeight="1">
      <c r="A34" s="4"/>
      <c r="B34" s="15">
        <v>30</v>
      </c>
      <c r="C34" s="30" t="s">
        <v>897</v>
      </c>
      <c r="D34" s="5" t="s">
        <v>1316</v>
      </c>
      <c r="E34" s="33" t="s">
        <v>1494</v>
      </c>
      <c r="F34" s="19">
        <v>2364</v>
      </c>
      <c r="G34" s="38" t="s">
        <v>2698</v>
      </c>
      <c r="H34" s="49" t="s">
        <v>3374</v>
      </c>
      <c r="I34" s="49" t="s">
        <v>3374</v>
      </c>
      <c r="J34" s="4"/>
    </row>
    <row r="35" spans="1:10" ht="27" customHeight="1">
      <c r="B35" s="15">
        <v>31</v>
      </c>
      <c r="C35" s="30" t="s">
        <v>897</v>
      </c>
      <c r="D35" s="5" t="s">
        <v>2195</v>
      </c>
      <c r="E35" s="33" t="s">
        <v>1317</v>
      </c>
      <c r="F35" s="19">
        <v>1120</v>
      </c>
      <c r="G35" s="38" t="s">
        <v>2698</v>
      </c>
      <c r="H35" s="49" t="s">
        <v>3374</v>
      </c>
      <c r="I35" s="49" t="s">
        <v>3374</v>
      </c>
    </row>
    <row r="36" spans="1:10" ht="27" customHeight="1">
      <c r="B36" s="15">
        <v>32</v>
      </c>
      <c r="C36" s="30" t="s">
        <v>897</v>
      </c>
      <c r="D36" s="5" t="s">
        <v>1318</v>
      </c>
      <c r="E36" s="33" t="s">
        <v>3181</v>
      </c>
      <c r="F36" s="19">
        <v>3484</v>
      </c>
      <c r="G36" s="38" t="s">
        <v>199</v>
      </c>
      <c r="H36" s="49" t="s">
        <v>3374</v>
      </c>
      <c r="I36" s="49" t="s">
        <v>3374</v>
      </c>
    </row>
    <row r="37" spans="1:10" ht="27" customHeight="1">
      <c r="B37" s="15">
        <v>33</v>
      </c>
      <c r="C37" s="30" t="s">
        <v>897</v>
      </c>
      <c r="D37" s="5" t="s">
        <v>1319</v>
      </c>
      <c r="E37" s="33" t="s">
        <v>1320</v>
      </c>
      <c r="F37" s="19">
        <v>1162</v>
      </c>
      <c r="G37" s="38" t="s">
        <v>2698</v>
      </c>
      <c r="H37" s="49" t="s">
        <v>3374</v>
      </c>
      <c r="I37" s="49" t="s">
        <v>3374</v>
      </c>
    </row>
    <row r="38" spans="1:10" ht="27" customHeight="1">
      <c r="B38" s="15">
        <v>34</v>
      </c>
      <c r="C38" s="30" t="s">
        <v>897</v>
      </c>
      <c r="D38" s="5" t="s">
        <v>1321</v>
      </c>
      <c r="E38" s="33" t="s">
        <v>1322</v>
      </c>
      <c r="F38" s="19">
        <v>1190</v>
      </c>
      <c r="G38" s="38" t="s">
        <v>199</v>
      </c>
      <c r="H38" s="49" t="s">
        <v>3374</v>
      </c>
      <c r="I38" s="49" t="s">
        <v>3374</v>
      </c>
    </row>
    <row r="39" spans="1:10" ht="27" customHeight="1">
      <c r="B39" s="15">
        <v>35</v>
      </c>
      <c r="C39" s="30" t="s">
        <v>897</v>
      </c>
      <c r="D39" s="5" t="s">
        <v>2579</v>
      </c>
      <c r="E39" s="33" t="s">
        <v>1323</v>
      </c>
      <c r="F39" s="19">
        <v>1516</v>
      </c>
      <c r="G39" s="38" t="s">
        <v>2698</v>
      </c>
      <c r="H39" s="49" t="s">
        <v>3374</v>
      </c>
      <c r="I39" s="49" t="s">
        <v>3374</v>
      </c>
    </row>
    <row r="40" spans="1:10" ht="27" customHeight="1">
      <c r="B40" s="15">
        <v>36</v>
      </c>
      <c r="C40" s="30" t="s">
        <v>897</v>
      </c>
      <c r="D40" s="5" t="s">
        <v>1324</v>
      </c>
      <c r="E40" s="33" t="s">
        <v>1325</v>
      </c>
      <c r="F40" s="19">
        <v>1015</v>
      </c>
      <c r="G40" s="38" t="s">
        <v>2698</v>
      </c>
      <c r="H40" s="49" t="s">
        <v>3374</v>
      </c>
      <c r="I40" s="49" t="s">
        <v>3374</v>
      </c>
    </row>
    <row r="41" spans="1:10" ht="27" customHeight="1">
      <c r="B41" s="15">
        <v>37</v>
      </c>
      <c r="C41" s="30" t="s">
        <v>897</v>
      </c>
      <c r="D41" s="5" t="s">
        <v>2343</v>
      </c>
      <c r="E41" s="33" t="s">
        <v>1326</v>
      </c>
      <c r="F41" s="19">
        <v>1478</v>
      </c>
      <c r="G41" s="38" t="s">
        <v>2698</v>
      </c>
      <c r="H41" s="49" t="s">
        <v>3374</v>
      </c>
      <c r="I41" s="49" t="s">
        <v>3374</v>
      </c>
    </row>
    <row r="42" spans="1:10" ht="27" customHeight="1">
      <c r="B42" s="15">
        <v>38</v>
      </c>
      <c r="C42" s="30" t="s">
        <v>897</v>
      </c>
      <c r="D42" s="5" t="s">
        <v>1327</v>
      </c>
      <c r="E42" s="33" t="s">
        <v>3041</v>
      </c>
      <c r="F42" s="19">
        <v>8018</v>
      </c>
      <c r="G42" s="38" t="s">
        <v>2698</v>
      </c>
      <c r="H42" s="49" t="s">
        <v>3374</v>
      </c>
      <c r="I42" s="49" t="s">
        <v>3374</v>
      </c>
    </row>
    <row r="43" spans="1:10" ht="27" customHeight="1">
      <c r="B43" s="15">
        <v>39</v>
      </c>
      <c r="C43" s="30" t="s">
        <v>897</v>
      </c>
      <c r="D43" s="5" t="s">
        <v>1328</v>
      </c>
      <c r="E43" s="33" t="s">
        <v>3042</v>
      </c>
      <c r="F43" s="19">
        <v>7866</v>
      </c>
      <c r="G43" s="38" t="s">
        <v>2698</v>
      </c>
      <c r="H43" s="49" t="s">
        <v>3374</v>
      </c>
      <c r="I43" s="49" t="s">
        <v>3374</v>
      </c>
    </row>
    <row r="44" spans="1:10" ht="27" customHeight="1">
      <c r="B44" s="15">
        <v>40</v>
      </c>
      <c r="C44" s="30" t="s">
        <v>897</v>
      </c>
      <c r="D44" s="5" t="s">
        <v>1329</v>
      </c>
      <c r="E44" s="33" t="s">
        <v>1116</v>
      </c>
      <c r="F44" s="19">
        <v>2322</v>
      </c>
      <c r="G44" s="38" t="s">
        <v>2698</v>
      </c>
      <c r="H44" s="49" t="s">
        <v>3374</v>
      </c>
      <c r="I44" s="49" t="s">
        <v>3374</v>
      </c>
    </row>
    <row r="45" spans="1:10" ht="27" customHeight="1">
      <c r="B45" s="15">
        <v>41</v>
      </c>
      <c r="C45" s="30" t="s">
        <v>897</v>
      </c>
      <c r="D45" s="5" t="s">
        <v>1117</v>
      </c>
      <c r="E45" s="33" t="s">
        <v>1118</v>
      </c>
      <c r="F45" s="19">
        <v>5389</v>
      </c>
      <c r="G45" s="38" t="s">
        <v>2698</v>
      </c>
      <c r="H45" s="49" t="s">
        <v>3374</v>
      </c>
      <c r="I45" s="49" t="s">
        <v>3374</v>
      </c>
    </row>
    <row r="46" spans="1:10" ht="27" customHeight="1">
      <c r="B46" s="15">
        <v>42</v>
      </c>
      <c r="C46" s="30" t="s">
        <v>897</v>
      </c>
      <c r="D46" s="5" t="s">
        <v>1119</v>
      </c>
      <c r="E46" s="33" t="s">
        <v>3231</v>
      </c>
      <c r="F46" s="19">
        <v>1617</v>
      </c>
      <c r="G46" s="38" t="s">
        <v>2698</v>
      </c>
      <c r="H46" s="49" t="s">
        <v>3374</v>
      </c>
      <c r="I46" s="49" t="s">
        <v>3374</v>
      </c>
    </row>
    <row r="47" spans="1:10" ht="27" customHeight="1">
      <c r="B47" s="15">
        <v>43</v>
      </c>
      <c r="C47" s="30" t="s">
        <v>897</v>
      </c>
      <c r="D47" s="5" t="s">
        <v>1120</v>
      </c>
      <c r="E47" s="33" t="s">
        <v>713</v>
      </c>
      <c r="F47" s="19">
        <v>1347</v>
      </c>
      <c r="G47" s="38" t="s">
        <v>2698</v>
      </c>
      <c r="H47" s="49" t="s">
        <v>3374</v>
      </c>
      <c r="I47" s="49" t="s">
        <v>3374</v>
      </c>
    </row>
    <row r="48" spans="1:10" ht="27" customHeight="1">
      <c r="B48" s="15">
        <v>44</v>
      </c>
      <c r="C48" s="30" t="s">
        <v>897</v>
      </c>
      <c r="D48" s="5" t="s">
        <v>714</v>
      </c>
      <c r="E48" s="33" t="s">
        <v>715</v>
      </c>
      <c r="F48" s="19">
        <v>1335</v>
      </c>
      <c r="G48" s="38" t="s">
        <v>2698</v>
      </c>
      <c r="H48" s="49" t="s">
        <v>3374</v>
      </c>
      <c r="I48" s="49" t="s">
        <v>3374</v>
      </c>
    </row>
    <row r="49" spans="2:9" ht="27" customHeight="1">
      <c r="B49" s="15">
        <v>45</v>
      </c>
      <c r="C49" s="30" t="s">
        <v>897</v>
      </c>
      <c r="D49" s="5" t="s">
        <v>716</v>
      </c>
      <c r="E49" s="33" t="s">
        <v>717</v>
      </c>
      <c r="F49" s="19">
        <v>1954</v>
      </c>
      <c r="G49" s="38" t="s">
        <v>2698</v>
      </c>
      <c r="H49" s="49" t="s">
        <v>3374</v>
      </c>
      <c r="I49" s="49" t="s">
        <v>3374</v>
      </c>
    </row>
    <row r="50" spans="2:9" ht="27" customHeight="1">
      <c r="B50" s="15">
        <v>46</v>
      </c>
      <c r="C50" s="30" t="s">
        <v>897</v>
      </c>
      <c r="D50" s="5" t="s">
        <v>718</v>
      </c>
      <c r="E50" s="33" t="s">
        <v>719</v>
      </c>
      <c r="F50" s="19">
        <v>1967</v>
      </c>
      <c r="G50" s="38" t="s">
        <v>2698</v>
      </c>
      <c r="H50" s="49" t="s">
        <v>3374</v>
      </c>
      <c r="I50" s="49" t="s">
        <v>3374</v>
      </c>
    </row>
    <row r="51" spans="2:9" ht="27" customHeight="1">
      <c r="B51" s="15">
        <v>47</v>
      </c>
      <c r="C51" s="30" t="s">
        <v>897</v>
      </c>
      <c r="D51" s="5" t="s">
        <v>720</v>
      </c>
      <c r="E51" s="33" t="s">
        <v>721</v>
      </c>
      <c r="F51" s="19">
        <v>3059</v>
      </c>
      <c r="G51" s="38" t="s">
        <v>2698</v>
      </c>
      <c r="H51" s="49" t="s">
        <v>3374</v>
      </c>
      <c r="I51" s="49" t="s">
        <v>3374</v>
      </c>
    </row>
    <row r="52" spans="2:9" ht="27" customHeight="1">
      <c r="B52" s="15">
        <v>48</v>
      </c>
      <c r="C52" s="30" t="s">
        <v>897</v>
      </c>
      <c r="D52" s="5" t="s">
        <v>1859</v>
      </c>
      <c r="E52" s="33" t="s">
        <v>1860</v>
      </c>
      <c r="F52" s="19">
        <v>1010</v>
      </c>
      <c r="G52" s="38" t="s">
        <v>2698</v>
      </c>
      <c r="H52" s="49" t="s">
        <v>3374</v>
      </c>
      <c r="I52" s="49" t="s">
        <v>3374</v>
      </c>
    </row>
    <row r="53" spans="2:9" ht="27" customHeight="1">
      <c r="B53" s="15">
        <v>49</v>
      </c>
      <c r="C53" s="30" t="s">
        <v>897</v>
      </c>
      <c r="D53" s="5" t="s">
        <v>1861</v>
      </c>
      <c r="E53" s="33" t="s">
        <v>797</v>
      </c>
      <c r="F53" s="19">
        <v>1316</v>
      </c>
      <c r="G53" s="38" t="s">
        <v>2698</v>
      </c>
      <c r="H53" s="49" t="s">
        <v>3374</v>
      </c>
      <c r="I53" s="49" t="s">
        <v>3374</v>
      </c>
    </row>
    <row r="54" spans="2:9" ht="27" customHeight="1">
      <c r="B54" s="15">
        <v>50</v>
      </c>
      <c r="C54" s="30" t="s">
        <v>897</v>
      </c>
      <c r="D54" s="5" t="s">
        <v>798</v>
      </c>
      <c r="E54" s="33" t="s">
        <v>799</v>
      </c>
      <c r="F54" s="19">
        <v>2056</v>
      </c>
      <c r="G54" s="38" t="s">
        <v>199</v>
      </c>
      <c r="H54" s="49" t="s">
        <v>3374</v>
      </c>
      <c r="I54" s="49" t="s">
        <v>3374</v>
      </c>
    </row>
    <row r="55" spans="2:9" ht="27" customHeight="1">
      <c r="B55" s="15">
        <v>51</v>
      </c>
      <c r="C55" s="30" t="s">
        <v>897</v>
      </c>
      <c r="D55" s="5" t="s">
        <v>800</v>
      </c>
      <c r="E55" s="33" t="s">
        <v>801</v>
      </c>
      <c r="F55" s="19">
        <v>3864</v>
      </c>
      <c r="G55" s="38" t="s">
        <v>2698</v>
      </c>
      <c r="H55" s="49" t="s">
        <v>3374</v>
      </c>
      <c r="I55" s="49" t="s">
        <v>3374</v>
      </c>
    </row>
    <row r="56" spans="2:9" ht="27" customHeight="1">
      <c r="B56" s="15">
        <v>52</v>
      </c>
      <c r="C56" s="30" t="s">
        <v>897</v>
      </c>
      <c r="D56" s="5" t="s">
        <v>802</v>
      </c>
      <c r="E56" s="33" t="s">
        <v>3043</v>
      </c>
      <c r="F56" s="19">
        <v>2369</v>
      </c>
      <c r="G56" s="38" t="s">
        <v>199</v>
      </c>
      <c r="H56" s="49" t="s">
        <v>3374</v>
      </c>
      <c r="I56" s="49" t="s">
        <v>3374</v>
      </c>
    </row>
    <row r="57" spans="2:9" ht="27" customHeight="1">
      <c r="B57" s="15">
        <v>53</v>
      </c>
      <c r="C57" s="30" t="s">
        <v>897</v>
      </c>
      <c r="D57" s="5" t="s">
        <v>803</v>
      </c>
      <c r="E57" s="33" t="s">
        <v>804</v>
      </c>
      <c r="F57" s="19">
        <v>3845</v>
      </c>
      <c r="G57" s="38" t="s">
        <v>199</v>
      </c>
      <c r="H57" s="49" t="s">
        <v>3374</v>
      </c>
      <c r="I57" s="49" t="s">
        <v>3374</v>
      </c>
    </row>
    <row r="58" spans="2:9" ht="27" customHeight="1">
      <c r="B58" s="15">
        <v>54</v>
      </c>
      <c r="C58" s="30" t="s">
        <v>897</v>
      </c>
      <c r="D58" s="5" t="s">
        <v>3320</v>
      </c>
      <c r="E58" s="33" t="s">
        <v>805</v>
      </c>
      <c r="F58" s="19">
        <v>1299</v>
      </c>
      <c r="G58" s="38" t="s">
        <v>199</v>
      </c>
      <c r="H58" s="49" t="s">
        <v>3374</v>
      </c>
      <c r="I58" s="49" t="s">
        <v>3374</v>
      </c>
    </row>
    <row r="59" spans="2:9" ht="27" customHeight="1">
      <c r="B59" s="15">
        <v>55</v>
      </c>
      <c r="C59" s="30" t="s">
        <v>897</v>
      </c>
      <c r="D59" s="5" t="s">
        <v>806</v>
      </c>
      <c r="E59" s="33" t="s">
        <v>807</v>
      </c>
      <c r="F59" s="19">
        <v>8490</v>
      </c>
      <c r="G59" s="38" t="s">
        <v>199</v>
      </c>
      <c r="H59" s="49" t="s">
        <v>3374</v>
      </c>
      <c r="I59" s="49" t="s">
        <v>3374</v>
      </c>
    </row>
    <row r="60" spans="2:9" ht="27" customHeight="1">
      <c r="B60" s="15">
        <v>56</v>
      </c>
      <c r="C60" s="30" t="s">
        <v>897</v>
      </c>
      <c r="D60" s="5" t="s">
        <v>808</v>
      </c>
      <c r="E60" s="33" t="s">
        <v>809</v>
      </c>
      <c r="F60" s="19">
        <v>1434</v>
      </c>
      <c r="G60" s="38" t="s">
        <v>2698</v>
      </c>
      <c r="H60" s="49" t="s">
        <v>3374</v>
      </c>
      <c r="I60" s="49" t="s">
        <v>3374</v>
      </c>
    </row>
    <row r="61" spans="2:9" ht="27" customHeight="1">
      <c r="B61" s="15">
        <v>57</v>
      </c>
      <c r="C61" s="30" t="s">
        <v>897</v>
      </c>
      <c r="D61" s="5" t="s">
        <v>810</v>
      </c>
      <c r="E61" s="33" t="s">
        <v>811</v>
      </c>
      <c r="F61" s="19">
        <v>1485</v>
      </c>
      <c r="G61" s="38" t="s">
        <v>2698</v>
      </c>
      <c r="H61" s="49" t="s">
        <v>3374</v>
      </c>
      <c r="I61" s="49" t="s">
        <v>3374</v>
      </c>
    </row>
    <row r="62" spans="2:9" ht="27" customHeight="1">
      <c r="B62" s="15">
        <v>58</v>
      </c>
      <c r="C62" s="30" t="s">
        <v>897</v>
      </c>
      <c r="D62" s="5" t="s">
        <v>812</v>
      </c>
      <c r="E62" s="33" t="s">
        <v>813</v>
      </c>
      <c r="F62" s="19">
        <v>1011</v>
      </c>
      <c r="G62" s="38" t="s">
        <v>2698</v>
      </c>
      <c r="H62" s="49" t="s">
        <v>3374</v>
      </c>
      <c r="I62" s="49" t="s">
        <v>3374</v>
      </c>
    </row>
    <row r="63" spans="2:9" ht="27" customHeight="1">
      <c r="B63" s="15">
        <v>59</v>
      </c>
      <c r="C63" s="30" t="s">
        <v>897</v>
      </c>
      <c r="D63" s="5" t="s">
        <v>814</v>
      </c>
      <c r="E63" s="33" t="s">
        <v>815</v>
      </c>
      <c r="F63" s="19">
        <v>868</v>
      </c>
      <c r="G63" s="38" t="s">
        <v>2698</v>
      </c>
      <c r="H63" s="49" t="s">
        <v>3374</v>
      </c>
      <c r="I63" s="49" t="s">
        <v>3374</v>
      </c>
    </row>
    <row r="64" spans="2:9" ht="27" customHeight="1">
      <c r="B64" s="15">
        <v>60</v>
      </c>
      <c r="C64" s="30" t="s">
        <v>897</v>
      </c>
      <c r="D64" s="5" t="s">
        <v>816</v>
      </c>
      <c r="E64" s="33" t="s">
        <v>817</v>
      </c>
      <c r="F64" s="19">
        <v>1075</v>
      </c>
      <c r="G64" s="38" t="s">
        <v>2698</v>
      </c>
      <c r="H64" s="49" t="s">
        <v>3374</v>
      </c>
      <c r="I64" s="49" t="s">
        <v>3374</v>
      </c>
    </row>
    <row r="65" spans="2:9" ht="27" customHeight="1">
      <c r="B65" s="15">
        <v>61</v>
      </c>
      <c r="C65" s="30" t="s">
        <v>897</v>
      </c>
      <c r="D65" s="5" t="s">
        <v>818</v>
      </c>
      <c r="E65" s="33" t="s">
        <v>819</v>
      </c>
      <c r="F65" s="19">
        <v>1454</v>
      </c>
      <c r="G65" s="38" t="s">
        <v>2698</v>
      </c>
      <c r="H65" s="49" t="s">
        <v>3374</v>
      </c>
      <c r="I65" s="49" t="s">
        <v>3374</v>
      </c>
    </row>
    <row r="66" spans="2:9" ht="27" customHeight="1">
      <c r="B66" s="15">
        <v>62</v>
      </c>
      <c r="C66" s="30" t="s">
        <v>897</v>
      </c>
      <c r="D66" s="5" t="s">
        <v>820</v>
      </c>
      <c r="E66" s="33" t="s">
        <v>821</v>
      </c>
      <c r="F66" s="19">
        <v>4079</v>
      </c>
      <c r="G66" s="38" t="s">
        <v>199</v>
      </c>
      <c r="H66" s="49" t="s">
        <v>3374</v>
      </c>
      <c r="I66" s="49" t="s">
        <v>3374</v>
      </c>
    </row>
    <row r="67" spans="2:9" ht="27" customHeight="1">
      <c r="B67" s="15">
        <v>63</v>
      </c>
      <c r="C67" s="30" t="s">
        <v>897</v>
      </c>
      <c r="D67" s="5" t="s">
        <v>822</v>
      </c>
      <c r="E67" s="33" t="s">
        <v>3044</v>
      </c>
      <c r="F67" s="19">
        <v>1719</v>
      </c>
      <c r="G67" s="38" t="s">
        <v>2698</v>
      </c>
      <c r="H67" s="49" t="s">
        <v>3374</v>
      </c>
      <c r="I67" s="49" t="s">
        <v>3374</v>
      </c>
    </row>
    <row r="68" spans="2:9" ht="27" customHeight="1">
      <c r="B68" s="15">
        <v>64</v>
      </c>
      <c r="C68" s="30" t="s">
        <v>897</v>
      </c>
      <c r="D68" s="5" t="s">
        <v>823</v>
      </c>
      <c r="E68" s="33" t="s">
        <v>824</v>
      </c>
      <c r="F68" s="19">
        <v>2517</v>
      </c>
      <c r="G68" s="38" t="s">
        <v>2698</v>
      </c>
      <c r="H68" s="49" t="s">
        <v>3374</v>
      </c>
      <c r="I68" s="49" t="s">
        <v>3374</v>
      </c>
    </row>
    <row r="69" spans="2:9" ht="27" customHeight="1">
      <c r="B69" s="15">
        <v>65</v>
      </c>
      <c r="C69" s="30" t="s">
        <v>897</v>
      </c>
      <c r="D69" s="5" t="s">
        <v>825</v>
      </c>
      <c r="E69" s="33" t="s">
        <v>826</v>
      </c>
      <c r="F69" s="19">
        <v>1950</v>
      </c>
      <c r="G69" s="38" t="s">
        <v>2698</v>
      </c>
      <c r="H69" s="49" t="s">
        <v>3374</v>
      </c>
      <c r="I69" s="49" t="s">
        <v>3374</v>
      </c>
    </row>
    <row r="70" spans="2:9" ht="27" customHeight="1">
      <c r="B70" s="15">
        <v>66</v>
      </c>
      <c r="C70" s="30" t="s">
        <v>897</v>
      </c>
      <c r="D70" s="5" t="s">
        <v>827</v>
      </c>
      <c r="E70" s="33" t="s">
        <v>828</v>
      </c>
      <c r="F70" s="19">
        <v>1170</v>
      </c>
      <c r="G70" s="38" t="s">
        <v>2698</v>
      </c>
      <c r="H70" s="49" t="s">
        <v>3374</v>
      </c>
      <c r="I70" s="49" t="s">
        <v>3374</v>
      </c>
    </row>
    <row r="71" spans="2:9" ht="27" customHeight="1">
      <c r="B71" s="15">
        <v>67</v>
      </c>
      <c r="C71" s="30" t="s">
        <v>897</v>
      </c>
      <c r="D71" s="5" t="s">
        <v>1182</v>
      </c>
      <c r="E71" s="33" t="s">
        <v>1183</v>
      </c>
      <c r="F71" s="19">
        <v>1219</v>
      </c>
      <c r="G71" s="38" t="s">
        <v>199</v>
      </c>
      <c r="H71" s="49" t="s">
        <v>3374</v>
      </c>
      <c r="I71" s="49" t="s">
        <v>3374</v>
      </c>
    </row>
    <row r="72" spans="2:9" ht="27" customHeight="1">
      <c r="B72" s="15">
        <v>68</v>
      </c>
      <c r="C72" s="30" t="s">
        <v>897</v>
      </c>
      <c r="D72" s="5" t="s">
        <v>1184</v>
      </c>
      <c r="E72" s="33" t="s">
        <v>1984</v>
      </c>
      <c r="F72" s="19">
        <v>2813</v>
      </c>
      <c r="G72" s="38" t="s">
        <v>166</v>
      </c>
      <c r="H72" s="49" t="s">
        <v>3374</v>
      </c>
      <c r="I72" s="49" t="s">
        <v>3374</v>
      </c>
    </row>
    <row r="73" spans="2:9" ht="27" customHeight="1">
      <c r="B73" s="15">
        <v>69</v>
      </c>
      <c r="C73" s="30" t="s">
        <v>897</v>
      </c>
      <c r="D73" s="5" t="s">
        <v>1985</v>
      </c>
      <c r="E73" s="33" t="s">
        <v>1986</v>
      </c>
      <c r="F73" s="19">
        <v>2225</v>
      </c>
      <c r="G73" s="38" t="s">
        <v>2698</v>
      </c>
      <c r="H73" s="49" t="s">
        <v>3374</v>
      </c>
      <c r="I73" s="49" t="s">
        <v>3374</v>
      </c>
    </row>
    <row r="74" spans="2:9" ht="27" customHeight="1">
      <c r="B74" s="15">
        <v>70</v>
      </c>
      <c r="C74" s="30" t="s">
        <v>897</v>
      </c>
      <c r="D74" s="5" t="s">
        <v>1987</v>
      </c>
      <c r="E74" s="33" t="s">
        <v>1988</v>
      </c>
      <c r="F74" s="19">
        <v>1028</v>
      </c>
      <c r="G74" s="38" t="s">
        <v>2698</v>
      </c>
      <c r="H74" s="49" t="s">
        <v>3374</v>
      </c>
      <c r="I74" s="49" t="s">
        <v>3374</v>
      </c>
    </row>
    <row r="75" spans="2:9" ht="27" customHeight="1">
      <c r="B75" s="15">
        <v>71</v>
      </c>
      <c r="C75" s="30" t="s">
        <v>897</v>
      </c>
      <c r="D75" s="5" t="s">
        <v>1989</v>
      </c>
      <c r="E75" s="33" t="s">
        <v>1990</v>
      </c>
      <c r="F75" s="19">
        <v>1672</v>
      </c>
      <c r="G75" s="38" t="s">
        <v>2698</v>
      </c>
      <c r="H75" s="49" t="s">
        <v>3374</v>
      </c>
      <c r="I75" s="49" t="s">
        <v>3374</v>
      </c>
    </row>
    <row r="76" spans="2:9" ht="27" customHeight="1">
      <c r="B76" s="15">
        <v>72</v>
      </c>
      <c r="C76" s="30" t="s">
        <v>897</v>
      </c>
      <c r="D76" s="5" t="s">
        <v>1991</v>
      </c>
      <c r="E76" s="33" t="s">
        <v>1992</v>
      </c>
      <c r="F76" s="19">
        <v>1222</v>
      </c>
      <c r="G76" s="38" t="s">
        <v>2698</v>
      </c>
      <c r="H76" s="49" t="s">
        <v>3374</v>
      </c>
      <c r="I76" s="49" t="s">
        <v>3374</v>
      </c>
    </row>
    <row r="77" spans="2:9" ht="27" customHeight="1">
      <c r="B77" s="15">
        <v>73</v>
      </c>
      <c r="C77" s="30" t="s">
        <v>897</v>
      </c>
      <c r="D77" s="5" t="s">
        <v>1993</v>
      </c>
      <c r="E77" s="33" t="s">
        <v>1994</v>
      </c>
      <c r="F77" s="19">
        <v>1240</v>
      </c>
      <c r="G77" s="38" t="s">
        <v>2698</v>
      </c>
      <c r="H77" s="49" t="s">
        <v>3374</v>
      </c>
      <c r="I77" s="49" t="s">
        <v>3374</v>
      </c>
    </row>
    <row r="78" spans="2:9" ht="27" customHeight="1">
      <c r="B78" s="15">
        <v>74</v>
      </c>
      <c r="C78" s="30" t="s">
        <v>897</v>
      </c>
      <c r="D78" s="5" t="s">
        <v>1995</v>
      </c>
      <c r="E78" s="33" t="s">
        <v>1996</v>
      </c>
      <c r="F78" s="19">
        <v>1532</v>
      </c>
      <c r="G78" s="38" t="s">
        <v>2698</v>
      </c>
      <c r="H78" s="49" t="s">
        <v>3374</v>
      </c>
      <c r="I78" s="49" t="s">
        <v>3374</v>
      </c>
    </row>
    <row r="79" spans="2:9" ht="27" customHeight="1">
      <c r="B79" s="15">
        <v>75</v>
      </c>
      <c r="C79" s="30" t="s">
        <v>897</v>
      </c>
      <c r="D79" s="5" t="s">
        <v>966</v>
      </c>
      <c r="E79" s="33" t="s">
        <v>1997</v>
      </c>
      <c r="F79" s="19">
        <v>1008</v>
      </c>
      <c r="G79" s="38" t="s">
        <v>199</v>
      </c>
      <c r="H79" s="49" t="s">
        <v>3374</v>
      </c>
      <c r="I79" s="49" t="s">
        <v>3374</v>
      </c>
    </row>
    <row r="80" spans="2:9" ht="27" customHeight="1">
      <c r="B80" s="15">
        <v>76</v>
      </c>
      <c r="C80" s="30" t="s">
        <v>897</v>
      </c>
      <c r="D80" s="5" t="s">
        <v>315</v>
      </c>
      <c r="E80" s="33" t="s">
        <v>316</v>
      </c>
      <c r="F80" s="19">
        <v>991</v>
      </c>
      <c r="G80" s="38" t="s">
        <v>2698</v>
      </c>
      <c r="H80" s="49" t="s">
        <v>3374</v>
      </c>
      <c r="I80" s="49" t="s">
        <v>3374</v>
      </c>
    </row>
    <row r="81" spans="2:9" ht="27" customHeight="1">
      <c r="B81" s="15">
        <v>77</v>
      </c>
      <c r="C81" s="30" t="s">
        <v>897</v>
      </c>
      <c r="D81" s="5" t="s">
        <v>317</v>
      </c>
      <c r="E81" s="33" t="s">
        <v>318</v>
      </c>
      <c r="F81" s="19">
        <v>5426</v>
      </c>
      <c r="G81" s="38" t="s">
        <v>2698</v>
      </c>
      <c r="H81" s="49" t="s">
        <v>3374</v>
      </c>
      <c r="I81" s="49" t="s">
        <v>3374</v>
      </c>
    </row>
    <row r="82" spans="2:9" ht="27" customHeight="1">
      <c r="B82" s="15">
        <v>78</v>
      </c>
      <c r="C82" s="30" t="s">
        <v>897</v>
      </c>
      <c r="D82" s="5" t="s">
        <v>319</v>
      </c>
      <c r="E82" s="33" t="s">
        <v>320</v>
      </c>
      <c r="F82" s="19">
        <v>1224</v>
      </c>
      <c r="G82" s="38" t="s">
        <v>2698</v>
      </c>
      <c r="H82" s="49" t="s">
        <v>3374</v>
      </c>
      <c r="I82" s="49" t="s">
        <v>3374</v>
      </c>
    </row>
    <row r="83" spans="2:9" ht="27" customHeight="1">
      <c r="B83" s="15">
        <v>79</v>
      </c>
      <c r="C83" s="30" t="s">
        <v>897</v>
      </c>
      <c r="D83" s="5" t="s">
        <v>321</v>
      </c>
      <c r="E83" s="33" t="s">
        <v>322</v>
      </c>
      <c r="F83" s="19">
        <v>1416</v>
      </c>
      <c r="G83" s="38" t="s">
        <v>2698</v>
      </c>
      <c r="H83" s="49" t="s">
        <v>3374</v>
      </c>
      <c r="I83" s="49" t="s">
        <v>3374</v>
      </c>
    </row>
    <row r="84" spans="2:9" ht="27" customHeight="1">
      <c r="B84" s="15">
        <v>80</v>
      </c>
      <c r="C84" s="30" t="s">
        <v>897</v>
      </c>
      <c r="D84" s="5" t="s">
        <v>323</v>
      </c>
      <c r="E84" s="33" t="s">
        <v>324</v>
      </c>
      <c r="F84" s="19">
        <v>8724</v>
      </c>
      <c r="G84" s="38" t="s">
        <v>2698</v>
      </c>
      <c r="H84" s="49" t="s">
        <v>3374</v>
      </c>
      <c r="I84" s="49" t="s">
        <v>3374</v>
      </c>
    </row>
    <row r="85" spans="2:9" ht="27" customHeight="1">
      <c r="B85" s="15">
        <v>81</v>
      </c>
      <c r="C85" s="30" t="s">
        <v>897</v>
      </c>
      <c r="D85" s="5" t="s">
        <v>325</v>
      </c>
      <c r="E85" s="33" t="s">
        <v>326</v>
      </c>
      <c r="F85" s="19">
        <v>1332</v>
      </c>
      <c r="G85" s="38" t="s">
        <v>2698</v>
      </c>
      <c r="H85" s="49" t="s">
        <v>3374</v>
      </c>
      <c r="I85" s="49" t="s">
        <v>3374</v>
      </c>
    </row>
    <row r="86" spans="2:9" ht="27" customHeight="1">
      <c r="B86" s="15">
        <v>82</v>
      </c>
      <c r="C86" s="30" t="s">
        <v>897</v>
      </c>
      <c r="D86" s="5" t="s">
        <v>327</v>
      </c>
      <c r="E86" s="33" t="s">
        <v>3282</v>
      </c>
      <c r="F86" s="19">
        <v>4021</v>
      </c>
      <c r="G86" s="38" t="s">
        <v>2698</v>
      </c>
      <c r="H86" s="49" t="s">
        <v>3374</v>
      </c>
      <c r="I86" s="49" t="s">
        <v>3374</v>
      </c>
    </row>
    <row r="87" spans="2:9" ht="27" customHeight="1">
      <c r="B87" s="15">
        <v>83</v>
      </c>
      <c r="C87" s="30" t="s">
        <v>897</v>
      </c>
      <c r="D87" s="5" t="s">
        <v>2581</v>
      </c>
      <c r="E87" s="33" t="s">
        <v>328</v>
      </c>
      <c r="F87" s="19">
        <v>1736</v>
      </c>
      <c r="G87" s="38" t="s">
        <v>2698</v>
      </c>
      <c r="H87" s="49" t="s">
        <v>3374</v>
      </c>
      <c r="I87" s="49" t="s">
        <v>3374</v>
      </c>
    </row>
    <row r="88" spans="2:9" ht="27" customHeight="1">
      <c r="B88" s="15">
        <v>84</v>
      </c>
      <c r="C88" s="30" t="s">
        <v>897</v>
      </c>
      <c r="D88" s="5" t="s">
        <v>329</v>
      </c>
      <c r="E88" s="33" t="s">
        <v>330</v>
      </c>
      <c r="F88" s="19">
        <v>1360</v>
      </c>
      <c r="G88" s="38" t="s">
        <v>199</v>
      </c>
      <c r="H88" s="49" t="s">
        <v>3374</v>
      </c>
      <c r="I88" s="49" t="s">
        <v>3374</v>
      </c>
    </row>
    <row r="89" spans="2:9" ht="27" customHeight="1">
      <c r="B89" s="15">
        <v>85</v>
      </c>
      <c r="C89" s="30" t="s">
        <v>897</v>
      </c>
      <c r="D89" s="5" t="s">
        <v>331</v>
      </c>
      <c r="E89" s="33" t="s">
        <v>332</v>
      </c>
      <c r="F89" s="19">
        <v>1132</v>
      </c>
      <c r="G89" s="38" t="s">
        <v>2698</v>
      </c>
      <c r="H89" s="49" t="s">
        <v>3374</v>
      </c>
      <c r="I89" s="49" t="s">
        <v>3374</v>
      </c>
    </row>
    <row r="90" spans="2:9" ht="27" customHeight="1">
      <c r="B90" s="15">
        <v>86</v>
      </c>
      <c r="C90" s="30" t="s">
        <v>897</v>
      </c>
      <c r="D90" s="5" t="s">
        <v>333</v>
      </c>
      <c r="E90" s="33" t="s">
        <v>2131</v>
      </c>
      <c r="F90" s="19">
        <v>5405</v>
      </c>
      <c r="G90" s="38" t="s">
        <v>199</v>
      </c>
      <c r="H90" s="49" t="s">
        <v>3374</v>
      </c>
      <c r="I90" s="49" t="s">
        <v>3374</v>
      </c>
    </row>
    <row r="91" spans="2:9" ht="27" customHeight="1">
      <c r="B91" s="15">
        <v>87</v>
      </c>
      <c r="C91" s="30" t="s">
        <v>897</v>
      </c>
      <c r="D91" s="5" t="s">
        <v>2132</v>
      </c>
      <c r="E91" s="33" t="s">
        <v>2133</v>
      </c>
      <c r="F91" s="19">
        <v>1059</v>
      </c>
      <c r="G91" s="38" t="s">
        <v>2698</v>
      </c>
      <c r="H91" s="49" t="s">
        <v>3374</v>
      </c>
      <c r="I91" s="49" t="s">
        <v>3374</v>
      </c>
    </row>
    <row r="92" spans="2:9" ht="27" customHeight="1">
      <c r="B92" s="15">
        <v>88</v>
      </c>
      <c r="C92" s="30" t="s">
        <v>897</v>
      </c>
      <c r="D92" s="5" t="s">
        <v>2134</v>
      </c>
      <c r="E92" s="33" t="s">
        <v>2135</v>
      </c>
      <c r="F92" s="19">
        <v>2583</v>
      </c>
      <c r="G92" s="38" t="s">
        <v>199</v>
      </c>
      <c r="H92" s="49" t="s">
        <v>3374</v>
      </c>
      <c r="I92" s="49" t="s">
        <v>3374</v>
      </c>
    </row>
    <row r="93" spans="2:9" ht="27" customHeight="1">
      <c r="B93" s="15">
        <v>89</v>
      </c>
      <c r="C93" s="30" t="s">
        <v>897</v>
      </c>
      <c r="D93" s="5" t="s">
        <v>2136</v>
      </c>
      <c r="E93" s="33" t="s">
        <v>2137</v>
      </c>
      <c r="F93" s="19">
        <v>1359</v>
      </c>
      <c r="G93" s="38" t="s">
        <v>199</v>
      </c>
      <c r="H93" s="49" t="s">
        <v>3374</v>
      </c>
      <c r="I93" s="49" t="s">
        <v>3374</v>
      </c>
    </row>
    <row r="94" spans="2:9" ht="27" customHeight="1">
      <c r="B94" s="15">
        <v>90</v>
      </c>
      <c r="C94" s="30" t="s">
        <v>897</v>
      </c>
      <c r="D94" s="5" t="s">
        <v>2138</v>
      </c>
      <c r="E94" s="33" t="s">
        <v>2139</v>
      </c>
      <c r="F94" s="19">
        <v>1369</v>
      </c>
      <c r="G94" s="38" t="s">
        <v>2698</v>
      </c>
      <c r="H94" s="49" t="s">
        <v>3374</v>
      </c>
      <c r="I94" s="49" t="s">
        <v>3374</v>
      </c>
    </row>
    <row r="95" spans="2:9" ht="27" customHeight="1">
      <c r="B95" s="15">
        <v>91</v>
      </c>
      <c r="C95" s="30" t="s">
        <v>897</v>
      </c>
      <c r="D95" s="5" t="s">
        <v>2140</v>
      </c>
      <c r="E95" s="33" t="s">
        <v>3052</v>
      </c>
      <c r="F95" s="19">
        <v>2397</v>
      </c>
      <c r="G95" s="38" t="s">
        <v>2698</v>
      </c>
      <c r="H95" s="49" t="s">
        <v>3374</v>
      </c>
      <c r="I95" s="49" t="s">
        <v>3374</v>
      </c>
    </row>
    <row r="96" spans="2:9" ht="27" customHeight="1">
      <c r="B96" s="15">
        <v>92</v>
      </c>
      <c r="C96" s="30" t="s">
        <v>897</v>
      </c>
      <c r="D96" s="5" t="s">
        <v>2141</v>
      </c>
      <c r="E96" s="33" t="s">
        <v>2142</v>
      </c>
      <c r="F96" s="19">
        <v>4140</v>
      </c>
      <c r="G96" s="38" t="s">
        <v>2698</v>
      </c>
      <c r="H96" s="49" t="s">
        <v>3374</v>
      </c>
      <c r="I96" s="49" t="s">
        <v>3374</v>
      </c>
    </row>
    <row r="97" spans="2:9" ht="27" customHeight="1">
      <c r="B97" s="15">
        <v>93</v>
      </c>
      <c r="C97" s="30" t="s">
        <v>897</v>
      </c>
      <c r="D97" s="5" t="s">
        <v>2143</v>
      </c>
      <c r="E97" s="33" t="s">
        <v>2144</v>
      </c>
      <c r="F97" s="19">
        <v>2000</v>
      </c>
      <c r="G97" s="38" t="s">
        <v>2698</v>
      </c>
      <c r="H97" s="49" t="s">
        <v>3374</v>
      </c>
      <c r="I97" s="49" t="s">
        <v>3374</v>
      </c>
    </row>
    <row r="98" spans="2:9" ht="27" customHeight="1">
      <c r="B98" s="15">
        <v>94</v>
      </c>
      <c r="C98" s="30" t="s">
        <v>897</v>
      </c>
      <c r="D98" s="5" t="s">
        <v>2145</v>
      </c>
      <c r="E98" s="33" t="s">
        <v>2146</v>
      </c>
      <c r="F98" s="19">
        <v>1150</v>
      </c>
      <c r="G98" s="38" t="s">
        <v>199</v>
      </c>
      <c r="H98" s="49" t="s">
        <v>3374</v>
      </c>
      <c r="I98" s="49" t="s">
        <v>3374</v>
      </c>
    </row>
    <row r="99" spans="2:9" ht="27" customHeight="1">
      <c r="B99" s="15">
        <v>95</v>
      </c>
      <c r="C99" s="30" t="s">
        <v>897</v>
      </c>
      <c r="D99" s="5" t="s">
        <v>2147</v>
      </c>
      <c r="E99" s="33" t="s">
        <v>2148</v>
      </c>
      <c r="F99" s="19">
        <v>3913</v>
      </c>
      <c r="G99" s="38" t="s">
        <v>2698</v>
      </c>
      <c r="H99" s="49" t="s">
        <v>3374</v>
      </c>
      <c r="I99" s="49" t="s">
        <v>3374</v>
      </c>
    </row>
    <row r="100" spans="2:9" ht="27" customHeight="1">
      <c r="B100" s="15">
        <v>96</v>
      </c>
      <c r="C100" s="30" t="s">
        <v>897</v>
      </c>
      <c r="D100" s="5" t="s">
        <v>2149</v>
      </c>
      <c r="E100" s="33" t="s">
        <v>2150</v>
      </c>
      <c r="F100" s="19">
        <v>1050</v>
      </c>
      <c r="G100" s="38" t="s">
        <v>2698</v>
      </c>
      <c r="H100" s="49" t="s">
        <v>3374</v>
      </c>
      <c r="I100" s="49" t="s">
        <v>3374</v>
      </c>
    </row>
    <row r="101" spans="2:9" ht="27" customHeight="1">
      <c r="B101" s="15">
        <v>97</v>
      </c>
      <c r="C101" s="30" t="s">
        <v>897</v>
      </c>
      <c r="D101" s="5" t="s">
        <v>2151</v>
      </c>
      <c r="E101" s="33" t="s">
        <v>2152</v>
      </c>
      <c r="F101" s="19">
        <v>2000</v>
      </c>
      <c r="G101" s="38" t="s">
        <v>2698</v>
      </c>
      <c r="H101" s="49" t="s">
        <v>3374</v>
      </c>
      <c r="I101" s="49" t="s">
        <v>3374</v>
      </c>
    </row>
    <row r="102" spans="2:9" ht="27" customHeight="1">
      <c r="B102" s="15">
        <v>98</v>
      </c>
      <c r="C102" s="30" t="s">
        <v>897</v>
      </c>
      <c r="D102" s="5" t="s">
        <v>2153</v>
      </c>
      <c r="E102" s="33" t="s">
        <v>2154</v>
      </c>
      <c r="F102" s="19">
        <v>2270</v>
      </c>
      <c r="G102" s="38" t="s">
        <v>2698</v>
      </c>
      <c r="H102" s="49" t="s">
        <v>3374</v>
      </c>
      <c r="I102" s="49" t="s">
        <v>3374</v>
      </c>
    </row>
    <row r="103" spans="2:9" ht="27" customHeight="1">
      <c r="B103" s="15">
        <v>99</v>
      </c>
      <c r="C103" s="30" t="s">
        <v>897</v>
      </c>
      <c r="D103" s="5" t="s">
        <v>1998</v>
      </c>
      <c r="E103" s="33" t="s">
        <v>2155</v>
      </c>
      <c r="F103" s="19">
        <v>1405</v>
      </c>
      <c r="G103" s="38" t="s">
        <v>2698</v>
      </c>
      <c r="H103" s="49" t="s">
        <v>3374</v>
      </c>
      <c r="I103" s="49" t="s">
        <v>3374</v>
      </c>
    </row>
    <row r="104" spans="2:9" ht="27" customHeight="1">
      <c r="B104" s="15">
        <v>100</v>
      </c>
      <c r="C104" s="30" t="s">
        <v>897</v>
      </c>
      <c r="D104" s="5" t="s">
        <v>2156</v>
      </c>
      <c r="E104" s="33" t="s">
        <v>2157</v>
      </c>
      <c r="F104" s="19">
        <v>1540</v>
      </c>
      <c r="G104" s="38" t="s">
        <v>2698</v>
      </c>
      <c r="H104" s="49" t="s">
        <v>3374</v>
      </c>
      <c r="I104" s="49" t="s">
        <v>3374</v>
      </c>
    </row>
    <row r="105" spans="2:9" ht="27" customHeight="1">
      <c r="B105" s="15">
        <v>101</v>
      </c>
      <c r="C105" s="30" t="s">
        <v>897</v>
      </c>
      <c r="D105" s="5" t="s">
        <v>2158</v>
      </c>
      <c r="E105" s="33" t="s">
        <v>2159</v>
      </c>
      <c r="F105" s="19">
        <v>1123</v>
      </c>
      <c r="G105" s="38" t="s">
        <v>2698</v>
      </c>
      <c r="H105" s="49" t="s">
        <v>3374</v>
      </c>
      <c r="I105" s="49" t="s">
        <v>3374</v>
      </c>
    </row>
    <row r="106" spans="2:9" ht="27" customHeight="1">
      <c r="B106" s="15">
        <v>102</v>
      </c>
      <c r="C106" s="30" t="s">
        <v>897</v>
      </c>
      <c r="D106" s="5" t="s">
        <v>2160</v>
      </c>
      <c r="E106" s="33" t="s">
        <v>2161</v>
      </c>
      <c r="F106" s="19">
        <v>2502</v>
      </c>
      <c r="G106" s="38" t="s">
        <v>2698</v>
      </c>
      <c r="H106" s="49" t="s">
        <v>3374</v>
      </c>
      <c r="I106" s="49" t="s">
        <v>3374</v>
      </c>
    </row>
    <row r="107" spans="2:9" ht="27" customHeight="1">
      <c r="B107" s="15">
        <v>103</v>
      </c>
      <c r="C107" s="30" t="s">
        <v>897</v>
      </c>
      <c r="D107" s="5" t="s">
        <v>2162</v>
      </c>
      <c r="E107" s="33" t="s">
        <v>2163</v>
      </c>
      <c r="F107" s="19">
        <v>1691</v>
      </c>
      <c r="G107" s="38" t="s">
        <v>2698</v>
      </c>
      <c r="H107" s="49" t="s">
        <v>3374</v>
      </c>
      <c r="I107" s="49" t="s">
        <v>3374</v>
      </c>
    </row>
    <row r="108" spans="2:9" ht="27" customHeight="1">
      <c r="B108" s="15">
        <v>104</v>
      </c>
      <c r="C108" s="30" t="s">
        <v>897</v>
      </c>
      <c r="D108" s="5" t="s">
        <v>2164</v>
      </c>
      <c r="E108" s="33" t="s">
        <v>3056</v>
      </c>
      <c r="F108" s="19">
        <v>2616</v>
      </c>
      <c r="G108" s="38" t="s">
        <v>2698</v>
      </c>
      <c r="H108" s="49" t="s">
        <v>3374</v>
      </c>
      <c r="I108" s="49" t="s">
        <v>3374</v>
      </c>
    </row>
    <row r="109" spans="2:9" ht="27" customHeight="1">
      <c r="B109" s="15">
        <v>105</v>
      </c>
      <c r="C109" s="30" t="s">
        <v>897</v>
      </c>
      <c r="D109" s="5" t="s">
        <v>2719</v>
      </c>
      <c r="E109" s="33" t="s">
        <v>2165</v>
      </c>
      <c r="F109" s="19">
        <v>996</v>
      </c>
      <c r="G109" s="38" t="s">
        <v>2698</v>
      </c>
      <c r="H109" s="49" t="s">
        <v>3374</v>
      </c>
      <c r="I109" s="49" t="s">
        <v>3374</v>
      </c>
    </row>
    <row r="110" spans="2:9" ht="27" customHeight="1">
      <c r="B110" s="15">
        <v>106</v>
      </c>
      <c r="C110" s="30" t="s">
        <v>897</v>
      </c>
      <c r="D110" s="5" t="s">
        <v>967</v>
      </c>
      <c r="E110" s="33" t="s">
        <v>2166</v>
      </c>
      <c r="F110" s="19">
        <v>1018</v>
      </c>
      <c r="G110" s="38" t="s">
        <v>2698</v>
      </c>
      <c r="H110" s="49" t="s">
        <v>3374</v>
      </c>
      <c r="I110" s="49" t="s">
        <v>3374</v>
      </c>
    </row>
    <row r="111" spans="2:9" ht="27" customHeight="1">
      <c r="B111" s="15">
        <v>107</v>
      </c>
      <c r="C111" s="30" t="s">
        <v>897</v>
      </c>
      <c r="D111" s="5" t="s">
        <v>2167</v>
      </c>
      <c r="E111" s="33" t="s">
        <v>2168</v>
      </c>
      <c r="F111" s="19">
        <v>1061</v>
      </c>
      <c r="G111" s="38" t="s">
        <v>2698</v>
      </c>
      <c r="H111" s="49" t="s">
        <v>3374</v>
      </c>
      <c r="I111" s="49" t="s">
        <v>3374</v>
      </c>
    </row>
    <row r="112" spans="2:9" ht="27" customHeight="1">
      <c r="B112" s="15">
        <v>108</v>
      </c>
      <c r="C112" s="30" t="s">
        <v>897</v>
      </c>
      <c r="D112" s="5" t="s">
        <v>2169</v>
      </c>
      <c r="E112" s="33" t="s">
        <v>2170</v>
      </c>
      <c r="F112" s="19">
        <v>3258</v>
      </c>
      <c r="G112" s="38" t="s">
        <v>2698</v>
      </c>
      <c r="H112" s="49" t="s">
        <v>3374</v>
      </c>
      <c r="I112" s="49" t="s">
        <v>3374</v>
      </c>
    </row>
    <row r="113" spans="2:9" ht="27" customHeight="1">
      <c r="B113" s="15">
        <v>109</v>
      </c>
      <c r="C113" s="30" t="s">
        <v>897</v>
      </c>
      <c r="D113" s="5" t="s">
        <v>2171</v>
      </c>
      <c r="E113" s="33" t="s">
        <v>2172</v>
      </c>
      <c r="F113" s="19">
        <v>1404</v>
      </c>
      <c r="G113" s="38" t="s">
        <v>2698</v>
      </c>
      <c r="H113" s="49" t="s">
        <v>3374</v>
      </c>
      <c r="I113" s="49" t="s">
        <v>3374</v>
      </c>
    </row>
    <row r="114" spans="2:9" ht="27" customHeight="1">
      <c r="B114" s="15">
        <v>110</v>
      </c>
      <c r="C114" s="30" t="s">
        <v>897</v>
      </c>
      <c r="D114" s="5" t="s">
        <v>2173</v>
      </c>
      <c r="E114" s="33" t="s">
        <v>3281</v>
      </c>
      <c r="F114" s="19">
        <v>1865</v>
      </c>
      <c r="G114" s="38" t="s">
        <v>199</v>
      </c>
      <c r="H114" s="49" t="s">
        <v>3374</v>
      </c>
      <c r="I114" s="49" t="s">
        <v>3374</v>
      </c>
    </row>
    <row r="115" spans="2:9" ht="27" customHeight="1">
      <c r="B115" s="15">
        <v>111</v>
      </c>
      <c r="C115" s="30" t="s">
        <v>897</v>
      </c>
      <c r="D115" s="5" t="s">
        <v>525</v>
      </c>
      <c r="E115" s="33" t="s">
        <v>2907</v>
      </c>
      <c r="F115" s="19">
        <v>1791</v>
      </c>
      <c r="G115" s="38" t="s">
        <v>2698</v>
      </c>
      <c r="H115" s="49" t="s">
        <v>3374</v>
      </c>
      <c r="I115" s="49" t="s">
        <v>3374</v>
      </c>
    </row>
    <row r="116" spans="2:9" ht="27" customHeight="1">
      <c r="B116" s="15">
        <v>112</v>
      </c>
      <c r="C116" s="30" t="s">
        <v>897</v>
      </c>
      <c r="D116" s="5" t="s">
        <v>526</v>
      </c>
      <c r="E116" s="33" t="s">
        <v>2908</v>
      </c>
      <c r="F116" s="19">
        <v>1745</v>
      </c>
      <c r="G116" s="38" t="s">
        <v>2698</v>
      </c>
      <c r="H116" s="49" t="s">
        <v>3374</v>
      </c>
      <c r="I116" s="49" t="s">
        <v>3374</v>
      </c>
    </row>
    <row r="117" spans="2:9" ht="27" customHeight="1">
      <c r="B117" s="15">
        <v>113</v>
      </c>
      <c r="C117" s="30" t="s">
        <v>897</v>
      </c>
      <c r="D117" s="5" t="s">
        <v>527</v>
      </c>
      <c r="E117" s="33" t="s">
        <v>528</v>
      </c>
      <c r="F117" s="19">
        <v>2260</v>
      </c>
      <c r="G117" s="38" t="s">
        <v>2698</v>
      </c>
      <c r="H117" s="49" t="s">
        <v>3374</v>
      </c>
      <c r="I117" s="49" t="s">
        <v>3374</v>
      </c>
    </row>
    <row r="118" spans="2:9" ht="27" customHeight="1">
      <c r="B118" s="15">
        <v>114</v>
      </c>
      <c r="C118" s="30" t="s">
        <v>897</v>
      </c>
      <c r="D118" s="5" t="s">
        <v>529</v>
      </c>
      <c r="E118" s="33" t="s">
        <v>530</v>
      </c>
      <c r="F118" s="19">
        <v>1743</v>
      </c>
      <c r="G118" s="38" t="s">
        <v>2698</v>
      </c>
      <c r="H118" s="49" t="s">
        <v>3374</v>
      </c>
      <c r="I118" s="49" t="s">
        <v>3374</v>
      </c>
    </row>
    <row r="119" spans="2:9" ht="27" customHeight="1">
      <c r="B119" s="15">
        <v>115</v>
      </c>
      <c r="C119" s="30" t="s">
        <v>897</v>
      </c>
      <c r="D119" s="5" t="s">
        <v>531</v>
      </c>
      <c r="E119" s="33" t="s">
        <v>532</v>
      </c>
      <c r="F119" s="19">
        <v>2871</v>
      </c>
      <c r="G119" s="38" t="s">
        <v>2698</v>
      </c>
      <c r="H119" s="49" t="s">
        <v>3374</v>
      </c>
      <c r="I119" s="49" t="s">
        <v>3374</v>
      </c>
    </row>
    <row r="120" spans="2:9" ht="27" customHeight="1">
      <c r="B120" s="15">
        <v>116</v>
      </c>
      <c r="C120" s="30" t="s">
        <v>897</v>
      </c>
      <c r="D120" s="5" t="s">
        <v>533</v>
      </c>
      <c r="E120" s="33" t="s">
        <v>534</v>
      </c>
      <c r="F120" s="19">
        <v>1249</v>
      </c>
      <c r="G120" s="38" t="s">
        <v>2698</v>
      </c>
      <c r="H120" s="49" t="s">
        <v>3374</v>
      </c>
      <c r="I120" s="49" t="s">
        <v>3374</v>
      </c>
    </row>
    <row r="121" spans="2:9" ht="27" customHeight="1">
      <c r="B121" s="15">
        <v>117</v>
      </c>
      <c r="C121" s="30" t="s">
        <v>897</v>
      </c>
      <c r="D121" s="5" t="s">
        <v>535</v>
      </c>
      <c r="E121" s="33" t="s">
        <v>536</v>
      </c>
      <c r="F121" s="19">
        <v>1480</v>
      </c>
      <c r="G121" s="38" t="s">
        <v>2698</v>
      </c>
      <c r="H121" s="49" t="s">
        <v>3374</v>
      </c>
      <c r="I121" s="49" t="s">
        <v>3374</v>
      </c>
    </row>
    <row r="122" spans="2:9" ht="27" customHeight="1">
      <c r="B122" s="15">
        <v>118</v>
      </c>
      <c r="C122" s="30" t="s">
        <v>897</v>
      </c>
      <c r="D122" s="5" t="s">
        <v>537</v>
      </c>
      <c r="E122" s="33" t="s">
        <v>538</v>
      </c>
      <c r="F122" s="19">
        <v>1091</v>
      </c>
      <c r="G122" s="38" t="s">
        <v>2698</v>
      </c>
      <c r="H122" s="49" t="s">
        <v>3374</v>
      </c>
      <c r="I122" s="49" t="s">
        <v>3374</v>
      </c>
    </row>
    <row r="123" spans="2:9" ht="27" customHeight="1">
      <c r="B123" s="15">
        <v>119</v>
      </c>
      <c r="C123" s="30" t="s">
        <v>897</v>
      </c>
      <c r="D123" s="5" t="s">
        <v>539</v>
      </c>
      <c r="E123" s="33" t="s">
        <v>540</v>
      </c>
      <c r="F123" s="19">
        <v>1296</v>
      </c>
      <c r="G123" s="38" t="s">
        <v>2698</v>
      </c>
      <c r="H123" s="49" t="s">
        <v>3374</v>
      </c>
      <c r="I123" s="49" t="s">
        <v>3374</v>
      </c>
    </row>
    <row r="124" spans="2:9" ht="27" customHeight="1">
      <c r="B124" s="15">
        <v>120</v>
      </c>
      <c r="C124" s="30" t="s">
        <v>897</v>
      </c>
      <c r="D124" s="5" t="s">
        <v>541</v>
      </c>
      <c r="E124" s="33" t="s">
        <v>542</v>
      </c>
      <c r="F124" s="19">
        <v>1646</v>
      </c>
      <c r="G124" s="38" t="s">
        <v>2698</v>
      </c>
      <c r="H124" s="49" t="s">
        <v>3374</v>
      </c>
      <c r="I124" s="49" t="s">
        <v>3374</v>
      </c>
    </row>
    <row r="125" spans="2:9" ht="27" customHeight="1">
      <c r="B125" s="15">
        <v>121</v>
      </c>
      <c r="C125" s="30" t="s">
        <v>897</v>
      </c>
      <c r="D125" s="5" t="s">
        <v>543</v>
      </c>
      <c r="E125" s="33" t="s">
        <v>3057</v>
      </c>
      <c r="F125" s="19">
        <v>1000</v>
      </c>
      <c r="G125" s="38" t="s">
        <v>2698</v>
      </c>
      <c r="H125" s="49" t="s">
        <v>3374</v>
      </c>
      <c r="I125" s="49" t="s">
        <v>3374</v>
      </c>
    </row>
    <row r="126" spans="2:9" ht="27" customHeight="1">
      <c r="B126" s="15">
        <v>122</v>
      </c>
      <c r="C126" s="30" t="s">
        <v>897</v>
      </c>
      <c r="D126" s="5" t="s">
        <v>544</v>
      </c>
      <c r="E126" s="33" t="s">
        <v>545</v>
      </c>
      <c r="F126" s="19">
        <v>3408</v>
      </c>
      <c r="G126" s="38" t="s">
        <v>2698</v>
      </c>
      <c r="H126" s="49" t="s">
        <v>3374</v>
      </c>
      <c r="I126" s="49" t="s">
        <v>3374</v>
      </c>
    </row>
    <row r="127" spans="2:9" ht="27" customHeight="1">
      <c r="B127" s="15">
        <v>123</v>
      </c>
      <c r="C127" s="30" t="s">
        <v>897</v>
      </c>
      <c r="D127" s="5" t="s">
        <v>546</v>
      </c>
      <c r="E127" s="33" t="s">
        <v>547</v>
      </c>
      <c r="F127" s="19">
        <v>1445</v>
      </c>
      <c r="G127" s="38" t="s">
        <v>2698</v>
      </c>
      <c r="H127" s="49" t="s">
        <v>3374</v>
      </c>
      <c r="I127" s="49" t="s">
        <v>3374</v>
      </c>
    </row>
    <row r="128" spans="2:9" ht="27" customHeight="1">
      <c r="B128" s="15">
        <v>124</v>
      </c>
      <c r="C128" s="30" t="s">
        <v>897</v>
      </c>
      <c r="D128" s="5" t="s">
        <v>548</v>
      </c>
      <c r="E128" s="33" t="s">
        <v>2909</v>
      </c>
      <c r="F128" s="19">
        <v>1228</v>
      </c>
      <c r="G128" s="38" t="s">
        <v>2698</v>
      </c>
      <c r="H128" s="49" t="s">
        <v>3374</v>
      </c>
      <c r="I128" s="49" t="s">
        <v>3374</v>
      </c>
    </row>
    <row r="129" spans="2:9" ht="27" customHeight="1">
      <c r="B129" s="15">
        <v>125</v>
      </c>
      <c r="C129" s="30" t="s">
        <v>897</v>
      </c>
      <c r="D129" s="5" t="s">
        <v>549</v>
      </c>
      <c r="E129" s="33" t="s">
        <v>550</v>
      </c>
      <c r="F129" s="19">
        <v>3628</v>
      </c>
      <c r="G129" s="38" t="s">
        <v>2698</v>
      </c>
      <c r="H129" s="49" t="s">
        <v>3374</v>
      </c>
      <c r="I129" s="49" t="s">
        <v>3374</v>
      </c>
    </row>
    <row r="130" spans="2:9" ht="27" customHeight="1">
      <c r="B130" s="15">
        <v>126</v>
      </c>
      <c r="C130" s="30" t="s">
        <v>897</v>
      </c>
      <c r="D130" s="5" t="s">
        <v>551</v>
      </c>
      <c r="E130" s="33" t="s">
        <v>3118</v>
      </c>
      <c r="F130" s="19">
        <v>1498</v>
      </c>
      <c r="G130" s="38" t="s">
        <v>2698</v>
      </c>
      <c r="H130" s="49" t="s">
        <v>3374</v>
      </c>
      <c r="I130" s="49" t="s">
        <v>3374</v>
      </c>
    </row>
    <row r="131" spans="2:9" ht="27" customHeight="1">
      <c r="B131" s="15">
        <v>127</v>
      </c>
      <c r="C131" s="30" t="s">
        <v>897</v>
      </c>
      <c r="D131" s="5" t="s">
        <v>552</v>
      </c>
      <c r="E131" s="33" t="s">
        <v>3058</v>
      </c>
      <c r="F131" s="19">
        <v>2000</v>
      </c>
      <c r="G131" s="38" t="s">
        <v>2698</v>
      </c>
      <c r="H131" s="49" t="s">
        <v>3374</v>
      </c>
      <c r="I131" s="49" t="s">
        <v>3374</v>
      </c>
    </row>
    <row r="132" spans="2:9" ht="27" customHeight="1">
      <c r="B132" s="15">
        <v>128</v>
      </c>
      <c r="C132" s="30" t="s">
        <v>897</v>
      </c>
      <c r="D132" s="5" t="s">
        <v>553</v>
      </c>
      <c r="E132" s="33" t="s">
        <v>3059</v>
      </c>
      <c r="F132" s="19">
        <v>1067</v>
      </c>
      <c r="G132" s="38" t="s">
        <v>2698</v>
      </c>
      <c r="H132" s="49" t="s">
        <v>3374</v>
      </c>
      <c r="I132" s="49" t="s">
        <v>3374</v>
      </c>
    </row>
    <row r="133" spans="2:9" ht="27" customHeight="1">
      <c r="B133" s="15">
        <v>129</v>
      </c>
      <c r="C133" s="30" t="s">
        <v>897</v>
      </c>
      <c r="D133" s="5" t="s">
        <v>554</v>
      </c>
      <c r="E133" s="33" t="s">
        <v>2910</v>
      </c>
      <c r="F133" s="19">
        <v>2151</v>
      </c>
      <c r="G133" s="38" t="s">
        <v>2698</v>
      </c>
      <c r="H133" s="49" t="s">
        <v>3374</v>
      </c>
      <c r="I133" s="49" t="s">
        <v>3374</v>
      </c>
    </row>
    <row r="134" spans="2:9" ht="27" customHeight="1">
      <c r="B134" s="15">
        <v>130</v>
      </c>
      <c r="C134" s="30" t="s">
        <v>897</v>
      </c>
      <c r="D134" s="5" t="s">
        <v>555</v>
      </c>
      <c r="E134" s="33" t="s">
        <v>556</v>
      </c>
      <c r="F134" s="19">
        <v>1112</v>
      </c>
      <c r="G134" s="38" t="s">
        <v>2698</v>
      </c>
      <c r="H134" s="49" t="s">
        <v>3374</v>
      </c>
      <c r="I134" s="49" t="s">
        <v>3374</v>
      </c>
    </row>
    <row r="135" spans="2:9" ht="27" customHeight="1">
      <c r="B135" s="15">
        <v>131</v>
      </c>
      <c r="C135" s="30" t="s">
        <v>897</v>
      </c>
      <c r="D135" s="5" t="s">
        <v>2535</v>
      </c>
      <c r="E135" s="33" t="s">
        <v>3060</v>
      </c>
      <c r="F135" s="19">
        <v>1400</v>
      </c>
      <c r="G135" s="38" t="s">
        <v>2698</v>
      </c>
      <c r="H135" s="49" t="s">
        <v>3374</v>
      </c>
      <c r="I135" s="49" t="s">
        <v>3374</v>
      </c>
    </row>
    <row r="136" spans="2:9" ht="27" customHeight="1">
      <c r="B136" s="15">
        <v>132</v>
      </c>
      <c r="C136" s="30" t="s">
        <v>897</v>
      </c>
      <c r="D136" s="5" t="s">
        <v>1371</v>
      </c>
      <c r="E136" s="33" t="s">
        <v>3061</v>
      </c>
      <c r="F136" s="19">
        <v>1338</v>
      </c>
      <c r="G136" s="38" t="s">
        <v>2698</v>
      </c>
      <c r="H136" s="49" t="s">
        <v>3374</v>
      </c>
      <c r="I136" s="49" t="s">
        <v>3374</v>
      </c>
    </row>
    <row r="137" spans="2:9" ht="27" customHeight="1">
      <c r="B137" s="15">
        <v>133</v>
      </c>
      <c r="C137" s="30" t="s">
        <v>897</v>
      </c>
      <c r="D137" s="5" t="s">
        <v>1460</v>
      </c>
      <c r="E137" s="33" t="s">
        <v>1823</v>
      </c>
      <c r="F137" s="19">
        <v>1499</v>
      </c>
      <c r="G137" s="38" t="s">
        <v>2698</v>
      </c>
      <c r="H137" s="49" t="s">
        <v>3374</v>
      </c>
      <c r="I137" s="49" t="s">
        <v>3374</v>
      </c>
    </row>
    <row r="138" spans="2:9" ht="27" customHeight="1">
      <c r="B138" s="15">
        <v>134</v>
      </c>
      <c r="C138" s="30" t="s">
        <v>897</v>
      </c>
      <c r="D138" s="5" t="s">
        <v>1461</v>
      </c>
      <c r="E138" s="33" t="s">
        <v>3062</v>
      </c>
      <c r="F138" s="19">
        <v>1615</v>
      </c>
      <c r="G138" s="38" t="s">
        <v>2698</v>
      </c>
      <c r="H138" s="49" t="s">
        <v>3374</v>
      </c>
      <c r="I138" s="49" t="s">
        <v>3374</v>
      </c>
    </row>
    <row r="139" spans="2:9" ht="27" customHeight="1">
      <c r="B139" s="15">
        <v>135</v>
      </c>
      <c r="C139" s="30" t="s">
        <v>897</v>
      </c>
      <c r="D139" s="5" t="s">
        <v>1462</v>
      </c>
      <c r="E139" s="33" t="s">
        <v>3063</v>
      </c>
      <c r="F139" s="19">
        <v>1172</v>
      </c>
      <c r="G139" s="38" t="s">
        <v>2698</v>
      </c>
      <c r="H139" s="49" t="s">
        <v>3374</v>
      </c>
      <c r="I139" s="49" t="s">
        <v>3374</v>
      </c>
    </row>
    <row r="140" spans="2:9" ht="27" customHeight="1">
      <c r="B140" s="15">
        <v>136</v>
      </c>
      <c r="C140" s="30" t="s">
        <v>897</v>
      </c>
      <c r="D140" s="5" t="s">
        <v>1372</v>
      </c>
      <c r="E140" s="33" t="s">
        <v>3064</v>
      </c>
      <c r="F140" s="19">
        <v>1998</v>
      </c>
      <c r="G140" s="38" t="s">
        <v>2698</v>
      </c>
      <c r="H140" s="49" t="s">
        <v>3374</v>
      </c>
      <c r="I140" s="49" t="s">
        <v>3374</v>
      </c>
    </row>
    <row r="141" spans="2:9" ht="27" customHeight="1">
      <c r="B141" s="15">
        <v>137</v>
      </c>
      <c r="C141" s="30" t="s">
        <v>897</v>
      </c>
      <c r="D141" s="5" t="s">
        <v>1060</v>
      </c>
      <c r="E141" s="33" t="s">
        <v>1499</v>
      </c>
      <c r="F141" s="19">
        <v>1000</v>
      </c>
      <c r="G141" s="38" t="s">
        <v>2698</v>
      </c>
      <c r="H141" s="49" t="s">
        <v>3374</v>
      </c>
      <c r="I141" s="49" t="s">
        <v>3374</v>
      </c>
    </row>
    <row r="142" spans="2:9" ht="27" customHeight="1">
      <c r="B142" s="15">
        <v>138</v>
      </c>
      <c r="C142" s="30" t="s">
        <v>897</v>
      </c>
      <c r="D142" s="5" t="s">
        <v>1370</v>
      </c>
      <c r="E142" s="33" t="s">
        <v>3065</v>
      </c>
      <c r="F142" s="19">
        <v>5830</v>
      </c>
      <c r="G142" s="38" t="s">
        <v>2698</v>
      </c>
      <c r="H142" s="49" t="s">
        <v>3374</v>
      </c>
      <c r="I142" s="49" t="s">
        <v>3374</v>
      </c>
    </row>
    <row r="143" spans="2:9" ht="27" customHeight="1">
      <c r="B143" s="15">
        <v>139</v>
      </c>
      <c r="C143" s="30" t="s">
        <v>897</v>
      </c>
      <c r="D143" s="5" t="s">
        <v>3160</v>
      </c>
      <c r="E143" s="33" t="s">
        <v>3166</v>
      </c>
      <c r="F143" s="19">
        <v>1202</v>
      </c>
      <c r="G143" s="38" t="s">
        <v>2698</v>
      </c>
      <c r="H143" s="49" t="s">
        <v>3374</v>
      </c>
      <c r="I143" s="49" t="s">
        <v>3374</v>
      </c>
    </row>
    <row r="144" spans="2:9" ht="27" customHeight="1">
      <c r="B144" s="15">
        <v>140</v>
      </c>
      <c r="C144" s="30" t="s">
        <v>897</v>
      </c>
      <c r="D144" s="5" t="s">
        <v>1006</v>
      </c>
      <c r="E144" s="33" t="s">
        <v>1007</v>
      </c>
      <c r="F144" s="19">
        <v>1946</v>
      </c>
      <c r="G144" s="38" t="s">
        <v>2698</v>
      </c>
      <c r="H144" s="49" t="s">
        <v>3374</v>
      </c>
      <c r="I144" s="49" t="s">
        <v>3374</v>
      </c>
    </row>
    <row r="145" spans="2:9" ht="27" customHeight="1">
      <c r="B145" s="15">
        <v>141</v>
      </c>
      <c r="C145" s="30" t="s">
        <v>897</v>
      </c>
      <c r="D145" s="5" t="s">
        <v>1368</v>
      </c>
      <c r="E145" s="33" t="s">
        <v>3229</v>
      </c>
      <c r="F145" s="19">
        <v>1989</v>
      </c>
      <c r="G145" s="38" t="s">
        <v>2698</v>
      </c>
      <c r="H145" s="49" t="s">
        <v>3374</v>
      </c>
      <c r="I145" s="49" t="s">
        <v>3374</v>
      </c>
    </row>
    <row r="146" spans="2:9" ht="27" customHeight="1">
      <c r="B146" s="15">
        <v>142</v>
      </c>
      <c r="C146" s="30" t="s">
        <v>897</v>
      </c>
      <c r="D146" s="5" t="s">
        <v>3159</v>
      </c>
      <c r="E146" s="33" t="s">
        <v>3167</v>
      </c>
      <c r="F146" s="19">
        <v>2500</v>
      </c>
      <c r="G146" s="38" t="s">
        <v>2698</v>
      </c>
      <c r="H146" s="49" t="s">
        <v>3374</v>
      </c>
      <c r="I146" s="49" t="s">
        <v>3374</v>
      </c>
    </row>
    <row r="147" spans="2:9" ht="27" customHeight="1">
      <c r="B147" s="15">
        <v>143</v>
      </c>
      <c r="C147" s="30" t="s">
        <v>897</v>
      </c>
      <c r="D147" s="5" t="s">
        <v>1851</v>
      </c>
      <c r="E147" s="33" t="s">
        <v>251</v>
      </c>
      <c r="F147" s="19">
        <v>1001</v>
      </c>
      <c r="G147" s="38" t="s">
        <v>2698</v>
      </c>
      <c r="H147" s="49" t="s">
        <v>3374</v>
      </c>
      <c r="I147" s="49" t="s">
        <v>3374</v>
      </c>
    </row>
    <row r="148" spans="2:9" ht="27" customHeight="1">
      <c r="B148" s="15">
        <v>144</v>
      </c>
      <c r="C148" s="30" t="s">
        <v>897</v>
      </c>
      <c r="D148" s="5" t="s">
        <v>3068</v>
      </c>
      <c r="E148" s="33" t="s">
        <v>2911</v>
      </c>
      <c r="F148" s="19">
        <v>2499</v>
      </c>
      <c r="G148" s="38" t="s">
        <v>2698</v>
      </c>
      <c r="H148" s="49" t="s">
        <v>3374</v>
      </c>
      <c r="I148" s="49" t="s">
        <v>3374</v>
      </c>
    </row>
    <row r="149" spans="2:9" ht="27" customHeight="1">
      <c r="B149" s="15">
        <v>145</v>
      </c>
      <c r="C149" s="30" t="s">
        <v>897</v>
      </c>
      <c r="D149" s="5" t="s">
        <v>1852</v>
      </c>
      <c r="E149" s="33" t="s">
        <v>2912</v>
      </c>
      <c r="F149" s="19">
        <v>2400</v>
      </c>
      <c r="G149" s="38" t="s">
        <v>2698</v>
      </c>
      <c r="H149" s="49" t="s">
        <v>3374</v>
      </c>
      <c r="I149" s="49" t="s">
        <v>3374</v>
      </c>
    </row>
    <row r="150" spans="2:9" ht="27" customHeight="1">
      <c r="B150" s="15">
        <v>146</v>
      </c>
      <c r="C150" s="30" t="s">
        <v>898</v>
      </c>
      <c r="D150" s="5" t="s">
        <v>3161</v>
      </c>
      <c r="E150" s="33" t="s">
        <v>3168</v>
      </c>
      <c r="F150" s="19">
        <v>3666</v>
      </c>
      <c r="G150" s="38" t="s">
        <v>2901</v>
      </c>
      <c r="H150" s="49" t="s">
        <v>3374</v>
      </c>
      <c r="I150" s="49" t="s">
        <v>3374</v>
      </c>
    </row>
    <row r="151" spans="2:9" ht="27" customHeight="1">
      <c r="B151" s="15">
        <v>147</v>
      </c>
      <c r="C151" s="30" t="s">
        <v>898</v>
      </c>
      <c r="D151" s="5" t="s">
        <v>3162</v>
      </c>
      <c r="E151" s="33" t="s">
        <v>3169</v>
      </c>
      <c r="F151" s="19">
        <v>2259</v>
      </c>
      <c r="G151" s="38" t="s">
        <v>2901</v>
      </c>
      <c r="H151" s="49" t="s">
        <v>3374</v>
      </c>
      <c r="I151" s="49" t="s">
        <v>3374</v>
      </c>
    </row>
    <row r="152" spans="2:9" ht="27" customHeight="1">
      <c r="B152" s="15">
        <v>148</v>
      </c>
      <c r="C152" s="30" t="s">
        <v>898</v>
      </c>
      <c r="D152" s="5" t="s">
        <v>3066</v>
      </c>
      <c r="E152" s="33" t="s">
        <v>3230</v>
      </c>
      <c r="F152" s="19">
        <v>1314</v>
      </c>
      <c r="G152" s="38" t="s">
        <v>3069</v>
      </c>
      <c r="H152" s="49" t="s">
        <v>3374</v>
      </c>
      <c r="I152" s="49" t="s">
        <v>3374</v>
      </c>
    </row>
    <row r="153" spans="2:9" ht="27" customHeight="1">
      <c r="B153" s="15">
        <v>149</v>
      </c>
      <c r="C153" s="30" t="s">
        <v>898</v>
      </c>
      <c r="D153" s="5" t="s">
        <v>3067</v>
      </c>
      <c r="E153" s="33" t="s">
        <v>3070</v>
      </c>
      <c r="F153" s="19">
        <v>1755</v>
      </c>
      <c r="G153" s="38" t="s">
        <v>3069</v>
      </c>
      <c r="H153" s="49" t="s">
        <v>3374</v>
      </c>
      <c r="I153" s="49" t="s">
        <v>3374</v>
      </c>
    </row>
    <row r="154" spans="2:9" ht="27" customHeight="1">
      <c r="B154" s="15">
        <v>150</v>
      </c>
      <c r="C154" s="30" t="s">
        <v>898</v>
      </c>
      <c r="D154" s="5" t="s">
        <v>3163</v>
      </c>
      <c r="E154" s="33" t="s">
        <v>3158</v>
      </c>
      <c r="F154" s="19">
        <v>1670</v>
      </c>
      <c r="G154" s="38" t="s">
        <v>3155</v>
      </c>
      <c r="H154" s="49" t="s">
        <v>3374</v>
      </c>
      <c r="I154" s="49" t="s">
        <v>3374</v>
      </c>
    </row>
    <row r="155" spans="2:9" ht="27" customHeight="1">
      <c r="B155" s="15">
        <v>151</v>
      </c>
      <c r="C155" s="30" t="s">
        <v>899</v>
      </c>
      <c r="D155" s="5" t="s">
        <v>2536</v>
      </c>
      <c r="E155" s="33" t="s">
        <v>2537</v>
      </c>
      <c r="F155" s="6">
        <v>600</v>
      </c>
      <c r="G155" s="38" t="s">
        <v>2698</v>
      </c>
      <c r="H155" s="49" t="s">
        <v>3374</v>
      </c>
      <c r="I155" s="49" t="s">
        <v>3374</v>
      </c>
    </row>
    <row r="156" spans="2:9" ht="27" customHeight="1">
      <c r="B156" s="15">
        <v>152</v>
      </c>
      <c r="C156" s="30" t="s">
        <v>899</v>
      </c>
      <c r="D156" s="5" t="s">
        <v>2538</v>
      </c>
      <c r="E156" s="33" t="s">
        <v>2539</v>
      </c>
      <c r="F156" s="6">
        <v>101</v>
      </c>
      <c r="G156" s="38" t="s">
        <v>2698</v>
      </c>
      <c r="H156" s="49" t="s">
        <v>3374</v>
      </c>
      <c r="I156" s="49" t="s">
        <v>3374</v>
      </c>
    </row>
    <row r="157" spans="2:9" ht="27" customHeight="1">
      <c r="B157" s="15">
        <v>153</v>
      </c>
      <c r="C157" s="30" t="s">
        <v>899</v>
      </c>
      <c r="D157" s="5" t="s">
        <v>2540</v>
      </c>
      <c r="E157" s="33" t="s">
        <v>2541</v>
      </c>
      <c r="F157" s="6">
        <v>205</v>
      </c>
      <c r="G157" s="38" t="s">
        <v>2698</v>
      </c>
      <c r="H157" s="49" t="s">
        <v>3374</v>
      </c>
      <c r="I157" s="49" t="s">
        <v>3374</v>
      </c>
    </row>
    <row r="158" spans="2:9" ht="27" customHeight="1">
      <c r="B158" s="15">
        <v>154</v>
      </c>
      <c r="C158" s="30" t="s">
        <v>899</v>
      </c>
      <c r="D158" s="5" t="s">
        <v>2542</v>
      </c>
      <c r="E158" s="33" t="s">
        <v>2543</v>
      </c>
      <c r="F158" s="6">
        <v>436</v>
      </c>
      <c r="G158" s="38" t="s">
        <v>2698</v>
      </c>
      <c r="H158" s="49" t="s">
        <v>3374</v>
      </c>
      <c r="I158" s="49" t="s">
        <v>3374</v>
      </c>
    </row>
    <row r="159" spans="2:9" ht="27" customHeight="1">
      <c r="B159" s="15">
        <v>155</v>
      </c>
      <c r="C159" s="30" t="s">
        <v>899</v>
      </c>
      <c r="D159" s="5" t="s">
        <v>2544</v>
      </c>
      <c r="E159" s="33" t="s">
        <v>2545</v>
      </c>
      <c r="F159" s="6">
        <v>316</v>
      </c>
      <c r="G159" s="38" t="s">
        <v>2698</v>
      </c>
      <c r="H159" s="49" t="s">
        <v>3374</v>
      </c>
      <c r="I159" s="49" t="s">
        <v>3374</v>
      </c>
    </row>
    <row r="160" spans="2:9" ht="27" customHeight="1">
      <c r="B160" s="15">
        <v>156</v>
      </c>
      <c r="C160" s="30" t="s">
        <v>899</v>
      </c>
      <c r="D160" s="5" t="s">
        <v>2716</v>
      </c>
      <c r="E160" s="33" t="s">
        <v>3135</v>
      </c>
      <c r="F160" s="6">
        <v>107</v>
      </c>
      <c r="G160" s="38" t="s">
        <v>2698</v>
      </c>
      <c r="H160" s="49" t="s">
        <v>3374</v>
      </c>
      <c r="I160" s="49" t="s">
        <v>3374</v>
      </c>
    </row>
    <row r="161" spans="2:9" ht="27" customHeight="1">
      <c r="B161" s="15">
        <v>157</v>
      </c>
      <c r="C161" s="30" t="s">
        <v>899</v>
      </c>
      <c r="D161" s="5" t="s">
        <v>722</v>
      </c>
      <c r="E161" s="33" t="s">
        <v>2546</v>
      </c>
      <c r="F161" s="6">
        <v>246</v>
      </c>
      <c r="G161" s="38" t="s">
        <v>2698</v>
      </c>
      <c r="H161" s="49" t="s">
        <v>3374</v>
      </c>
      <c r="I161" s="49" t="s">
        <v>3374</v>
      </c>
    </row>
    <row r="162" spans="2:9" ht="27" customHeight="1">
      <c r="B162" s="15">
        <v>158</v>
      </c>
      <c r="C162" s="30" t="s">
        <v>899</v>
      </c>
      <c r="D162" s="5" t="s">
        <v>2547</v>
      </c>
      <c r="E162" s="33" t="s">
        <v>2548</v>
      </c>
      <c r="F162" s="6">
        <v>171</v>
      </c>
      <c r="G162" s="38" t="s">
        <v>2698</v>
      </c>
      <c r="H162" s="49" t="s">
        <v>3374</v>
      </c>
      <c r="I162" s="49" t="s">
        <v>3374</v>
      </c>
    </row>
    <row r="163" spans="2:9" ht="27" customHeight="1">
      <c r="B163" s="15">
        <v>159</v>
      </c>
      <c r="C163" s="30" t="s">
        <v>899</v>
      </c>
      <c r="D163" s="5" t="s">
        <v>2549</v>
      </c>
      <c r="E163" s="33" t="s">
        <v>2550</v>
      </c>
      <c r="F163" s="6">
        <v>310</v>
      </c>
      <c r="G163" s="38" t="s">
        <v>2698</v>
      </c>
      <c r="H163" s="49" t="s">
        <v>3374</v>
      </c>
      <c r="I163" s="49" t="s">
        <v>3374</v>
      </c>
    </row>
    <row r="164" spans="2:9" ht="27" customHeight="1">
      <c r="B164" s="15">
        <v>160</v>
      </c>
      <c r="C164" s="30" t="s">
        <v>899</v>
      </c>
      <c r="D164" s="5" t="s">
        <v>2551</v>
      </c>
      <c r="E164" s="33" t="s">
        <v>2552</v>
      </c>
      <c r="F164" s="6">
        <v>311</v>
      </c>
      <c r="G164" s="38" t="s">
        <v>2698</v>
      </c>
      <c r="H164" s="49" t="s">
        <v>3374</v>
      </c>
      <c r="I164" s="49" t="s">
        <v>3374</v>
      </c>
    </row>
    <row r="165" spans="2:9" ht="27" customHeight="1">
      <c r="B165" s="15">
        <v>161</v>
      </c>
      <c r="C165" s="30" t="s">
        <v>899</v>
      </c>
      <c r="D165" s="5" t="s">
        <v>2553</v>
      </c>
      <c r="E165" s="33" t="s">
        <v>2554</v>
      </c>
      <c r="F165" s="6">
        <v>797</v>
      </c>
      <c r="G165" s="38" t="s">
        <v>2698</v>
      </c>
      <c r="H165" s="49" t="s">
        <v>3374</v>
      </c>
      <c r="I165" s="49" t="s">
        <v>3374</v>
      </c>
    </row>
    <row r="166" spans="2:9" ht="27" customHeight="1">
      <c r="B166" s="15">
        <v>162</v>
      </c>
      <c r="C166" s="30" t="s">
        <v>899</v>
      </c>
      <c r="D166" s="5" t="s">
        <v>2555</v>
      </c>
      <c r="E166" s="33" t="s">
        <v>2556</v>
      </c>
      <c r="F166" s="6">
        <v>277</v>
      </c>
      <c r="G166" s="38" t="s">
        <v>2698</v>
      </c>
      <c r="H166" s="49" t="s">
        <v>3374</v>
      </c>
      <c r="I166" s="49" t="s">
        <v>3374</v>
      </c>
    </row>
    <row r="167" spans="2:9" ht="27" customHeight="1">
      <c r="B167" s="15">
        <v>163</v>
      </c>
      <c r="C167" s="30" t="s">
        <v>899</v>
      </c>
      <c r="D167" s="5" t="s">
        <v>2557</v>
      </c>
      <c r="E167" s="33" t="s">
        <v>2558</v>
      </c>
      <c r="F167" s="6">
        <v>625</v>
      </c>
      <c r="G167" s="38" t="s">
        <v>2698</v>
      </c>
      <c r="H167" s="49" t="s">
        <v>3374</v>
      </c>
      <c r="I167" s="49" t="s">
        <v>3374</v>
      </c>
    </row>
    <row r="168" spans="2:9" ht="27" customHeight="1">
      <c r="B168" s="15">
        <v>164</v>
      </c>
      <c r="C168" s="30" t="s">
        <v>899</v>
      </c>
      <c r="D168" s="5" t="s">
        <v>2559</v>
      </c>
      <c r="E168" s="33" t="s">
        <v>2560</v>
      </c>
      <c r="F168" s="6">
        <v>136</v>
      </c>
      <c r="G168" s="38" t="s">
        <v>2698</v>
      </c>
      <c r="H168" s="49" t="s">
        <v>3374</v>
      </c>
      <c r="I168" s="49" t="s">
        <v>3374</v>
      </c>
    </row>
    <row r="169" spans="2:9" ht="27" customHeight="1">
      <c r="B169" s="15">
        <v>165</v>
      </c>
      <c r="C169" s="30" t="s">
        <v>899</v>
      </c>
      <c r="D169" s="5" t="s">
        <v>2561</v>
      </c>
      <c r="E169" s="33" t="s">
        <v>765</v>
      </c>
      <c r="F169" s="6">
        <v>144</v>
      </c>
      <c r="G169" s="38" t="s">
        <v>2698</v>
      </c>
      <c r="H169" s="49" t="s">
        <v>3374</v>
      </c>
      <c r="I169" s="49" t="s">
        <v>3374</v>
      </c>
    </row>
    <row r="170" spans="2:9" ht="27" customHeight="1">
      <c r="B170" s="15">
        <v>166</v>
      </c>
      <c r="C170" s="30" t="s">
        <v>899</v>
      </c>
      <c r="D170" s="5" t="s">
        <v>2191</v>
      </c>
      <c r="E170" s="33" t="s">
        <v>766</v>
      </c>
      <c r="F170" s="6">
        <v>170</v>
      </c>
      <c r="G170" s="38" t="s">
        <v>2698</v>
      </c>
      <c r="H170" s="49" t="s">
        <v>3374</v>
      </c>
      <c r="I170" s="49" t="s">
        <v>3374</v>
      </c>
    </row>
    <row r="171" spans="2:9" ht="27" customHeight="1">
      <c r="B171" s="15">
        <v>167</v>
      </c>
      <c r="C171" s="30" t="s">
        <v>899</v>
      </c>
      <c r="D171" s="5" t="s">
        <v>767</v>
      </c>
      <c r="E171" s="33" t="s">
        <v>768</v>
      </c>
      <c r="F171" s="6">
        <v>126</v>
      </c>
      <c r="G171" s="38" t="s">
        <v>2698</v>
      </c>
      <c r="H171" s="49" t="s">
        <v>3374</v>
      </c>
      <c r="I171" s="49" t="s">
        <v>3374</v>
      </c>
    </row>
    <row r="172" spans="2:9" ht="27" customHeight="1">
      <c r="B172" s="15">
        <v>168</v>
      </c>
      <c r="C172" s="30" t="s">
        <v>899</v>
      </c>
      <c r="D172" s="5" t="s">
        <v>769</v>
      </c>
      <c r="E172" s="33" t="s">
        <v>770</v>
      </c>
      <c r="F172" s="6">
        <v>95</v>
      </c>
      <c r="G172" s="38" t="s">
        <v>2698</v>
      </c>
      <c r="H172" s="49" t="s">
        <v>3374</v>
      </c>
      <c r="I172" s="49" t="s">
        <v>3374</v>
      </c>
    </row>
    <row r="173" spans="2:9" ht="27" customHeight="1">
      <c r="B173" s="15">
        <v>169</v>
      </c>
      <c r="C173" s="30" t="s">
        <v>899</v>
      </c>
      <c r="D173" s="5" t="s">
        <v>771</v>
      </c>
      <c r="E173" s="33" t="s">
        <v>772</v>
      </c>
      <c r="F173" s="6">
        <v>123</v>
      </c>
      <c r="G173" s="38" t="s">
        <v>2698</v>
      </c>
      <c r="H173" s="49" t="s">
        <v>3374</v>
      </c>
      <c r="I173" s="49" t="s">
        <v>3374</v>
      </c>
    </row>
    <row r="174" spans="2:9" ht="27" customHeight="1">
      <c r="B174" s="15">
        <v>170</v>
      </c>
      <c r="C174" s="30" t="s">
        <v>899</v>
      </c>
      <c r="D174" s="5" t="s">
        <v>773</v>
      </c>
      <c r="E174" s="33" t="s">
        <v>774</v>
      </c>
      <c r="F174" s="6">
        <v>761</v>
      </c>
      <c r="G174" s="38" t="s">
        <v>2698</v>
      </c>
      <c r="H174" s="49" t="s">
        <v>3374</v>
      </c>
      <c r="I174" s="49" t="s">
        <v>3374</v>
      </c>
    </row>
    <row r="175" spans="2:9" ht="27" customHeight="1">
      <c r="B175" s="15">
        <v>171</v>
      </c>
      <c r="C175" s="30" t="s">
        <v>899</v>
      </c>
      <c r="D175" s="5" t="s">
        <v>775</v>
      </c>
      <c r="E175" s="33" t="s">
        <v>776</v>
      </c>
      <c r="F175" s="6">
        <v>251</v>
      </c>
      <c r="G175" s="38" t="s">
        <v>2698</v>
      </c>
      <c r="H175" s="49" t="s">
        <v>3374</v>
      </c>
      <c r="I175" s="49" t="s">
        <v>3374</v>
      </c>
    </row>
    <row r="176" spans="2:9" ht="27" customHeight="1">
      <c r="B176" s="15">
        <v>172</v>
      </c>
      <c r="C176" s="30" t="s">
        <v>899</v>
      </c>
      <c r="D176" s="5" t="s">
        <v>777</v>
      </c>
      <c r="E176" s="33" t="s">
        <v>778</v>
      </c>
      <c r="F176" s="6">
        <f>542-19</f>
        <v>523</v>
      </c>
      <c r="G176" s="38" t="s">
        <v>2698</v>
      </c>
      <c r="H176" s="49" t="s">
        <v>3374</v>
      </c>
      <c r="I176" s="49" t="s">
        <v>3374</v>
      </c>
    </row>
    <row r="177" spans="2:9" ht="27" customHeight="1">
      <c r="B177" s="15">
        <v>173</v>
      </c>
      <c r="C177" s="30" t="s">
        <v>899</v>
      </c>
      <c r="D177" s="5" t="s">
        <v>3266</v>
      </c>
      <c r="E177" s="33" t="s">
        <v>334</v>
      </c>
      <c r="F177" s="6">
        <v>833</v>
      </c>
      <c r="G177" s="38" t="s">
        <v>2698</v>
      </c>
      <c r="H177" s="49" t="s">
        <v>3374</v>
      </c>
      <c r="I177" s="49" t="s">
        <v>3374</v>
      </c>
    </row>
    <row r="178" spans="2:9" ht="27" customHeight="1">
      <c r="B178" s="15">
        <v>174</v>
      </c>
      <c r="C178" s="30" t="s">
        <v>899</v>
      </c>
      <c r="D178" s="5" t="s">
        <v>644</v>
      </c>
      <c r="E178" s="33" t="s">
        <v>645</v>
      </c>
      <c r="F178" s="6">
        <v>442</v>
      </c>
      <c r="G178" s="38" t="s">
        <v>2698</v>
      </c>
      <c r="H178" s="49" t="s">
        <v>3374</v>
      </c>
      <c r="I178" s="49" t="s">
        <v>3374</v>
      </c>
    </row>
    <row r="179" spans="2:9" ht="27" customHeight="1">
      <c r="B179" s="15">
        <v>175</v>
      </c>
      <c r="C179" s="30" t="s">
        <v>899</v>
      </c>
      <c r="D179" s="5" t="s">
        <v>646</v>
      </c>
      <c r="E179" s="33" t="s">
        <v>647</v>
      </c>
      <c r="F179" s="6">
        <v>783</v>
      </c>
      <c r="G179" s="38" t="s">
        <v>2698</v>
      </c>
      <c r="H179" s="49" t="s">
        <v>3374</v>
      </c>
      <c r="I179" s="49" t="s">
        <v>3374</v>
      </c>
    </row>
    <row r="180" spans="2:9" ht="27" customHeight="1">
      <c r="B180" s="15">
        <v>176</v>
      </c>
      <c r="C180" s="30" t="s">
        <v>899</v>
      </c>
      <c r="D180" s="5" t="s">
        <v>648</v>
      </c>
      <c r="E180" s="33" t="s">
        <v>649</v>
      </c>
      <c r="F180" s="6">
        <v>315</v>
      </c>
      <c r="G180" s="38" t="s">
        <v>2698</v>
      </c>
      <c r="H180" s="49" t="s">
        <v>3374</v>
      </c>
      <c r="I180" s="49" t="s">
        <v>3374</v>
      </c>
    </row>
    <row r="181" spans="2:9" ht="27" customHeight="1">
      <c r="B181" s="15">
        <v>177</v>
      </c>
      <c r="C181" s="30" t="s">
        <v>899</v>
      </c>
      <c r="D181" s="5" t="s">
        <v>650</v>
      </c>
      <c r="E181" s="33" t="s">
        <v>651</v>
      </c>
      <c r="F181" s="6">
        <v>274</v>
      </c>
      <c r="G181" s="38" t="s">
        <v>2698</v>
      </c>
      <c r="H181" s="49" t="s">
        <v>3374</v>
      </c>
      <c r="I181" s="49" t="s">
        <v>3374</v>
      </c>
    </row>
    <row r="182" spans="2:9" ht="27" customHeight="1">
      <c r="B182" s="15">
        <v>178</v>
      </c>
      <c r="C182" s="30" t="s">
        <v>899</v>
      </c>
      <c r="D182" s="5" t="s">
        <v>1027</v>
      </c>
      <c r="E182" s="33" t="s">
        <v>652</v>
      </c>
      <c r="F182" s="6">
        <v>146</v>
      </c>
      <c r="G182" s="38" t="s">
        <v>2698</v>
      </c>
      <c r="H182" s="49" t="s">
        <v>3374</v>
      </c>
      <c r="I182" s="49" t="s">
        <v>3374</v>
      </c>
    </row>
    <row r="183" spans="2:9" ht="27" customHeight="1">
      <c r="B183" s="15">
        <v>179</v>
      </c>
      <c r="C183" s="30" t="s">
        <v>899</v>
      </c>
      <c r="D183" s="5" t="s">
        <v>653</v>
      </c>
      <c r="E183" s="33" t="s">
        <v>654</v>
      </c>
      <c r="F183" s="6">
        <v>152</v>
      </c>
      <c r="G183" s="38" t="s">
        <v>2698</v>
      </c>
      <c r="H183" s="49" t="s">
        <v>3374</v>
      </c>
      <c r="I183" s="49" t="s">
        <v>3374</v>
      </c>
    </row>
    <row r="184" spans="2:9" ht="27" customHeight="1">
      <c r="B184" s="15">
        <v>180</v>
      </c>
      <c r="C184" s="30" t="s">
        <v>899</v>
      </c>
      <c r="D184" s="5" t="s">
        <v>998</v>
      </c>
      <c r="E184" s="33" t="s">
        <v>655</v>
      </c>
      <c r="F184" s="6">
        <v>690</v>
      </c>
      <c r="G184" s="38" t="s">
        <v>2698</v>
      </c>
      <c r="H184" s="49" t="s">
        <v>3374</v>
      </c>
      <c r="I184" s="49" t="s">
        <v>3374</v>
      </c>
    </row>
    <row r="185" spans="2:9" ht="27" customHeight="1">
      <c r="B185" s="15">
        <v>181</v>
      </c>
      <c r="C185" s="30" t="s">
        <v>899</v>
      </c>
      <c r="D185" s="5" t="s">
        <v>656</v>
      </c>
      <c r="E185" s="33" t="s">
        <v>657</v>
      </c>
      <c r="F185" s="6">
        <v>561</v>
      </c>
      <c r="G185" s="38" t="s">
        <v>2698</v>
      </c>
      <c r="H185" s="49" t="s">
        <v>3374</v>
      </c>
      <c r="I185" s="49" t="s">
        <v>3374</v>
      </c>
    </row>
    <row r="186" spans="2:9" ht="27" customHeight="1">
      <c r="B186" s="15">
        <v>182</v>
      </c>
      <c r="C186" s="30" t="s">
        <v>899</v>
      </c>
      <c r="D186" s="5" t="s">
        <v>658</v>
      </c>
      <c r="E186" s="33" t="s">
        <v>3071</v>
      </c>
      <c r="F186" s="6">
        <v>189</v>
      </c>
      <c r="G186" s="38" t="s">
        <v>2698</v>
      </c>
      <c r="H186" s="49" t="s">
        <v>3374</v>
      </c>
      <c r="I186" s="49" t="s">
        <v>3374</v>
      </c>
    </row>
    <row r="187" spans="2:9" ht="27" customHeight="1">
      <c r="B187" s="15">
        <v>183</v>
      </c>
      <c r="C187" s="30" t="s">
        <v>899</v>
      </c>
      <c r="D187" s="5" t="s">
        <v>659</v>
      </c>
      <c r="E187" s="33" t="s">
        <v>660</v>
      </c>
      <c r="F187" s="6">
        <v>340</v>
      </c>
      <c r="G187" s="38" t="s">
        <v>2698</v>
      </c>
      <c r="H187" s="49" t="s">
        <v>3374</v>
      </c>
      <c r="I187" s="49" t="s">
        <v>3374</v>
      </c>
    </row>
    <row r="188" spans="2:9" ht="27" customHeight="1">
      <c r="B188" s="15">
        <v>184</v>
      </c>
      <c r="C188" s="30" t="s">
        <v>899</v>
      </c>
      <c r="D188" s="5" t="s">
        <v>661</v>
      </c>
      <c r="E188" s="33" t="s">
        <v>662</v>
      </c>
      <c r="F188" s="6">
        <v>705</v>
      </c>
      <c r="G188" s="38" t="s">
        <v>2698</v>
      </c>
      <c r="H188" s="49" t="s">
        <v>3374</v>
      </c>
      <c r="I188" s="49" t="s">
        <v>3374</v>
      </c>
    </row>
    <row r="189" spans="2:9" ht="27" customHeight="1">
      <c r="B189" s="15">
        <v>185</v>
      </c>
      <c r="C189" s="30" t="s">
        <v>899</v>
      </c>
      <c r="D189" s="5" t="s">
        <v>2720</v>
      </c>
      <c r="E189" s="33" t="s">
        <v>663</v>
      </c>
      <c r="F189" s="6">
        <v>676</v>
      </c>
      <c r="G189" s="38" t="s">
        <v>2698</v>
      </c>
      <c r="H189" s="49" t="s">
        <v>3374</v>
      </c>
      <c r="I189" s="49" t="s">
        <v>3374</v>
      </c>
    </row>
    <row r="190" spans="2:9" ht="27" customHeight="1">
      <c r="B190" s="15">
        <v>186</v>
      </c>
      <c r="C190" s="30" t="s">
        <v>899</v>
      </c>
      <c r="D190" s="5" t="s">
        <v>1000</v>
      </c>
      <c r="E190" s="33" t="s">
        <v>664</v>
      </c>
      <c r="F190" s="6">
        <v>266</v>
      </c>
      <c r="G190" s="38" t="s">
        <v>2698</v>
      </c>
      <c r="H190" s="49" t="s">
        <v>3374</v>
      </c>
      <c r="I190" s="49" t="s">
        <v>3374</v>
      </c>
    </row>
    <row r="191" spans="2:9" ht="27" customHeight="1">
      <c r="B191" s="15">
        <v>187</v>
      </c>
      <c r="C191" s="30" t="s">
        <v>899</v>
      </c>
      <c r="D191" s="5" t="s">
        <v>999</v>
      </c>
      <c r="E191" s="33" t="s">
        <v>665</v>
      </c>
      <c r="F191" s="6">
        <v>124</v>
      </c>
      <c r="G191" s="38" t="s">
        <v>2698</v>
      </c>
      <c r="H191" s="49" t="s">
        <v>3374</v>
      </c>
      <c r="I191" s="49" t="s">
        <v>3374</v>
      </c>
    </row>
    <row r="192" spans="2:9" ht="27" customHeight="1">
      <c r="B192" s="15">
        <v>188</v>
      </c>
      <c r="C192" s="30" t="s">
        <v>899</v>
      </c>
      <c r="D192" s="5" t="s">
        <v>1009</v>
      </c>
      <c r="E192" s="33" t="s">
        <v>666</v>
      </c>
      <c r="F192" s="6">
        <v>656</v>
      </c>
      <c r="G192" s="38" t="s">
        <v>2698</v>
      </c>
      <c r="H192" s="49" t="s">
        <v>3374</v>
      </c>
      <c r="I192" s="49" t="s">
        <v>3374</v>
      </c>
    </row>
    <row r="193" spans="2:9" ht="27" customHeight="1">
      <c r="B193" s="15">
        <v>189</v>
      </c>
      <c r="C193" s="30" t="s">
        <v>899</v>
      </c>
      <c r="D193" s="5" t="s">
        <v>1010</v>
      </c>
      <c r="E193" s="33" t="s">
        <v>667</v>
      </c>
      <c r="F193" s="6">
        <v>92</v>
      </c>
      <c r="G193" s="38" t="s">
        <v>2698</v>
      </c>
      <c r="H193" s="49" t="s">
        <v>3374</v>
      </c>
      <c r="I193" s="49" t="s">
        <v>3374</v>
      </c>
    </row>
    <row r="194" spans="2:9" ht="27" customHeight="1">
      <c r="B194" s="15">
        <v>190</v>
      </c>
      <c r="C194" s="30" t="s">
        <v>899</v>
      </c>
      <c r="D194" s="5" t="s">
        <v>668</v>
      </c>
      <c r="E194" s="33" t="s">
        <v>3072</v>
      </c>
      <c r="F194" s="6">
        <v>699</v>
      </c>
      <c r="G194" s="38" t="s">
        <v>2698</v>
      </c>
      <c r="H194" s="49" t="s">
        <v>3374</v>
      </c>
      <c r="I194" s="49" t="s">
        <v>3374</v>
      </c>
    </row>
    <row r="195" spans="2:9" ht="27" customHeight="1">
      <c r="B195" s="15">
        <v>191</v>
      </c>
      <c r="C195" s="30" t="s">
        <v>899</v>
      </c>
      <c r="D195" s="5" t="s">
        <v>1001</v>
      </c>
      <c r="E195" s="33" t="s">
        <v>669</v>
      </c>
      <c r="F195" s="6">
        <v>879</v>
      </c>
      <c r="G195" s="38" t="s">
        <v>2698</v>
      </c>
      <c r="H195" s="49" t="s">
        <v>3374</v>
      </c>
      <c r="I195" s="49" t="s">
        <v>3374</v>
      </c>
    </row>
    <row r="196" spans="2:9" ht="27" customHeight="1">
      <c r="B196" s="15">
        <v>192</v>
      </c>
      <c r="C196" s="30" t="s">
        <v>899</v>
      </c>
      <c r="D196" s="5" t="s">
        <v>670</v>
      </c>
      <c r="E196" s="33" t="s">
        <v>671</v>
      </c>
      <c r="F196" s="6">
        <v>783</v>
      </c>
      <c r="G196" s="38" t="s">
        <v>2698</v>
      </c>
      <c r="H196" s="49" t="s">
        <v>3374</v>
      </c>
      <c r="I196" s="49" t="s">
        <v>3374</v>
      </c>
    </row>
    <row r="197" spans="2:9" ht="27" customHeight="1">
      <c r="B197" s="15">
        <v>193</v>
      </c>
      <c r="C197" s="30" t="s">
        <v>899</v>
      </c>
      <c r="D197" s="5" t="s">
        <v>1018</v>
      </c>
      <c r="E197" s="33" t="s">
        <v>672</v>
      </c>
      <c r="F197" s="6">
        <v>623</v>
      </c>
      <c r="G197" s="38" t="s">
        <v>2698</v>
      </c>
      <c r="H197" s="49" t="s">
        <v>3374</v>
      </c>
      <c r="I197" s="49" t="s">
        <v>3374</v>
      </c>
    </row>
    <row r="198" spans="2:9" ht="27" customHeight="1">
      <c r="B198" s="15">
        <v>194</v>
      </c>
      <c r="C198" s="30" t="s">
        <v>899</v>
      </c>
      <c r="D198" s="5" t="s">
        <v>1023</v>
      </c>
      <c r="E198" s="33" t="s">
        <v>2415</v>
      </c>
      <c r="F198" s="6">
        <v>941</v>
      </c>
      <c r="G198" s="38" t="s">
        <v>2698</v>
      </c>
      <c r="H198" s="49" t="s">
        <v>3374</v>
      </c>
      <c r="I198" s="49" t="s">
        <v>3374</v>
      </c>
    </row>
    <row r="199" spans="2:9" ht="27" customHeight="1">
      <c r="B199" s="15">
        <v>195</v>
      </c>
      <c r="C199" s="30" t="s">
        <v>899</v>
      </c>
      <c r="D199" s="5" t="s">
        <v>1028</v>
      </c>
      <c r="E199" s="33" t="s">
        <v>2416</v>
      </c>
      <c r="F199" s="6">
        <v>530</v>
      </c>
      <c r="G199" s="38" t="s">
        <v>2698</v>
      </c>
      <c r="H199" s="49" t="s">
        <v>3374</v>
      </c>
      <c r="I199" s="49" t="s">
        <v>3374</v>
      </c>
    </row>
    <row r="200" spans="2:9" ht="27" customHeight="1">
      <c r="B200" s="15">
        <v>196</v>
      </c>
      <c r="C200" s="30" t="s">
        <v>899</v>
      </c>
      <c r="D200" s="5" t="s">
        <v>1012</v>
      </c>
      <c r="E200" s="33" t="s">
        <v>2417</v>
      </c>
      <c r="F200" s="6">
        <v>122</v>
      </c>
      <c r="G200" s="38" t="s">
        <v>2698</v>
      </c>
      <c r="H200" s="49" t="s">
        <v>3374</v>
      </c>
      <c r="I200" s="49" t="s">
        <v>3374</v>
      </c>
    </row>
    <row r="201" spans="2:9" ht="27" customHeight="1">
      <c r="B201" s="15">
        <v>197</v>
      </c>
      <c r="C201" s="30" t="s">
        <v>899</v>
      </c>
      <c r="D201" s="5" t="s">
        <v>1013</v>
      </c>
      <c r="E201" s="33" t="s">
        <v>2418</v>
      </c>
      <c r="F201" s="6">
        <v>299</v>
      </c>
      <c r="G201" s="38" t="s">
        <v>2698</v>
      </c>
      <c r="H201" s="49" t="s">
        <v>3374</v>
      </c>
      <c r="I201" s="49" t="s">
        <v>3374</v>
      </c>
    </row>
    <row r="202" spans="2:9" ht="27" customHeight="1">
      <c r="B202" s="15">
        <v>198</v>
      </c>
      <c r="C202" s="30" t="s">
        <v>899</v>
      </c>
      <c r="D202" s="5" t="s">
        <v>2419</v>
      </c>
      <c r="E202" s="33" t="s">
        <v>2420</v>
      </c>
      <c r="F202" s="6">
        <v>198</v>
      </c>
      <c r="G202" s="38" t="s">
        <v>2698</v>
      </c>
      <c r="H202" s="49" t="s">
        <v>3374</v>
      </c>
      <c r="I202" s="49" t="s">
        <v>3374</v>
      </c>
    </row>
    <row r="203" spans="2:9" ht="27" customHeight="1">
      <c r="B203" s="15">
        <v>199</v>
      </c>
      <c r="C203" s="30" t="s">
        <v>899</v>
      </c>
      <c r="D203" s="5" t="s">
        <v>2717</v>
      </c>
      <c r="E203" s="33" t="s">
        <v>2421</v>
      </c>
      <c r="F203" s="6">
        <v>320</v>
      </c>
      <c r="G203" s="38" t="s">
        <v>2698</v>
      </c>
      <c r="H203" s="49" t="s">
        <v>3374</v>
      </c>
      <c r="I203" s="49" t="s">
        <v>3374</v>
      </c>
    </row>
    <row r="204" spans="2:9" ht="27" customHeight="1">
      <c r="B204" s="15">
        <v>200</v>
      </c>
      <c r="C204" s="30" t="s">
        <v>899</v>
      </c>
      <c r="D204" s="5" t="s">
        <v>2718</v>
      </c>
      <c r="E204" s="33" t="s">
        <v>2422</v>
      </c>
      <c r="F204" s="6">
        <v>102</v>
      </c>
      <c r="G204" s="38" t="s">
        <v>2698</v>
      </c>
      <c r="H204" s="49" t="s">
        <v>3374</v>
      </c>
      <c r="I204" s="49" t="s">
        <v>3374</v>
      </c>
    </row>
    <row r="205" spans="2:9" ht="27" customHeight="1">
      <c r="B205" s="15">
        <v>201</v>
      </c>
      <c r="C205" s="30" t="s">
        <v>899</v>
      </c>
      <c r="D205" s="5" t="s">
        <v>1014</v>
      </c>
      <c r="E205" s="33" t="s">
        <v>2423</v>
      </c>
      <c r="F205" s="6">
        <v>300</v>
      </c>
      <c r="G205" s="38" t="s">
        <v>2698</v>
      </c>
      <c r="H205" s="49" t="s">
        <v>3374</v>
      </c>
      <c r="I205" s="49" t="s">
        <v>3374</v>
      </c>
    </row>
    <row r="206" spans="2:9" ht="27" customHeight="1">
      <c r="B206" s="15">
        <v>202</v>
      </c>
      <c r="C206" s="30" t="s">
        <v>899</v>
      </c>
      <c r="D206" s="5" t="s">
        <v>1008</v>
      </c>
      <c r="E206" s="33" t="s">
        <v>2424</v>
      </c>
      <c r="F206" s="6">
        <v>292</v>
      </c>
      <c r="G206" s="38" t="s">
        <v>2698</v>
      </c>
      <c r="H206" s="49" t="s">
        <v>3374</v>
      </c>
      <c r="I206" s="49" t="s">
        <v>3374</v>
      </c>
    </row>
    <row r="207" spans="2:9" ht="27" customHeight="1">
      <c r="B207" s="15">
        <v>203</v>
      </c>
      <c r="C207" s="30" t="s">
        <v>899</v>
      </c>
      <c r="D207" s="5" t="s">
        <v>1015</v>
      </c>
      <c r="E207" s="33" t="s">
        <v>2425</v>
      </c>
      <c r="F207" s="6">
        <v>380</v>
      </c>
      <c r="G207" s="38" t="s">
        <v>2698</v>
      </c>
      <c r="H207" s="49" t="s">
        <v>3374</v>
      </c>
      <c r="I207" s="49" t="s">
        <v>3374</v>
      </c>
    </row>
    <row r="208" spans="2:9" ht="27" customHeight="1">
      <c r="B208" s="15">
        <v>204</v>
      </c>
      <c r="C208" s="30" t="s">
        <v>899</v>
      </c>
      <c r="D208" s="5" t="s">
        <v>1016</v>
      </c>
      <c r="E208" s="33" t="s">
        <v>3073</v>
      </c>
      <c r="F208" s="6">
        <v>510</v>
      </c>
      <c r="G208" s="38" t="s">
        <v>2698</v>
      </c>
      <c r="H208" s="49" t="s">
        <v>3374</v>
      </c>
      <c r="I208" s="49" t="s">
        <v>3374</v>
      </c>
    </row>
    <row r="209" spans="2:9" ht="27" customHeight="1">
      <c r="B209" s="15">
        <v>205</v>
      </c>
      <c r="C209" s="30" t="s">
        <v>899</v>
      </c>
      <c r="D209" s="5" t="s">
        <v>1011</v>
      </c>
      <c r="E209" s="33" t="s">
        <v>2426</v>
      </c>
      <c r="F209" s="6">
        <v>105</v>
      </c>
      <c r="G209" s="38" t="s">
        <v>2698</v>
      </c>
      <c r="H209" s="49" t="s">
        <v>3374</v>
      </c>
      <c r="I209" s="49" t="s">
        <v>3374</v>
      </c>
    </row>
    <row r="210" spans="2:9" ht="27" customHeight="1">
      <c r="B210" s="15">
        <v>206</v>
      </c>
      <c r="C210" s="30" t="s">
        <v>899</v>
      </c>
      <c r="D210" s="5" t="s">
        <v>1002</v>
      </c>
      <c r="E210" s="33" t="s">
        <v>735</v>
      </c>
      <c r="F210" s="6">
        <v>925</v>
      </c>
      <c r="G210" s="38" t="s">
        <v>2698</v>
      </c>
      <c r="H210" s="49" t="s">
        <v>3374</v>
      </c>
      <c r="I210" s="49" t="s">
        <v>3374</v>
      </c>
    </row>
    <row r="211" spans="2:9" ht="27" customHeight="1">
      <c r="B211" s="15">
        <v>207</v>
      </c>
      <c r="C211" s="30" t="s">
        <v>899</v>
      </c>
      <c r="D211" s="5" t="s">
        <v>1017</v>
      </c>
      <c r="E211" s="33" t="s">
        <v>736</v>
      </c>
      <c r="F211" s="6">
        <v>300</v>
      </c>
      <c r="G211" s="38" t="s">
        <v>2698</v>
      </c>
      <c r="H211" s="49" t="s">
        <v>3374</v>
      </c>
      <c r="I211" s="49" t="s">
        <v>3374</v>
      </c>
    </row>
    <row r="212" spans="2:9" ht="27" customHeight="1">
      <c r="B212" s="15">
        <v>208</v>
      </c>
      <c r="C212" s="30" t="s">
        <v>899</v>
      </c>
      <c r="D212" s="5" t="s">
        <v>1019</v>
      </c>
      <c r="E212" s="33" t="s">
        <v>737</v>
      </c>
      <c r="F212" s="6">
        <v>143</v>
      </c>
      <c r="G212" s="38" t="s">
        <v>2698</v>
      </c>
      <c r="H212" s="49" t="s">
        <v>3374</v>
      </c>
      <c r="I212" s="49" t="s">
        <v>3374</v>
      </c>
    </row>
    <row r="213" spans="2:9" ht="27" customHeight="1">
      <c r="B213" s="15">
        <v>209</v>
      </c>
      <c r="C213" s="30" t="s">
        <v>899</v>
      </c>
      <c r="D213" s="5" t="s">
        <v>1003</v>
      </c>
      <c r="E213" s="33" t="s">
        <v>738</v>
      </c>
      <c r="F213" s="6">
        <v>575</v>
      </c>
      <c r="G213" s="38" t="s">
        <v>2698</v>
      </c>
      <c r="H213" s="49" t="s">
        <v>3374</v>
      </c>
      <c r="I213" s="49" t="s">
        <v>3374</v>
      </c>
    </row>
    <row r="214" spans="2:9" ht="27" customHeight="1">
      <c r="B214" s="15">
        <v>210</v>
      </c>
      <c r="C214" s="30" t="s">
        <v>899</v>
      </c>
      <c r="D214" s="5" t="s">
        <v>1004</v>
      </c>
      <c r="E214" s="33" t="s">
        <v>739</v>
      </c>
      <c r="F214" s="6">
        <v>474</v>
      </c>
      <c r="G214" s="38" t="s">
        <v>2698</v>
      </c>
      <c r="H214" s="49" t="s">
        <v>3374</v>
      </c>
      <c r="I214" s="49" t="s">
        <v>3374</v>
      </c>
    </row>
    <row r="215" spans="2:9" ht="27" customHeight="1">
      <c r="B215" s="15">
        <v>211</v>
      </c>
      <c r="C215" s="30" t="s">
        <v>899</v>
      </c>
      <c r="D215" s="5" t="s">
        <v>1021</v>
      </c>
      <c r="E215" s="33" t="s">
        <v>740</v>
      </c>
      <c r="F215" s="6">
        <v>98</v>
      </c>
      <c r="G215" s="38" t="s">
        <v>2698</v>
      </c>
      <c r="H215" s="49" t="s">
        <v>3374</v>
      </c>
      <c r="I215" s="49" t="s">
        <v>3374</v>
      </c>
    </row>
    <row r="216" spans="2:9" ht="27" customHeight="1">
      <c r="B216" s="15">
        <v>212</v>
      </c>
      <c r="C216" s="30" t="s">
        <v>899</v>
      </c>
      <c r="D216" s="5" t="s">
        <v>2194</v>
      </c>
      <c r="E216" s="33" t="s">
        <v>1065</v>
      </c>
      <c r="F216" s="6">
        <v>121</v>
      </c>
      <c r="G216" s="38" t="s">
        <v>2698</v>
      </c>
      <c r="H216" s="49" t="s">
        <v>3374</v>
      </c>
      <c r="I216" s="49" t="s">
        <v>3374</v>
      </c>
    </row>
    <row r="217" spans="2:9" ht="27" customHeight="1">
      <c r="B217" s="15">
        <v>213</v>
      </c>
      <c r="C217" s="30" t="s">
        <v>899</v>
      </c>
      <c r="D217" s="5" t="s">
        <v>1022</v>
      </c>
      <c r="E217" s="33" t="s">
        <v>1066</v>
      </c>
      <c r="F217" s="6">
        <v>452</v>
      </c>
      <c r="G217" s="38" t="s">
        <v>2698</v>
      </c>
      <c r="H217" s="49" t="s">
        <v>3374</v>
      </c>
      <c r="I217" s="49" t="s">
        <v>3374</v>
      </c>
    </row>
    <row r="218" spans="2:9" ht="27" customHeight="1">
      <c r="B218" s="15">
        <v>214</v>
      </c>
      <c r="C218" s="30" t="s">
        <v>899</v>
      </c>
      <c r="D218" s="5" t="s">
        <v>2721</v>
      </c>
      <c r="E218" s="33" t="s">
        <v>1067</v>
      </c>
      <c r="F218" s="6">
        <v>205</v>
      </c>
      <c r="G218" s="38" t="s">
        <v>2698</v>
      </c>
      <c r="H218" s="49" t="s">
        <v>3374</v>
      </c>
      <c r="I218" s="49" t="s">
        <v>3374</v>
      </c>
    </row>
    <row r="219" spans="2:9" ht="27" customHeight="1">
      <c r="B219" s="15">
        <v>215</v>
      </c>
      <c r="C219" s="30" t="s">
        <v>899</v>
      </c>
      <c r="D219" s="5" t="s">
        <v>1005</v>
      </c>
      <c r="E219" s="33" t="s">
        <v>1068</v>
      </c>
      <c r="F219" s="6">
        <v>93</v>
      </c>
      <c r="G219" s="38" t="s">
        <v>2698</v>
      </c>
      <c r="H219" s="49" t="s">
        <v>3374</v>
      </c>
      <c r="I219" s="49" t="s">
        <v>3374</v>
      </c>
    </row>
    <row r="220" spans="2:9" ht="27" customHeight="1">
      <c r="B220" s="15">
        <v>216</v>
      </c>
      <c r="C220" s="30" t="s">
        <v>899</v>
      </c>
      <c r="D220" s="5" t="s">
        <v>2722</v>
      </c>
      <c r="E220" s="33" t="s">
        <v>1069</v>
      </c>
      <c r="F220" s="6">
        <v>122</v>
      </c>
      <c r="G220" s="38" t="s">
        <v>2698</v>
      </c>
      <c r="H220" s="49" t="s">
        <v>3374</v>
      </c>
      <c r="I220" s="49" t="s">
        <v>3374</v>
      </c>
    </row>
    <row r="221" spans="2:9" ht="27" customHeight="1">
      <c r="B221" s="15">
        <v>217</v>
      </c>
      <c r="C221" s="30" t="s">
        <v>899</v>
      </c>
      <c r="D221" s="5" t="s">
        <v>971</v>
      </c>
      <c r="E221" s="33" t="s">
        <v>3074</v>
      </c>
      <c r="F221" s="6">
        <v>157</v>
      </c>
      <c r="G221" s="38" t="s">
        <v>2698</v>
      </c>
      <c r="H221" s="49" t="s">
        <v>3374</v>
      </c>
      <c r="I221" s="49" t="s">
        <v>3374</v>
      </c>
    </row>
    <row r="222" spans="2:9" ht="27" customHeight="1">
      <c r="B222" s="15">
        <v>218</v>
      </c>
      <c r="C222" s="30" t="s">
        <v>899</v>
      </c>
      <c r="D222" s="5" t="s">
        <v>1024</v>
      </c>
      <c r="E222" s="33" t="s">
        <v>1070</v>
      </c>
      <c r="F222" s="6">
        <v>121</v>
      </c>
      <c r="G222" s="38" t="s">
        <v>2698</v>
      </c>
      <c r="H222" s="49" t="s">
        <v>3374</v>
      </c>
      <c r="I222" s="49" t="s">
        <v>3374</v>
      </c>
    </row>
    <row r="223" spans="2:9" ht="27" customHeight="1">
      <c r="B223" s="15">
        <v>219</v>
      </c>
      <c r="C223" s="30" t="s">
        <v>899</v>
      </c>
      <c r="D223" s="5" t="s">
        <v>1020</v>
      </c>
      <c r="E223" s="33" t="s">
        <v>1071</v>
      </c>
      <c r="F223" s="6">
        <v>107</v>
      </c>
      <c r="G223" s="38" t="s">
        <v>2698</v>
      </c>
      <c r="H223" s="49" t="s">
        <v>3374</v>
      </c>
      <c r="I223" s="49" t="s">
        <v>3374</v>
      </c>
    </row>
    <row r="224" spans="2:9" ht="27" customHeight="1">
      <c r="B224" s="15">
        <v>220</v>
      </c>
      <c r="C224" s="30" t="s">
        <v>899</v>
      </c>
      <c r="D224" s="5" t="s">
        <v>1025</v>
      </c>
      <c r="E224" s="33" t="s">
        <v>1072</v>
      </c>
      <c r="F224" s="6">
        <v>109</v>
      </c>
      <c r="G224" s="38" t="s">
        <v>2698</v>
      </c>
      <c r="H224" s="49" t="s">
        <v>3374</v>
      </c>
      <c r="I224" s="49" t="s">
        <v>3374</v>
      </c>
    </row>
    <row r="225" spans="2:9" ht="27" customHeight="1">
      <c r="B225" s="15">
        <v>221</v>
      </c>
      <c r="C225" s="30" t="s">
        <v>899</v>
      </c>
      <c r="D225" s="5" t="s">
        <v>997</v>
      </c>
      <c r="E225" s="33" t="s">
        <v>2174</v>
      </c>
      <c r="F225" s="6">
        <v>106</v>
      </c>
      <c r="G225" s="38" t="s">
        <v>2698</v>
      </c>
      <c r="H225" s="49" t="s">
        <v>3374</v>
      </c>
      <c r="I225" s="49" t="s">
        <v>3374</v>
      </c>
    </row>
    <row r="226" spans="2:9" ht="27" customHeight="1">
      <c r="B226" s="15">
        <v>222</v>
      </c>
      <c r="C226" s="30" t="s">
        <v>899</v>
      </c>
      <c r="D226" s="5" t="s">
        <v>1026</v>
      </c>
      <c r="E226" s="33" t="s">
        <v>2175</v>
      </c>
      <c r="F226" s="6">
        <v>117</v>
      </c>
      <c r="G226" s="38" t="s">
        <v>2698</v>
      </c>
      <c r="H226" s="49" t="s">
        <v>3374</v>
      </c>
      <c r="I226" s="49" t="s">
        <v>3374</v>
      </c>
    </row>
    <row r="227" spans="2:9" ht="27" customHeight="1">
      <c r="B227" s="15">
        <v>223</v>
      </c>
      <c r="C227" s="30" t="s">
        <v>899</v>
      </c>
      <c r="D227" s="5" t="s">
        <v>958</v>
      </c>
      <c r="E227" s="33" t="s">
        <v>2176</v>
      </c>
      <c r="F227" s="6">
        <v>156</v>
      </c>
      <c r="G227" s="38" t="s">
        <v>2698</v>
      </c>
      <c r="H227" s="49" t="s">
        <v>3374</v>
      </c>
      <c r="I227" s="49" t="s">
        <v>3374</v>
      </c>
    </row>
    <row r="228" spans="2:9" ht="27" customHeight="1">
      <c r="B228" s="15">
        <v>224</v>
      </c>
      <c r="C228" s="30" t="s">
        <v>899</v>
      </c>
      <c r="D228" s="5" t="s">
        <v>969</v>
      </c>
      <c r="E228" s="33" t="s">
        <v>2177</v>
      </c>
      <c r="F228" s="6">
        <v>204</v>
      </c>
      <c r="G228" s="38" t="s">
        <v>2698</v>
      </c>
      <c r="H228" s="49" t="s">
        <v>3374</v>
      </c>
      <c r="I228" s="49" t="s">
        <v>3374</v>
      </c>
    </row>
    <row r="229" spans="2:9" ht="27" customHeight="1">
      <c r="B229" s="15">
        <v>225</v>
      </c>
      <c r="C229" s="30" t="s">
        <v>899</v>
      </c>
      <c r="D229" s="5" t="s">
        <v>2178</v>
      </c>
      <c r="E229" s="33" t="s">
        <v>2179</v>
      </c>
      <c r="F229" s="6">
        <v>105</v>
      </c>
      <c r="G229" s="38" t="s">
        <v>2698</v>
      </c>
      <c r="H229" s="49" t="s">
        <v>3374</v>
      </c>
      <c r="I229" s="49" t="s">
        <v>3374</v>
      </c>
    </row>
    <row r="230" spans="2:9" ht="27" customHeight="1">
      <c r="B230" s="15">
        <v>226</v>
      </c>
      <c r="C230" s="30" t="s">
        <v>899</v>
      </c>
      <c r="D230" s="5" t="s">
        <v>2180</v>
      </c>
      <c r="E230" s="33" t="s">
        <v>2181</v>
      </c>
      <c r="F230" s="6">
        <v>800</v>
      </c>
      <c r="G230" s="38" t="s">
        <v>2698</v>
      </c>
      <c r="H230" s="49" t="s">
        <v>3374</v>
      </c>
      <c r="I230" s="49" t="s">
        <v>3374</v>
      </c>
    </row>
    <row r="231" spans="2:9" ht="27" customHeight="1">
      <c r="B231" s="15">
        <v>227</v>
      </c>
      <c r="C231" s="30" t="s">
        <v>899</v>
      </c>
      <c r="D231" s="5" t="s">
        <v>1463</v>
      </c>
      <c r="E231" s="33" t="s">
        <v>1373</v>
      </c>
      <c r="F231" s="6">
        <v>439</v>
      </c>
      <c r="G231" s="38" t="s">
        <v>2698</v>
      </c>
      <c r="H231" s="49" t="s">
        <v>3374</v>
      </c>
      <c r="I231" s="49" t="s">
        <v>3374</v>
      </c>
    </row>
    <row r="232" spans="2:9" ht="27" customHeight="1">
      <c r="B232" s="15">
        <v>228</v>
      </c>
      <c r="C232" s="30" t="s">
        <v>899</v>
      </c>
      <c r="D232" s="5" t="s">
        <v>1464</v>
      </c>
      <c r="E232" s="33" t="s">
        <v>1374</v>
      </c>
      <c r="F232" s="6">
        <v>287</v>
      </c>
      <c r="G232" s="38" t="s">
        <v>2698</v>
      </c>
      <c r="H232" s="49" t="s">
        <v>3374</v>
      </c>
      <c r="I232" s="49" t="s">
        <v>3374</v>
      </c>
    </row>
    <row r="233" spans="2:9" ht="27" customHeight="1">
      <c r="B233" s="15">
        <v>229</v>
      </c>
      <c r="C233" s="30" t="s">
        <v>899</v>
      </c>
      <c r="D233" s="5" t="s">
        <v>1059</v>
      </c>
      <c r="E233" s="33" t="s">
        <v>1498</v>
      </c>
      <c r="F233" s="6">
        <v>203</v>
      </c>
      <c r="G233" s="38" t="s">
        <v>2698</v>
      </c>
      <c r="H233" s="49" t="s">
        <v>3374</v>
      </c>
      <c r="I233" s="49" t="s">
        <v>3374</v>
      </c>
    </row>
    <row r="234" spans="2:9" ht="27" customHeight="1">
      <c r="B234" s="15">
        <v>230</v>
      </c>
      <c r="C234" s="30" t="s">
        <v>899</v>
      </c>
      <c r="D234" s="5" t="s">
        <v>1251</v>
      </c>
      <c r="E234" s="33" t="s">
        <v>173</v>
      </c>
      <c r="F234" s="6">
        <v>235</v>
      </c>
      <c r="G234" s="38" t="s">
        <v>2698</v>
      </c>
      <c r="H234" s="49" t="s">
        <v>3374</v>
      </c>
      <c r="I234" s="49" t="s">
        <v>3374</v>
      </c>
    </row>
    <row r="235" spans="2:9" ht="27" customHeight="1">
      <c r="B235" s="15">
        <v>231</v>
      </c>
      <c r="C235" s="30" t="s">
        <v>899</v>
      </c>
      <c r="D235" s="5" t="s">
        <v>1855</v>
      </c>
      <c r="E235" s="33" t="s">
        <v>1854</v>
      </c>
      <c r="F235" s="6">
        <v>707</v>
      </c>
      <c r="G235" s="38" t="s">
        <v>2698</v>
      </c>
      <c r="H235" s="49" t="s">
        <v>3374</v>
      </c>
      <c r="I235" s="49" t="s">
        <v>3374</v>
      </c>
    </row>
    <row r="236" spans="2:9" ht="27" customHeight="1">
      <c r="B236" s="15">
        <v>232</v>
      </c>
      <c r="C236" s="30" t="s">
        <v>899</v>
      </c>
      <c r="D236" s="5" t="s">
        <v>1856</v>
      </c>
      <c r="E236" s="33" t="s">
        <v>1853</v>
      </c>
      <c r="F236" s="6">
        <v>134</v>
      </c>
      <c r="G236" s="38" t="s">
        <v>2698</v>
      </c>
      <c r="H236" s="49" t="s">
        <v>3374</v>
      </c>
      <c r="I236" s="49" t="s">
        <v>3374</v>
      </c>
    </row>
    <row r="237" spans="2:9" ht="27" customHeight="1">
      <c r="B237" s="15">
        <v>233</v>
      </c>
      <c r="C237" s="30" t="s">
        <v>899</v>
      </c>
      <c r="D237" s="5" t="s">
        <v>3095</v>
      </c>
      <c r="E237" s="33" t="s">
        <v>3130</v>
      </c>
      <c r="F237" s="6">
        <v>253</v>
      </c>
      <c r="G237" s="38" t="s">
        <v>2698</v>
      </c>
      <c r="H237" s="49" t="s">
        <v>3374</v>
      </c>
      <c r="I237" s="49" t="s">
        <v>3374</v>
      </c>
    </row>
    <row r="238" spans="2:9" ht="27" customHeight="1">
      <c r="B238" s="15">
        <v>234</v>
      </c>
      <c r="C238" s="30" t="s">
        <v>901</v>
      </c>
      <c r="D238" s="5" t="s">
        <v>3195</v>
      </c>
      <c r="E238" s="33" t="s">
        <v>3196</v>
      </c>
      <c r="F238" s="6">
        <v>415</v>
      </c>
      <c r="G238" s="38" t="s">
        <v>2698</v>
      </c>
      <c r="H238" s="49" t="s">
        <v>3374</v>
      </c>
      <c r="I238" s="49" t="s">
        <v>3374</v>
      </c>
    </row>
    <row r="239" spans="2:9" ht="27" customHeight="1">
      <c r="B239" s="15">
        <v>235</v>
      </c>
      <c r="C239" s="30" t="s">
        <v>1452</v>
      </c>
      <c r="D239" s="5" t="s">
        <v>2348</v>
      </c>
      <c r="E239" s="33" t="s">
        <v>2182</v>
      </c>
      <c r="F239" s="31">
        <v>1096</v>
      </c>
      <c r="G239" s="38" t="s">
        <v>2698</v>
      </c>
      <c r="H239" s="49" t="s">
        <v>3374</v>
      </c>
      <c r="I239" s="49" t="s">
        <v>3374</v>
      </c>
    </row>
    <row r="240" spans="2:9" ht="27" customHeight="1">
      <c r="B240" s="15">
        <v>236</v>
      </c>
      <c r="C240" s="30" t="s">
        <v>1452</v>
      </c>
      <c r="D240" s="5" t="s">
        <v>2344</v>
      </c>
      <c r="E240" s="33" t="s">
        <v>2183</v>
      </c>
      <c r="F240" s="31">
        <v>6231</v>
      </c>
      <c r="G240" s="38" t="s">
        <v>2698</v>
      </c>
      <c r="H240" s="49" t="s">
        <v>3374</v>
      </c>
      <c r="I240" s="49" t="s">
        <v>3374</v>
      </c>
    </row>
    <row r="241" spans="2:9" ht="27" customHeight="1">
      <c r="B241" s="15">
        <v>237</v>
      </c>
      <c r="C241" s="30" t="s">
        <v>1452</v>
      </c>
      <c r="D241" s="5" t="s">
        <v>803</v>
      </c>
      <c r="E241" s="33" t="s">
        <v>2184</v>
      </c>
      <c r="F241" s="31">
        <v>4649</v>
      </c>
      <c r="G241" s="38" t="s">
        <v>2698</v>
      </c>
      <c r="H241" s="49" t="s">
        <v>3374</v>
      </c>
      <c r="I241" s="49" t="s">
        <v>3374</v>
      </c>
    </row>
    <row r="242" spans="2:9" ht="27" customHeight="1">
      <c r="B242" s="15">
        <v>238</v>
      </c>
      <c r="C242" s="30" t="s">
        <v>1452</v>
      </c>
      <c r="D242" s="5" t="s">
        <v>2716</v>
      </c>
      <c r="E242" s="33" t="s">
        <v>2185</v>
      </c>
      <c r="F242" s="31">
        <v>5133</v>
      </c>
      <c r="G242" s="38" t="s">
        <v>2698</v>
      </c>
      <c r="H242" s="49" t="s">
        <v>3374</v>
      </c>
      <c r="I242" s="49" t="s">
        <v>3374</v>
      </c>
    </row>
    <row r="243" spans="2:9" ht="27" customHeight="1">
      <c r="B243" s="15">
        <v>239</v>
      </c>
      <c r="C243" s="30" t="s">
        <v>1452</v>
      </c>
      <c r="D243" s="5" t="s">
        <v>2186</v>
      </c>
      <c r="E243" s="33" t="s">
        <v>2187</v>
      </c>
      <c r="F243" s="31">
        <v>4965</v>
      </c>
      <c r="G243" s="38" t="s">
        <v>2698</v>
      </c>
      <c r="H243" s="49" t="s">
        <v>3374</v>
      </c>
      <c r="I243" s="49" t="s">
        <v>3374</v>
      </c>
    </row>
    <row r="244" spans="2:9" ht="27" customHeight="1">
      <c r="B244" s="15">
        <v>240</v>
      </c>
      <c r="C244" s="30" t="s">
        <v>1452</v>
      </c>
      <c r="D244" s="5" t="s">
        <v>2188</v>
      </c>
      <c r="E244" s="33" t="s">
        <v>2189</v>
      </c>
      <c r="F244" s="31">
        <v>4552</v>
      </c>
      <c r="G244" s="38" t="s">
        <v>2698</v>
      </c>
      <c r="H244" s="49" t="s">
        <v>3374</v>
      </c>
      <c r="I244" s="49" t="s">
        <v>3374</v>
      </c>
    </row>
    <row r="245" spans="2:9" ht="27" customHeight="1">
      <c r="B245" s="15">
        <v>241</v>
      </c>
      <c r="C245" s="30" t="s">
        <v>1452</v>
      </c>
      <c r="D245" s="5" t="s">
        <v>2190</v>
      </c>
      <c r="E245" s="33" t="s">
        <v>3217</v>
      </c>
      <c r="F245" s="31">
        <v>4310</v>
      </c>
      <c r="G245" s="38" t="s">
        <v>2698</v>
      </c>
      <c r="H245" s="49" t="s">
        <v>3374</v>
      </c>
      <c r="I245" s="49" t="s">
        <v>3374</v>
      </c>
    </row>
    <row r="246" spans="2:9" ht="27" customHeight="1">
      <c r="B246" s="15">
        <v>242</v>
      </c>
      <c r="C246" s="30" t="s">
        <v>1452</v>
      </c>
      <c r="D246" s="5" t="s">
        <v>2191</v>
      </c>
      <c r="E246" s="33" t="s">
        <v>3183</v>
      </c>
      <c r="F246" s="6">
        <v>197</v>
      </c>
      <c r="G246" s="38" t="s">
        <v>2698</v>
      </c>
      <c r="H246" s="49" t="s">
        <v>3374</v>
      </c>
      <c r="I246" s="49" t="s">
        <v>3374</v>
      </c>
    </row>
    <row r="247" spans="2:9" ht="27" customHeight="1">
      <c r="B247" s="15">
        <v>243</v>
      </c>
      <c r="C247" s="30" t="s">
        <v>1452</v>
      </c>
      <c r="D247" s="5" t="s">
        <v>2192</v>
      </c>
      <c r="E247" s="33" t="s">
        <v>2193</v>
      </c>
      <c r="F247" s="6">
        <v>516</v>
      </c>
      <c r="G247" s="38" t="s">
        <v>2698</v>
      </c>
      <c r="H247" s="49" t="s">
        <v>3374</v>
      </c>
      <c r="I247" s="49" t="s">
        <v>3374</v>
      </c>
    </row>
    <row r="248" spans="2:9" ht="27" customHeight="1">
      <c r="B248" s="15">
        <v>244</v>
      </c>
      <c r="C248" s="30" t="s">
        <v>1452</v>
      </c>
      <c r="D248" s="5" t="s">
        <v>2194</v>
      </c>
      <c r="E248" s="33" t="s">
        <v>3348</v>
      </c>
      <c r="F248" s="6">
        <v>812</v>
      </c>
      <c r="G248" s="38" t="s">
        <v>2698</v>
      </c>
      <c r="H248" s="49" t="s">
        <v>3374</v>
      </c>
      <c r="I248" s="49" t="s">
        <v>3374</v>
      </c>
    </row>
    <row r="249" spans="2:9" ht="27" customHeight="1">
      <c r="B249" s="15">
        <v>245</v>
      </c>
      <c r="C249" s="30" t="s">
        <v>1452</v>
      </c>
      <c r="D249" s="5" t="s">
        <v>2195</v>
      </c>
      <c r="E249" s="33" t="s">
        <v>3219</v>
      </c>
      <c r="F249" s="31">
        <v>1373</v>
      </c>
      <c r="G249" s="38" t="s">
        <v>2698</v>
      </c>
      <c r="H249" s="49" t="s">
        <v>3374</v>
      </c>
      <c r="I249" s="49" t="s">
        <v>3374</v>
      </c>
    </row>
    <row r="250" spans="2:9" ht="27" customHeight="1">
      <c r="B250" s="15">
        <v>246</v>
      </c>
      <c r="C250" s="30" t="s">
        <v>1452</v>
      </c>
      <c r="D250" s="5" t="s">
        <v>2196</v>
      </c>
      <c r="E250" s="33" t="s">
        <v>3308</v>
      </c>
      <c r="F250" s="6">
        <v>464</v>
      </c>
      <c r="G250" s="38" t="s">
        <v>2698</v>
      </c>
      <c r="H250" s="49" t="s">
        <v>3374</v>
      </c>
      <c r="I250" s="49" t="s">
        <v>3374</v>
      </c>
    </row>
    <row r="251" spans="2:9" ht="27" customHeight="1">
      <c r="B251" s="15">
        <v>247</v>
      </c>
      <c r="C251" s="30" t="s">
        <v>1452</v>
      </c>
      <c r="D251" s="5" t="s">
        <v>2197</v>
      </c>
      <c r="E251" s="33" t="s">
        <v>3368</v>
      </c>
      <c r="F251" s="6">
        <v>395</v>
      </c>
      <c r="G251" s="38" t="s">
        <v>2698</v>
      </c>
      <c r="H251" s="49" t="s">
        <v>3374</v>
      </c>
      <c r="I251" s="49" t="s">
        <v>3374</v>
      </c>
    </row>
    <row r="252" spans="2:9" ht="27" customHeight="1">
      <c r="B252" s="15">
        <v>248</v>
      </c>
      <c r="C252" s="30" t="s">
        <v>1452</v>
      </c>
      <c r="D252" s="5" t="s">
        <v>394</v>
      </c>
      <c r="E252" s="33" t="s">
        <v>396</v>
      </c>
      <c r="F252" s="6">
        <v>100</v>
      </c>
      <c r="G252" s="38" t="s">
        <v>2698</v>
      </c>
      <c r="H252" s="49" t="s">
        <v>3374</v>
      </c>
      <c r="I252" s="49" t="s">
        <v>3374</v>
      </c>
    </row>
    <row r="253" spans="2:9" ht="27" customHeight="1">
      <c r="B253" s="15">
        <v>249</v>
      </c>
      <c r="C253" s="30" t="s">
        <v>1452</v>
      </c>
      <c r="D253" s="5" t="s">
        <v>395</v>
      </c>
      <c r="E253" s="33" t="s">
        <v>397</v>
      </c>
      <c r="F253" s="6">
        <v>180</v>
      </c>
      <c r="G253" s="38" t="s">
        <v>2698</v>
      </c>
      <c r="H253" s="49" t="s">
        <v>3374</v>
      </c>
      <c r="I253" s="49" t="s">
        <v>3374</v>
      </c>
    </row>
    <row r="254" spans="2:9" ht="36">
      <c r="B254" s="15">
        <v>250</v>
      </c>
      <c r="C254" s="30" t="s">
        <v>1452</v>
      </c>
      <c r="D254" s="5" t="s">
        <v>1251</v>
      </c>
      <c r="E254" s="33" t="s">
        <v>3309</v>
      </c>
      <c r="F254" s="6">
        <v>406</v>
      </c>
      <c r="G254" s="38" t="s">
        <v>2698</v>
      </c>
      <c r="H254" s="49" t="s">
        <v>3374</v>
      </c>
      <c r="I254" s="49" t="s">
        <v>3374</v>
      </c>
    </row>
    <row r="255" spans="2:9" ht="27" customHeight="1">
      <c r="B255" s="15">
        <v>251</v>
      </c>
      <c r="C255" s="30" t="s">
        <v>1452</v>
      </c>
      <c r="D255" s="5" t="s">
        <v>3165</v>
      </c>
      <c r="E255" s="33" t="s">
        <v>3218</v>
      </c>
      <c r="F255" s="6">
        <v>757</v>
      </c>
      <c r="G255" s="38" t="s">
        <v>2698</v>
      </c>
      <c r="H255" s="49" t="s">
        <v>3374</v>
      </c>
      <c r="I255" s="49" t="s">
        <v>3374</v>
      </c>
    </row>
    <row r="256" spans="2:9" ht="27" customHeight="1">
      <c r="B256" s="15">
        <v>252</v>
      </c>
      <c r="C256" s="30" t="s">
        <v>1245</v>
      </c>
      <c r="D256" s="5" t="s">
        <v>2198</v>
      </c>
      <c r="E256" s="33" t="s">
        <v>1589</v>
      </c>
      <c r="F256" s="19">
        <f>30301+346+27366</f>
        <v>58013</v>
      </c>
      <c r="G256" s="38" t="s">
        <v>199</v>
      </c>
      <c r="H256" s="49" t="s">
        <v>3374</v>
      </c>
      <c r="I256" s="23" t="s">
        <v>3380</v>
      </c>
    </row>
    <row r="257" spans="2:9" ht="27" customHeight="1">
      <c r="B257" s="15">
        <v>253</v>
      </c>
      <c r="C257" s="30" t="s">
        <v>904</v>
      </c>
      <c r="D257" s="5" t="s">
        <v>2582</v>
      </c>
      <c r="E257" s="33" t="s">
        <v>2199</v>
      </c>
      <c r="F257" s="19">
        <v>8671</v>
      </c>
      <c r="G257" s="38" t="s">
        <v>2698</v>
      </c>
      <c r="H257" s="49" t="s">
        <v>3374</v>
      </c>
      <c r="I257" s="49" t="s">
        <v>3374</v>
      </c>
    </row>
    <row r="258" spans="2:9" ht="27" customHeight="1">
      <c r="B258" s="15">
        <v>254</v>
      </c>
      <c r="C258" s="30" t="s">
        <v>904</v>
      </c>
      <c r="D258" s="5" t="s">
        <v>1857</v>
      </c>
      <c r="E258" s="33" t="s">
        <v>1858</v>
      </c>
      <c r="F258" s="19">
        <v>3175</v>
      </c>
      <c r="G258" s="38" t="s">
        <v>2698</v>
      </c>
      <c r="H258" s="49" t="s">
        <v>3374</v>
      </c>
      <c r="I258" s="49" t="s">
        <v>3374</v>
      </c>
    </row>
    <row r="259" spans="2:9" ht="27" customHeight="1">
      <c r="B259" s="15">
        <v>255</v>
      </c>
      <c r="C259" s="30" t="s">
        <v>904</v>
      </c>
      <c r="D259" s="5" t="s">
        <v>3096</v>
      </c>
      <c r="E259" s="33" t="s">
        <v>3228</v>
      </c>
      <c r="F259" s="19">
        <v>4145</v>
      </c>
      <c r="G259" s="38" t="s">
        <v>2698</v>
      </c>
      <c r="H259" s="49" t="s">
        <v>3374</v>
      </c>
      <c r="I259" s="49" t="s">
        <v>3374</v>
      </c>
    </row>
    <row r="260" spans="2:9" ht="25.5" customHeight="1"/>
    <row r="261" spans="2:9" ht="25.5" customHeight="1"/>
    <row r="262" spans="2:9" ht="25.5" customHeight="1">
      <c r="F262" s="22"/>
    </row>
    <row r="263" spans="2:9" ht="25.5" customHeight="1"/>
    <row r="264" spans="2:9" ht="25.5" customHeight="1"/>
    <row r="265" spans="2:9" ht="25.5" customHeight="1"/>
    <row r="266" spans="2:9" ht="25.5" customHeight="1"/>
    <row r="267" spans="2:9" ht="25.5" customHeight="1"/>
    <row r="268" spans="2:9" ht="25.5" customHeight="1"/>
    <row r="269" spans="2:9" ht="25.5" customHeight="1"/>
    <row r="270" spans="2:9" ht="25.5" customHeight="1"/>
    <row r="271" spans="2:9" ht="25.5" customHeight="1"/>
    <row r="272" spans="2:9" ht="25.5" customHeight="1"/>
    <row r="273" ht="25.5" customHeight="1"/>
    <row r="274" ht="25.5" customHeight="1"/>
    <row r="275" ht="25.5" customHeight="1"/>
    <row r="276" ht="25.5" customHeight="1"/>
    <row r="277" ht="25.5" customHeight="1"/>
    <row r="278" ht="25.5" customHeight="1"/>
    <row r="279" ht="25.5" customHeight="1"/>
    <row r="280" ht="25.5" customHeight="1"/>
    <row r="281" ht="25.5" customHeight="1"/>
    <row r="282" ht="25.5" customHeight="1"/>
    <row r="283" ht="25.5" customHeight="1"/>
    <row r="284" ht="25.5" customHeight="1"/>
    <row r="285" ht="25.5" customHeight="1"/>
    <row r="286" ht="25.5" customHeight="1"/>
    <row r="287" ht="25.5" customHeight="1"/>
    <row r="288" ht="25.5" customHeight="1"/>
    <row r="289" ht="25.5" customHeight="1"/>
    <row r="290" ht="25.5" customHeight="1"/>
    <row r="291" ht="25.5" customHeight="1"/>
    <row r="292" ht="25.5" customHeight="1"/>
    <row r="293" ht="25.5" customHeight="1"/>
    <row r="294" ht="25.5" customHeight="1"/>
    <row r="295" ht="25.5" customHeight="1"/>
    <row r="296" ht="25.5" customHeight="1"/>
    <row r="297" ht="25.5" customHeight="1"/>
    <row r="298" ht="25.5" customHeight="1"/>
    <row r="299" ht="25.5" customHeight="1"/>
    <row r="300" ht="25.5" customHeight="1"/>
    <row r="301" ht="25.5" customHeight="1"/>
    <row r="302" ht="25.5" customHeight="1"/>
    <row r="303" ht="25.5" customHeight="1"/>
    <row r="304" ht="25.5" customHeight="1"/>
    <row r="305" ht="25.5" customHeight="1"/>
    <row r="306" ht="25.5" customHeight="1"/>
    <row r="307" ht="25.5" customHeight="1"/>
    <row r="308" ht="25.5" customHeight="1"/>
    <row r="309" ht="25.5" customHeight="1"/>
    <row r="310" ht="25.5" customHeight="1"/>
    <row r="311" ht="25.5" customHeight="1"/>
    <row r="312" ht="25.5" customHeight="1"/>
    <row r="313" ht="25.5" customHeight="1"/>
    <row r="314" ht="25.5" customHeight="1"/>
    <row r="315" ht="25.5" customHeight="1"/>
    <row r="316" ht="25.5" customHeight="1"/>
    <row r="317" ht="25.5" customHeight="1"/>
    <row r="318" ht="25.5" customHeight="1"/>
    <row r="319" ht="25.5" customHeight="1"/>
    <row r="320" ht="25.5" customHeight="1"/>
    <row r="321" ht="25.5" customHeight="1"/>
    <row r="322" ht="25.5" customHeight="1"/>
    <row r="323" ht="25.5" customHeight="1"/>
    <row r="324" ht="25.5" customHeight="1"/>
    <row r="325" ht="25.5" customHeight="1"/>
    <row r="326" ht="25.5" customHeight="1"/>
    <row r="327" ht="25.5" customHeight="1"/>
  </sheetData>
  <autoFilter ref="B3:I259">
    <filterColumn colId="4" showButton="0"/>
  </autoFilter>
  <mergeCells count="8">
    <mergeCell ref="H3:H4"/>
    <mergeCell ref="I3:I4"/>
    <mergeCell ref="F3:G4"/>
    <mergeCell ref="B2:C2"/>
    <mergeCell ref="B3:B4"/>
    <mergeCell ref="C3:C4"/>
    <mergeCell ref="D3:D4"/>
    <mergeCell ref="E3:E4"/>
  </mergeCells>
  <phoneticPr fontId="1"/>
  <pageMargins left="0.28000000000000003" right="0.19" top="0.39370078740157483" bottom="0.39370078740157483" header="0.51181102362204722" footer="0.51181102362204722"/>
  <pageSetup paperSize="9" scale="90" pageOrder="overThenDown" orientation="portrait" r:id="rId1"/>
  <headerFooter alignWithMargins="0"/>
  <rowBreaks count="8" manualBreakCount="8">
    <brk id="34" min="1" max="8" man="1"/>
    <brk id="64" min="1" max="8" man="1"/>
    <brk id="94" min="1" max="8" man="1"/>
    <brk id="124" min="1" max="8" man="1"/>
    <brk id="154" min="1" max="8" man="1"/>
    <brk id="184" min="1" max="8" man="1"/>
    <brk id="214" min="1" max="8" man="1"/>
    <brk id="244" min="1" max="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東区 </vt:lpstr>
      <vt:lpstr>博多区 </vt:lpstr>
      <vt:lpstr>中央区</vt:lpstr>
      <vt:lpstr>南区 </vt:lpstr>
      <vt:lpstr>城南区 </vt:lpstr>
      <vt:lpstr>早良区 </vt:lpstr>
      <vt:lpstr>西区 </vt:lpstr>
      <vt:lpstr>'城南区 '!Print_Area</vt:lpstr>
      <vt:lpstr>'西区 '!Print_Area</vt:lpstr>
      <vt:lpstr>'早良区 '!Print_Area</vt:lpstr>
      <vt:lpstr>中央区!Print_Area</vt:lpstr>
      <vt:lpstr>'東区 '!Print_Area</vt:lpstr>
      <vt:lpstr>'南区 '!Print_Area</vt:lpstr>
      <vt:lpstr>'博多区 '!Print_Area</vt:lpstr>
      <vt:lpstr>'城南区 '!Print_Titles</vt:lpstr>
      <vt:lpstr>'西区 '!Print_Titles</vt:lpstr>
      <vt:lpstr>'早良区 '!Print_Titles</vt:lpstr>
      <vt:lpstr>中央区!Print_Titles</vt:lpstr>
      <vt:lpstr>'東区 '!Print_Titles</vt:lpstr>
      <vt:lpstr>'南区 '!Print_Titles</vt:lpstr>
      <vt:lpstr>'博多区 '!Print_Titles</vt:lpstr>
    </vt:vector>
  </TitlesOfParts>
  <Company>福岡市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2022-06-08T02:19:36Z</cp:lastPrinted>
  <dcterms:created xsi:type="dcterms:W3CDTF">2006-03-03T03:58:46Z</dcterms:created>
  <dcterms:modified xsi:type="dcterms:W3CDTF">2022-06-08T07:50:01Z</dcterms:modified>
</cp:coreProperties>
</file>