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990" windowWidth="9360" windowHeight="5790" activeTab="0"/>
  </bookViews>
  <sheets>
    <sheet name="2102" sheetId="1" r:id="rId1"/>
  </sheets>
  <definedNames>
    <definedName name="_xlnm.Print_Area" localSheetId="0">'2102'!$A$1:$AJ$38</definedName>
  </definedNames>
  <calcPr fullCalcOnLoad="1"/>
</workbook>
</file>

<file path=xl/sharedStrings.xml><?xml version="1.0" encoding="utf-8"?>
<sst xmlns="http://schemas.openxmlformats.org/spreadsheetml/2006/main" count="188" uniqueCount="69">
  <si>
    <t>　資料：総務省統計局（事業所・企業統計調査報告）</t>
  </si>
  <si>
    <t>筑紫野市</t>
  </si>
  <si>
    <t>Ｇ</t>
  </si>
  <si>
    <t>情報通信業</t>
  </si>
  <si>
    <t>市町村</t>
  </si>
  <si>
    <t xml:space="preserve"> (2)宗像市には旧玄海町を含む。</t>
  </si>
  <si>
    <t xml:space="preserve"> (1)平成16年は簡易調査のため民営の事業所のみを対象としている。</t>
  </si>
  <si>
    <t>飲食店，宿泊業</t>
  </si>
  <si>
    <t>医療，福祉</t>
  </si>
  <si>
    <t>総数</t>
  </si>
  <si>
    <t>福岡市</t>
  </si>
  <si>
    <t>筑紫地域</t>
  </si>
  <si>
    <t>春日市</t>
  </si>
  <si>
    <t>大野城市</t>
  </si>
  <si>
    <t>太宰府市</t>
  </si>
  <si>
    <t>那珂川町</t>
  </si>
  <si>
    <t>糟屋地域</t>
  </si>
  <si>
    <t>古賀市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</si>
  <si>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</si>
  <si>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</si>
  <si>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</si>
  <si>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</si>
  <si>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</si>
  <si>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</si>
  <si>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</si>
  <si>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宗像地域</t>
  </si>
  <si>
    <t>宗像市</t>
  </si>
  <si>
    <t>福間町</t>
  </si>
  <si>
    <t>津屋崎町</t>
  </si>
  <si>
    <t>大島村</t>
  </si>
  <si>
    <t>糸島地域</t>
  </si>
  <si>
    <t>前原市</t>
  </si>
  <si>
    <t>二丈町</t>
  </si>
  <si>
    <t>志摩町</t>
  </si>
  <si>
    <t>２　福　岡　都　市　圏　の　事　業　所</t>
  </si>
  <si>
    <r>
      <t xml:space="preserve"> </t>
    </r>
    <r>
      <rPr>
        <sz val="11"/>
        <rFont val="ＭＳ 明朝"/>
        <family val="1"/>
      </rPr>
      <t>この表は平成1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>年６月１日現在で実施された事業所・企業統計調査（指定統計第２号）の結果を福岡都市圏について市町村別に掲げたものである。</t>
    </r>
  </si>
  <si>
    <t>Ａ～Ｑ</t>
  </si>
  <si>
    <t>Ａ～Ｃ</t>
  </si>
  <si>
    <t>Ｄ～Ｑ</t>
  </si>
  <si>
    <t>Ｄ</t>
  </si>
  <si>
    <t>Ｅ</t>
  </si>
  <si>
    <t>Ｆ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</si>
  <si>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</si>
  <si>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</si>
  <si>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</si>
  <si>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</si>
  <si>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</si>
  <si>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</si>
  <si>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</si>
  <si>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</si>
  <si>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</si>
  <si>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</si>
  <si>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総　　　数</t>
  </si>
  <si>
    <t>農 林 漁 業</t>
  </si>
  <si>
    <t>非農林漁業</t>
  </si>
  <si>
    <t>建　設　業</t>
  </si>
  <si>
    <t>運　輸　業</t>
  </si>
  <si>
    <t>卸売・小売業</t>
  </si>
  <si>
    <t>金融・保険業</t>
  </si>
  <si>
    <t>不 動 産 業</t>
  </si>
  <si>
    <t>－</t>
  </si>
  <si>
    <t>事業　　　　　所数</t>
  </si>
  <si>
    <t>従業　　　　　者数</t>
  </si>
  <si>
    <t>製　造　業</t>
  </si>
  <si>
    <t>教　　育，　　　　学習支援業</t>
  </si>
  <si>
    <t>複合サービス　　事　　　　業</t>
  </si>
  <si>
    <t>鉱　　業</t>
  </si>
  <si>
    <t>電気・ガス・　　　　　熱 供 給・　　　水　道　業</t>
  </si>
  <si>
    <t>サ ー ビ ス 業　　　　　(他 に 分 類　　　　　されないもの)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</si>
</sst>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 &quot;#\ ##0"/>
    <numFmt numFmtId="177" formatCode="#,##0.00;&quot;△ &quot;#,##0.00"/>
    <numFmt numFmtId="178" formatCode="#\ ###\ ###\ ##0;&quot;△ &quot;#\ ##0"/>
    <numFmt numFmtId="179" formatCode="#\ ###\ ##0;&quot;△ &quot;#\ ##0"/>
    <numFmt numFmtId="180" formatCode="#,##0.0;&quot;△ &quot;#,##0.0"/>
    <numFmt numFmtId="181" formatCode="0.00;[Red]0.00"/>
    <numFmt numFmtId="182" formatCode="#,##0.00;[Red]#,##0.00"/>
    <numFmt numFmtId="183" formatCode="\ ###,###,##0;&quot;-&quot;###,###,##0"/>
    <numFmt numFmtId="184" formatCode="##,###,##0.0;&quot;-&quot;#,###,##0.0"/>
    <numFmt numFmtId="185" formatCode="#,###,###,##0;&quot; -&quot;###,###,##0"/>
    <numFmt numFmtId="186" formatCode="##,###,###,##0;&quot;-&quot;#,###,###,##0"/>
    <numFmt numFmtId="187" formatCode="###,###,##0.0;&quot;-&quot;##,###,##0.0"/>
    <numFmt numFmtId="188" formatCode="\ ###,##0.0;&quot;-&quot;###,##0.0"/>
    <numFmt numFmtId="189" formatCode="###,##0.0;&quot;-&quot;##,##0.0"/>
    <numFmt numFmtId="190" formatCode="#,###,###,###,##0;&quot; -&quot;###,###,###,##0"/>
    <numFmt numFmtId="191" formatCode="###,###,###,##0;&quot;-&quot;##,###,###,##0"/>
    <numFmt numFmtId="192" formatCode="\ ###,###,##0.0;&quot;-&quot;###,###,##0.0"/>
    <numFmt numFmtId="193" formatCode="###,###,##0;&quot;-&quot;##,###,##0"/>
    <numFmt numFmtId="194" formatCode="#,###,##0.0;&quot; -&quot;###,##0.0"/>
    <numFmt numFmtId="195" formatCode="\ ###,###,###,##0;&quot;-&quot;###,###,###,##0"/>
    <numFmt numFmtId="196" formatCode="##,###,###,##0.0;&quot;-&quot;#,###,###,##0.0"/>
    <numFmt numFmtId="197" formatCode="##,###,##0;&quot;-&quot;#,###,##0"/>
    <numFmt numFmtId="198" formatCode="0_ "/>
    <numFmt numFmtId="199" formatCode="\ ###,##0;&quot;-&quot;###,##0"/>
    <numFmt numFmtId="200" formatCode="#,###,##0;&quot; -&quot;###,##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b/>
      <sz val="10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2" fillId="0" borderId="3" xfId="0" applyFont="1" applyBorder="1" applyAlignment="1">
      <alignment horizontal="right"/>
    </xf>
    <xf numFmtId="178" fontId="2" fillId="0" borderId="2" xfId="0" applyNumberFormat="1" applyFont="1" applyBorder="1" applyAlignment="1">
      <alignment/>
    </xf>
    <xf numFmtId="178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 quotePrefix="1">
      <alignment horizontal="left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176" fontId="7" fillId="0" borderId="4" xfId="0" applyNumberFormat="1" applyFont="1" applyBorder="1" applyAlignment="1">
      <alignment horizontal="right"/>
    </xf>
    <xf numFmtId="179" fontId="7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176" fontId="7" fillId="0" borderId="0" xfId="17" applyNumberFormat="1" applyFont="1" applyAlignment="1">
      <alignment horizontal="right"/>
    </xf>
    <xf numFmtId="176" fontId="7" fillId="0" borderId="0" xfId="17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17" applyNumberFormat="1" applyFont="1" applyAlignment="1">
      <alignment horizontal="right"/>
    </xf>
    <xf numFmtId="176" fontId="3" fillId="0" borderId="0" xfId="17" applyNumberFormat="1" applyFont="1" applyBorder="1" applyAlignment="1">
      <alignment horizontal="right"/>
    </xf>
    <xf numFmtId="176" fontId="3" fillId="0" borderId="0" xfId="0" applyNumberFormat="1" applyFont="1" applyBorder="1" applyAlignment="1">
      <alignment/>
    </xf>
    <xf numFmtId="176" fontId="3" fillId="0" borderId="0" xfId="17" applyNumberFormat="1" applyFont="1" applyAlignment="1">
      <alignment/>
    </xf>
    <xf numFmtId="176" fontId="3" fillId="0" borderId="4" xfId="0" applyNumberFormat="1" applyFont="1" applyBorder="1" applyAlignment="1" quotePrefix="1">
      <alignment horizontal="right"/>
    </xf>
    <xf numFmtId="176" fontId="3" fillId="0" borderId="0" xfId="0" applyNumberFormat="1" applyFont="1" applyBorder="1" applyAlignment="1" quotePrefix="1">
      <alignment horizontal="right"/>
    </xf>
    <xf numFmtId="176" fontId="3" fillId="0" borderId="0" xfId="0" applyNumberFormat="1" applyFont="1" applyBorder="1" applyAlignment="1" quotePrefix="1">
      <alignment/>
    </xf>
    <xf numFmtId="176" fontId="3" fillId="0" borderId="0" xfId="17" applyNumberFormat="1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0" xfId="0" applyFont="1" applyAlignment="1" quotePrefix="1">
      <alignment horizontal="distributed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8"/>
  <sheetViews>
    <sheetView tabSelected="1" workbookViewId="0" topLeftCell="A1">
      <selection activeCell="A1" sqref="A1:AJ1"/>
    </sheetView>
  </sheetViews>
  <sheetFormatPr defaultColWidth="8.796875" defaultRowHeight="14.25"/>
  <cols>
    <col min="1" max="1" width="1.59765625" style="0" customWidth="1"/>
    <col min="2" max="2" width="8.5" style="0" bestFit="1" customWidth="1"/>
    <col min="3" max="3" width="9.69921875" style="0" bestFit="1" customWidth="1"/>
    <col min="4" max="4" width="11.69921875" style="0" bestFit="1" customWidth="1"/>
    <col min="5" max="5" width="5.5" style="0" bestFit="1" customWidth="1"/>
    <col min="6" max="6" width="6.5" style="0" customWidth="1"/>
    <col min="7" max="7" width="9.69921875" style="0" bestFit="1" customWidth="1"/>
    <col min="8" max="8" width="11.69921875" style="0" bestFit="1" customWidth="1"/>
    <col min="9" max="10" width="5.5" style="0" bestFit="1" customWidth="1"/>
    <col min="11" max="11" width="7.59765625" style="0" bestFit="1" customWidth="1"/>
    <col min="12" max="12" width="8.59765625" style="0" bestFit="1" customWidth="1"/>
    <col min="13" max="13" width="7.59765625" style="0" bestFit="1" customWidth="1"/>
    <col min="14" max="14" width="8.59765625" style="0" bestFit="1" customWidth="1"/>
    <col min="15" max="15" width="5.5" style="0" bestFit="1" customWidth="1"/>
    <col min="16" max="17" width="7.59765625" style="0" bestFit="1" customWidth="1"/>
    <col min="18" max="18" width="8.59765625" style="0" bestFit="1" customWidth="1"/>
    <col min="19" max="19" width="7.59765625" style="0" bestFit="1" customWidth="1"/>
    <col min="20" max="20" width="8.59765625" style="0" bestFit="1" customWidth="1"/>
    <col min="21" max="21" width="7.5" style="0" bestFit="1" customWidth="1"/>
    <col min="22" max="22" width="8.5" style="0" bestFit="1" customWidth="1"/>
    <col min="23" max="23" width="6.5" style="0" bestFit="1" customWidth="1"/>
    <col min="24" max="24" width="7.5" style="0" bestFit="1" customWidth="1"/>
    <col min="25" max="25" width="6.5" style="0" bestFit="1" customWidth="1"/>
    <col min="26" max="27" width="7.5" style="0" bestFit="1" customWidth="1"/>
    <col min="28" max="28" width="8.5" style="0" bestFit="1" customWidth="1"/>
    <col min="29" max="29" width="6.5" style="0" bestFit="1" customWidth="1"/>
    <col min="30" max="30" width="7.5" style="0" bestFit="1" customWidth="1"/>
    <col min="31" max="31" width="6.5" style="0" bestFit="1" customWidth="1"/>
    <col min="32" max="32" width="7.5" style="0" bestFit="1" customWidth="1"/>
    <col min="33" max="33" width="5.5" style="0" bestFit="1" customWidth="1"/>
    <col min="34" max="34" width="6.5" style="0" bestFit="1" customWidth="1"/>
    <col min="35" max="35" width="7.5" style="0" bestFit="1" customWidth="1"/>
    <col min="36" max="36" width="8.5" style="0" bestFit="1" customWidth="1"/>
  </cols>
  <sheetData>
    <row r="1" spans="1:36" s="3" customFormat="1" ht="17.25" customHeight="1">
      <c r="A1" s="57" t="s">
        <v>34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</row>
    <row r="2" spans="1:36" s="3" customFormat="1" ht="13.5" customHeight="1">
      <c r="A2" s="1"/>
      <c r="B2" s="1"/>
      <c r="C2" s="1"/>
      <c r="F2" s="1"/>
      <c r="G2" s="1"/>
      <c r="H2" s="1"/>
      <c r="I2" s="1"/>
      <c r="J2" s="1"/>
      <c r="K2" s="1"/>
      <c r="L2" s="1"/>
      <c r="M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s="3" customFormat="1" ht="13.5" customHeight="1">
      <c r="A3" s="6"/>
      <c r="B3" s="6"/>
      <c r="C3" s="6"/>
      <c r="D3" s="6"/>
      <c r="I3" s="3" t="s">
        <v>35</v>
      </c>
      <c r="J3" s="6"/>
      <c r="K3" s="6"/>
      <c r="L3" s="6"/>
      <c r="M3" s="6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s="3" customFormat="1" ht="13.5" customHeight="1">
      <c r="A4" s="6"/>
      <c r="B4" s="6"/>
      <c r="C4" s="6"/>
      <c r="D4" s="6"/>
      <c r="I4" s="3" t="s">
        <v>6</v>
      </c>
      <c r="J4" s="6"/>
      <c r="K4" s="6"/>
      <c r="L4" s="6"/>
      <c r="M4" s="6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s="3" customFormat="1" ht="13.5" customHeight="1">
      <c r="A5" s="6"/>
      <c r="B5" s="6"/>
      <c r="C5" s="6"/>
      <c r="D5" s="6"/>
      <c r="I5" s="3" t="s">
        <v>5</v>
      </c>
      <c r="J5" s="6"/>
      <c r="K5" s="6"/>
      <c r="L5" s="6"/>
      <c r="M5" s="6"/>
      <c r="AA5" s="39"/>
      <c r="AB5" s="39"/>
      <c r="AC5" s="39"/>
      <c r="AD5" s="39"/>
      <c r="AE5" s="39"/>
      <c r="AF5" s="39"/>
      <c r="AG5" s="39"/>
      <c r="AH5" s="39"/>
      <c r="AI5" s="39"/>
      <c r="AJ5" s="39"/>
    </row>
    <row r="6" spans="1:36" s="3" customFormat="1" ht="13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12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s="3" customFormat="1" ht="42" customHeight="1">
      <c r="A7" s="49" t="s">
        <v>4</v>
      </c>
      <c r="B7" s="49"/>
      <c r="C7" s="46" t="s">
        <v>36</v>
      </c>
      <c r="D7" s="47"/>
      <c r="E7" s="46" t="s">
        <v>37</v>
      </c>
      <c r="F7" s="47"/>
      <c r="G7" s="46" t="s">
        <v>38</v>
      </c>
      <c r="H7" s="47"/>
      <c r="I7" s="46" t="s">
        <v>39</v>
      </c>
      <c r="J7" s="47"/>
      <c r="K7" s="46" t="s">
        <v>40</v>
      </c>
      <c r="L7" s="48"/>
      <c r="M7" s="46" t="s">
        <v>41</v>
      </c>
      <c r="N7" s="47"/>
      <c r="O7" s="46" t="s">
        <v>2</v>
      </c>
      <c r="P7" s="47"/>
      <c r="Q7" s="46" t="s">
        <v>42</v>
      </c>
      <c r="R7" s="47"/>
      <c r="S7" s="46" t="s">
        <v>43</v>
      </c>
      <c r="T7" s="47"/>
      <c r="U7" s="46" t="s">
        <v>44</v>
      </c>
      <c r="V7" s="47"/>
      <c r="W7" s="46" t="s">
        <v>45</v>
      </c>
      <c r="X7" s="47"/>
      <c r="Y7" s="46" t="s">
        <v>46</v>
      </c>
      <c r="Z7" s="48"/>
      <c r="AA7" s="46" t="s">
        <v>47</v>
      </c>
      <c r="AB7" s="47"/>
      <c r="AC7" s="46" t="s">
        <v>48</v>
      </c>
      <c r="AD7" s="47"/>
      <c r="AE7" s="46" t="s">
        <v>49</v>
      </c>
      <c r="AF7" s="47"/>
      <c r="AG7" s="46" t="s">
        <v>50</v>
      </c>
      <c r="AH7" s="47"/>
      <c r="AI7" s="46" t="s">
        <v>51</v>
      </c>
      <c r="AJ7" s="48"/>
    </row>
    <row r="8" spans="1:36" s="3" customFormat="1" ht="42" customHeight="1">
      <c r="A8" s="50"/>
      <c r="B8" s="50"/>
      <c r="C8" s="52" t="s">
        <v>52</v>
      </c>
      <c r="D8" s="53"/>
      <c r="E8" s="52" t="s">
        <v>53</v>
      </c>
      <c r="F8" s="53"/>
      <c r="G8" s="52" t="s">
        <v>54</v>
      </c>
      <c r="H8" s="53"/>
      <c r="I8" s="52" t="s">
        <v>66</v>
      </c>
      <c r="J8" s="53"/>
      <c r="K8" s="52" t="s">
        <v>55</v>
      </c>
      <c r="L8" s="53"/>
      <c r="M8" s="52" t="s">
        <v>63</v>
      </c>
      <c r="N8" s="53"/>
      <c r="O8" s="55" t="s">
        <v>67</v>
      </c>
      <c r="P8" s="56"/>
      <c r="Q8" s="52" t="s">
        <v>3</v>
      </c>
      <c r="R8" s="53"/>
      <c r="S8" s="52" t="s">
        <v>56</v>
      </c>
      <c r="T8" s="53"/>
      <c r="U8" s="52" t="s">
        <v>57</v>
      </c>
      <c r="V8" s="53"/>
      <c r="W8" s="52" t="s">
        <v>58</v>
      </c>
      <c r="X8" s="53"/>
      <c r="Y8" s="52" t="s">
        <v>59</v>
      </c>
      <c r="Z8" s="54"/>
      <c r="AA8" s="52" t="s">
        <v>7</v>
      </c>
      <c r="AB8" s="53"/>
      <c r="AC8" s="52" t="s">
        <v>8</v>
      </c>
      <c r="AD8" s="53"/>
      <c r="AE8" s="55" t="s">
        <v>64</v>
      </c>
      <c r="AF8" s="56"/>
      <c r="AG8" s="55" t="s">
        <v>65</v>
      </c>
      <c r="AH8" s="56"/>
      <c r="AI8" s="55" t="s">
        <v>68</v>
      </c>
      <c r="AJ8" s="58"/>
    </row>
    <row r="9" spans="1:37" s="3" customFormat="1" ht="42" customHeight="1">
      <c r="A9" s="51"/>
      <c r="B9" s="51"/>
      <c r="C9" s="38" t="s">
        <v>61</v>
      </c>
      <c r="D9" s="38" t="s">
        <v>62</v>
      </c>
      <c r="E9" s="38" t="s">
        <v>61</v>
      </c>
      <c r="F9" s="38" t="s">
        <v>62</v>
      </c>
      <c r="G9" s="38" t="s">
        <v>61</v>
      </c>
      <c r="H9" s="38" t="s">
        <v>62</v>
      </c>
      <c r="I9" s="38" t="s">
        <v>61</v>
      </c>
      <c r="J9" s="38" t="s">
        <v>62</v>
      </c>
      <c r="K9" s="38" t="s">
        <v>61</v>
      </c>
      <c r="L9" s="38" t="s">
        <v>62</v>
      </c>
      <c r="M9" s="38" t="s">
        <v>61</v>
      </c>
      <c r="N9" s="38" t="s">
        <v>62</v>
      </c>
      <c r="O9" s="38" t="s">
        <v>61</v>
      </c>
      <c r="P9" s="38" t="s">
        <v>62</v>
      </c>
      <c r="Q9" s="38" t="s">
        <v>61</v>
      </c>
      <c r="R9" s="38" t="s">
        <v>62</v>
      </c>
      <c r="S9" s="38" t="s">
        <v>61</v>
      </c>
      <c r="T9" s="38" t="s">
        <v>62</v>
      </c>
      <c r="U9" s="38" t="s">
        <v>61</v>
      </c>
      <c r="V9" s="38" t="s">
        <v>62</v>
      </c>
      <c r="W9" s="38" t="s">
        <v>61</v>
      </c>
      <c r="X9" s="38" t="s">
        <v>62</v>
      </c>
      <c r="Y9" s="38" t="s">
        <v>61</v>
      </c>
      <c r="Z9" s="38" t="s">
        <v>62</v>
      </c>
      <c r="AA9" s="38" t="s">
        <v>61</v>
      </c>
      <c r="AB9" s="38" t="s">
        <v>62</v>
      </c>
      <c r="AC9" s="38" t="s">
        <v>61</v>
      </c>
      <c r="AD9" s="38" t="s">
        <v>62</v>
      </c>
      <c r="AE9" s="38" t="s">
        <v>61</v>
      </c>
      <c r="AF9" s="38" t="s">
        <v>62</v>
      </c>
      <c r="AG9" s="38" t="s">
        <v>61</v>
      </c>
      <c r="AH9" s="38" t="s">
        <v>62</v>
      </c>
      <c r="AI9" s="38" t="s">
        <v>61</v>
      </c>
      <c r="AJ9" s="40" t="s">
        <v>62</v>
      </c>
      <c r="AK9" s="25"/>
    </row>
    <row r="10" spans="1:36" ht="6.75" customHeight="1">
      <c r="A10" s="42"/>
      <c r="B10" s="42"/>
      <c r="C10" s="17"/>
      <c r="D10" s="18"/>
      <c r="E10" s="19"/>
      <c r="F10" s="19"/>
      <c r="G10" s="19"/>
      <c r="H10" s="19"/>
      <c r="I10" s="19"/>
      <c r="J10" s="19"/>
      <c r="K10" s="19"/>
      <c r="L10" s="19"/>
      <c r="M10" s="19"/>
      <c r="N10" s="18"/>
      <c r="O10" s="18"/>
      <c r="P10" s="18"/>
      <c r="Q10" s="19"/>
      <c r="R10" s="19"/>
      <c r="S10" s="19"/>
      <c r="T10" s="19"/>
      <c r="U10" s="19"/>
      <c r="V10" s="19"/>
      <c r="W10" s="19"/>
      <c r="X10" s="19"/>
      <c r="Y10" s="19"/>
      <c r="Z10" s="20"/>
      <c r="AA10" s="14"/>
      <c r="AB10" s="21"/>
      <c r="AC10" s="18"/>
      <c r="AD10" s="18"/>
      <c r="AE10" s="19"/>
      <c r="AF10" s="19"/>
      <c r="AG10" s="19"/>
      <c r="AH10" s="19"/>
      <c r="AI10" s="19"/>
      <c r="AJ10" s="19"/>
    </row>
    <row r="11" spans="1:36" s="5" customFormat="1" ht="36.75" customHeight="1">
      <c r="A11" s="43" t="s">
        <v>9</v>
      </c>
      <c r="B11" s="44"/>
      <c r="C11" s="22">
        <v>100141</v>
      </c>
      <c r="D11" s="23">
        <v>1002747</v>
      </c>
      <c r="E11" s="24">
        <v>73</v>
      </c>
      <c r="F11" s="24">
        <v>1020</v>
      </c>
      <c r="G11" s="24">
        <v>100068</v>
      </c>
      <c r="H11" s="23">
        <v>1001727</v>
      </c>
      <c r="I11" s="24">
        <v>12</v>
      </c>
      <c r="J11" s="24">
        <v>84</v>
      </c>
      <c r="K11" s="24">
        <v>8405</v>
      </c>
      <c r="L11" s="24">
        <v>81651</v>
      </c>
      <c r="M11" s="24">
        <v>4656</v>
      </c>
      <c r="N11" s="24">
        <v>81060</v>
      </c>
      <c r="O11" s="24">
        <v>72</v>
      </c>
      <c r="P11" s="24">
        <v>5533</v>
      </c>
      <c r="Q11" s="24">
        <v>1502</v>
      </c>
      <c r="R11" s="24">
        <v>36812</v>
      </c>
      <c r="S11" s="24">
        <v>2691</v>
      </c>
      <c r="T11" s="24">
        <v>61558</v>
      </c>
      <c r="U11" s="24">
        <v>31311</v>
      </c>
      <c r="V11" s="24">
        <v>282901</v>
      </c>
      <c r="W11" s="24">
        <v>1826</v>
      </c>
      <c r="X11" s="24">
        <v>30796</v>
      </c>
      <c r="Y11" s="24">
        <v>6067</v>
      </c>
      <c r="Z11" s="24">
        <v>22686</v>
      </c>
      <c r="AA11" s="24">
        <f>AA12+AA13+AA19+AA28+AA33</f>
        <v>14919</v>
      </c>
      <c r="AB11" s="24">
        <f aca="true" t="shared" si="0" ref="AB11:AJ11">AB12+AB13+AB19+AB28+AB33</f>
        <v>101798</v>
      </c>
      <c r="AC11" s="24">
        <f t="shared" si="0"/>
        <v>5189</v>
      </c>
      <c r="AD11" s="24">
        <f t="shared" si="0"/>
        <v>84510</v>
      </c>
      <c r="AE11" s="24">
        <f t="shared" si="0"/>
        <v>2923</v>
      </c>
      <c r="AF11" s="24">
        <f t="shared" si="0"/>
        <v>27917</v>
      </c>
      <c r="AG11" s="24">
        <f t="shared" si="0"/>
        <v>377</v>
      </c>
      <c r="AH11" s="24">
        <f t="shared" si="0"/>
        <v>4698</v>
      </c>
      <c r="AI11" s="24">
        <f t="shared" si="0"/>
        <v>20118</v>
      </c>
      <c r="AJ11" s="24">
        <f t="shared" si="0"/>
        <v>179723</v>
      </c>
    </row>
    <row r="12" spans="1:36" s="5" customFormat="1" ht="30" customHeight="1">
      <c r="A12" s="44" t="s">
        <v>10</v>
      </c>
      <c r="B12" s="44"/>
      <c r="C12" s="22">
        <v>70373</v>
      </c>
      <c r="D12" s="24">
        <v>743074</v>
      </c>
      <c r="E12" s="26">
        <v>33</v>
      </c>
      <c r="F12" s="26">
        <v>355</v>
      </c>
      <c r="G12" s="26">
        <v>70340</v>
      </c>
      <c r="H12" s="26">
        <v>742719</v>
      </c>
      <c r="I12" s="26">
        <v>6</v>
      </c>
      <c r="J12" s="26">
        <v>42</v>
      </c>
      <c r="K12" s="26">
        <v>4871</v>
      </c>
      <c r="L12" s="26">
        <v>57885</v>
      </c>
      <c r="M12" s="26">
        <v>2410</v>
      </c>
      <c r="N12" s="24">
        <v>39480</v>
      </c>
      <c r="O12" s="24">
        <v>55</v>
      </c>
      <c r="P12" s="24">
        <v>5174</v>
      </c>
      <c r="Q12" s="24">
        <v>1381</v>
      </c>
      <c r="R12" s="26">
        <v>35851</v>
      </c>
      <c r="S12" s="26">
        <v>1583</v>
      </c>
      <c r="T12" s="26">
        <v>41712</v>
      </c>
      <c r="U12" s="26">
        <v>22372</v>
      </c>
      <c r="V12" s="26">
        <v>210872</v>
      </c>
      <c r="W12" s="26">
        <v>1449</v>
      </c>
      <c r="X12" s="26">
        <v>27597</v>
      </c>
      <c r="Y12" s="26">
        <v>4536</v>
      </c>
      <c r="Z12" s="27">
        <v>19275</v>
      </c>
      <c r="AA12" s="24">
        <v>11512</v>
      </c>
      <c r="AB12" s="24">
        <v>79551</v>
      </c>
      <c r="AC12" s="24">
        <v>3568</v>
      </c>
      <c r="AD12" s="24">
        <v>55140</v>
      </c>
      <c r="AE12" s="27">
        <v>1884</v>
      </c>
      <c r="AF12" s="27">
        <v>20996</v>
      </c>
      <c r="AG12" s="26">
        <v>253</v>
      </c>
      <c r="AH12" s="26">
        <v>2644</v>
      </c>
      <c r="AI12" s="26">
        <v>14460</v>
      </c>
      <c r="AJ12" s="26">
        <v>146500</v>
      </c>
    </row>
    <row r="13" spans="1:36" s="5" customFormat="1" ht="30" customHeight="1">
      <c r="A13" s="44" t="s">
        <v>11</v>
      </c>
      <c r="B13" s="44"/>
      <c r="C13" s="22">
        <v>13020</v>
      </c>
      <c r="D13" s="24">
        <v>107289</v>
      </c>
      <c r="E13" s="24">
        <v>8</v>
      </c>
      <c r="F13" s="24">
        <v>92</v>
      </c>
      <c r="G13" s="24">
        <v>13012</v>
      </c>
      <c r="H13" s="24">
        <v>107197</v>
      </c>
      <c r="I13" s="24">
        <v>2</v>
      </c>
      <c r="J13" s="24">
        <v>16</v>
      </c>
      <c r="K13" s="24">
        <v>1521</v>
      </c>
      <c r="L13" s="24">
        <v>11415</v>
      </c>
      <c r="M13" s="24">
        <v>807</v>
      </c>
      <c r="N13" s="24">
        <v>10172</v>
      </c>
      <c r="O13" s="24">
        <v>3</v>
      </c>
      <c r="P13" s="24">
        <v>134</v>
      </c>
      <c r="Q13" s="24">
        <v>60</v>
      </c>
      <c r="R13" s="24">
        <v>506</v>
      </c>
      <c r="S13" s="24">
        <v>373</v>
      </c>
      <c r="T13" s="24">
        <v>6622</v>
      </c>
      <c r="U13" s="24">
        <v>4014</v>
      </c>
      <c r="V13" s="24">
        <v>33098</v>
      </c>
      <c r="W13" s="24">
        <v>197</v>
      </c>
      <c r="X13" s="24">
        <v>1584</v>
      </c>
      <c r="Y13" s="24">
        <v>695</v>
      </c>
      <c r="Z13" s="24">
        <v>1663</v>
      </c>
      <c r="AA13" s="24">
        <f>SUM(AA14:AA18)</f>
        <v>1510</v>
      </c>
      <c r="AB13" s="24">
        <f aca="true" t="shared" si="1" ref="AB13:AJ13">SUM(AB14:AB18)</f>
        <v>9928</v>
      </c>
      <c r="AC13" s="24">
        <f t="shared" si="1"/>
        <v>713</v>
      </c>
      <c r="AD13" s="24">
        <f t="shared" si="1"/>
        <v>12307</v>
      </c>
      <c r="AE13" s="24">
        <f t="shared" si="1"/>
        <v>509</v>
      </c>
      <c r="AF13" s="24">
        <f t="shared" si="1"/>
        <v>3865</v>
      </c>
      <c r="AG13" s="24">
        <f t="shared" si="1"/>
        <v>37</v>
      </c>
      <c r="AH13" s="24">
        <f t="shared" si="1"/>
        <v>471</v>
      </c>
      <c r="AI13" s="24">
        <f t="shared" si="1"/>
        <v>2571</v>
      </c>
      <c r="AJ13" s="24">
        <f t="shared" si="1"/>
        <v>15416</v>
      </c>
    </row>
    <row r="14" spans="1:36" s="5" customFormat="1" ht="30" customHeight="1">
      <c r="A14" s="15"/>
      <c r="B14" s="15" t="s">
        <v>1</v>
      </c>
      <c r="C14" s="28">
        <v>2891</v>
      </c>
      <c r="D14" s="29">
        <v>25786</v>
      </c>
      <c r="E14" s="30">
        <v>4</v>
      </c>
      <c r="F14" s="30">
        <v>41</v>
      </c>
      <c r="G14" s="30">
        <v>2887</v>
      </c>
      <c r="H14" s="30">
        <v>25745</v>
      </c>
      <c r="I14" s="31" t="s">
        <v>60</v>
      </c>
      <c r="J14" s="31" t="s">
        <v>60</v>
      </c>
      <c r="K14" s="31">
        <v>256</v>
      </c>
      <c r="L14" s="31">
        <v>2218</v>
      </c>
      <c r="M14" s="31">
        <v>142</v>
      </c>
      <c r="N14" s="29">
        <v>2650</v>
      </c>
      <c r="O14" s="29">
        <v>3</v>
      </c>
      <c r="P14" s="29">
        <v>134</v>
      </c>
      <c r="Q14" s="30">
        <v>15</v>
      </c>
      <c r="R14" s="30">
        <v>114</v>
      </c>
      <c r="S14" s="30">
        <v>64</v>
      </c>
      <c r="T14" s="30">
        <v>2211</v>
      </c>
      <c r="U14" s="30">
        <v>880</v>
      </c>
      <c r="V14" s="30">
        <v>7075</v>
      </c>
      <c r="W14" s="30">
        <v>54</v>
      </c>
      <c r="X14" s="30">
        <v>485</v>
      </c>
      <c r="Y14" s="30">
        <v>177</v>
      </c>
      <c r="Z14" s="31">
        <v>414</v>
      </c>
      <c r="AA14" s="32">
        <v>422</v>
      </c>
      <c r="AB14" s="32">
        <v>2619</v>
      </c>
      <c r="AC14" s="32">
        <v>183</v>
      </c>
      <c r="AD14" s="32">
        <v>3412</v>
      </c>
      <c r="AE14" s="33">
        <v>119</v>
      </c>
      <c r="AF14" s="33">
        <v>790</v>
      </c>
      <c r="AG14" s="33">
        <v>10</v>
      </c>
      <c r="AH14" s="33">
        <v>213</v>
      </c>
      <c r="AI14" s="33">
        <v>562</v>
      </c>
      <c r="AJ14" s="33">
        <v>3410</v>
      </c>
    </row>
    <row r="15" spans="1:36" s="5" customFormat="1" ht="27" customHeight="1">
      <c r="A15" s="15"/>
      <c r="B15" s="15" t="s">
        <v>12</v>
      </c>
      <c r="C15" s="34">
        <v>3170</v>
      </c>
      <c r="D15" s="35">
        <v>22514</v>
      </c>
      <c r="E15" s="35">
        <v>1</v>
      </c>
      <c r="F15" s="35">
        <v>8</v>
      </c>
      <c r="G15" s="35">
        <v>3169</v>
      </c>
      <c r="H15" s="35">
        <v>22506</v>
      </c>
      <c r="I15" s="31" t="s">
        <v>60</v>
      </c>
      <c r="J15" s="31" t="s">
        <v>60</v>
      </c>
      <c r="K15" s="31">
        <v>367</v>
      </c>
      <c r="L15" s="31">
        <v>2404</v>
      </c>
      <c r="M15" s="31">
        <v>106</v>
      </c>
      <c r="N15" s="35">
        <v>1071</v>
      </c>
      <c r="O15" s="31" t="s">
        <v>60</v>
      </c>
      <c r="P15" s="31" t="s">
        <v>60</v>
      </c>
      <c r="Q15" s="35">
        <v>21</v>
      </c>
      <c r="R15" s="35">
        <v>183</v>
      </c>
      <c r="S15" s="35">
        <v>60</v>
      </c>
      <c r="T15" s="35">
        <v>454</v>
      </c>
      <c r="U15" s="35">
        <v>973</v>
      </c>
      <c r="V15" s="35">
        <v>8034</v>
      </c>
      <c r="W15" s="35">
        <v>57</v>
      </c>
      <c r="X15" s="35">
        <v>433</v>
      </c>
      <c r="Y15" s="35">
        <v>196</v>
      </c>
      <c r="Z15" s="35">
        <v>496</v>
      </c>
      <c r="AA15" s="32">
        <v>393</v>
      </c>
      <c r="AB15" s="32">
        <v>2390</v>
      </c>
      <c r="AC15" s="36">
        <v>186</v>
      </c>
      <c r="AD15" s="36">
        <v>3255</v>
      </c>
      <c r="AE15" s="36">
        <v>146</v>
      </c>
      <c r="AF15" s="36">
        <v>674</v>
      </c>
      <c r="AG15" s="36">
        <v>7</v>
      </c>
      <c r="AH15" s="36">
        <v>60</v>
      </c>
      <c r="AI15" s="36">
        <v>657</v>
      </c>
      <c r="AJ15" s="36">
        <v>3052</v>
      </c>
    </row>
    <row r="16" spans="1:36" s="5" customFormat="1" ht="27" customHeight="1">
      <c r="A16" s="15"/>
      <c r="B16" s="15" t="s">
        <v>13</v>
      </c>
      <c r="C16" s="34">
        <v>3451</v>
      </c>
      <c r="D16" s="35">
        <v>29050</v>
      </c>
      <c r="E16" s="31" t="s">
        <v>60</v>
      </c>
      <c r="F16" s="31" t="s">
        <v>60</v>
      </c>
      <c r="G16" s="30">
        <v>3451</v>
      </c>
      <c r="H16" s="30">
        <v>29050</v>
      </c>
      <c r="I16" s="30">
        <v>1</v>
      </c>
      <c r="J16" s="30">
        <v>9</v>
      </c>
      <c r="K16" s="30">
        <v>371</v>
      </c>
      <c r="L16" s="30">
        <v>3026</v>
      </c>
      <c r="M16" s="30">
        <v>338</v>
      </c>
      <c r="N16" s="35">
        <v>3964</v>
      </c>
      <c r="O16" s="31" t="s">
        <v>60</v>
      </c>
      <c r="P16" s="31" t="s">
        <v>60</v>
      </c>
      <c r="Q16" s="35">
        <v>10</v>
      </c>
      <c r="R16" s="30">
        <v>52</v>
      </c>
      <c r="S16" s="35">
        <v>104</v>
      </c>
      <c r="T16" s="35">
        <v>1673</v>
      </c>
      <c r="U16" s="35">
        <v>1083</v>
      </c>
      <c r="V16" s="35">
        <v>9448</v>
      </c>
      <c r="W16" s="35">
        <v>39</v>
      </c>
      <c r="X16" s="35">
        <v>315</v>
      </c>
      <c r="Y16" s="30">
        <v>243</v>
      </c>
      <c r="Z16" s="31">
        <v>529</v>
      </c>
      <c r="AA16" s="32">
        <v>304</v>
      </c>
      <c r="AB16" s="32">
        <v>1892</v>
      </c>
      <c r="AC16" s="36">
        <v>166</v>
      </c>
      <c r="AD16" s="36">
        <v>3132</v>
      </c>
      <c r="AE16" s="36">
        <v>117</v>
      </c>
      <c r="AF16" s="33">
        <v>984</v>
      </c>
      <c r="AG16" s="33">
        <v>9</v>
      </c>
      <c r="AH16" s="33">
        <v>71</v>
      </c>
      <c r="AI16" s="33">
        <v>666</v>
      </c>
      <c r="AJ16" s="33">
        <v>3955</v>
      </c>
    </row>
    <row r="17" spans="1:36" s="5" customFormat="1" ht="27" customHeight="1">
      <c r="A17" s="15"/>
      <c r="B17" s="15" t="s">
        <v>14</v>
      </c>
      <c r="C17" s="28">
        <v>1824</v>
      </c>
      <c r="D17" s="29">
        <v>16108</v>
      </c>
      <c r="E17" s="35">
        <v>2</v>
      </c>
      <c r="F17" s="35">
        <v>41</v>
      </c>
      <c r="G17" s="30">
        <v>1822</v>
      </c>
      <c r="H17" s="30">
        <v>16067</v>
      </c>
      <c r="I17" s="31" t="s">
        <v>60</v>
      </c>
      <c r="J17" s="31" t="s">
        <v>60</v>
      </c>
      <c r="K17" s="31">
        <v>202</v>
      </c>
      <c r="L17" s="31">
        <v>1579</v>
      </c>
      <c r="M17" s="31">
        <v>77</v>
      </c>
      <c r="N17" s="29">
        <v>1094</v>
      </c>
      <c r="O17" s="31" t="s">
        <v>60</v>
      </c>
      <c r="P17" s="31" t="s">
        <v>60</v>
      </c>
      <c r="Q17" s="30">
        <v>11</v>
      </c>
      <c r="R17" s="30">
        <v>113</v>
      </c>
      <c r="S17" s="35">
        <v>68</v>
      </c>
      <c r="T17" s="35">
        <v>895</v>
      </c>
      <c r="U17" s="35">
        <v>632</v>
      </c>
      <c r="V17" s="35">
        <v>4981</v>
      </c>
      <c r="W17" s="35">
        <v>25</v>
      </c>
      <c r="X17" s="35">
        <v>215</v>
      </c>
      <c r="Y17" s="30">
        <v>56</v>
      </c>
      <c r="Z17" s="31">
        <v>148</v>
      </c>
      <c r="AA17" s="32">
        <v>205</v>
      </c>
      <c r="AB17" s="32">
        <v>1830</v>
      </c>
      <c r="AC17" s="32">
        <v>100</v>
      </c>
      <c r="AD17" s="32">
        <v>1500</v>
      </c>
      <c r="AE17" s="33">
        <v>76</v>
      </c>
      <c r="AF17" s="33">
        <v>1221</v>
      </c>
      <c r="AG17" s="33">
        <v>6</v>
      </c>
      <c r="AH17" s="33">
        <v>47</v>
      </c>
      <c r="AI17" s="33">
        <v>364</v>
      </c>
      <c r="AJ17" s="33">
        <v>2444</v>
      </c>
    </row>
    <row r="18" spans="1:36" s="5" customFormat="1" ht="27" customHeight="1">
      <c r="A18" s="15"/>
      <c r="B18" s="15" t="s">
        <v>15</v>
      </c>
      <c r="C18" s="28">
        <v>1684</v>
      </c>
      <c r="D18" s="29">
        <v>13831</v>
      </c>
      <c r="E18" s="30">
        <v>1</v>
      </c>
      <c r="F18" s="30">
        <v>2</v>
      </c>
      <c r="G18" s="30">
        <v>1683</v>
      </c>
      <c r="H18" s="30">
        <v>13829</v>
      </c>
      <c r="I18" s="30">
        <v>1</v>
      </c>
      <c r="J18" s="30">
        <v>7</v>
      </c>
      <c r="K18" s="30">
        <v>325</v>
      </c>
      <c r="L18" s="30">
        <v>2188</v>
      </c>
      <c r="M18" s="30">
        <v>144</v>
      </c>
      <c r="N18" s="29">
        <v>1393</v>
      </c>
      <c r="O18" s="31" t="s">
        <v>60</v>
      </c>
      <c r="P18" s="31" t="s">
        <v>60</v>
      </c>
      <c r="Q18" s="30">
        <v>3</v>
      </c>
      <c r="R18" s="30">
        <v>44</v>
      </c>
      <c r="S18" s="35">
        <v>77</v>
      </c>
      <c r="T18" s="35">
        <v>1389</v>
      </c>
      <c r="U18" s="35">
        <v>446</v>
      </c>
      <c r="V18" s="35">
        <v>3560</v>
      </c>
      <c r="W18" s="35">
        <v>22</v>
      </c>
      <c r="X18" s="35">
        <v>136</v>
      </c>
      <c r="Y18" s="30">
        <v>23</v>
      </c>
      <c r="Z18" s="31">
        <v>76</v>
      </c>
      <c r="AA18" s="32">
        <v>186</v>
      </c>
      <c r="AB18" s="32">
        <v>1197</v>
      </c>
      <c r="AC18" s="32">
        <v>78</v>
      </c>
      <c r="AD18" s="32">
        <v>1008</v>
      </c>
      <c r="AE18" s="33">
        <v>51</v>
      </c>
      <c r="AF18" s="33">
        <v>196</v>
      </c>
      <c r="AG18" s="33">
        <v>5</v>
      </c>
      <c r="AH18" s="33">
        <v>80</v>
      </c>
      <c r="AI18" s="33">
        <v>322</v>
      </c>
      <c r="AJ18" s="33">
        <v>2555</v>
      </c>
    </row>
    <row r="19" spans="1:36" s="5" customFormat="1" ht="30" customHeight="1">
      <c r="A19" s="44" t="s">
        <v>16</v>
      </c>
      <c r="B19" s="44"/>
      <c r="C19" s="22">
        <v>9472</v>
      </c>
      <c r="D19" s="24">
        <v>96817</v>
      </c>
      <c r="E19" s="24">
        <v>4</v>
      </c>
      <c r="F19" s="24">
        <v>103</v>
      </c>
      <c r="G19" s="24">
        <v>9468</v>
      </c>
      <c r="H19" s="24">
        <v>96714</v>
      </c>
      <c r="I19" s="24">
        <v>4</v>
      </c>
      <c r="J19" s="24">
        <v>26</v>
      </c>
      <c r="K19" s="24">
        <v>1161</v>
      </c>
      <c r="L19" s="24">
        <v>8026</v>
      </c>
      <c r="M19" s="24">
        <v>1082</v>
      </c>
      <c r="N19" s="24">
        <v>24945</v>
      </c>
      <c r="O19" s="24">
        <v>4</v>
      </c>
      <c r="P19" s="24">
        <v>33</v>
      </c>
      <c r="Q19" s="24">
        <v>30</v>
      </c>
      <c r="R19" s="24">
        <v>279</v>
      </c>
      <c r="S19" s="24">
        <v>581</v>
      </c>
      <c r="T19" s="24">
        <v>11512</v>
      </c>
      <c r="U19" s="24">
        <v>2666</v>
      </c>
      <c r="V19" s="24">
        <v>23606</v>
      </c>
      <c r="W19" s="24">
        <v>98</v>
      </c>
      <c r="X19" s="24">
        <v>849</v>
      </c>
      <c r="Y19" s="24">
        <v>613</v>
      </c>
      <c r="Z19" s="24">
        <v>1202</v>
      </c>
      <c r="AA19" s="24">
        <f>SUM(AA20:AA27)</f>
        <v>950</v>
      </c>
      <c r="AB19" s="24">
        <f aca="true" t="shared" si="2" ref="AB19:AJ19">SUM(AB20:AB27)</f>
        <v>6464</v>
      </c>
      <c r="AC19" s="24">
        <f t="shared" si="2"/>
        <v>419</v>
      </c>
      <c r="AD19" s="24">
        <f t="shared" si="2"/>
        <v>7979</v>
      </c>
      <c r="AE19" s="24">
        <f t="shared" si="2"/>
        <v>238</v>
      </c>
      <c r="AF19" s="24">
        <f t="shared" si="2"/>
        <v>1323</v>
      </c>
      <c r="AG19" s="24">
        <f t="shared" si="2"/>
        <v>32</v>
      </c>
      <c r="AH19" s="24">
        <f t="shared" si="2"/>
        <v>659</v>
      </c>
      <c r="AI19" s="24">
        <f t="shared" si="2"/>
        <v>1590</v>
      </c>
      <c r="AJ19" s="24">
        <f t="shared" si="2"/>
        <v>9811</v>
      </c>
    </row>
    <row r="20" spans="1:36" s="5" customFormat="1" ht="30" customHeight="1">
      <c r="A20" s="15"/>
      <c r="B20" s="15" t="s">
        <v>17</v>
      </c>
      <c r="C20" s="28">
        <v>1939</v>
      </c>
      <c r="D20" s="29">
        <v>22438</v>
      </c>
      <c r="E20" s="30">
        <v>2</v>
      </c>
      <c r="F20" s="31">
        <v>85</v>
      </c>
      <c r="G20" s="31">
        <v>1937</v>
      </c>
      <c r="H20" s="31">
        <v>22353</v>
      </c>
      <c r="I20" s="35">
        <v>1</v>
      </c>
      <c r="J20" s="35">
        <v>8</v>
      </c>
      <c r="K20" s="35">
        <v>204</v>
      </c>
      <c r="L20" s="35">
        <v>1452</v>
      </c>
      <c r="M20" s="35">
        <v>178</v>
      </c>
      <c r="N20" s="29">
        <v>8390</v>
      </c>
      <c r="O20" s="31" t="s">
        <v>60</v>
      </c>
      <c r="P20" s="31" t="s">
        <v>60</v>
      </c>
      <c r="Q20" s="30">
        <v>7</v>
      </c>
      <c r="R20" s="31">
        <v>54</v>
      </c>
      <c r="S20" s="35">
        <v>110</v>
      </c>
      <c r="T20" s="35">
        <v>1780</v>
      </c>
      <c r="U20" s="35">
        <v>558</v>
      </c>
      <c r="V20" s="35">
        <v>4531</v>
      </c>
      <c r="W20" s="35">
        <v>33</v>
      </c>
      <c r="X20" s="35">
        <v>230</v>
      </c>
      <c r="Y20" s="31">
        <v>84</v>
      </c>
      <c r="Z20" s="31">
        <v>213</v>
      </c>
      <c r="AA20" s="32">
        <v>240</v>
      </c>
      <c r="AB20" s="32">
        <v>1493</v>
      </c>
      <c r="AC20" s="32">
        <v>108</v>
      </c>
      <c r="AD20" s="32">
        <v>1807</v>
      </c>
      <c r="AE20" s="33">
        <v>74</v>
      </c>
      <c r="AF20" s="37">
        <v>380</v>
      </c>
      <c r="AG20" s="37">
        <v>5</v>
      </c>
      <c r="AH20" s="37">
        <v>37</v>
      </c>
      <c r="AI20" s="37">
        <v>335</v>
      </c>
      <c r="AJ20" s="37">
        <v>1978</v>
      </c>
    </row>
    <row r="21" spans="1:36" s="5" customFormat="1" ht="27" customHeight="1">
      <c r="A21" s="15"/>
      <c r="B21" s="15" t="s">
        <v>18</v>
      </c>
      <c r="C21" s="28">
        <v>1328</v>
      </c>
      <c r="D21" s="29">
        <v>11411</v>
      </c>
      <c r="E21" s="31" t="s">
        <v>60</v>
      </c>
      <c r="F21" s="31" t="s">
        <v>60</v>
      </c>
      <c r="G21" s="31">
        <v>1328</v>
      </c>
      <c r="H21" s="31">
        <v>11411</v>
      </c>
      <c r="I21" s="29">
        <v>2</v>
      </c>
      <c r="J21" s="29">
        <v>12</v>
      </c>
      <c r="K21" s="29">
        <v>251</v>
      </c>
      <c r="L21" s="29">
        <v>1480</v>
      </c>
      <c r="M21" s="29">
        <v>191</v>
      </c>
      <c r="N21" s="29">
        <v>2611</v>
      </c>
      <c r="O21" s="29">
        <v>2</v>
      </c>
      <c r="P21" s="29">
        <v>7</v>
      </c>
      <c r="Q21" s="30">
        <v>1</v>
      </c>
      <c r="R21" s="31">
        <v>2</v>
      </c>
      <c r="S21" s="31">
        <v>99</v>
      </c>
      <c r="T21" s="31">
        <v>1958</v>
      </c>
      <c r="U21" s="31">
        <v>306</v>
      </c>
      <c r="V21" s="31">
        <v>2282</v>
      </c>
      <c r="W21" s="31">
        <v>13</v>
      </c>
      <c r="X21" s="31">
        <v>79</v>
      </c>
      <c r="Y21" s="31">
        <v>39</v>
      </c>
      <c r="Z21" s="31">
        <v>76</v>
      </c>
      <c r="AA21" s="32">
        <v>98</v>
      </c>
      <c r="AB21" s="32">
        <v>503</v>
      </c>
      <c r="AC21" s="32">
        <v>60</v>
      </c>
      <c r="AD21" s="32">
        <v>919</v>
      </c>
      <c r="AE21" s="33">
        <v>39</v>
      </c>
      <c r="AF21" s="37">
        <v>149</v>
      </c>
      <c r="AG21" s="37">
        <v>2</v>
      </c>
      <c r="AH21" s="37">
        <v>17</v>
      </c>
      <c r="AI21" s="37">
        <v>225</v>
      </c>
      <c r="AJ21" s="37">
        <v>1316</v>
      </c>
    </row>
    <row r="22" spans="1:36" s="5" customFormat="1" ht="27" customHeight="1">
      <c r="A22" s="15"/>
      <c r="B22" s="15" t="s">
        <v>19</v>
      </c>
      <c r="C22" s="28">
        <v>624</v>
      </c>
      <c r="D22" s="29">
        <v>6432</v>
      </c>
      <c r="E22" s="31" t="s">
        <v>60</v>
      </c>
      <c r="F22" s="31" t="s">
        <v>60</v>
      </c>
      <c r="G22" s="31">
        <v>624</v>
      </c>
      <c r="H22" s="31">
        <v>6432</v>
      </c>
      <c r="I22" s="35">
        <v>1</v>
      </c>
      <c r="J22" s="35">
        <v>6</v>
      </c>
      <c r="K22" s="35">
        <v>61</v>
      </c>
      <c r="L22" s="35">
        <v>448</v>
      </c>
      <c r="M22" s="35">
        <v>48</v>
      </c>
      <c r="N22" s="29">
        <v>958</v>
      </c>
      <c r="O22" s="31" t="s">
        <v>60</v>
      </c>
      <c r="P22" s="31" t="s">
        <v>60</v>
      </c>
      <c r="Q22" s="30">
        <v>1</v>
      </c>
      <c r="R22" s="31">
        <v>6</v>
      </c>
      <c r="S22" s="35">
        <v>32</v>
      </c>
      <c r="T22" s="35">
        <v>548</v>
      </c>
      <c r="U22" s="35">
        <v>173</v>
      </c>
      <c r="V22" s="35">
        <v>1479</v>
      </c>
      <c r="W22" s="35">
        <v>5</v>
      </c>
      <c r="X22" s="35">
        <v>42</v>
      </c>
      <c r="Y22" s="31">
        <v>27</v>
      </c>
      <c r="Z22" s="31">
        <v>41</v>
      </c>
      <c r="AA22" s="32">
        <v>96</v>
      </c>
      <c r="AB22" s="32">
        <v>588</v>
      </c>
      <c r="AC22" s="32">
        <v>39</v>
      </c>
      <c r="AD22" s="32">
        <v>1272</v>
      </c>
      <c r="AE22" s="33">
        <v>11</v>
      </c>
      <c r="AF22" s="37">
        <v>35</v>
      </c>
      <c r="AG22" s="37">
        <v>6</v>
      </c>
      <c r="AH22" s="37">
        <v>343</v>
      </c>
      <c r="AI22" s="37">
        <v>124</v>
      </c>
      <c r="AJ22" s="37">
        <v>666</v>
      </c>
    </row>
    <row r="23" spans="1:36" s="5" customFormat="1" ht="27" customHeight="1">
      <c r="A23" s="15"/>
      <c r="B23" s="15" t="s">
        <v>20</v>
      </c>
      <c r="C23" s="28">
        <v>1633</v>
      </c>
      <c r="D23" s="29">
        <v>13345</v>
      </c>
      <c r="E23" s="30">
        <v>1</v>
      </c>
      <c r="F23" s="31">
        <v>13</v>
      </c>
      <c r="G23" s="31">
        <v>1632</v>
      </c>
      <c r="H23" s="31">
        <v>13332</v>
      </c>
      <c r="I23" s="31" t="s">
        <v>60</v>
      </c>
      <c r="J23" s="31" t="s">
        <v>60</v>
      </c>
      <c r="K23" s="31">
        <v>179</v>
      </c>
      <c r="L23" s="31">
        <v>1155</v>
      </c>
      <c r="M23" s="31">
        <v>158</v>
      </c>
      <c r="N23" s="29">
        <v>1623</v>
      </c>
      <c r="O23" s="31" t="s">
        <v>60</v>
      </c>
      <c r="P23" s="31" t="s">
        <v>60</v>
      </c>
      <c r="Q23" s="30">
        <v>5</v>
      </c>
      <c r="R23" s="31">
        <v>44</v>
      </c>
      <c r="S23" s="35">
        <v>71</v>
      </c>
      <c r="T23" s="35">
        <v>1051</v>
      </c>
      <c r="U23" s="35">
        <v>543</v>
      </c>
      <c r="V23" s="35">
        <v>4696</v>
      </c>
      <c r="W23" s="35">
        <v>20</v>
      </c>
      <c r="X23" s="35">
        <v>244</v>
      </c>
      <c r="Y23" s="31">
        <v>96</v>
      </c>
      <c r="Z23" s="31">
        <v>188</v>
      </c>
      <c r="AA23" s="32">
        <v>194</v>
      </c>
      <c r="AB23" s="32">
        <v>1360</v>
      </c>
      <c r="AC23" s="32">
        <v>65</v>
      </c>
      <c r="AD23" s="32">
        <v>1263</v>
      </c>
      <c r="AE23" s="33">
        <v>53</v>
      </c>
      <c r="AF23" s="37">
        <v>395</v>
      </c>
      <c r="AG23" s="37">
        <v>2</v>
      </c>
      <c r="AH23" s="37">
        <v>17</v>
      </c>
      <c r="AI23" s="37">
        <v>246</v>
      </c>
      <c r="AJ23" s="37">
        <v>1296</v>
      </c>
    </row>
    <row r="24" spans="1:36" s="5" customFormat="1" ht="27" customHeight="1">
      <c r="A24" s="15"/>
      <c r="B24" s="15" t="s">
        <v>21</v>
      </c>
      <c r="C24" s="28">
        <v>1045</v>
      </c>
      <c r="D24" s="29">
        <v>8326</v>
      </c>
      <c r="E24" s="31" t="s">
        <v>60</v>
      </c>
      <c r="F24" s="31" t="s">
        <v>60</v>
      </c>
      <c r="G24" s="31">
        <v>1045</v>
      </c>
      <c r="H24" s="31">
        <v>8326</v>
      </c>
      <c r="I24" s="31" t="s">
        <v>60</v>
      </c>
      <c r="J24" s="31" t="s">
        <v>60</v>
      </c>
      <c r="K24" s="31">
        <v>161</v>
      </c>
      <c r="L24" s="31">
        <v>918</v>
      </c>
      <c r="M24" s="31">
        <v>225</v>
      </c>
      <c r="N24" s="29">
        <v>2609</v>
      </c>
      <c r="O24" s="31" t="s">
        <v>60</v>
      </c>
      <c r="P24" s="31" t="s">
        <v>60</v>
      </c>
      <c r="Q24" s="30">
        <v>1</v>
      </c>
      <c r="R24" s="31">
        <v>74</v>
      </c>
      <c r="S24" s="31">
        <v>59</v>
      </c>
      <c r="T24" s="31">
        <v>1007</v>
      </c>
      <c r="U24" s="31">
        <v>179</v>
      </c>
      <c r="V24" s="31">
        <v>1226</v>
      </c>
      <c r="W24" s="31">
        <v>4</v>
      </c>
      <c r="X24" s="31">
        <v>29</v>
      </c>
      <c r="Y24" s="31">
        <v>115</v>
      </c>
      <c r="Z24" s="31">
        <v>131</v>
      </c>
      <c r="AA24" s="32">
        <v>64</v>
      </c>
      <c r="AB24" s="32">
        <v>262</v>
      </c>
      <c r="AC24" s="32">
        <v>40</v>
      </c>
      <c r="AD24" s="32">
        <v>912</v>
      </c>
      <c r="AE24" s="30">
        <v>17</v>
      </c>
      <c r="AF24" s="30">
        <v>49</v>
      </c>
      <c r="AG24" s="37">
        <v>3</v>
      </c>
      <c r="AH24" s="37">
        <v>18</v>
      </c>
      <c r="AI24" s="37">
        <v>177</v>
      </c>
      <c r="AJ24" s="37">
        <v>1091</v>
      </c>
    </row>
    <row r="25" spans="1:36" s="5" customFormat="1" ht="27" customHeight="1">
      <c r="A25" s="15"/>
      <c r="B25" s="15" t="s">
        <v>22</v>
      </c>
      <c r="C25" s="34">
        <v>1044</v>
      </c>
      <c r="D25" s="35">
        <v>14709</v>
      </c>
      <c r="E25" s="31" t="s">
        <v>60</v>
      </c>
      <c r="F25" s="31" t="s">
        <v>60</v>
      </c>
      <c r="G25" s="31">
        <v>1044</v>
      </c>
      <c r="H25" s="31">
        <v>14709</v>
      </c>
      <c r="I25" s="31" t="s">
        <v>60</v>
      </c>
      <c r="J25" s="31" t="s">
        <v>60</v>
      </c>
      <c r="K25" s="31">
        <v>78</v>
      </c>
      <c r="L25" s="31">
        <v>502</v>
      </c>
      <c r="M25" s="31">
        <v>118</v>
      </c>
      <c r="N25" s="35">
        <v>5596</v>
      </c>
      <c r="O25" s="35">
        <v>1</v>
      </c>
      <c r="P25" s="35">
        <v>12</v>
      </c>
      <c r="Q25" s="30">
        <v>6</v>
      </c>
      <c r="R25" s="31">
        <v>50</v>
      </c>
      <c r="S25" s="31">
        <v>68</v>
      </c>
      <c r="T25" s="31">
        <v>1596</v>
      </c>
      <c r="U25" s="31">
        <v>331</v>
      </c>
      <c r="V25" s="31">
        <v>3723</v>
      </c>
      <c r="W25" s="31">
        <v>7</v>
      </c>
      <c r="X25" s="31">
        <v>62</v>
      </c>
      <c r="Y25" s="31">
        <v>105</v>
      </c>
      <c r="Z25" s="31">
        <v>274</v>
      </c>
      <c r="AA25" s="32">
        <v>103</v>
      </c>
      <c r="AB25" s="32">
        <v>1063</v>
      </c>
      <c r="AC25" s="36">
        <v>34</v>
      </c>
      <c r="AD25" s="36">
        <v>464</v>
      </c>
      <c r="AE25" s="33">
        <v>18</v>
      </c>
      <c r="AF25" s="37">
        <v>214</v>
      </c>
      <c r="AG25" s="37">
        <v>6</v>
      </c>
      <c r="AH25" s="37">
        <v>35</v>
      </c>
      <c r="AI25" s="37">
        <v>169</v>
      </c>
      <c r="AJ25" s="37">
        <v>1118</v>
      </c>
    </row>
    <row r="26" spans="1:36" s="5" customFormat="1" ht="27" customHeight="1">
      <c r="A26" s="15"/>
      <c r="B26" s="15" t="s">
        <v>23</v>
      </c>
      <c r="C26" s="28">
        <v>485</v>
      </c>
      <c r="D26" s="29">
        <v>6042</v>
      </c>
      <c r="E26" s="30">
        <v>1</v>
      </c>
      <c r="F26" s="31">
        <v>5</v>
      </c>
      <c r="G26" s="31">
        <v>484</v>
      </c>
      <c r="H26" s="31">
        <v>6037</v>
      </c>
      <c r="I26" s="31" t="s">
        <v>60</v>
      </c>
      <c r="J26" s="31" t="s">
        <v>60</v>
      </c>
      <c r="K26" s="31">
        <v>63</v>
      </c>
      <c r="L26" s="31">
        <v>353</v>
      </c>
      <c r="M26" s="31">
        <v>29</v>
      </c>
      <c r="N26" s="29">
        <v>915</v>
      </c>
      <c r="O26" s="31" t="s">
        <v>60</v>
      </c>
      <c r="P26" s="31" t="s">
        <v>60</v>
      </c>
      <c r="Q26" s="30">
        <v>2</v>
      </c>
      <c r="R26" s="31">
        <v>10</v>
      </c>
      <c r="S26" s="35">
        <v>37</v>
      </c>
      <c r="T26" s="35">
        <v>1071</v>
      </c>
      <c r="U26" s="35">
        <v>171</v>
      </c>
      <c r="V26" s="35">
        <v>1659</v>
      </c>
      <c r="W26" s="35">
        <v>4</v>
      </c>
      <c r="X26" s="35">
        <v>21</v>
      </c>
      <c r="Y26" s="31">
        <v>8</v>
      </c>
      <c r="Z26" s="31">
        <v>17</v>
      </c>
      <c r="AA26" s="32">
        <v>60</v>
      </c>
      <c r="AB26" s="32">
        <v>645</v>
      </c>
      <c r="AC26" s="32">
        <v>18</v>
      </c>
      <c r="AD26" s="32">
        <v>330</v>
      </c>
      <c r="AE26" s="33">
        <v>7</v>
      </c>
      <c r="AF26" s="37">
        <v>19</v>
      </c>
      <c r="AG26" s="37">
        <v>3</v>
      </c>
      <c r="AH26" s="37">
        <v>26</v>
      </c>
      <c r="AI26" s="37">
        <v>82</v>
      </c>
      <c r="AJ26" s="37">
        <v>971</v>
      </c>
    </row>
    <row r="27" spans="1:36" s="5" customFormat="1" ht="27" customHeight="1">
      <c r="A27" s="15"/>
      <c r="B27" s="15" t="s">
        <v>24</v>
      </c>
      <c r="C27" s="28">
        <v>1374</v>
      </c>
      <c r="D27" s="29">
        <v>14114</v>
      </c>
      <c r="E27" s="31" t="s">
        <v>60</v>
      </c>
      <c r="F27" s="31" t="s">
        <v>60</v>
      </c>
      <c r="G27" s="31">
        <v>1374</v>
      </c>
      <c r="H27" s="31">
        <v>14114</v>
      </c>
      <c r="I27" s="31" t="s">
        <v>60</v>
      </c>
      <c r="J27" s="31" t="s">
        <v>60</v>
      </c>
      <c r="K27" s="31">
        <v>164</v>
      </c>
      <c r="L27" s="31">
        <v>1718</v>
      </c>
      <c r="M27" s="31">
        <v>135</v>
      </c>
      <c r="N27" s="29">
        <v>2243</v>
      </c>
      <c r="O27" s="29">
        <v>1</v>
      </c>
      <c r="P27" s="29">
        <v>14</v>
      </c>
      <c r="Q27" s="30">
        <v>7</v>
      </c>
      <c r="R27" s="31">
        <v>39</v>
      </c>
      <c r="S27" s="31">
        <v>105</v>
      </c>
      <c r="T27" s="31">
        <v>2501</v>
      </c>
      <c r="U27" s="31">
        <v>405</v>
      </c>
      <c r="V27" s="31">
        <v>4010</v>
      </c>
      <c r="W27" s="31">
        <v>12</v>
      </c>
      <c r="X27" s="31">
        <v>142</v>
      </c>
      <c r="Y27" s="31">
        <v>139</v>
      </c>
      <c r="Z27" s="31">
        <v>262</v>
      </c>
      <c r="AA27" s="32">
        <v>95</v>
      </c>
      <c r="AB27" s="32">
        <v>550</v>
      </c>
      <c r="AC27" s="32">
        <v>55</v>
      </c>
      <c r="AD27" s="32">
        <v>1012</v>
      </c>
      <c r="AE27" s="30">
        <v>19</v>
      </c>
      <c r="AF27" s="30">
        <v>82</v>
      </c>
      <c r="AG27" s="37">
        <v>5</v>
      </c>
      <c r="AH27" s="37">
        <v>166</v>
      </c>
      <c r="AI27" s="37">
        <v>232</v>
      </c>
      <c r="AJ27" s="37">
        <v>1375</v>
      </c>
    </row>
    <row r="28" spans="1:36" s="5" customFormat="1" ht="30" customHeight="1">
      <c r="A28" s="44" t="s">
        <v>25</v>
      </c>
      <c r="B28" s="44"/>
      <c r="C28" s="22">
        <v>4313</v>
      </c>
      <c r="D28" s="24">
        <v>34231</v>
      </c>
      <c r="E28" s="24">
        <v>12</v>
      </c>
      <c r="F28" s="24">
        <v>248</v>
      </c>
      <c r="G28" s="24">
        <v>4301</v>
      </c>
      <c r="H28" s="24">
        <v>33983</v>
      </c>
      <c r="I28" s="24" t="s">
        <v>60</v>
      </c>
      <c r="J28" s="24" t="s">
        <v>60</v>
      </c>
      <c r="K28" s="24">
        <v>451</v>
      </c>
      <c r="L28" s="24">
        <v>2344</v>
      </c>
      <c r="M28" s="24">
        <v>177</v>
      </c>
      <c r="N28" s="24">
        <v>3941</v>
      </c>
      <c r="O28" s="24">
        <v>7</v>
      </c>
      <c r="P28" s="24">
        <v>120</v>
      </c>
      <c r="Q28" s="24">
        <v>21</v>
      </c>
      <c r="R28" s="24">
        <v>139</v>
      </c>
      <c r="S28" s="24">
        <v>46</v>
      </c>
      <c r="T28" s="24">
        <v>900</v>
      </c>
      <c r="U28" s="24">
        <v>1382</v>
      </c>
      <c r="V28" s="24">
        <v>9743</v>
      </c>
      <c r="W28" s="24">
        <v>47</v>
      </c>
      <c r="X28" s="24">
        <v>479</v>
      </c>
      <c r="Y28" s="24">
        <v>159</v>
      </c>
      <c r="Z28" s="24">
        <v>314</v>
      </c>
      <c r="AA28" s="24">
        <f>SUM(AA29:AA32)</f>
        <v>597</v>
      </c>
      <c r="AB28" s="24">
        <f aca="true" t="shared" si="3" ref="AB28:AJ28">SUM(AB29:AB32)</f>
        <v>3933</v>
      </c>
      <c r="AC28" s="24">
        <f t="shared" si="3"/>
        <v>289</v>
      </c>
      <c r="AD28" s="24">
        <f t="shared" si="3"/>
        <v>5683</v>
      </c>
      <c r="AE28" s="24">
        <f t="shared" si="3"/>
        <v>198</v>
      </c>
      <c r="AF28" s="24">
        <f t="shared" si="3"/>
        <v>1274</v>
      </c>
      <c r="AG28" s="24">
        <f t="shared" si="3"/>
        <v>26</v>
      </c>
      <c r="AH28" s="24">
        <f t="shared" si="3"/>
        <v>363</v>
      </c>
      <c r="AI28" s="24">
        <f t="shared" si="3"/>
        <v>901</v>
      </c>
      <c r="AJ28" s="24">
        <f t="shared" si="3"/>
        <v>4750</v>
      </c>
    </row>
    <row r="29" spans="1:36" s="5" customFormat="1" ht="30" customHeight="1">
      <c r="A29" s="15"/>
      <c r="B29" s="15" t="s">
        <v>26</v>
      </c>
      <c r="C29" s="28">
        <v>2640</v>
      </c>
      <c r="D29" s="29">
        <v>21694</v>
      </c>
      <c r="E29" s="31">
        <v>9</v>
      </c>
      <c r="F29" s="31">
        <v>222</v>
      </c>
      <c r="G29" s="31">
        <v>2631</v>
      </c>
      <c r="H29" s="31">
        <v>21472</v>
      </c>
      <c r="I29" s="31" t="s">
        <v>60</v>
      </c>
      <c r="J29" s="31" t="s">
        <v>60</v>
      </c>
      <c r="K29" s="31">
        <v>266</v>
      </c>
      <c r="L29" s="31">
        <v>1448</v>
      </c>
      <c r="M29" s="31">
        <v>105</v>
      </c>
      <c r="N29" s="29">
        <v>2310</v>
      </c>
      <c r="O29" s="29">
        <v>2</v>
      </c>
      <c r="P29" s="29">
        <v>38</v>
      </c>
      <c r="Q29" s="31">
        <v>14</v>
      </c>
      <c r="R29" s="31">
        <v>60</v>
      </c>
      <c r="S29" s="31">
        <v>25</v>
      </c>
      <c r="T29" s="31">
        <v>638</v>
      </c>
      <c r="U29" s="31">
        <v>860</v>
      </c>
      <c r="V29" s="31">
        <v>6398</v>
      </c>
      <c r="W29" s="31">
        <v>30</v>
      </c>
      <c r="X29" s="31">
        <v>283</v>
      </c>
      <c r="Y29" s="31">
        <v>97</v>
      </c>
      <c r="Z29" s="31">
        <v>199</v>
      </c>
      <c r="AA29" s="32">
        <v>359</v>
      </c>
      <c r="AB29" s="32">
        <v>2801</v>
      </c>
      <c r="AC29" s="32">
        <v>184</v>
      </c>
      <c r="AD29" s="32">
        <v>2991</v>
      </c>
      <c r="AE29" s="37">
        <v>106</v>
      </c>
      <c r="AF29" s="37">
        <v>917</v>
      </c>
      <c r="AG29" s="37">
        <v>13</v>
      </c>
      <c r="AH29" s="37">
        <v>235</v>
      </c>
      <c r="AI29" s="37">
        <v>570</v>
      </c>
      <c r="AJ29" s="37">
        <v>3154</v>
      </c>
    </row>
    <row r="30" spans="1:36" s="5" customFormat="1" ht="27" customHeight="1">
      <c r="A30" s="15"/>
      <c r="B30" s="15" t="s">
        <v>27</v>
      </c>
      <c r="C30" s="28">
        <v>1144</v>
      </c>
      <c r="D30" s="29">
        <v>9519</v>
      </c>
      <c r="E30" s="31">
        <v>2</v>
      </c>
      <c r="F30" s="31">
        <v>21</v>
      </c>
      <c r="G30" s="31">
        <v>1142</v>
      </c>
      <c r="H30" s="31">
        <v>9498</v>
      </c>
      <c r="I30" s="31" t="s">
        <v>60</v>
      </c>
      <c r="J30" s="31" t="s">
        <v>60</v>
      </c>
      <c r="K30" s="31">
        <v>116</v>
      </c>
      <c r="L30" s="31">
        <v>585</v>
      </c>
      <c r="M30" s="31">
        <v>51</v>
      </c>
      <c r="N30" s="29">
        <v>1539</v>
      </c>
      <c r="O30" s="29">
        <v>5</v>
      </c>
      <c r="P30" s="29">
        <v>82</v>
      </c>
      <c r="Q30" s="31">
        <v>7</v>
      </c>
      <c r="R30" s="31">
        <v>79</v>
      </c>
      <c r="S30" s="31">
        <v>10</v>
      </c>
      <c r="T30" s="31">
        <v>172</v>
      </c>
      <c r="U30" s="31">
        <v>352</v>
      </c>
      <c r="V30" s="31">
        <v>2473</v>
      </c>
      <c r="W30" s="31">
        <v>14</v>
      </c>
      <c r="X30" s="31">
        <v>181</v>
      </c>
      <c r="Y30" s="31">
        <v>56</v>
      </c>
      <c r="Z30" s="31">
        <v>96</v>
      </c>
      <c r="AA30" s="32">
        <v>150</v>
      </c>
      <c r="AB30" s="32">
        <v>672</v>
      </c>
      <c r="AC30" s="32">
        <v>74</v>
      </c>
      <c r="AD30" s="32">
        <v>2063</v>
      </c>
      <c r="AE30" s="37">
        <v>64</v>
      </c>
      <c r="AF30" s="37">
        <v>253</v>
      </c>
      <c r="AG30" s="37">
        <v>8</v>
      </c>
      <c r="AH30" s="37">
        <v>61</v>
      </c>
      <c r="AI30" s="37">
        <v>235</v>
      </c>
      <c r="AJ30" s="37">
        <v>1242</v>
      </c>
    </row>
    <row r="31" spans="1:36" s="5" customFormat="1" ht="27" customHeight="1">
      <c r="A31" s="15"/>
      <c r="B31" s="15" t="s">
        <v>28</v>
      </c>
      <c r="C31" s="28">
        <v>481</v>
      </c>
      <c r="D31" s="29">
        <v>2845</v>
      </c>
      <c r="E31" s="31">
        <v>1</v>
      </c>
      <c r="F31" s="31">
        <v>5</v>
      </c>
      <c r="G31" s="31">
        <v>480</v>
      </c>
      <c r="H31" s="31">
        <v>2840</v>
      </c>
      <c r="I31" s="31" t="s">
        <v>60</v>
      </c>
      <c r="J31" s="31" t="s">
        <v>60</v>
      </c>
      <c r="K31" s="31">
        <v>68</v>
      </c>
      <c r="L31" s="31">
        <v>304</v>
      </c>
      <c r="M31" s="31">
        <v>20</v>
      </c>
      <c r="N31" s="29">
        <v>91</v>
      </c>
      <c r="O31" s="31" t="s">
        <v>60</v>
      </c>
      <c r="P31" s="31" t="s">
        <v>60</v>
      </c>
      <c r="Q31" s="31" t="s">
        <v>60</v>
      </c>
      <c r="R31" s="31" t="s">
        <v>60</v>
      </c>
      <c r="S31" s="35">
        <v>11</v>
      </c>
      <c r="T31" s="35">
        <v>90</v>
      </c>
      <c r="U31" s="35">
        <v>162</v>
      </c>
      <c r="V31" s="35">
        <v>856</v>
      </c>
      <c r="W31" s="35">
        <v>3</v>
      </c>
      <c r="X31" s="35">
        <v>15</v>
      </c>
      <c r="Y31" s="31">
        <v>6</v>
      </c>
      <c r="Z31" s="31">
        <v>19</v>
      </c>
      <c r="AA31" s="32">
        <v>64</v>
      </c>
      <c r="AB31" s="32">
        <v>360</v>
      </c>
      <c r="AC31" s="32">
        <v>30</v>
      </c>
      <c r="AD31" s="32">
        <v>615</v>
      </c>
      <c r="AE31" s="37">
        <v>28</v>
      </c>
      <c r="AF31" s="37">
        <v>104</v>
      </c>
      <c r="AG31" s="37">
        <v>3</v>
      </c>
      <c r="AH31" s="37">
        <v>48</v>
      </c>
      <c r="AI31" s="37">
        <v>85</v>
      </c>
      <c r="AJ31" s="37">
        <v>338</v>
      </c>
    </row>
    <row r="32" spans="1:36" s="5" customFormat="1" ht="27" customHeight="1">
      <c r="A32" s="15"/>
      <c r="B32" s="15" t="s">
        <v>29</v>
      </c>
      <c r="C32" s="28">
        <v>48</v>
      </c>
      <c r="D32" s="29">
        <v>173</v>
      </c>
      <c r="E32" s="31" t="s">
        <v>60</v>
      </c>
      <c r="F32" s="31" t="s">
        <v>60</v>
      </c>
      <c r="G32" s="31">
        <v>48</v>
      </c>
      <c r="H32" s="31">
        <v>173</v>
      </c>
      <c r="I32" s="31" t="s">
        <v>60</v>
      </c>
      <c r="J32" s="31" t="s">
        <v>60</v>
      </c>
      <c r="K32" s="31">
        <v>1</v>
      </c>
      <c r="L32" s="31">
        <v>7</v>
      </c>
      <c r="M32" s="31">
        <v>1</v>
      </c>
      <c r="N32" s="29">
        <v>1</v>
      </c>
      <c r="O32" s="31" t="s">
        <v>60</v>
      </c>
      <c r="P32" s="31" t="s">
        <v>60</v>
      </c>
      <c r="Q32" s="31" t="s">
        <v>60</v>
      </c>
      <c r="R32" s="31" t="s">
        <v>60</v>
      </c>
      <c r="S32" s="31" t="s">
        <v>60</v>
      </c>
      <c r="T32" s="31" t="s">
        <v>60</v>
      </c>
      <c r="U32" s="35">
        <v>8</v>
      </c>
      <c r="V32" s="35">
        <v>16</v>
      </c>
      <c r="W32" s="31" t="s">
        <v>60</v>
      </c>
      <c r="X32" s="31" t="s">
        <v>60</v>
      </c>
      <c r="Y32" s="31" t="s">
        <v>60</v>
      </c>
      <c r="Z32" s="31" t="s">
        <v>60</v>
      </c>
      <c r="AA32" s="31">
        <v>24</v>
      </c>
      <c r="AB32" s="31">
        <v>100</v>
      </c>
      <c r="AC32" s="31">
        <v>1</v>
      </c>
      <c r="AD32" s="31">
        <v>14</v>
      </c>
      <c r="AE32" s="31" t="s">
        <v>60</v>
      </c>
      <c r="AF32" s="31" t="s">
        <v>60</v>
      </c>
      <c r="AG32" s="37">
        <v>2</v>
      </c>
      <c r="AH32" s="37">
        <v>19</v>
      </c>
      <c r="AI32" s="37">
        <v>11</v>
      </c>
      <c r="AJ32" s="37">
        <v>16</v>
      </c>
    </row>
    <row r="33" spans="1:36" s="5" customFormat="1" ht="30" customHeight="1">
      <c r="A33" s="43" t="s">
        <v>30</v>
      </c>
      <c r="B33" s="45"/>
      <c r="C33" s="22">
        <v>2963</v>
      </c>
      <c r="D33" s="24">
        <v>21336</v>
      </c>
      <c r="E33" s="24">
        <v>16</v>
      </c>
      <c r="F33" s="24">
        <v>222</v>
      </c>
      <c r="G33" s="24">
        <v>2947</v>
      </c>
      <c r="H33" s="24">
        <v>21114</v>
      </c>
      <c r="I33" s="24" t="s">
        <v>60</v>
      </c>
      <c r="J33" s="24" t="s">
        <v>60</v>
      </c>
      <c r="K33" s="24">
        <v>401</v>
      </c>
      <c r="L33" s="24">
        <v>1981</v>
      </c>
      <c r="M33" s="24">
        <v>180</v>
      </c>
      <c r="N33" s="24">
        <v>2522</v>
      </c>
      <c r="O33" s="24">
        <v>3</v>
      </c>
      <c r="P33" s="24">
        <v>72</v>
      </c>
      <c r="Q33" s="24">
        <v>10</v>
      </c>
      <c r="R33" s="24">
        <v>37</v>
      </c>
      <c r="S33" s="24">
        <v>108</v>
      </c>
      <c r="T33" s="24">
        <v>812</v>
      </c>
      <c r="U33" s="24">
        <v>877</v>
      </c>
      <c r="V33" s="24">
        <v>5582</v>
      </c>
      <c r="W33" s="24">
        <v>35</v>
      </c>
      <c r="X33" s="24">
        <v>287</v>
      </c>
      <c r="Y33" s="24">
        <v>64</v>
      </c>
      <c r="Z33" s="24">
        <v>232</v>
      </c>
      <c r="AA33" s="24">
        <f>SUM(AA34:AA36)</f>
        <v>350</v>
      </c>
      <c r="AB33" s="24">
        <f aca="true" t="shared" si="4" ref="AB33:AJ33">SUM(AB34:AB36)</f>
        <v>1922</v>
      </c>
      <c r="AC33" s="24">
        <f t="shared" si="4"/>
        <v>200</v>
      </c>
      <c r="AD33" s="24">
        <f t="shared" si="4"/>
        <v>3401</v>
      </c>
      <c r="AE33" s="24">
        <f t="shared" si="4"/>
        <v>94</v>
      </c>
      <c r="AF33" s="24">
        <f t="shared" si="4"/>
        <v>459</v>
      </c>
      <c r="AG33" s="24">
        <f t="shared" si="4"/>
        <v>29</v>
      </c>
      <c r="AH33" s="24">
        <f t="shared" si="4"/>
        <v>561</v>
      </c>
      <c r="AI33" s="24">
        <f t="shared" si="4"/>
        <v>596</v>
      </c>
      <c r="AJ33" s="24">
        <f t="shared" si="4"/>
        <v>3246</v>
      </c>
    </row>
    <row r="34" spans="1:36" s="5" customFormat="1" ht="30" customHeight="1">
      <c r="A34" s="16"/>
      <c r="B34" s="15" t="s">
        <v>31</v>
      </c>
      <c r="C34" s="34">
        <v>2125</v>
      </c>
      <c r="D34" s="29">
        <v>14804</v>
      </c>
      <c r="E34" s="29">
        <v>7</v>
      </c>
      <c r="F34" s="29">
        <v>72</v>
      </c>
      <c r="G34" s="31">
        <v>2118</v>
      </c>
      <c r="H34" s="31">
        <v>14732</v>
      </c>
      <c r="I34" s="31" t="s">
        <v>60</v>
      </c>
      <c r="J34" s="31" t="s">
        <v>60</v>
      </c>
      <c r="K34" s="31">
        <v>265</v>
      </c>
      <c r="L34" s="31">
        <v>1384</v>
      </c>
      <c r="M34" s="31">
        <v>102</v>
      </c>
      <c r="N34" s="29">
        <v>1013</v>
      </c>
      <c r="O34" s="35">
        <v>2</v>
      </c>
      <c r="P34" s="29">
        <v>66</v>
      </c>
      <c r="Q34" s="29">
        <v>10</v>
      </c>
      <c r="R34" s="29">
        <v>37</v>
      </c>
      <c r="S34" s="31">
        <v>90</v>
      </c>
      <c r="T34" s="31">
        <v>637</v>
      </c>
      <c r="U34" s="31">
        <v>661</v>
      </c>
      <c r="V34" s="31">
        <v>4474</v>
      </c>
      <c r="W34" s="31">
        <v>30</v>
      </c>
      <c r="X34" s="31">
        <v>269</v>
      </c>
      <c r="Y34" s="31">
        <v>51</v>
      </c>
      <c r="Z34" s="31">
        <v>190</v>
      </c>
      <c r="AA34" s="36">
        <v>257</v>
      </c>
      <c r="AB34" s="36">
        <v>1364</v>
      </c>
      <c r="AC34" s="36">
        <v>147</v>
      </c>
      <c r="AD34" s="32">
        <v>2449</v>
      </c>
      <c r="AE34" s="32">
        <v>71</v>
      </c>
      <c r="AF34" s="32">
        <v>380</v>
      </c>
      <c r="AG34" s="37">
        <v>11</v>
      </c>
      <c r="AH34" s="37">
        <v>181</v>
      </c>
      <c r="AI34" s="37">
        <v>421</v>
      </c>
      <c r="AJ34" s="37">
        <v>2288</v>
      </c>
    </row>
    <row r="35" spans="1:36" s="5" customFormat="1" ht="27" customHeight="1">
      <c r="A35" s="16"/>
      <c r="B35" s="15" t="s">
        <v>32</v>
      </c>
      <c r="C35" s="28">
        <v>352</v>
      </c>
      <c r="D35" s="29">
        <v>2921</v>
      </c>
      <c r="E35" s="31">
        <v>2</v>
      </c>
      <c r="F35" s="31">
        <v>12</v>
      </c>
      <c r="G35" s="31">
        <v>350</v>
      </c>
      <c r="H35" s="31">
        <v>2909</v>
      </c>
      <c r="I35" s="31" t="s">
        <v>60</v>
      </c>
      <c r="J35" s="31" t="s">
        <v>60</v>
      </c>
      <c r="K35" s="31">
        <v>50</v>
      </c>
      <c r="L35" s="31">
        <v>254</v>
      </c>
      <c r="M35" s="31">
        <v>27</v>
      </c>
      <c r="N35" s="29">
        <v>811</v>
      </c>
      <c r="O35" s="29">
        <v>1</v>
      </c>
      <c r="P35" s="29">
        <v>6</v>
      </c>
      <c r="Q35" s="31" t="s">
        <v>60</v>
      </c>
      <c r="R35" s="31" t="s">
        <v>60</v>
      </c>
      <c r="S35" s="31">
        <v>8</v>
      </c>
      <c r="T35" s="31">
        <v>108</v>
      </c>
      <c r="U35" s="31">
        <v>111</v>
      </c>
      <c r="V35" s="31">
        <v>607</v>
      </c>
      <c r="W35" s="31">
        <v>4</v>
      </c>
      <c r="X35" s="31">
        <v>17</v>
      </c>
      <c r="Y35" s="31">
        <v>4</v>
      </c>
      <c r="Z35" s="31">
        <v>23</v>
      </c>
      <c r="AA35" s="36">
        <v>33</v>
      </c>
      <c r="AB35" s="36">
        <v>282</v>
      </c>
      <c r="AC35" s="32">
        <v>20</v>
      </c>
      <c r="AD35" s="32">
        <v>331</v>
      </c>
      <c r="AE35" s="37">
        <v>17</v>
      </c>
      <c r="AF35" s="37">
        <v>46</v>
      </c>
      <c r="AG35" s="37">
        <v>7</v>
      </c>
      <c r="AH35" s="37">
        <v>61</v>
      </c>
      <c r="AI35" s="37">
        <v>68</v>
      </c>
      <c r="AJ35" s="37">
        <v>363</v>
      </c>
    </row>
    <row r="36" spans="1:36" s="5" customFormat="1" ht="27" customHeight="1">
      <c r="A36" s="16"/>
      <c r="B36" s="15" t="s">
        <v>33</v>
      </c>
      <c r="C36" s="28">
        <v>486</v>
      </c>
      <c r="D36" s="29">
        <v>3611</v>
      </c>
      <c r="E36" s="31">
        <v>7</v>
      </c>
      <c r="F36" s="31">
        <v>138</v>
      </c>
      <c r="G36" s="31">
        <v>479</v>
      </c>
      <c r="H36" s="31">
        <v>3473</v>
      </c>
      <c r="I36" s="31" t="s">
        <v>60</v>
      </c>
      <c r="J36" s="31" t="s">
        <v>60</v>
      </c>
      <c r="K36" s="31">
        <v>86</v>
      </c>
      <c r="L36" s="31">
        <v>343</v>
      </c>
      <c r="M36" s="31">
        <v>51</v>
      </c>
      <c r="N36" s="29">
        <v>698</v>
      </c>
      <c r="O36" s="31" t="s">
        <v>60</v>
      </c>
      <c r="P36" s="31" t="s">
        <v>60</v>
      </c>
      <c r="Q36" s="31" t="s">
        <v>60</v>
      </c>
      <c r="R36" s="31" t="s">
        <v>60</v>
      </c>
      <c r="S36" s="35">
        <v>10</v>
      </c>
      <c r="T36" s="35">
        <v>67</v>
      </c>
      <c r="U36" s="35">
        <v>105</v>
      </c>
      <c r="V36" s="35">
        <v>501</v>
      </c>
      <c r="W36" s="35">
        <v>1</v>
      </c>
      <c r="X36" s="35">
        <v>1</v>
      </c>
      <c r="Y36" s="31">
        <v>9</v>
      </c>
      <c r="Z36" s="31">
        <v>19</v>
      </c>
      <c r="AA36" s="36">
        <v>60</v>
      </c>
      <c r="AB36" s="36">
        <v>276</v>
      </c>
      <c r="AC36" s="32">
        <v>33</v>
      </c>
      <c r="AD36" s="32">
        <v>621</v>
      </c>
      <c r="AE36" s="37">
        <v>6</v>
      </c>
      <c r="AF36" s="37">
        <v>33</v>
      </c>
      <c r="AG36" s="37">
        <v>11</v>
      </c>
      <c r="AH36" s="37">
        <v>319</v>
      </c>
      <c r="AI36" s="37">
        <v>107</v>
      </c>
      <c r="AJ36" s="37">
        <v>595</v>
      </c>
    </row>
    <row r="37" spans="1:36" s="5" customFormat="1" ht="6.75" customHeight="1" thickBot="1">
      <c r="A37" s="41"/>
      <c r="B37" s="41"/>
      <c r="C37" s="8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9"/>
      <c r="O37" s="11"/>
      <c r="P37" s="9"/>
      <c r="Q37" s="9"/>
      <c r="R37" s="10"/>
      <c r="S37" s="10"/>
      <c r="T37" s="10"/>
      <c r="U37" s="10"/>
      <c r="V37" s="10"/>
      <c r="W37" s="10"/>
      <c r="X37" s="10"/>
      <c r="Y37" s="10"/>
      <c r="Z37" s="10"/>
      <c r="AA37" s="13"/>
      <c r="AB37" s="13"/>
      <c r="AC37" s="11"/>
      <c r="AD37" s="9"/>
      <c r="AE37" s="9"/>
      <c r="AF37" s="10"/>
      <c r="AG37" s="10"/>
      <c r="AH37" s="10"/>
      <c r="AI37" s="10"/>
      <c r="AJ37" s="10"/>
    </row>
    <row r="38" spans="1:36" s="5" customFormat="1" ht="15" customHeight="1">
      <c r="A38" s="2" t="s">
        <v>0</v>
      </c>
      <c r="B38" s="2"/>
      <c r="C38" s="2"/>
      <c r="D38" s="2"/>
      <c r="E38" s="2"/>
      <c r="F38" s="4"/>
      <c r="G38" s="4"/>
      <c r="H38" s="4"/>
      <c r="I38" s="4"/>
      <c r="J38" s="4"/>
      <c r="K38" s="4"/>
      <c r="L38" s="4"/>
      <c r="M38" s="4"/>
      <c r="AA38" s="2"/>
      <c r="AB38" s="2"/>
      <c r="AC38" s="2"/>
      <c r="AD38" s="2"/>
      <c r="AE38" s="2"/>
      <c r="AF38" s="4"/>
      <c r="AG38" s="4"/>
      <c r="AH38" s="4"/>
      <c r="AI38" s="4"/>
      <c r="AJ38" s="4"/>
    </row>
  </sheetData>
  <mergeCells count="44">
    <mergeCell ref="A1:AJ1"/>
    <mergeCell ref="M7:N7"/>
    <mergeCell ref="M8:N8"/>
    <mergeCell ref="AG8:AH8"/>
    <mergeCell ref="AI8:AJ8"/>
    <mergeCell ref="AA7:AB7"/>
    <mergeCell ref="AC7:AD7"/>
    <mergeCell ref="AE7:AF7"/>
    <mergeCell ref="AG7:AH7"/>
    <mergeCell ref="AI7:AJ7"/>
    <mergeCell ref="AA8:AB8"/>
    <mergeCell ref="AC8:AD8"/>
    <mergeCell ref="AE8:AF8"/>
    <mergeCell ref="Y8:Z8"/>
    <mergeCell ref="K8:L8"/>
    <mergeCell ref="O8:P8"/>
    <mergeCell ref="Q8:R8"/>
    <mergeCell ref="S8:T8"/>
    <mergeCell ref="A7:B9"/>
    <mergeCell ref="A19:B19"/>
    <mergeCell ref="W7:X7"/>
    <mergeCell ref="O7:P7"/>
    <mergeCell ref="C8:D8"/>
    <mergeCell ref="E8:F8"/>
    <mergeCell ref="G8:H8"/>
    <mergeCell ref="I8:J8"/>
    <mergeCell ref="U8:V8"/>
    <mergeCell ref="W8:X8"/>
    <mergeCell ref="C7:D7"/>
    <mergeCell ref="E7:F7"/>
    <mergeCell ref="G7:H7"/>
    <mergeCell ref="Y7:Z7"/>
    <mergeCell ref="S7:T7"/>
    <mergeCell ref="I7:J7"/>
    <mergeCell ref="K7:L7"/>
    <mergeCell ref="U7:V7"/>
    <mergeCell ref="Q7:R7"/>
    <mergeCell ref="A37:B37"/>
    <mergeCell ref="A10:B10"/>
    <mergeCell ref="A11:B11"/>
    <mergeCell ref="A12:B12"/>
    <mergeCell ref="A33:B33"/>
    <mergeCell ref="A13:B13"/>
    <mergeCell ref="A28:B28"/>
  </mergeCells>
  <printOptions horizontalCentered="1"/>
  <pageMargins left="0.5905511811023623" right="0.5905511811023623" top="0.5905511811023623" bottom="0.1968503937007874" header="0.5118110236220472" footer="0.511811023622047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総務企画局統計課</dc:creator>
  <cp:keywords/>
  <dc:description/>
  <cp:lastModifiedBy>FINE_User</cp:lastModifiedBy>
  <cp:lastPrinted>2006-03-30T01:55:51Z</cp:lastPrinted>
  <dcterms:created xsi:type="dcterms:W3CDTF">1998-11-09T05:44:46Z</dcterms:created>
  <dcterms:modified xsi:type="dcterms:W3CDTF">2006-03-31T06:27:00Z</dcterms:modified>
  <cp:category/>
  <cp:version/>
  <cp:contentType/>
  <cp:contentStatus/>
</cp:coreProperties>
</file>