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2249\Desktop\"/>
    </mc:Choice>
  </mc:AlternateContent>
  <bookViews>
    <workbookView xWindow="0" yWindow="0" windowWidth="19200" windowHeight="11370"/>
  </bookViews>
  <sheets>
    <sheet name="認定申請書" sheetId="5" r:id="rId1"/>
    <sheet name="売上高及び売上見込明細表" sheetId="4" r:id="rId2"/>
  </sheets>
  <definedNames>
    <definedName name="_xlnm.Print_Area" localSheetId="0">認定申請書!$E$7:$AL$66</definedName>
    <definedName name="_xlnm.Print_Area" localSheetId="1">売上高及び売上見込明細表!$E$6:$AI$54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5" l="1"/>
  <c r="AB40" i="5"/>
  <c r="AC28" i="4"/>
  <c r="N36" i="4"/>
  <c r="N34" i="4"/>
  <c r="X20" i="4"/>
  <c r="P40" i="4" s="1"/>
  <c r="M20" i="4"/>
  <c r="T39" i="4" s="1"/>
  <c r="L28" i="4"/>
  <c r="L39" i="4" l="1"/>
  <c r="AC39" i="4" s="1"/>
  <c r="AG50" i="5" l="1"/>
  <c r="AG48" i="5"/>
  <c r="AG42" i="5"/>
  <c r="AG40" i="5"/>
  <c r="AB50" i="5" l="1"/>
  <c r="AB48" i="5"/>
  <c r="P29" i="4"/>
  <c r="AC36" i="5"/>
  <c r="T28" i="4"/>
  <c r="AM28" i="4" l="1"/>
  <c r="AC44" i="5" l="1"/>
  <c r="AM39" i="4"/>
</calcChain>
</file>

<file path=xl/comments1.xml><?xml version="1.0" encoding="utf-8"?>
<comments xmlns="http://schemas.openxmlformats.org/spreadsheetml/2006/main">
  <authors>
    <author>FINE_User</author>
  </authors>
  <commentList>
    <comment ref="H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内容をご確認のうえ、チェック印の記入をお願いします。</t>
        </r>
      </text>
    </comment>
    <comment ref="G16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先に「売上高及び売り上げ見込み明細表」の色付き箇所をすべて入力してください。
</t>
        </r>
      </text>
    </comment>
    <comment ref="AD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引き続き色付きの箇所を入力してください。</t>
        </r>
      </text>
    </comment>
    <comment ref="I5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すべて色付き箇所の入力が終わったら，
「売上高及び売り上げ見込み明細表」と
「認定申請書」を印刷し，
その他提出書類と一緒に持参してください。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K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ステップ①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色付きの箇所を入力してください。</t>
        </r>
      </text>
    </comment>
    <comment ref="M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ステップ②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残高試算表，売上高明細表等から直近（例：２月）の売上高を入力してください。</t>
        </r>
      </text>
    </comment>
    <comment ref="X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ステップ④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前年同期の売上高等の実績を入力してください。
（例：前年2月，3月，4月）
</t>
        </r>
      </text>
    </comment>
    <comment ref="M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ステップ③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今月及び来月等の売り上げ見込み額を入力してください。
（例：3月，4月）</t>
        </r>
      </text>
    </comment>
    <comment ref="V4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ステップ⑤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すべて入力が終わったら，別シート「認定申請書」を選択してください。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<sst xmlns="http://schemas.openxmlformats.org/spreadsheetml/2006/main" count="144" uniqueCount="92">
  <si>
    <t>最近３か月（実績見込み）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</si>
  <si>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</si>
  <si>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</si>
  <si>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A</t>
    <phoneticPr fontId="3"/>
  </si>
  <si>
    <t>B</t>
    <phoneticPr fontId="3"/>
  </si>
  <si>
    <t>①</t>
    <phoneticPr fontId="3"/>
  </si>
  <si>
    <t>④</t>
    <phoneticPr fontId="3"/>
  </si>
  <si>
    <t>②</t>
    <phoneticPr fontId="3"/>
  </si>
  <si>
    <t>⑤</t>
    <phoneticPr fontId="3"/>
  </si>
  <si>
    <t>合計</t>
    <rPh sb="0" eb="2">
      <t>ゴウケイ</t>
    </rPh>
    <phoneticPr fontId="3"/>
  </si>
  <si>
    <t>③</t>
    <phoneticPr fontId="3"/>
  </si>
  <si>
    <t>⑥</t>
    <phoneticPr fontId="3"/>
  </si>
  <si>
    <t>３（1）売上高等</t>
    <rPh sb="4" eb="6">
      <t>ウリアゲ</t>
    </rPh>
    <rPh sb="6" eb="7">
      <t>ダカ</t>
    </rPh>
    <rPh sb="7" eb="8">
      <t>トウ</t>
    </rPh>
    <phoneticPr fontId="3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</si>
  <si>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3"/>
  </si>
  <si>
    <t>＜減少率（実績の計算）＞</t>
    <rPh sb="1" eb="4">
      <t>ゲンショウリツ</t>
    </rPh>
    <rPh sb="5" eb="7">
      <t>ジッセキ</t>
    </rPh>
    <rPh sb="8" eb="10">
      <t>ケイサン</t>
    </rPh>
    <phoneticPr fontId="3"/>
  </si>
  <si>
    <t>－</t>
    <phoneticPr fontId="3"/>
  </si>
  <si>
    <t>×</t>
    <phoneticPr fontId="3"/>
  </si>
  <si>
    <t>＝</t>
    <phoneticPr fontId="3"/>
  </si>
  <si>
    <t>＞</t>
    <phoneticPr fontId="3"/>
  </si>
  <si>
    <t>％</t>
    <phoneticPr fontId="3"/>
  </si>
  <si>
    <t>（ロ）最近３か月間の売上高等の実績見込み</t>
    <phoneticPr fontId="3"/>
  </si>
  <si>
    <t>見込額：</t>
    <rPh sb="0" eb="2">
      <t>ミコ</t>
    </rPh>
    <rPh sb="2" eb="3">
      <t>ガク</t>
    </rPh>
    <phoneticPr fontId="3"/>
  </si>
  <si>
    <t>C:</t>
    <phoneticPr fontId="3"/>
  </si>
  <si>
    <t>…①+②</t>
    <phoneticPr fontId="3"/>
  </si>
  <si>
    <t>D:</t>
    <phoneticPr fontId="3"/>
  </si>
  <si>
    <t>…④+⑤</t>
    <phoneticPr fontId="3"/>
  </si>
  <si>
    <t>＜減少率（実績見込みの計算）＞</t>
    <phoneticPr fontId="3"/>
  </si>
  <si>
    <t>上記の売上高等は，当社の社内管理資料の内容と相違ありません。</t>
    <phoneticPr fontId="3"/>
  </si>
  <si>
    <t>日</t>
    <rPh sb="0" eb="1">
      <t>ニチ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</si>
  <si>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</si>
  <si>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屋号又は企業名</t>
    <rPh sb="0" eb="2">
      <t>ヤゴウ</t>
    </rPh>
    <rPh sb="2" eb="3">
      <t>マタ</t>
    </rPh>
    <rPh sb="4" eb="6">
      <t>キギョウ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</si>
  <si>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</si>
  <si>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中小企業信用保険法第２条第５項第４号の規定による認定申請書</t>
    <phoneticPr fontId="3"/>
  </si>
  <si>
    <t>福岡市長　殿</t>
    <rPh sb="0" eb="4">
      <t>フクオカシチョウ</t>
    </rPh>
    <rPh sb="5" eb="6">
      <t>ドノ</t>
    </rPh>
    <phoneticPr fontId="3"/>
  </si>
  <si>
    <t>記</t>
    <rPh sb="0" eb="1">
      <t>キ</t>
    </rPh>
    <phoneticPr fontId="3"/>
  </si>
  <si>
    <t>１　指定地域における事業開始年月日</t>
    <rPh sb="2" eb="4">
      <t>シテイ</t>
    </rPh>
    <rPh sb="4" eb="6">
      <t>チイキ</t>
    </rPh>
    <rPh sb="10" eb="12">
      <t>ジギョウ</t>
    </rPh>
    <rPh sb="12" eb="14">
      <t>カイシ</t>
    </rPh>
    <rPh sb="14" eb="17">
      <t>ネンガッピ</t>
    </rPh>
    <phoneticPr fontId="3"/>
  </si>
  <si>
    <t>２　指定地域における事業所の住所</t>
    <rPh sb="2" eb="4">
      <t>シテイ</t>
    </rPh>
    <rPh sb="4" eb="6">
      <t>チイキ</t>
    </rPh>
    <rPh sb="10" eb="13">
      <t>ジギョウショ</t>
    </rPh>
    <rPh sb="14" eb="16">
      <t>ジュウショ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</si>
  <si>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</si>
  <si>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</si>
  <si>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（イ）最近１か月間の売上高等の実績見込み</t>
    <phoneticPr fontId="3"/>
  </si>
  <si>
    <t>Ｂ－Ａ</t>
    <phoneticPr fontId="3"/>
  </si>
  <si>
    <t>減少率</t>
    <rPh sb="0" eb="3">
      <t>ゲンショウリツ</t>
    </rPh>
    <phoneticPr fontId="3"/>
  </si>
  <si>
    <t>×100</t>
    <phoneticPr fontId="3"/>
  </si>
  <si>
    <t>Ａ：災害等の発生後最近１か月間の売上高等</t>
    <phoneticPr fontId="3"/>
  </si>
  <si>
    <t>Ｂ：Ａの期間に対応する災害発生直前の同期１か月間の売上高等</t>
    <phoneticPr fontId="3"/>
  </si>
  <si>
    <t>（Ｂ＋Ｄ）-（Ａ＋Ｃ）</t>
    <phoneticPr fontId="3"/>
  </si>
  <si>
    <t>Ｂ＋Ｄ</t>
    <phoneticPr fontId="3"/>
  </si>
  <si>
    <t>Ｃ：Ａの期間後２か月間の見込み売上高等</t>
    <phoneticPr fontId="3"/>
  </si>
  <si>
    <t>Ｄ：Ｃの期間に対応する災害等の発生直前の同期２か月間の売上高等</t>
    <phoneticPr fontId="3"/>
  </si>
  <si>
    <t>（留意事項）本認定とは別に、金融機関及び信用保証協会による金融上の審査があります。</t>
    <phoneticPr fontId="3"/>
  </si>
  <si>
    <t>経支(融)第　　　　号</t>
    <phoneticPr fontId="3"/>
  </si>
  <si>
    <t>令和　　年　　月　　日</t>
    <phoneticPr fontId="3"/>
  </si>
  <si>
    <t>申請のとおり相違ないことを認定します。</t>
    <phoneticPr fontId="3"/>
  </si>
  <si>
    <t>認定者名　　福 岡 市 長　　髙 島　宗 一 郎　　　　　　　印</t>
    <rPh sb="15" eb="16">
      <t>ダカイ</t>
    </rPh>
    <rPh sb="17" eb="18">
      <t>シマ</t>
    </rPh>
    <rPh sb="19" eb="20">
      <t>ソウ</t>
    </rPh>
    <rPh sb="21" eb="22">
      <t>イチ</t>
    </rPh>
    <rPh sb="23" eb="24">
      <t>ロウ</t>
    </rPh>
    <phoneticPr fontId="3"/>
  </si>
  <si>
    <t>（注）本認定書の有効期間：令和　　年　　月　　日から令和　　年　　月　　日まで</t>
    <phoneticPr fontId="3"/>
  </si>
  <si>
    <t>（SN４号）</t>
    <phoneticPr fontId="3"/>
  </si>
  <si>
    <t>福岡</t>
    <rPh sb="0" eb="2">
      <t>フクオカ</t>
    </rPh>
    <phoneticPr fontId="3"/>
  </si>
  <si>
    <t>災害発生直前の同期売上高等実績</t>
    <rPh sb="0" eb="2">
      <t>サイガイ</t>
    </rPh>
    <rPh sb="2" eb="4">
      <t>ハッセイ</t>
    </rPh>
    <rPh sb="4" eb="6">
      <t>チョクゼン</t>
    </rPh>
    <rPh sb="7" eb="9">
      <t>ドウキ</t>
    </rPh>
    <phoneticPr fontId="3"/>
  </si>
  <si>
    <t>単位</t>
    <rPh sb="0" eb="2">
      <t>タンイ</t>
    </rPh>
    <phoneticPr fontId="3"/>
  </si>
  <si>
    <t>千円</t>
    <rPh sb="0" eb="2">
      <t>センエン</t>
    </rPh>
    <phoneticPr fontId="3"/>
  </si>
  <si>
    <t>円</t>
    <rPh sb="0" eb="1">
      <t>エン</t>
    </rPh>
    <phoneticPr fontId="3"/>
  </si>
  <si>
    <t>　</t>
    <phoneticPr fontId="3"/>
  </si>
  <si>
    <t>単位：</t>
    <rPh sb="0" eb="2">
      <t>タンイ</t>
    </rPh>
    <phoneticPr fontId="3"/>
  </si>
  <si>
    <t>年号</t>
    <rPh sb="0" eb="2">
      <t>ネンゴウ</t>
    </rPh>
    <phoneticPr fontId="3"/>
  </si>
  <si>
    <t>　　　　　　　　　　　　　　売上高及び売上見込明細表</t>
    <rPh sb="14" eb="16">
      <t>ウリアゲ</t>
    </rPh>
    <rPh sb="16" eb="17">
      <t>ダカ</t>
    </rPh>
    <rPh sb="17" eb="18">
      <t>オヨ</t>
    </rPh>
    <rPh sb="19" eb="20">
      <t>ウ</t>
    </rPh>
    <rPh sb="20" eb="21">
      <t>ア</t>
    </rPh>
    <rPh sb="21" eb="23">
      <t>ミコ</t>
    </rPh>
    <rPh sb="23" eb="26">
      <t>メイサイヒョウ</t>
    </rPh>
    <phoneticPr fontId="3"/>
  </si>
  <si>
    <t xml:space="preserve"> </t>
    <phoneticPr fontId="3"/>
  </si>
  <si>
    <t>令和2年</t>
    <rPh sb="0" eb="2">
      <t>レイワ</t>
    </rPh>
    <rPh sb="3" eb="4">
      <t>ネン</t>
    </rPh>
    <phoneticPr fontId="3"/>
  </si>
  <si>
    <t>令和1年</t>
    <rPh sb="0" eb="2">
      <t>レイワ</t>
    </rPh>
    <rPh sb="3" eb="4">
      <t>ネン</t>
    </rPh>
    <phoneticPr fontId="3"/>
  </si>
  <si>
    <t>平成31年</t>
    <rPh sb="0" eb="2">
      <t>ヘイセイ</t>
    </rPh>
    <rPh sb="4" eb="5">
      <t>ネン</t>
    </rPh>
    <phoneticPr fontId="3"/>
  </si>
  <si>
    <t>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</si>
  <si>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/>
  </si>
  <si>
    <t>3  売上高等</t>
    <rPh sb="3" eb="5">
      <t>ウリアゲ</t>
    </rPh>
    <rPh sb="5" eb="6">
      <t>ダカ</t>
    </rPh>
    <rPh sb="6" eb="7">
      <t>トウ</t>
    </rPh>
    <phoneticPr fontId="3"/>
  </si>
  <si>
    <t>4　売上高等が減少し、又は減少すると見込まれる理由</t>
    <phoneticPr fontId="3"/>
  </si>
  <si>
    <t xml:space="preserve"> </t>
    <phoneticPr fontId="3"/>
  </si>
  <si>
    <t>令和3年</t>
    <rPh sb="0" eb="2">
      <t>レイワ</t>
    </rPh>
    <rPh sb="3" eb="4">
      <t>ネン</t>
    </rPh>
    <phoneticPr fontId="3"/>
  </si>
  <si>
    <t>2021年</t>
    <rPh sb="4" eb="5">
      <t>ネン</t>
    </rPh>
    <phoneticPr fontId="3"/>
  </si>
  <si>
    <t>2020年</t>
    <rPh sb="4" eb="5">
      <t>ネン</t>
    </rPh>
    <phoneticPr fontId="3"/>
  </si>
  <si>
    <t>2019年</t>
    <rPh sb="4" eb="5">
      <t>ネン</t>
    </rPh>
    <phoneticPr fontId="3"/>
  </si>
  <si>
    <t>令和4年</t>
    <rPh sb="0" eb="2">
      <t>レイワ</t>
    </rPh>
    <rPh sb="3" eb="4">
      <t>ネン</t>
    </rPh>
    <phoneticPr fontId="3"/>
  </si>
  <si>
    <t>2022年</t>
    <rPh sb="4" eb="5">
      <t>ネン</t>
    </rPh>
    <phoneticPr fontId="3"/>
  </si>
  <si>
    <t xml:space="preserve"> </t>
    <phoneticPr fontId="3"/>
  </si>
  <si>
    <t>平成31年は4月まで</t>
    <rPh sb="0" eb="2">
      <t>ヘイセイ</t>
    </rPh>
    <rPh sb="4" eb="5">
      <t>ネン</t>
    </rPh>
    <rPh sb="7" eb="8">
      <t>ツキ</t>
    </rPh>
    <phoneticPr fontId="3"/>
  </si>
  <si>
    <t>令和５年10月１日以降の認定申請分から、新型コロナウイルス感染症の発生に起因する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7">
      <t>ニンテイシンセイブン</t>
    </rPh>
    <rPh sb="20" eb="22">
      <t>シンガタ</t>
    </rPh>
    <rPh sb="29" eb="32">
      <t>カンセンショウ</t>
    </rPh>
    <rPh sb="33" eb="35">
      <t>ハッセイ</t>
    </rPh>
    <rPh sb="36" eb="38">
      <t>キイン</t>
    </rPh>
    <phoneticPr fontId="3"/>
  </si>
  <si>
    <t>　セーフティネット保証４号は、資金使途が借換（借換資金に追加融資資金を加えることは可）に限定され</t>
    <rPh sb="9" eb="11">
      <t>ホショウ</t>
    </rPh>
    <rPh sb="12" eb="13">
      <t>ゴウ</t>
    </rPh>
    <rPh sb="15" eb="19">
      <t>シキンシト</t>
    </rPh>
    <rPh sb="20" eb="22">
      <t>カリカ</t>
    </rPh>
    <rPh sb="23" eb="25">
      <t>カリカエ</t>
    </rPh>
    <rPh sb="25" eb="27">
      <t>シキン</t>
    </rPh>
    <rPh sb="28" eb="30">
      <t>ツイカ</t>
    </rPh>
    <rPh sb="30" eb="32">
      <t>ユウシ</t>
    </rPh>
    <rPh sb="32" eb="34">
      <t>シキン</t>
    </rPh>
    <rPh sb="35" eb="36">
      <t>クワ</t>
    </rPh>
    <rPh sb="41" eb="42">
      <t>カ</t>
    </rPh>
    <rPh sb="44" eb="46">
      <t>ゲンテイ</t>
    </rPh>
    <phoneticPr fontId="3"/>
  </si>
  <si>
    <t>　ております。ご確認のうえ、以下にチェックをお願いします。</t>
    <rPh sb="8" eb="10">
      <t>カクニン</t>
    </rPh>
    <rPh sb="14" eb="16">
      <t>イカ</t>
    </rPh>
    <rPh sb="23" eb="24">
      <t>ネガ</t>
    </rPh>
    <phoneticPr fontId="3"/>
  </si>
  <si>
    <t>□</t>
    <phoneticPr fontId="3"/>
  </si>
  <si>
    <t>当該申請は既存融資の借換を目的とした申請です。</t>
    <rPh sb="0" eb="2">
      <t>トウガイ</t>
    </rPh>
    <rPh sb="2" eb="4">
      <t>シンセイ</t>
    </rPh>
    <rPh sb="5" eb="7">
      <t>キゾン</t>
    </rPh>
    <rPh sb="7" eb="9">
      <t>ユウシ</t>
    </rPh>
    <rPh sb="10" eb="12">
      <t>カリカ</t>
    </rPh>
    <rPh sb="13" eb="15">
      <t>モクテキ</t>
    </rPh>
    <rPh sb="18" eb="20">
      <t>シンセイ</t>
    </rPh>
    <phoneticPr fontId="3"/>
  </si>
  <si>
    <t>　私は、新型コロナウイルス感染症の発生に起因して、下記のとおり、経営の安定に支障が
生じておりますので、中小企業信用保険法第２条第５項第４号の規定に基づき認定されるようお願い
します。</t>
    <phoneticPr fontId="3"/>
  </si>
  <si>
    <t>令和</t>
    <rPh sb="0" eb="2">
      <t>レイワ</t>
    </rPh>
    <phoneticPr fontId="3"/>
  </si>
  <si>
    <t>令和5年</t>
    <rPh sb="0" eb="2">
      <t>レイワ</t>
    </rPh>
    <rPh sb="3" eb="4">
      <t>ネン</t>
    </rPh>
    <phoneticPr fontId="3"/>
  </si>
  <si>
    <t>2023年</t>
    <rPh sb="4" eb="5">
      <t>ネン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</si>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</sst>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0%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color rgb="FFFF0000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38" fontId="12" fillId="0" borderId="0" xfId="1" applyFont="1" applyBorder="1" applyAlignment="1">
      <alignment vertical="center" shrinkToFit="1"/>
    </xf>
    <xf numFmtId="0" fontId="2" fillId="0" borderId="2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38" fontId="12" fillId="0" borderId="0" xfId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7" fontId="4" fillId="0" borderId="0" xfId="2" applyNumberFormat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 shrinkToFit="1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top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Protection="1">
      <alignment vertical="center"/>
      <protection locked="0"/>
    </xf>
    <xf numFmtId="49" fontId="20" fillId="0" borderId="24" xfId="0" applyNumberFormat="1" applyFont="1" applyBorder="1" applyAlignment="1">
      <alignment vertical="center"/>
    </xf>
    <xf numFmtId="17" fontId="11" fillId="0" borderId="0" xfId="0" applyNumberFormat="1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>
      <alignment vertical="center"/>
    </xf>
    <xf numFmtId="0" fontId="7" fillId="0" borderId="8" xfId="0" applyFont="1" applyBorder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38" fontId="12" fillId="0" borderId="0" xfId="1" applyFont="1" applyBorder="1" applyAlignment="1">
      <alignment vertical="center" shrinkToFit="1"/>
    </xf>
    <xf numFmtId="38" fontId="12" fillId="0" borderId="0" xfId="1" applyNumberFormat="1" applyFont="1" applyBorder="1" applyAlignment="1">
      <alignment horizontal="right" vertical="center" shrinkToFit="1"/>
    </xf>
    <xf numFmtId="38" fontId="12" fillId="0" borderId="0" xfId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right" vertical="center" shrinkToFit="1"/>
    </xf>
    <xf numFmtId="176" fontId="16" fillId="0" borderId="5" xfId="0" applyNumberFormat="1" applyFont="1" applyBorder="1" applyAlignment="1">
      <alignment horizontal="right" vertical="center" shrinkToFit="1"/>
    </xf>
    <xf numFmtId="176" fontId="16" fillId="0" borderId="10" xfId="0" applyNumberFormat="1" applyFont="1" applyBorder="1" applyAlignment="1">
      <alignment horizontal="right" vertical="center" shrinkToFit="1"/>
    </xf>
    <xf numFmtId="176" fontId="16" fillId="0" borderId="11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left" vertical="center"/>
    </xf>
    <xf numFmtId="38" fontId="11" fillId="0" borderId="0" xfId="1" applyFont="1" applyBorder="1" applyAlignment="1">
      <alignment horizontal="right" vertical="center" shrinkToFit="1"/>
    </xf>
    <xf numFmtId="38" fontId="11" fillId="0" borderId="3" xfId="1" applyFont="1" applyBorder="1" applyAlignment="1">
      <alignment horizontal="right" vertical="center" shrinkToFit="1"/>
    </xf>
    <xf numFmtId="38" fontId="11" fillId="0" borderId="19" xfId="1" applyFont="1" applyBorder="1" applyAlignment="1">
      <alignment horizontal="right" vertical="center" shrinkToFit="1"/>
    </xf>
    <xf numFmtId="38" fontId="11" fillId="0" borderId="20" xfId="1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11" fillId="0" borderId="14" xfId="1" applyFont="1" applyBorder="1" applyAlignment="1">
      <alignment vertical="center" shrinkToFit="1"/>
    </xf>
    <xf numFmtId="38" fontId="11" fillId="0" borderId="0" xfId="1" applyFont="1" applyBorder="1" applyAlignment="1">
      <alignment vertical="center" shrinkToFit="1"/>
    </xf>
    <xf numFmtId="38" fontId="11" fillId="0" borderId="7" xfId="1" applyFont="1" applyBorder="1" applyAlignment="1">
      <alignment vertical="center" shrinkToFit="1"/>
    </xf>
    <xf numFmtId="38" fontId="11" fillId="0" borderId="8" xfId="1" applyFont="1" applyBorder="1" applyAlignment="1">
      <alignment vertical="center" shrinkToFit="1"/>
    </xf>
    <xf numFmtId="38" fontId="26" fillId="0" borderId="23" xfId="1" applyFont="1" applyFill="1" applyBorder="1" applyAlignment="1" applyProtection="1">
      <alignment vertical="center" shrinkToFit="1"/>
      <protection locked="0"/>
    </xf>
    <xf numFmtId="38" fontId="26" fillId="0" borderId="5" xfId="1" applyFont="1" applyFill="1" applyBorder="1" applyAlignment="1" applyProtection="1">
      <alignment vertical="center" shrinkToFit="1"/>
      <protection locked="0"/>
    </xf>
    <xf numFmtId="38" fontId="26" fillId="0" borderId="29" xfId="1" applyFont="1" applyFill="1" applyBorder="1" applyAlignment="1" applyProtection="1">
      <alignment vertical="center" shrinkToFit="1"/>
      <protection locked="0"/>
    </xf>
    <xf numFmtId="38" fontId="26" fillId="0" borderId="7" xfId="1" applyFont="1" applyFill="1" applyBorder="1" applyAlignment="1" applyProtection="1">
      <alignment vertical="center" shrinkToFit="1"/>
      <protection locked="0"/>
    </xf>
    <xf numFmtId="38" fontId="26" fillId="0" borderId="8" xfId="1" applyFont="1" applyFill="1" applyBorder="1" applyAlignment="1" applyProtection="1">
      <alignment vertical="center" shrinkToFit="1"/>
      <protection locked="0"/>
    </xf>
    <xf numFmtId="38" fontId="26" fillId="0" borderId="30" xfId="1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38" fontId="26" fillId="0" borderId="2" xfId="1" applyFont="1" applyFill="1" applyBorder="1" applyAlignment="1" applyProtection="1">
      <alignment vertical="center" shrinkToFit="1"/>
      <protection locked="0"/>
    </xf>
    <xf numFmtId="38" fontId="26" fillId="0" borderId="3" xfId="1" applyFont="1" applyFill="1" applyBorder="1" applyAlignment="1" applyProtection="1">
      <alignment vertical="center" shrinkToFit="1"/>
      <protection locked="0"/>
    </xf>
    <xf numFmtId="38" fontId="26" fillId="0" borderId="31" xfId="1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38" fontId="26" fillId="0" borderId="4" xfId="1" applyFont="1" applyFill="1" applyBorder="1" applyAlignment="1" applyProtection="1">
      <alignment vertical="center" shrinkToFit="1"/>
      <protection locked="0"/>
    </xf>
    <xf numFmtId="38" fontId="26" fillId="0" borderId="10" xfId="1" applyFont="1" applyFill="1" applyBorder="1" applyAlignment="1" applyProtection="1">
      <alignment vertical="center" shrinkToFit="1"/>
      <protection locked="0"/>
    </xf>
    <xf numFmtId="38" fontId="26" fillId="0" borderId="11" xfId="1" applyFont="1" applyFill="1" applyBorder="1" applyAlignment="1" applyProtection="1">
      <alignment vertical="center" shrinkToFit="1"/>
      <protection locked="0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8" fontId="26" fillId="0" borderId="14" xfId="1" applyFont="1" applyFill="1" applyBorder="1" applyAlignment="1" applyProtection="1">
      <alignment vertical="center" shrinkToFit="1"/>
      <protection locked="0"/>
    </xf>
    <xf numFmtId="38" fontId="26" fillId="0" borderId="0" xfId="1" applyFont="1" applyFill="1" applyBorder="1" applyAlignment="1" applyProtection="1">
      <alignment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2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FF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G8:BP66"/>
  <sheetViews>
    <sheetView showGridLines="0" tabSelected="1" view="pageBreakPreview" zoomScale="70" zoomScaleNormal="100" zoomScaleSheetLayoutView="70" zoomScalePageLayoutView="85" workbookViewId="0">
      <selection activeCell="C21" sqref="C21"/>
    </sheetView>
  </sheetViews>
  <sheetFormatPr defaultColWidth="2.5" defaultRowHeight="13.5"/>
  <cols>
    <col min="1" max="4" width="5.625" style="3" customWidth="1"/>
    <col min="5" max="5" width="2.5" style="3"/>
    <col min="6" max="6" width="3.5" style="3" customWidth="1"/>
    <col min="7" max="15" width="2.875" style="3" customWidth="1"/>
    <col min="16" max="16" width="3.625" style="3" customWidth="1"/>
    <col min="17" max="25" width="2.875" style="3" customWidth="1"/>
    <col min="26" max="26" width="2" style="3" customWidth="1"/>
    <col min="27" max="27" width="4.625" style="3" customWidth="1"/>
    <col min="28" max="28" width="3.5" style="3" customWidth="1"/>
    <col min="29" max="41" width="2.875" style="3" customWidth="1"/>
    <col min="42" max="43" width="2.5" style="3"/>
    <col min="44" max="45" width="3.875" style="3" customWidth="1"/>
    <col min="46" max="46" width="4.5" style="3" customWidth="1"/>
    <col min="47" max="47" width="3.875" style="3" customWidth="1"/>
    <col min="48" max="48" width="3.75" style="3" customWidth="1"/>
    <col min="49" max="49" width="4.625" style="3" customWidth="1"/>
    <col min="50" max="50" width="4.5" style="3" customWidth="1"/>
    <col min="51" max="51" width="5" style="3" customWidth="1"/>
    <col min="52" max="52" width="4.625" style="3" customWidth="1"/>
    <col min="53" max="16384" width="2.5" style="3"/>
  </cols>
  <sheetData>
    <row r="8" spans="7:38"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</row>
    <row r="9" spans="7:38">
      <c r="H9" s="57"/>
      <c r="I9" s="58" t="s">
        <v>82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</row>
    <row r="10" spans="7:38">
      <c r="H10" s="57" t="s">
        <v>83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</row>
    <row r="11" spans="7:38">
      <c r="H11" s="57" t="s">
        <v>84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</row>
    <row r="12" spans="7:38"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/>
    </row>
    <row r="13" spans="7:38">
      <c r="H13" s="57"/>
      <c r="I13" s="60" t="s">
        <v>85</v>
      </c>
      <c r="J13" s="58" t="s">
        <v>86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</row>
    <row r="14" spans="7:38"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6" spans="7:38" ht="18.75" customHeight="1">
      <c r="G16" s="79" t="s">
        <v>32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</row>
    <row r="17" spans="7:60" ht="18.75" customHeight="1"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7:60" ht="18.75" customHeight="1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B18" s="3" t="s">
        <v>88</v>
      </c>
      <c r="AD18" s="65"/>
      <c r="AE18" s="3" t="s">
        <v>1</v>
      </c>
      <c r="AF18" s="65"/>
      <c r="AG18" s="3" t="s">
        <v>2</v>
      </c>
      <c r="AH18" s="65"/>
      <c r="AI18" s="3" t="s">
        <v>28</v>
      </c>
      <c r="AJ18" s="13"/>
      <c r="AK18" s="13"/>
      <c r="AL18" s="13"/>
      <c r="AM18" s="13"/>
      <c r="AN18" s="13"/>
      <c r="AO18" s="13"/>
      <c r="AR18" s="14" t="s">
        <v>61</v>
      </c>
      <c r="AS18" s="13" t="s">
        <v>61</v>
      </c>
      <c r="AW18" s="3" t="s">
        <v>61</v>
      </c>
    </row>
    <row r="19" spans="7:60" ht="6.75" customHeight="1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4"/>
    </row>
    <row r="20" spans="7:60" ht="18.75" customHeight="1">
      <c r="G20" s="7"/>
      <c r="H20" s="7"/>
      <c r="I20" s="16"/>
      <c r="J20" s="16" t="s">
        <v>33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4"/>
    </row>
    <row r="21" spans="7:60" ht="18.75" customHeight="1">
      <c r="G21" s="7"/>
      <c r="H21" s="7"/>
      <c r="I21" s="53"/>
      <c r="J21" s="16"/>
      <c r="K21" s="16"/>
      <c r="L21" s="16"/>
      <c r="M21" s="16"/>
      <c r="N21" s="16"/>
      <c r="O21" s="16"/>
      <c r="P21" s="16"/>
      <c r="Q21" s="16"/>
      <c r="R21" s="7" t="s">
        <v>29</v>
      </c>
      <c r="S21" s="7"/>
      <c r="T21" s="7"/>
      <c r="U21" s="7"/>
      <c r="V21" s="7"/>
      <c r="W21" s="15"/>
      <c r="X21" s="21"/>
      <c r="Y21" s="15"/>
      <c r="Z21" s="21"/>
      <c r="AA21" s="15"/>
      <c r="AB21" s="21"/>
      <c r="AC21" s="15"/>
      <c r="AD21" s="21"/>
      <c r="AE21" s="15"/>
      <c r="AF21" s="21"/>
      <c r="AG21" s="15"/>
      <c r="AH21" s="21"/>
      <c r="AI21" s="16"/>
      <c r="AJ21" s="16"/>
      <c r="AK21" s="16"/>
      <c r="AL21" s="4"/>
    </row>
    <row r="22" spans="7:60" ht="18.75" customHeight="1">
      <c r="G22" s="7"/>
      <c r="H22" s="7"/>
      <c r="I22" s="16"/>
      <c r="J22" s="16"/>
      <c r="K22" s="16"/>
      <c r="L22" s="16"/>
      <c r="M22" s="16"/>
      <c r="N22" s="16"/>
      <c r="O22" s="16"/>
      <c r="P22" s="16"/>
      <c r="Q22" s="16"/>
      <c r="R22" s="7" t="s">
        <v>30</v>
      </c>
      <c r="S22" s="7"/>
      <c r="T22" s="7"/>
      <c r="U22" s="7"/>
      <c r="V22" s="7"/>
      <c r="W22" s="15"/>
      <c r="X22" s="21"/>
      <c r="Y22" s="15"/>
      <c r="Z22" s="21"/>
      <c r="AA22" s="15"/>
      <c r="AB22" s="21"/>
      <c r="AC22" s="15"/>
      <c r="AD22" s="21"/>
      <c r="AE22" s="15"/>
      <c r="AF22" s="21"/>
      <c r="AG22" s="15"/>
      <c r="AH22" s="21"/>
      <c r="AI22" s="17"/>
      <c r="AJ22" s="30"/>
      <c r="AK22" s="16"/>
      <c r="AL22" s="4"/>
    </row>
    <row r="23" spans="7:60" ht="18.75" customHeight="1">
      <c r="G23" s="7"/>
      <c r="H23" s="7"/>
      <c r="I23" s="16"/>
      <c r="J23" s="16"/>
      <c r="K23" s="16"/>
      <c r="L23" s="16"/>
      <c r="M23" s="16"/>
      <c r="N23" s="16"/>
      <c r="O23" s="16"/>
      <c r="P23" s="16"/>
      <c r="Q23" s="16"/>
      <c r="R23" s="7" t="s">
        <v>31</v>
      </c>
      <c r="S23" s="7"/>
      <c r="T23" s="7"/>
      <c r="U23" s="7"/>
      <c r="V23" s="7"/>
      <c r="W23" s="15"/>
      <c r="X23" s="21"/>
      <c r="Y23" s="15"/>
      <c r="Z23" s="21"/>
      <c r="AA23" s="15"/>
      <c r="AB23" s="21"/>
      <c r="AC23" s="15"/>
      <c r="AD23" s="21"/>
      <c r="AE23" s="15"/>
      <c r="AF23" s="21"/>
      <c r="AG23" s="15"/>
      <c r="AH23" s="21"/>
      <c r="AI23" s="17"/>
      <c r="AJ23" s="31"/>
      <c r="AK23" s="16"/>
      <c r="AL23" s="4"/>
    </row>
    <row r="24" spans="7:60" ht="6.75" customHeight="1">
      <c r="G24" s="7"/>
      <c r="H24" s="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4"/>
    </row>
    <row r="25" spans="7:60" ht="14.25" customHeight="1">
      <c r="G25" s="7"/>
      <c r="H25" s="7"/>
      <c r="I25" s="77" t="s">
        <v>87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4"/>
    </row>
    <row r="26" spans="7:60" ht="14.25" customHeight="1">
      <c r="G26" s="7"/>
      <c r="H26" s="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4"/>
    </row>
    <row r="27" spans="7:60" ht="14.25" customHeight="1">
      <c r="G27" s="7"/>
      <c r="H27" s="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4"/>
    </row>
    <row r="28" spans="7:60" ht="6.75" customHeight="1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"/>
    </row>
    <row r="29" spans="7:60" ht="18.75" customHeight="1">
      <c r="G29" s="7"/>
      <c r="H29" s="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 t="s">
        <v>34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</row>
    <row r="30" spans="7:60" ht="18" customHeight="1">
      <c r="G30" s="7"/>
      <c r="H30" s="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8"/>
      <c r="AY30" s="9"/>
    </row>
    <row r="31" spans="7:60" ht="25.5" customHeight="1">
      <c r="G31" s="7"/>
      <c r="H31" s="7"/>
      <c r="I31" s="48" t="s">
        <v>35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82"/>
      <c r="AB31" s="82"/>
      <c r="AC31" s="65"/>
      <c r="AD31" s="3" t="s">
        <v>1</v>
      </c>
      <c r="AE31" s="65"/>
      <c r="AF31" s="3" t="s">
        <v>2</v>
      </c>
      <c r="AG31" s="65"/>
      <c r="AH31" s="3" t="s">
        <v>28</v>
      </c>
      <c r="AI31" s="16"/>
      <c r="AJ31" s="16"/>
      <c r="AK31" s="16"/>
      <c r="AL31" s="18"/>
      <c r="AS31" s="8"/>
      <c r="AU31" s="8"/>
      <c r="AV31" s="8"/>
      <c r="AW31" s="8"/>
      <c r="AX31" s="8"/>
      <c r="AY31" s="10"/>
      <c r="BA31" s="8"/>
      <c r="BB31" s="8"/>
      <c r="BC31" s="8"/>
      <c r="BD31" s="8"/>
      <c r="BE31" s="8"/>
      <c r="BF31" s="8"/>
      <c r="BG31" s="8"/>
      <c r="BH31" s="8"/>
    </row>
    <row r="32" spans="7:60" ht="18.75" customHeight="1">
      <c r="G32" s="7"/>
      <c r="H32" s="7"/>
      <c r="I32" s="16" t="s">
        <v>36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7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8"/>
    </row>
    <row r="33" spans="7:68" ht="18.75" customHeight="1">
      <c r="G33" s="7"/>
      <c r="H33" s="7"/>
      <c r="I33" s="16"/>
      <c r="J33" s="16"/>
      <c r="K33" s="16"/>
      <c r="L33" s="80" t="s">
        <v>56</v>
      </c>
      <c r="M33" s="80"/>
      <c r="N33" s="64" t="s">
        <v>37</v>
      </c>
      <c r="O33" s="80" t="s">
        <v>56</v>
      </c>
      <c r="P33" s="80"/>
      <c r="Q33" s="64" t="s">
        <v>38</v>
      </c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16"/>
      <c r="AJ33" s="16"/>
      <c r="AK33" s="16"/>
      <c r="AL33" s="18"/>
    </row>
    <row r="34" spans="7:68" ht="28.5" customHeight="1">
      <c r="G34" s="7"/>
      <c r="H34" s="7"/>
      <c r="I34" s="16" t="s">
        <v>71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8"/>
    </row>
    <row r="35" spans="7:68" ht="18.75" customHeight="1">
      <c r="G35" s="7"/>
      <c r="H35" s="7"/>
      <c r="I35" s="16"/>
      <c r="J35" s="16" t="s">
        <v>39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44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8"/>
    </row>
    <row r="36" spans="7:68" ht="18.75" customHeight="1">
      <c r="G36" s="7"/>
      <c r="H36" s="7"/>
      <c r="I36" s="16"/>
      <c r="J36" s="16"/>
      <c r="K36" s="16"/>
      <c r="L36" s="16"/>
      <c r="M36" s="19" t="s">
        <v>40</v>
      </c>
      <c r="N36" s="19"/>
      <c r="O36" s="81" t="s">
        <v>42</v>
      </c>
      <c r="P36" s="8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20" t="s">
        <v>41</v>
      </c>
      <c r="AC36" s="75" t="str">
        <f>売上高及び売上見込明細表!AC28</f>
        <v/>
      </c>
      <c r="AD36" s="76"/>
      <c r="AE36" s="76"/>
      <c r="AF36" s="76"/>
      <c r="AG36" s="16" t="s">
        <v>19</v>
      </c>
      <c r="AH36" s="16"/>
      <c r="AI36" s="16"/>
      <c r="AJ36" s="16"/>
      <c r="AK36" s="16"/>
      <c r="AL36" s="18"/>
    </row>
    <row r="37" spans="7:68" ht="18.75" customHeight="1">
      <c r="G37" s="7"/>
      <c r="H37" s="7"/>
      <c r="I37" s="16"/>
      <c r="J37" s="16"/>
      <c r="K37" s="16"/>
      <c r="L37" s="16"/>
      <c r="M37" s="47" t="s">
        <v>69</v>
      </c>
      <c r="N37" s="47"/>
      <c r="O37" s="81"/>
      <c r="P37" s="8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8"/>
    </row>
    <row r="38" spans="7:68" ht="6.75" customHeight="1">
      <c r="G38" s="7"/>
      <c r="H38" s="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8"/>
    </row>
    <row r="39" spans="7:68" ht="18.75" customHeight="1">
      <c r="G39" s="7"/>
      <c r="H39" s="7"/>
      <c r="I39" s="16"/>
      <c r="J39" s="16"/>
      <c r="K39" s="16" t="s">
        <v>43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43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8"/>
      <c r="AL39" s="17"/>
    </row>
    <row r="40" spans="7:68" ht="18.75" customHeight="1">
      <c r="G40" s="7"/>
      <c r="H40" s="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 t="s">
        <v>80</v>
      </c>
      <c r="W40" s="16"/>
      <c r="X40" s="16"/>
      <c r="Y40" s="16"/>
      <c r="Z40" s="16"/>
      <c r="AA40" s="16"/>
      <c r="AB40" s="72" t="str">
        <f>IF(売上高及び売上見込明細表!M14="","",売上高及び売上見込明細表!M14)</f>
        <v/>
      </c>
      <c r="AC40" s="72"/>
      <c r="AD40" s="72"/>
      <c r="AE40" s="72"/>
      <c r="AF40" s="72"/>
      <c r="AG40" s="16" t="str">
        <f>売上高及び売上見込明細表!$AB$11</f>
        <v>円</v>
      </c>
      <c r="AH40" s="16"/>
      <c r="AI40" s="16"/>
      <c r="AJ40" s="16"/>
      <c r="AK40" s="16"/>
      <c r="AL40" s="18"/>
    </row>
    <row r="41" spans="7:68" ht="18.75" customHeight="1">
      <c r="G41" s="7"/>
      <c r="H41" s="7"/>
      <c r="I41" s="16"/>
      <c r="J41" s="16"/>
      <c r="K41" s="16" t="s">
        <v>44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43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8"/>
      <c r="AL41" s="17"/>
    </row>
    <row r="42" spans="7:68" ht="18.75" customHeight="1">
      <c r="G42" s="7"/>
      <c r="H42" s="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73" t="str">
        <f>IF(売上高及び売上見込明細表!X14="","",売上高及び売上見込明細表!X14)</f>
        <v/>
      </c>
      <c r="AC42" s="73"/>
      <c r="AD42" s="73"/>
      <c r="AE42" s="73"/>
      <c r="AF42" s="73"/>
      <c r="AG42" s="16" t="str">
        <f>売上高及び売上見込明細表!$AB$11</f>
        <v>円</v>
      </c>
      <c r="AH42" s="16"/>
      <c r="AI42" s="16"/>
      <c r="AJ42" s="16"/>
      <c r="AK42" s="16"/>
      <c r="AL42" s="18"/>
    </row>
    <row r="43" spans="7:68" ht="18.75" customHeight="1">
      <c r="G43" s="7"/>
      <c r="H43" s="7"/>
      <c r="I43" s="16"/>
      <c r="J43" s="16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4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8"/>
    </row>
    <row r="44" spans="7:68" ht="18.75" customHeight="1">
      <c r="G44" s="7"/>
      <c r="H44" s="7"/>
      <c r="I44" s="16"/>
      <c r="J44" s="16"/>
      <c r="K44" s="16"/>
      <c r="L44" s="68" t="s">
        <v>45</v>
      </c>
      <c r="M44" s="19"/>
      <c r="N44" s="19"/>
      <c r="O44" s="19"/>
      <c r="P44" s="19"/>
      <c r="Q44" s="74" t="s">
        <v>42</v>
      </c>
      <c r="R44" s="74"/>
      <c r="S44" s="16"/>
      <c r="T44" s="16"/>
      <c r="U44" s="16"/>
      <c r="V44" s="16"/>
      <c r="W44" s="16"/>
      <c r="X44" s="16"/>
      <c r="Y44" s="16"/>
      <c r="Z44" s="16"/>
      <c r="AA44" s="16"/>
      <c r="AB44" s="20" t="s">
        <v>41</v>
      </c>
      <c r="AC44" s="75" t="str">
        <f>売上高及び売上見込明細表!AC39</f>
        <v/>
      </c>
      <c r="AD44" s="76"/>
      <c r="AE44" s="76"/>
      <c r="AF44" s="76"/>
      <c r="AG44" s="16" t="s">
        <v>19</v>
      </c>
      <c r="AH44" s="16"/>
      <c r="AI44" s="16"/>
      <c r="AJ44" s="16"/>
      <c r="AK44" s="16"/>
      <c r="AL44" s="18"/>
      <c r="AO44" s="9"/>
      <c r="AP44" s="9"/>
      <c r="AQ44" s="9"/>
      <c r="AR44" s="9"/>
      <c r="AS44" s="9"/>
      <c r="AT44" s="9"/>
      <c r="AU44" s="9"/>
      <c r="AV44" s="9"/>
      <c r="AW44" s="9"/>
      <c r="AX44" s="9"/>
      <c r="AZ44" s="9"/>
      <c r="BA44" s="9"/>
      <c r="BB44" s="9"/>
      <c r="BC44" s="9"/>
      <c r="BD44" s="9"/>
      <c r="BE44" s="9"/>
      <c r="BF44" s="10"/>
      <c r="BG44" s="10"/>
      <c r="BH44" s="9"/>
      <c r="BI44" s="9"/>
      <c r="BJ44" s="9"/>
      <c r="BK44" s="9"/>
      <c r="BL44" s="9"/>
      <c r="BM44" s="9"/>
      <c r="BN44" s="9"/>
      <c r="BO44" s="10"/>
      <c r="BP44" s="10"/>
    </row>
    <row r="45" spans="7:68" ht="18.75" customHeight="1">
      <c r="G45" s="7"/>
      <c r="H45" s="7"/>
      <c r="I45" s="16"/>
      <c r="J45" s="16"/>
      <c r="K45" s="16"/>
      <c r="L45" s="74" t="s">
        <v>46</v>
      </c>
      <c r="M45" s="74"/>
      <c r="N45" s="74"/>
      <c r="O45" s="74"/>
      <c r="P45" s="74"/>
      <c r="Q45" s="74"/>
      <c r="R45" s="74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8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7:68" ht="6.75" customHeight="1">
      <c r="G46" s="7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8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Z46" s="10"/>
      <c r="BA46" s="10"/>
      <c r="BB46" s="10"/>
      <c r="BC46" s="10"/>
      <c r="BD46" s="10"/>
      <c r="BE46" s="10"/>
      <c r="BF46" s="9"/>
      <c r="BG46" s="9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7:68" ht="18.75" customHeight="1">
      <c r="G47" s="7"/>
      <c r="H47" s="7"/>
      <c r="I47" s="16"/>
      <c r="J47" s="16"/>
      <c r="K47" s="16" t="s">
        <v>47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43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8"/>
      <c r="AL47" s="17"/>
    </row>
    <row r="48" spans="7:68" ht="18.75" customHeight="1">
      <c r="G48" s="7"/>
      <c r="H48" s="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73" t="str">
        <f>売上高及び売上見込明細表!N34</f>
        <v/>
      </c>
      <c r="AC48" s="73"/>
      <c r="AD48" s="73"/>
      <c r="AE48" s="73"/>
      <c r="AF48" s="73"/>
      <c r="AG48" s="16" t="str">
        <f>売上高及び売上見込明細表!$AB$11</f>
        <v>円</v>
      </c>
      <c r="AH48" s="16"/>
      <c r="AI48" s="16"/>
      <c r="AJ48" s="16"/>
      <c r="AK48" s="16"/>
      <c r="AL48" s="18"/>
    </row>
    <row r="49" spans="7:38" ht="18.75" customHeight="1">
      <c r="G49" s="7"/>
      <c r="H49" s="7"/>
      <c r="I49" s="16"/>
      <c r="J49" s="16"/>
      <c r="K49" s="16" t="s">
        <v>48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43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8"/>
      <c r="AL49" s="17"/>
    </row>
    <row r="50" spans="7:38" ht="18.75" customHeight="1">
      <c r="G50" s="7"/>
      <c r="H50" s="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71" t="str">
        <f>売上高及び売上見込明細表!N36</f>
        <v/>
      </c>
      <c r="AC50" s="71"/>
      <c r="AD50" s="71"/>
      <c r="AE50" s="71"/>
      <c r="AF50" s="71"/>
      <c r="AG50" s="16" t="str">
        <f>売上高及び売上見込明細表!$AB$11</f>
        <v>円</v>
      </c>
      <c r="AH50" s="16"/>
      <c r="AI50" s="16"/>
      <c r="AJ50" s="16"/>
      <c r="AK50" s="16"/>
      <c r="AL50" s="18"/>
    </row>
    <row r="51" spans="7:38" ht="18.75" customHeight="1">
      <c r="G51" s="7"/>
      <c r="H51" s="7"/>
      <c r="I51" s="16" t="s">
        <v>72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7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8"/>
    </row>
    <row r="52" spans="7:38" ht="18.75" customHeight="1">
      <c r="G52" s="7"/>
      <c r="H52" s="7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70"/>
      <c r="AJ52" s="70"/>
      <c r="AK52" s="16"/>
      <c r="AL52" s="18"/>
    </row>
    <row r="53" spans="7:38" ht="18.75" customHeight="1">
      <c r="G53" s="7"/>
      <c r="H53" s="7" t="s">
        <v>73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16"/>
      <c r="AL53" s="18"/>
    </row>
    <row r="54" spans="7:38" ht="18.75" customHeight="1">
      <c r="G54" s="7"/>
      <c r="H54" s="7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16"/>
      <c r="AL54" s="18"/>
    </row>
    <row r="55" spans="7:38" ht="18.75" customHeight="1">
      <c r="G55" s="7"/>
      <c r="H55" s="7"/>
      <c r="I55" s="16" t="s">
        <v>49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8"/>
    </row>
    <row r="56" spans="7:38" ht="6.75" customHeight="1">
      <c r="G56" s="7"/>
      <c r="H56" s="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8"/>
    </row>
    <row r="57" spans="7:38" ht="6.75" customHeight="1">
      <c r="G57" s="7"/>
      <c r="H57" s="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8"/>
    </row>
    <row r="58" spans="7:38" ht="18.75" customHeight="1">
      <c r="G58" s="7"/>
      <c r="H58" s="7"/>
      <c r="I58" s="16" t="s">
        <v>50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8"/>
      <c r="AA58" s="18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8"/>
    </row>
    <row r="59" spans="7:38" ht="18.75" customHeight="1">
      <c r="G59" s="4"/>
      <c r="H59" s="4"/>
      <c r="I59" s="18" t="s">
        <v>51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7:38" ht="18.75" customHeight="1">
      <c r="G60" s="4"/>
      <c r="H60" s="4"/>
      <c r="I60" s="18"/>
      <c r="J60" s="18"/>
      <c r="K60" s="18" t="s">
        <v>52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7:38" ht="6.75" customHeight="1">
      <c r="G61" s="4"/>
      <c r="H61" s="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7:38" ht="18.75" customHeight="1">
      <c r="G62" s="4"/>
      <c r="H62" s="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 t="s">
        <v>53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4"/>
      <c r="AJ62" s="18"/>
      <c r="AK62" s="18"/>
      <c r="AL62" s="18"/>
    </row>
    <row r="63" spans="7:38" ht="14.25">
      <c r="G63" s="4"/>
      <c r="H63" s="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7:38" ht="14.25">
      <c r="G64" s="4"/>
      <c r="H64" s="4"/>
      <c r="I64" s="18" t="s">
        <v>54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7:38" ht="14.25">
      <c r="G65" s="4"/>
      <c r="H65" s="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7"/>
      <c r="AA65" s="17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7:38" ht="14.25"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</sheetData>
  <sheetProtection selectLockedCells="1"/>
  <mergeCells count="16">
    <mergeCell ref="I25:AK27"/>
    <mergeCell ref="G16:AL16"/>
    <mergeCell ref="L45:P45"/>
    <mergeCell ref="AB48:AF48"/>
    <mergeCell ref="L33:M33"/>
    <mergeCell ref="O33:P33"/>
    <mergeCell ref="O36:P37"/>
    <mergeCell ref="AC36:AF36"/>
    <mergeCell ref="AA31:AB31"/>
    <mergeCell ref="R33:AH33"/>
    <mergeCell ref="I52:AJ54"/>
    <mergeCell ref="AB50:AF50"/>
    <mergeCell ref="AB40:AF40"/>
    <mergeCell ref="AB42:AF42"/>
    <mergeCell ref="Q44:R45"/>
    <mergeCell ref="AC44:AF44"/>
  </mergeCells>
  <phoneticPr fontId="3"/>
  <conditionalFormatting sqref="L33:Q33 AU31:AX31 AS31 BA31:BH31 AO44:AX46 AZ44:BP46 AY30:AY31">
    <cfRule type="expression" dxfId="23" priority="7">
      <formula>L30=""</formula>
    </cfRule>
  </conditionalFormatting>
  <conditionalFormatting sqref="AD18:AI18">
    <cfRule type="expression" dxfId="22" priority="4">
      <formula>AD18=""</formula>
    </cfRule>
  </conditionalFormatting>
  <conditionalFormatting sqref="R33:AH33">
    <cfRule type="expression" dxfId="21" priority="2">
      <formula>R33=""</formula>
    </cfRule>
  </conditionalFormatting>
  <conditionalFormatting sqref="AA31:AH31">
    <cfRule type="expression" dxfId="20" priority="3">
      <formula>AA31=""</formula>
    </cfRule>
  </conditionalFormatting>
  <conditionalFormatting sqref="I52:AJ54">
    <cfRule type="expression" dxfId="19" priority="1">
      <formula>I52=""</formula>
    </cfRule>
  </conditionalFormatting>
  <dataValidations count="1">
    <dataValidation type="list" showInputMessage="1" showErrorMessage="1" sqref="AA31:AB31">
      <formula1>" ,令和,平成,昭和,大正,明治"</formula1>
    </dataValidation>
  </dataValidations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G7:AZ86"/>
  <sheetViews>
    <sheetView showGridLines="0" view="pageBreakPreview" topLeftCell="A19" zoomScaleNormal="85" zoomScaleSheetLayoutView="100" zoomScalePageLayoutView="85" workbookViewId="0">
      <selection activeCell="X16" sqref="X16:AC17"/>
    </sheetView>
  </sheetViews>
  <sheetFormatPr defaultRowHeight="13.5"/>
  <cols>
    <col min="1" max="4" width="5.625" style="1" customWidth="1"/>
    <col min="5" max="5" width="2.25" style="1" customWidth="1"/>
    <col min="6" max="6" width="3.125" style="1" customWidth="1"/>
    <col min="7" max="7" width="3" style="1" hidden="1" customWidth="1"/>
    <col min="8" max="8" width="3" style="1" customWidth="1"/>
    <col min="9" max="9" width="3.375" style="1" customWidth="1"/>
    <col min="10" max="10" width="3" style="1" customWidth="1"/>
    <col min="11" max="11" width="3.125" style="1" customWidth="1"/>
    <col min="12" max="12" width="3.75" style="1" customWidth="1"/>
    <col min="13" max="13" width="3" style="1" customWidth="1"/>
    <col min="14" max="14" width="3.5" style="1" customWidth="1"/>
    <col min="15" max="18" width="3" style="1" customWidth="1"/>
    <col min="19" max="19" width="4.5" style="1" customWidth="1"/>
    <col min="20" max="20" width="3.375" style="1" customWidth="1"/>
    <col min="21" max="21" width="3.5" style="1" customWidth="1"/>
    <col min="22" max="22" width="3.375" style="37" customWidth="1"/>
    <col min="23" max="23" width="3.125" style="1" customWidth="1"/>
    <col min="24" max="27" width="3" style="1" customWidth="1"/>
    <col min="28" max="28" width="4.125" style="1" customWidth="1"/>
    <col min="29" max="29" width="2" style="1" customWidth="1"/>
    <col min="30" max="30" width="5.375" style="1" customWidth="1"/>
    <col min="31" max="38" width="3" style="1" customWidth="1"/>
    <col min="39" max="39" width="16.5" style="1" customWidth="1"/>
    <col min="40" max="43" width="3" style="1" customWidth="1"/>
    <col min="44" max="44" width="11.125" style="1" customWidth="1"/>
    <col min="45" max="46" width="3.125" style="1" customWidth="1"/>
    <col min="47" max="47" width="0.75" style="1" customWidth="1"/>
    <col min="48" max="67" width="3.125" style="1" customWidth="1"/>
    <col min="68" max="16384" width="9" style="1"/>
  </cols>
  <sheetData>
    <row r="7" spans="7:45" ht="26.25" customHeight="1">
      <c r="AE7" s="17"/>
      <c r="AF7" s="18"/>
      <c r="AG7" s="18"/>
      <c r="AH7" s="29" t="s">
        <v>55</v>
      </c>
    </row>
    <row r="8" spans="7:45" ht="26.25" customHeight="1">
      <c r="H8" s="133" t="s">
        <v>64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7:45" ht="1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8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7:45" ht="19.5" customHeight="1"/>
    <row r="11" spans="7:45" ht="19.5" customHeight="1">
      <c r="G11" s="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9"/>
      <c r="W11" s="22"/>
      <c r="X11" s="22"/>
      <c r="Y11" s="22"/>
      <c r="Z11" s="22" t="s">
        <v>62</v>
      </c>
      <c r="AA11" s="17"/>
      <c r="AB11" s="51" t="s">
        <v>60</v>
      </c>
      <c r="AC11" s="22"/>
      <c r="AD11" s="22"/>
      <c r="AE11" s="22"/>
      <c r="AF11" s="22"/>
      <c r="AG11" s="22"/>
      <c r="AH11" s="22"/>
      <c r="AI11" s="5"/>
      <c r="AM11" s="11" t="s">
        <v>58</v>
      </c>
    </row>
    <row r="12" spans="7:45" ht="13.5" customHeight="1">
      <c r="G12" s="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3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"/>
      <c r="AM12" s="52" t="s">
        <v>59</v>
      </c>
    </row>
    <row r="13" spans="7:45" ht="24" customHeight="1" thickBot="1">
      <c r="G13" s="2"/>
      <c r="H13" s="18"/>
      <c r="I13" s="134" t="s">
        <v>0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 t="s">
        <v>57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8"/>
      <c r="AF13" s="18"/>
      <c r="AG13" s="18"/>
      <c r="AH13" s="18"/>
      <c r="AI13" s="2"/>
      <c r="AM13" s="12" t="s">
        <v>60</v>
      </c>
      <c r="AR13" s="36" t="s">
        <v>63</v>
      </c>
    </row>
    <row r="14" spans="7:45" ht="15" customHeight="1" thickTop="1">
      <c r="G14" s="6"/>
      <c r="H14" s="16"/>
      <c r="I14" s="91"/>
      <c r="J14" s="86" t="s">
        <v>1</v>
      </c>
      <c r="K14" s="88"/>
      <c r="L14" s="93" t="s">
        <v>2</v>
      </c>
      <c r="M14" s="135"/>
      <c r="N14" s="120"/>
      <c r="O14" s="120"/>
      <c r="P14" s="120"/>
      <c r="Q14" s="120"/>
      <c r="R14" s="120"/>
      <c r="S14" s="138" t="s">
        <v>3</v>
      </c>
      <c r="T14" s="91"/>
      <c r="U14" s="86" t="s">
        <v>1</v>
      </c>
      <c r="V14" s="88"/>
      <c r="W14" s="93" t="s">
        <v>2</v>
      </c>
      <c r="X14" s="135"/>
      <c r="Y14" s="120"/>
      <c r="Z14" s="120"/>
      <c r="AA14" s="120"/>
      <c r="AB14" s="120"/>
      <c r="AC14" s="120"/>
      <c r="AD14" s="138" t="s">
        <v>4</v>
      </c>
      <c r="AE14" s="130"/>
      <c r="AF14" s="131"/>
      <c r="AG14" s="131"/>
      <c r="AH14" s="131"/>
      <c r="AI14" s="2"/>
      <c r="AR14" s="36" t="s">
        <v>68</v>
      </c>
      <c r="AS14" s="1" t="s">
        <v>77</v>
      </c>
    </row>
    <row r="15" spans="7:45" ht="15" customHeight="1" thickBot="1">
      <c r="G15" s="6"/>
      <c r="H15" s="16"/>
      <c r="I15" s="92"/>
      <c r="J15" s="87"/>
      <c r="K15" s="89"/>
      <c r="L15" s="94"/>
      <c r="M15" s="136"/>
      <c r="N15" s="137"/>
      <c r="O15" s="137"/>
      <c r="P15" s="137"/>
      <c r="Q15" s="137"/>
      <c r="R15" s="137"/>
      <c r="S15" s="139"/>
      <c r="T15" s="92"/>
      <c r="U15" s="87"/>
      <c r="V15" s="89"/>
      <c r="W15" s="94"/>
      <c r="X15" s="136"/>
      <c r="Y15" s="137"/>
      <c r="Z15" s="137"/>
      <c r="AA15" s="137"/>
      <c r="AB15" s="137"/>
      <c r="AC15" s="137"/>
      <c r="AD15" s="139"/>
      <c r="AE15" s="132"/>
      <c r="AF15" s="131"/>
      <c r="AG15" s="131"/>
      <c r="AH15" s="131"/>
      <c r="AI15" s="2"/>
      <c r="AR15" s="36" t="s">
        <v>67</v>
      </c>
      <c r="AS15" s="1" t="s">
        <v>77</v>
      </c>
    </row>
    <row r="16" spans="7:45" ht="15" customHeight="1" thickTop="1">
      <c r="G16" s="6"/>
      <c r="H16" s="16"/>
      <c r="I16" s="91"/>
      <c r="J16" s="86" t="s">
        <v>1</v>
      </c>
      <c r="K16" s="88"/>
      <c r="L16" s="95" t="s">
        <v>2</v>
      </c>
      <c r="M16" s="140"/>
      <c r="N16" s="141"/>
      <c r="O16" s="141"/>
      <c r="P16" s="141"/>
      <c r="Q16" s="141"/>
      <c r="R16" s="141"/>
      <c r="S16" s="125" t="s">
        <v>5</v>
      </c>
      <c r="T16" s="91"/>
      <c r="U16" s="86" t="s">
        <v>1</v>
      </c>
      <c r="V16" s="88"/>
      <c r="W16" s="86" t="s">
        <v>2</v>
      </c>
      <c r="X16" s="119"/>
      <c r="Y16" s="120"/>
      <c r="Z16" s="120"/>
      <c r="AA16" s="120"/>
      <c r="AB16" s="120"/>
      <c r="AC16" s="121"/>
      <c r="AD16" s="125" t="s">
        <v>6</v>
      </c>
      <c r="AE16" s="130"/>
      <c r="AF16" s="131"/>
      <c r="AG16" s="131"/>
      <c r="AH16" s="131"/>
      <c r="AI16" s="2"/>
      <c r="AR16" s="36" t="s">
        <v>66</v>
      </c>
      <c r="AS16" s="1" t="s">
        <v>76</v>
      </c>
    </row>
    <row r="17" spans="7:52" ht="15" customHeight="1">
      <c r="G17" s="6"/>
      <c r="H17" s="16"/>
      <c r="I17" s="92"/>
      <c r="J17" s="87"/>
      <c r="K17" s="89"/>
      <c r="L17" s="96"/>
      <c r="M17" s="122"/>
      <c r="N17" s="123"/>
      <c r="O17" s="123"/>
      <c r="P17" s="123"/>
      <c r="Q17" s="123"/>
      <c r="R17" s="123"/>
      <c r="S17" s="126"/>
      <c r="T17" s="92"/>
      <c r="U17" s="87"/>
      <c r="V17" s="89"/>
      <c r="W17" s="87"/>
      <c r="X17" s="122"/>
      <c r="Y17" s="123"/>
      <c r="Z17" s="123"/>
      <c r="AA17" s="123"/>
      <c r="AB17" s="123"/>
      <c r="AC17" s="124"/>
      <c r="AD17" s="126"/>
      <c r="AE17" s="132"/>
      <c r="AF17" s="131"/>
      <c r="AG17" s="131"/>
      <c r="AH17" s="131"/>
      <c r="AI17" s="2"/>
      <c r="AR17" s="36" t="s">
        <v>74</v>
      </c>
      <c r="AS17" s="1" t="s">
        <v>75</v>
      </c>
    </row>
    <row r="18" spans="7:52" ht="15" customHeight="1">
      <c r="G18" s="6"/>
      <c r="H18" s="16"/>
      <c r="I18" s="91"/>
      <c r="J18" s="86" t="s">
        <v>1</v>
      </c>
      <c r="K18" s="88"/>
      <c r="L18" s="95" t="s">
        <v>2</v>
      </c>
      <c r="M18" s="127"/>
      <c r="N18" s="128"/>
      <c r="O18" s="128"/>
      <c r="P18" s="128"/>
      <c r="Q18" s="128"/>
      <c r="R18" s="128"/>
      <c r="S18" s="125" t="s">
        <v>7</v>
      </c>
      <c r="T18" s="91"/>
      <c r="U18" s="86" t="s">
        <v>1</v>
      </c>
      <c r="V18" s="88"/>
      <c r="W18" s="86" t="s">
        <v>2</v>
      </c>
      <c r="X18" s="127"/>
      <c r="Y18" s="128"/>
      <c r="Z18" s="128"/>
      <c r="AA18" s="128"/>
      <c r="AB18" s="128"/>
      <c r="AC18" s="129"/>
      <c r="AD18" s="125" t="s">
        <v>8</v>
      </c>
      <c r="AE18" s="130"/>
      <c r="AF18" s="131"/>
      <c r="AG18" s="131"/>
      <c r="AH18" s="131"/>
      <c r="AI18" s="2"/>
      <c r="AR18" s="36" t="s">
        <v>78</v>
      </c>
      <c r="AS18" s="1" t="s">
        <v>79</v>
      </c>
    </row>
    <row r="19" spans="7:52" ht="15" customHeight="1">
      <c r="G19" s="6"/>
      <c r="H19" s="16"/>
      <c r="I19" s="92"/>
      <c r="J19" s="87"/>
      <c r="K19" s="89"/>
      <c r="L19" s="96"/>
      <c r="M19" s="122"/>
      <c r="N19" s="123"/>
      <c r="O19" s="123"/>
      <c r="P19" s="123"/>
      <c r="Q19" s="123"/>
      <c r="R19" s="123"/>
      <c r="S19" s="126"/>
      <c r="T19" s="92"/>
      <c r="U19" s="87"/>
      <c r="V19" s="89"/>
      <c r="W19" s="87"/>
      <c r="X19" s="122"/>
      <c r="Y19" s="123"/>
      <c r="Z19" s="123"/>
      <c r="AA19" s="123"/>
      <c r="AB19" s="123"/>
      <c r="AC19" s="124"/>
      <c r="AD19" s="126"/>
      <c r="AE19" s="132"/>
      <c r="AF19" s="131"/>
      <c r="AG19" s="131"/>
      <c r="AH19" s="131"/>
      <c r="AI19" s="2"/>
      <c r="AR19" s="36" t="s">
        <v>89</v>
      </c>
      <c r="AS19" s="1" t="s">
        <v>90</v>
      </c>
    </row>
    <row r="20" spans="7:52" ht="15" customHeight="1">
      <c r="G20" s="6"/>
      <c r="H20" s="16"/>
      <c r="I20" s="110" t="s">
        <v>9</v>
      </c>
      <c r="J20" s="74"/>
      <c r="K20" s="74"/>
      <c r="L20" s="111"/>
      <c r="M20" s="115" t="str">
        <f>IF(M14="","",SUM(M14:R19))</f>
        <v/>
      </c>
      <c r="N20" s="116"/>
      <c r="O20" s="116"/>
      <c r="P20" s="116"/>
      <c r="Q20" s="116"/>
      <c r="R20" s="116"/>
      <c r="S20" s="97" t="s">
        <v>10</v>
      </c>
      <c r="T20" s="110" t="s">
        <v>9</v>
      </c>
      <c r="U20" s="74"/>
      <c r="V20" s="74"/>
      <c r="W20" s="111"/>
      <c r="X20" s="115" t="str">
        <f>IF(X14="","",SUM(X14:AC19))</f>
        <v/>
      </c>
      <c r="Y20" s="116"/>
      <c r="Z20" s="116"/>
      <c r="AA20" s="116"/>
      <c r="AB20" s="116"/>
      <c r="AC20" s="116"/>
      <c r="AD20" s="97" t="s">
        <v>11</v>
      </c>
      <c r="AE20" s="18"/>
      <c r="AF20" s="18"/>
      <c r="AG20" s="18"/>
      <c r="AH20" s="18" t="s">
        <v>61</v>
      </c>
      <c r="AI20" s="2"/>
      <c r="AR20" s="50" t="s">
        <v>81</v>
      </c>
      <c r="AS20" s="49"/>
      <c r="AT20" s="49"/>
    </row>
    <row r="21" spans="7:52" ht="15" customHeight="1">
      <c r="G21" s="6"/>
      <c r="H21" s="16"/>
      <c r="I21" s="112"/>
      <c r="J21" s="113"/>
      <c r="K21" s="113"/>
      <c r="L21" s="114"/>
      <c r="M21" s="117"/>
      <c r="N21" s="118"/>
      <c r="O21" s="118"/>
      <c r="P21" s="118"/>
      <c r="Q21" s="118"/>
      <c r="R21" s="118"/>
      <c r="S21" s="98"/>
      <c r="T21" s="112"/>
      <c r="U21" s="113"/>
      <c r="V21" s="113"/>
      <c r="W21" s="114"/>
      <c r="X21" s="117"/>
      <c r="Y21" s="118"/>
      <c r="Z21" s="118"/>
      <c r="AA21" s="118"/>
      <c r="AB21" s="118"/>
      <c r="AC21" s="118"/>
      <c r="AD21" s="98"/>
      <c r="AE21" s="18"/>
      <c r="AF21" s="18"/>
      <c r="AG21" s="18"/>
      <c r="AH21" s="18"/>
      <c r="AI21" s="2"/>
    </row>
    <row r="22" spans="7:52" ht="15" customHeight="1">
      <c r="G22" s="6"/>
      <c r="H22" s="16"/>
      <c r="I22" s="33"/>
      <c r="J22" s="33"/>
      <c r="K22" s="33"/>
      <c r="L22" s="33"/>
      <c r="M22" s="35"/>
      <c r="N22" s="35"/>
      <c r="O22" s="35"/>
      <c r="P22" s="35"/>
      <c r="Q22" s="35"/>
      <c r="R22" s="35"/>
      <c r="S22" s="20"/>
      <c r="T22" s="33"/>
      <c r="U22" s="33"/>
      <c r="V22" s="32"/>
      <c r="W22" s="33"/>
      <c r="X22" s="35"/>
      <c r="Y22" s="35"/>
      <c r="Z22" s="35"/>
      <c r="AA22" s="35"/>
      <c r="AB22" s="35"/>
      <c r="AC22" s="35"/>
      <c r="AD22" s="20"/>
      <c r="AE22" s="18"/>
      <c r="AF22" s="18"/>
      <c r="AG22" s="18"/>
      <c r="AH22" s="18"/>
      <c r="AI22" s="2"/>
    </row>
    <row r="23" spans="7:52" ht="15" customHeight="1">
      <c r="G23" s="6"/>
      <c r="H23" s="16"/>
      <c r="I23" s="33"/>
      <c r="J23" s="33"/>
      <c r="K23" s="33"/>
      <c r="L23" s="33"/>
      <c r="M23" s="23"/>
      <c r="N23" s="23"/>
      <c r="O23" s="23"/>
      <c r="P23" s="23"/>
      <c r="Q23" s="23"/>
      <c r="R23" s="20"/>
      <c r="S23" s="33"/>
      <c r="T23" s="33"/>
      <c r="U23" s="33"/>
      <c r="V23" s="32"/>
      <c r="W23" s="23"/>
      <c r="X23" s="23"/>
      <c r="Y23" s="23"/>
      <c r="Z23" s="23"/>
      <c r="AA23" s="23"/>
      <c r="AB23" s="20"/>
      <c r="AC23" s="16"/>
      <c r="AD23" s="16"/>
      <c r="AE23" s="18"/>
      <c r="AF23" s="18"/>
      <c r="AG23" s="18"/>
      <c r="AH23" s="18"/>
      <c r="AI23" s="2"/>
    </row>
    <row r="24" spans="7:52" ht="15" customHeight="1">
      <c r="G24" s="2"/>
      <c r="H24" s="18"/>
      <c r="I24" s="18" t="s">
        <v>12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9"/>
      <c r="W24" s="18"/>
      <c r="X24" s="18"/>
      <c r="Y24" s="18"/>
      <c r="Z24" s="18"/>
      <c r="AA24" s="18"/>
      <c r="AB24" s="20"/>
      <c r="AC24" s="18"/>
      <c r="AD24" s="16"/>
      <c r="AE24" s="18"/>
      <c r="AF24" s="18"/>
      <c r="AG24" s="18"/>
      <c r="AH24" s="18" t="s">
        <v>61</v>
      </c>
      <c r="AI24" s="2"/>
      <c r="AZ24" s="1">
        <v>2454</v>
      </c>
    </row>
    <row r="25" spans="7:52" ht="15" customHeight="1">
      <c r="G25" s="2"/>
      <c r="H25" s="18"/>
      <c r="I25" s="18"/>
      <c r="J25" s="18" t="s">
        <v>13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9"/>
      <c r="W25" s="18"/>
      <c r="X25" s="18"/>
      <c r="Y25" s="18"/>
      <c r="Z25" s="18"/>
      <c r="AA25" s="18"/>
      <c r="AB25" s="18"/>
      <c r="AC25" s="18"/>
      <c r="AD25" s="16"/>
      <c r="AE25" s="18"/>
      <c r="AF25" s="18"/>
      <c r="AG25" s="18"/>
      <c r="AH25" s="18"/>
      <c r="AI25" s="2"/>
    </row>
    <row r="26" spans="7:52" ht="15" customHeight="1">
      <c r="G26" s="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"/>
    </row>
    <row r="27" spans="7:52" ht="15" customHeight="1" thickBot="1">
      <c r="G27" s="2"/>
      <c r="H27" s="16"/>
      <c r="I27" s="16"/>
      <c r="J27" s="16" t="s">
        <v>14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2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"/>
    </row>
    <row r="28" spans="7:52" ht="22.5" customHeight="1" thickTop="1">
      <c r="G28" s="2"/>
      <c r="H28" s="16"/>
      <c r="I28" s="16"/>
      <c r="J28" s="16" t="s">
        <v>70</v>
      </c>
      <c r="K28" s="19" t="s">
        <v>4</v>
      </c>
      <c r="L28" s="109" t="str">
        <f>IF($X$14="","",$X$14)</f>
        <v/>
      </c>
      <c r="M28" s="109"/>
      <c r="N28" s="109"/>
      <c r="O28" s="109"/>
      <c r="P28" s="109"/>
      <c r="Q28" s="19" t="s">
        <v>61</v>
      </c>
      <c r="R28" s="19" t="s">
        <v>15</v>
      </c>
      <c r="S28" s="19" t="s">
        <v>3</v>
      </c>
      <c r="T28" s="109" t="str">
        <f>IF($M$14="","",$M$14)</f>
        <v/>
      </c>
      <c r="U28" s="109"/>
      <c r="V28" s="109"/>
      <c r="W28" s="109"/>
      <c r="X28" s="109"/>
      <c r="Y28" s="19" t="s">
        <v>61</v>
      </c>
      <c r="Z28" s="74" t="s">
        <v>16</v>
      </c>
      <c r="AA28" s="81">
        <v>100</v>
      </c>
      <c r="AB28" s="74" t="s">
        <v>17</v>
      </c>
      <c r="AC28" s="99" t="str">
        <f>IF(X14="","",ROUNDDOWN((X14-M14)/X14*100,1))</f>
        <v/>
      </c>
      <c r="AD28" s="100"/>
      <c r="AE28" s="24"/>
      <c r="AF28" s="103" t="s">
        <v>18</v>
      </c>
      <c r="AG28" s="104">
        <v>0.2</v>
      </c>
      <c r="AH28" s="104"/>
      <c r="AI28" s="2"/>
      <c r="AM28" s="45" t="e">
        <f>(L28-T28)/P29</f>
        <v>#VALUE!</v>
      </c>
      <c r="AN28" s="46"/>
    </row>
    <row r="29" spans="7:52" ht="22.5" customHeight="1" thickBot="1">
      <c r="G29" s="2"/>
      <c r="H29" s="16"/>
      <c r="I29" s="16"/>
      <c r="J29" s="16"/>
      <c r="K29" s="16"/>
      <c r="L29" s="16"/>
      <c r="M29" s="16"/>
      <c r="N29" s="16"/>
      <c r="O29" s="16" t="s">
        <v>4</v>
      </c>
      <c r="P29" s="106" t="str">
        <f>IF($X$14="","",$X$14)</f>
        <v/>
      </c>
      <c r="Q29" s="106"/>
      <c r="R29" s="106"/>
      <c r="S29" s="106"/>
      <c r="T29" s="106"/>
      <c r="U29" s="16" t="s">
        <v>61</v>
      </c>
      <c r="V29" s="32"/>
      <c r="W29" s="16"/>
      <c r="X29" s="16"/>
      <c r="Y29" s="16"/>
      <c r="Z29" s="74"/>
      <c r="AA29" s="81"/>
      <c r="AB29" s="74"/>
      <c r="AC29" s="101"/>
      <c r="AD29" s="102"/>
      <c r="AE29" s="25" t="s">
        <v>19</v>
      </c>
      <c r="AF29" s="103"/>
      <c r="AG29" s="104"/>
      <c r="AH29" s="104"/>
      <c r="AI29" s="2"/>
    </row>
    <row r="30" spans="7:52" ht="15" customHeight="1" thickTop="1">
      <c r="G30" s="2"/>
      <c r="H30" s="16"/>
      <c r="I30" s="16"/>
      <c r="J30" s="16"/>
      <c r="K30" s="16"/>
      <c r="L30" s="16"/>
      <c r="M30" s="16" t="s">
        <v>65</v>
      </c>
      <c r="N30" s="16"/>
      <c r="O30" s="16"/>
      <c r="P30" s="16"/>
      <c r="Q30" s="16"/>
      <c r="R30" s="16"/>
      <c r="S30" s="16"/>
      <c r="T30" s="16"/>
      <c r="U30" s="16"/>
      <c r="V30" s="3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2"/>
    </row>
    <row r="31" spans="7:52" ht="15" customHeight="1">
      <c r="G31" s="2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"/>
    </row>
    <row r="32" spans="7:52" ht="15" customHeight="1">
      <c r="G32" s="2"/>
      <c r="H32" s="16"/>
      <c r="I32" s="16"/>
      <c r="J32" s="16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2"/>
    </row>
    <row r="33" spans="7:41" ht="15" customHeight="1" thickBot="1">
      <c r="G33" s="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2" t="s">
        <v>80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2"/>
    </row>
    <row r="34" spans="7:41" ht="31.5" customHeight="1" thickTop="1" thickBot="1">
      <c r="G34" s="2"/>
      <c r="H34" s="16"/>
      <c r="I34" s="16"/>
      <c r="J34" s="16" t="s">
        <v>21</v>
      </c>
      <c r="K34" s="16"/>
      <c r="L34" s="16"/>
      <c r="M34" s="26" t="s">
        <v>22</v>
      </c>
      <c r="N34" s="107" t="str">
        <f>IF(M16="","",SUM(M16:R19))</f>
        <v/>
      </c>
      <c r="O34" s="107"/>
      <c r="P34" s="107"/>
      <c r="Q34" s="107"/>
      <c r="R34" s="107"/>
      <c r="S34" s="108"/>
      <c r="T34" s="16" t="s">
        <v>23</v>
      </c>
      <c r="U34" s="16"/>
      <c r="V34" s="3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2"/>
    </row>
    <row r="35" spans="7:41" ht="15" customHeight="1" thickTop="1" thickBot="1">
      <c r="G35" s="2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2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2"/>
    </row>
    <row r="36" spans="7:41" ht="31.5" customHeight="1" thickTop="1" thickBot="1">
      <c r="G36" s="2"/>
      <c r="H36" s="16"/>
      <c r="I36" s="16"/>
      <c r="J36" s="16"/>
      <c r="K36" s="16"/>
      <c r="L36" s="16"/>
      <c r="M36" s="26" t="s">
        <v>24</v>
      </c>
      <c r="N36" s="107" t="str">
        <f>IF(X16="","",SUM(X16:AC19))</f>
        <v/>
      </c>
      <c r="O36" s="107"/>
      <c r="P36" s="107"/>
      <c r="Q36" s="107"/>
      <c r="R36" s="107"/>
      <c r="S36" s="108"/>
      <c r="T36" s="16" t="s">
        <v>25</v>
      </c>
      <c r="U36" s="16"/>
      <c r="V36" s="32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"/>
    </row>
    <row r="37" spans="7:41" ht="15" customHeight="1" thickTop="1">
      <c r="G37" s="2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32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"/>
    </row>
    <row r="38" spans="7:41" ht="15" customHeight="1" thickBot="1">
      <c r="G38" s="2"/>
      <c r="H38" s="16"/>
      <c r="I38" s="16"/>
      <c r="J38" s="16" t="s">
        <v>26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"/>
    </row>
    <row r="39" spans="7:41" ht="22.5" customHeight="1" thickTop="1">
      <c r="G39" s="2"/>
      <c r="H39" s="16"/>
      <c r="I39" s="16"/>
      <c r="J39" s="16"/>
      <c r="K39" s="19" t="s">
        <v>11</v>
      </c>
      <c r="L39" s="109" t="str">
        <f>X20</f>
        <v/>
      </c>
      <c r="M39" s="109"/>
      <c r="N39" s="109"/>
      <c r="O39" s="109"/>
      <c r="P39" s="109"/>
      <c r="Q39" s="19" t="s">
        <v>61</v>
      </c>
      <c r="R39" s="19" t="s">
        <v>15</v>
      </c>
      <c r="S39" s="19" t="s">
        <v>10</v>
      </c>
      <c r="T39" s="109" t="str">
        <f>M20</f>
        <v/>
      </c>
      <c r="U39" s="109"/>
      <c r="V39" s="109"/>
      <c r="W39" s="109"/>
      <c r="X39" s="109"/>
      <c r="Y39" s="19" t="s">
        <v>61</v>
      </c>
      <c r="Z39" s="74" t="s">
        <v>16</v>
      </c>
      <c r="AA39" s="81">
        <v>100</v>
      </c>
      <c r="AB39" s="74" t="s">
        <v>17</v>
      </c>
      <c r="AC39" s="99" t="str">
        <f>IF(P40="","",ROUNDDOWN((L39-T39)/P40*100,1))</f>
        <v/>
      </c>
      <c r="AD39" s="100"/>
      <c r="AE39" s="24"/>
      <c r="AF39" s="103" t="s">
        <v>18</v>
      </c>
      <c r="AG39" s="104">
        <v>0.2</v>
      </c>
      <c r="AH39" s="104"/>
      <c r="AI39" s="2"/>
      <c r="AM39" s="45" t="e">
        <f>(L39-T39)/P40</f>
        <v>#VALUE!</v>
      </c>
      <c r="AN39" s="46"/>
      <c r="AO39" s="45"/>
    </row>
    <row r="40" spans="7:41" ht="22.5" customHeight="1" thickBot="1">
      <c r="G40" s="2"/>
      <c r="H40" s="16"/>
      <c r="I40" s="16"/>
      <c r="J40" s="16"/>
      <c r="K40" s="16"/>
      <c r="L40" s="16"/>
      <c r="M40" s="16"/>
      <c r="N40" s="16"/>
      <c r="O40" s="16" t="s">
        <v>11</v>
      </c>
      <c r="P40" s="105" t="str">
        <f>X20</f>
        <v/>
      </c>
      <c r="Q40" s="105"/>
      <c r="R40" s="105"/>
      <c r="S40" s="105"/>
      <c r="T40" s="105"/>
      <c r="U40" s="16" t="s">
        <v>61</v>
      </c>
      <c r="V40" s="32"/>
      <c r="W40" s="16"/>
      <c r="X40" s="16"/>
      <c r="Y40" s="16"/>
      <c r="Z40" s="74"/>
      <c r="AA40" s="81"/>
      <c r="AB40" s="74"/>
      <c r="AC40" s="101"/>
      <c r="AD40" s="102"/>
      <c r="AE40" s="25" t="s">
        <v>19</v>
      </c>
      <c r="AF40" s="103"/>
      <c r="AG40" s="104"/>
      <c r="AH40" s="104"/>
      <c r="AI40" s="2"/>
    </row>
    <row r="41" spans="7:41" ht="15" customHeight="1" thickTop="1">
      <c r="G41" s="2"/>
      <c r="H41" s="16"/>
      <c r="I41" s="16"/>
      <c r="J41" s="16"/>
      <c r="K41" s="16"/>
      <c r="L41" s="16"/>
      <c r="M41" s="16"/>
      <c r="N41" s="16"/>
      <c r="O41" s="16"/>
      <c r="P41" s="33"/>
      <c r="Q41" s="33"/>
      <c r="R41" s="33"/>
      <c r="S41" s="33"/>
      <c r="T41" s="33"/>
      <c r="U41" s="16"/>
      <c r="V41" s="32"/>
      <c r="W41" s="16"/>
      <c r="X41" s="16"/>
      <c r="Y41" s="16"/>
      <c r="Z41" s="33"/>
      <c r="AA41" s="34"/>
      <c r="AB41" s="33"/>
      <c r="AC41" s="33"/>
      <c r="AD41" s="33"/>
      <c r="AE41" s="16"/>
      <c r="AF41" s="16"/>
      <c r="AG41" s="16"/>
      <c r="AH41" s="16"/>
      <c r="AI41" s="2"/>
    </row>
    <row r="42" spans="7:41" ht="15" customHeight="1">
      <c r="G42" s="2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32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2"/>
    </row>
    <row r="43" spans="7:41" ht="15" customHeight="1">
      <c r="G43" s="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0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6"/>
      <c r="AI43" s="2"/>
    </row>
    <row r="44" spans="7:41" ht="15" customHeight="1">
      <c r="G44" s="2"/>
      <c r="H44" s="16" t="s">
        <v>27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"/>
    </row>
    <row r="45" spans="7:41" ht="15" customHeight="1">
      <c r="G45" s="2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"/>
    </row>
    <row r="46" spans="7:41" ht="15" customHeight="1">
      <c r="G46" s="2"/>
      <c r="H46" s="90" t="s">
        <v>88</v>
      </c>
      <c r="I46" s="90"/>
      <c r="J46" s="66"/>
      <c r="K46" s="67" t="s">
        <v>1</v>
      </c>
      <c r="L46" s="66"/>
      <c r="M46" s="67" t="s">
        <v>91</v>
      </c>
      <c r="N46" s="66"/>
      <c r="O46" s="1" t="s">
        <v>28</v>
      </c>
      <c r="P46" s="16"/>
      <c r="Q46" s="16"/>
      <c r="R46" s="16"/>
      <c r="S46" s="16"/>
      <c r="T46" s="16"/>
      <c r="U46" s="16"/>
      <c r="V46" s="3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"/>
    </row>
    <row r="47" spans="7:41" ht="15" customHeight="1">
      <c r="G47" s="2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29</v>
      </c>
      <c r="R47" s="16"/>
      <c r="S47" s="16"/>
      <c r="T47" s="16"/>
      <c r="U47" s="15"/>
      <c r="V47" s="84"/>
      <c r="W47" s="85"/>
      <c r="X47" s="85"/>
      <c r="Y47" s="85"/>
      <c r="Z47" s="85"/>
      <c r="AA47" s="85"/>
      <c r="AB47" s="85"/>
      <c r="AC47" s="85"/>
      <c r="AD47" s="85"/>
      <c r="AE47" s="85"/>
      <c r="AF47" s="16"/>
      <c r="AG47" s="16"/>
      <c r="AH47" s="16"/>
      <c r="AI47" s="2"/>
    </row>
    <row r="48" spans="7:41" ht="15" customHeight="1">
      <c r="G48" s="2"/>
      <c r="H48" s="16"/>
      <c r="I48" s="16"/>
      <c r="J48" s="16"/>
      <c r="K48" s="16"/>
      <c r="L48" s="16"/>
      <c r="M48" s="16"/>
      <c r="N48" s="16"/>
      <c r="O48" s="16"/>
      <c r="P48" s="16"/>
      <c r="Q48" s="16" t="s">
        <v>30</v>
      </c>
      <c r="R48" s="16"/>
      <c r="S48" s="16"/>
      <c r="T48" s="16"/>
      <c r="U48" s="15"/>
      <c r="V48" s="84"/>
      <c r="W48" s="85"/>
      <c r="X48" s="85"/>
      <c r="Y48" s="85"/>
      <c r="Z48" s="85"/>
      <c r="AA48" s="85"/>
      <c r="AB48" s="85"/>
      <c r="AC48" s="85"/>
      <c r="AD48" s="85"/>
      <c r="AE48" s="85"/>
      <c r="AF48" s="7"/>
      <c r="AG48" s="16"/>
      <c r="AH48" s="16"/>
      <c r="AI48" s="2"/>
    </row>
    <row r="49" spans="7:35" ht="15" customHeight="1">
      <c r="G49" s="2"/>
      <c r="H49" s="16"/>
      <c r="I49" s="16"/>
      <c r="J49" s="16"/>
      <c r="K49" s="16"/>
      <c r="L49" s="16"/>
      <c r="M49" s="16"/>
      <c r="N49" s="16"/>
      <c r="O49" s="16"/>
      <c r="P49" s="16"/>
      <c r="Q49" s="16" t="s">
        <v>31</v>
      </c>
      <c r="R49" s="16"/>
      <c r="S49" s="16"/>
      <c r="T49" s="16"/>
      <c r="U49" s="15"/>
      <c r="V49" s="84"/>
      <c r="W49" s="85"/>
      <c r="X49" s="85"/>
      <c r="Y49" s="85"/>
      <c r="Z49" s="85"/>
      <c r="AA49" s="85"/>
      <c r="AB49" s="85"/>
      <c r="AC49" s="85"/>
      <c r="AD49" s="85"/>
      <c r="AE49" s="85"/>
      <c r="AF49" s="7"/>
      <c r="AG49" s="16"/>
      <c r="AH49" s="16"/>
      <c r="AI49" s="2"/>
    </row>
    <row r="50" spans="7:35" ht="15" customHeight="1">
      <c r="G50" s="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41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G50" s="16"/>
      <c r="AH50" s="16"/>
      <c r="AI50" s="2"/>
    </row>
    <row r="51" spans="7:35" ht="15" customHeight="1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42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7:35" ht="15" customHeight="1"/>
    <row r="53" spans="7:35" ht="15" customHeight="1"/>
    <row r="54" spans="7:35" ht="15" customHeight="1"/>
    <row r="55" spans="7:35" ht="15" customHeight="1"/>
    <row r="56" spans="7:35" ht="15" customHeight="1"/>
    <row r="57" spans="7:35" ht="15" customHeight="1"/>
    <row r="58" spans="7:35" ht="15" customHeight="1"/>
    <row r="59" spans="7:35" ht="15" customHeight="1"/>
    <row r="60" spans="7:35" ht="15" customHeight="1"/>
    <row r="61" spans="7:35" ht="15" customHeight="1"/>
    <row r="62" spans="7:35" ht="15" customHeight="1"/>
    <row r="63" spans="7:35" ht="15" customHeight="1"/>
    <row r="64" spans="7:3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 selectLockedCells="1"/>
  <mergeCells count="72">
    <mergeCell ref="AE16:AH17"/>
    <mergeCell ref="AE18:AH19"/>
    <mergeCell ref="H8:AJ8"/>
    <mergeCell ref="I13:S13"/>
    <mergeCell ref="T13:AD13"/>
    <mergeCell ref="M14:R15"/>
    <mergeCell ref="S14:S15"/>
    <mergeCell ref="X14:AC15"/>
    <mergeCell ref="AD14:AD15"/>
    <mergeCell ref="AE14:AH15"/>
    <mergeCell ref="M16:R17"/>
    <mergeCell ref="S16:S17"/>
    <mergeCell ref="S18:S19"/>
    <mergeCell ref="X18:AC19"/>
    <mergeCell ref="AD18:AD19"/>
    <mergeCell ref="I18:I19"/>
    <mergeCell ref="J18:J19"/>
    <mergeCell ref="K18:K19"/>
    <mergeCell ref="L18:L19"/>
    <mergeCell ref="T18:T19"/>
    <mergeCell ref="AG39:AH40"/>
    <mergeCell ref="P40:T40"/>
    <mergeCell ref="AF28:AF29"/>
    <mergeCell ref="AG28:AH29"/>
    <mergeCell ref="P29:T29"/>
    <mergeCell ref="N34:S34"/>
    <mergeCell ref="N36:S36"/>
    <mergeCell ref="L39:P39"/>
    <mergeCell ref="T39:X39"/>
    <mergeCell ref="Z39:Z40"/>
    <mergeCell ref="AA39:AA40"/>
    <mergeCell ref="AB39:AB40"/>
    <mergeCell ref="L28:P28"/>
    <mergeCell ref="T28:X28"/>
    <mergeCell ref="Z28:Z29"/>
    <mergeCell ref="K16:K17"/>
    <mergeCell ref="L16:L17"/>
    <mergeCell ref="AD20:AD21"/>
    <mergeCell ref="AC39:AD40"/>
    <mergeCell ref="AF39:AF40"/>
    <mergeCell ref="AA28:AA29"/>
    <mergeCell ref="AB28:AB29"/>
    <mergeCell ref="AC28:AD29"/>
    <mergeCell ref="I20:L21"/>
    <mergeCell ref="M20:R21"/>
    <mergeCell ref="S20:S21"/>
    <mergeCell ref="T20:W21"/>
    <mergeCell ref="X20:AC21"/>
    <mergeCell ref="X16:AC17"/>
    <mergeCell ref="AD16:AD17"/>
    <mergeCell ref="M18:R19"/>
    <mergeCell ref="H46:I46"/>
    <mergeCell ref="V47:AE47"/>
    <mergeCell ref="T14:T15"/>
    <mergeCell ref="U14:U15"/>
    <mergeCell ref="V14:V15"/>
    <mergeCell ref="W14:W15"/>
    <mergeCell ref="T16:T17"/>
    <mergeCell ref="U16:U17"/>
    <mergeCell ref="V16:V17"/>
    <mergeCell ref="W16:W17"/>
    <mergeCell ref="I14:I15"/>
    <mergeCell ref="J14:J15"/>
    <mergeCell ref="K14:K15"/>
    <mergeCell ref="L14:L15"/>
    <mergeCell ref="I16:I17"/>
    <mergeCell ref="J16:J17"/>
    <mergeCell ref="V48:AE48"/>
    <mergeCell ref="V49:AE49"/>
    <mergeCell ref="U18:U19"/>
    <mergeCell ref="V18:V19"/>
    <mergeCell ref="W18:W19"/>
  </mergeCells>
  <phoneticPr fontId="3"/>
  <conditionalFormatting sqref="AC39:AD40">
    <cfRule type="cellIs" dxfId="18" priority="17" operator="lessThan">
      <formula>20</formula>
    </cfRule>
    <cfRule type="cellIs" dxfId="17" priority="22" operator="lessThan">
      <formula>20</formula>
    </cfRule>
    <cfRule type="cellIs" priority="23" operator="lessThan">
      <formula>20</formula>
    </cfRule>
  </conditionalFormatting>
  <conditionalFormatting sqref="AC28:AD29">
    <cfRule type="cellIs" dxfId="16" priority="18" operator="lessThan">
      <formula>20</formula>
    </cfRule>
  </conditionalFormatting>
  <conditionalFormatting sqref="K14:K15">
    <cfRule type="expression" dxfId="15" priority="16">
      <formula>K14=""</formula>
    </cfRule>
  </conditionalFormatting>
  <conditionalFormatting sqref="I14:I15">
    <cfRule type="expression" dxfId="14" priority="15">
      <formula>I14=""</formula>
    </cfRule>
  </conditionalFormatting>
  <conditionalFormatting sqref="I16:I17">
    <cfRule type="expression" dxfId="13" priority="14">
      <formula>I16=""</formula>
    </cfRule>
  </conditionalFormatting>
  <conditionalFormatting sqref="K16:K17">
    <cfRule type="expression" dxfId="12" priority="13">
      <formula>K16=""</formula>
    </cfRule>
  </conditionalFormatting>
  <conditionalFormatting sqref="I18:I19">
    <cfRule type="expression" dxfId="11" priority="12">
      <formula>I18=""</formula>
    </cfRule>
  </conditionalFormatting>
  <conditionalFormatting sqref="K18:K19">
    <cfRule type="expression" dxfId="10" priority="11">
      <formula>K18=""</formula>
    </cfRule>
  </conditionalFormatting>
  <conditionalFormatting sqref="T14:T15">
    <cfRule type="expression" dxfId="9" priority="10">
      <formula>T14=""</formula>
    </cfRule>
  </conditionalFormatting>
  <conditionalFormatting sqref="V14:V15">
    <cfRule type="expression" dxfId="8" priority="9">
      <formula>V14=""</formula>
    </cfRule>
  </conditionalFormatting>
  <conditionalFormatting sqref="T16:T17">
    <cfRule type="expression" dxfId="7" priority="8">
      <formula>T16=""</formula>
    </cfRule>
  </conditionalFormatting>
  <conditionalFormatting sqref="V16:V17">
    <cfRule type="expression" dxfId="6" priority="7">
      <formula>V16=""</formula>
    </cfRule>
  </conditionalFormatting>
  <conditionalFormatting sqref="T18:T19">
    <cfRule type="expression" dxfId="5" priority="6">
      <formula>T18=""</formula>
    </cfRule>
  </conditionalFormatting>
  <conditionalFormatting sqref="V18:V19">
    <cfRule type="expression" dxfId="4" priority="5">
      <formula>V18=""</formula>
    </cfRule>
  </conditionalFormatting>
  <conditionalFormatting sqref="M14:R19">
    <cfRule type="expression" dxfId="3" priority="4">
      <formula>M14=""</formula>
    </cfRule>
  </conditionalFormatting>
  <conditionalFormatting sqref="X14:AC19">
    <cfRule type="expression" dxfId="2" priority="3">
      <formula>X14=""</formula>
    </cfRule>
  </conditionalFormatting>
  <conditionalFormatting sqref="J46:O46">
    <cfRule type="expression" dxfId="1" priority="2">
      <formula>J46=""</formula>
    </cfRule>
  </conditionalFormatting>
  <conditionalFormatting sqref="V47:AE49">
    <cfRule type="expression" dxfId="0" priority="1">
      <formula>V47=""</formula>
    </cfRule>
  </conditionalFormatting>
  <dataValidations count="4">
    <dataValidation type="custom" errorStyle="information" allowBlank="1" showInputMessage="1" showErrorMessage="1" error="減少率未達" sqref="AC28:AD29">
      <formula1>"　"</formula1>
    </dataValidation>
    <dataValidation type="list" allowBlank="1" showInputMessage="1" showErrorMessage="1" sqref="AB11">
      <formula1>$AM$12:$AM$13</formula1>
    </dataValidation>
    <dataValidation type="list" allowBlank="1" showInputMessage="1" showErrorMessage="1" sqref="AE14:AH19">
      <formula1>$AM$15:$AM$17</formula1>
    </dataValidation>
    <dataValidation type="list" allowBlank="1" showInputMessage="1" showErrorMessage="1" sqref="U14:U19">
      <formula1>$AR$14:$AR$18</formula1>
    </dataValidation>
  </dataValidations>
  <printOptions horizontalCentered="1" verticalCentered="1"/>
  <pageMargins left="0.15748031496062992" right="0.11811023622047245" top="0.35433070866141736" bottom="0.15748031496062992" header="0.31496062992125984" footer="0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認定申請書</vt:lpstr>
      <vt:lpstr>売上高及び売上見込明細表</vt:lpstr>
      <vt:lpstr>認定申請書!Print_Area</vt:lpstr>
      <vt:lpstr>売上高及び売上見込明細表!Print_Area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2023-09-26T01:42:51Z</cp:lastPrinted>
  <dcterms:created xsi:type="dcterms:W3CDTF">2020-03-09T09:25:33Z</dcterms:created>
  <dcterms:modified xsi:type="dcterms:W3CDTF">2023-09-26T02:24:17Z</dcterms:modified>
</cp:coreProperties>
</file>