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表１０" sheetId="1" r:id="rId1"/>
  </sheets>
  <definedNames>
    <definedName name="_xlnm.Print_Area" localSheetId="0">'表１０'!$A$1:$AB$76</definedName>
  </definedNames>
  <calcPr fullCalcOnLoad="1"/>
</workbook>
</file>

<file path=xl/sharedStrings.xml><?xml version="1.0" encoding="utf-8"?>
<sst xmlns="http://schemas.openxmlformats.org/spreadsheetml/2006/main" count="497" uniqueCount="40">
  <si>
    <t>従業者数</t>
  </si>
  <si>
    <t>年間商品販売額</t>
  </si>
  <si>
    <t>百万円</t>
  </si>
  <si>
    <t>小売業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</si>
  <si>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</si>
  <si>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</si>
  <si>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</si>
  <si>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</si>
  <si>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</si>
  <si>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８時間未満</t>
  </si>
  <si>
    <t>１０時間未満</t>
  </si>
  <si>
    <t>１２時間未満</t>
  </si>
  <si>
    <t>１４時間未満</t>
  </si>
  <si>
    <t>１４時間以上</t>
  </si>
  <si>
    <t>終日営業</t>
  </si>
  <si>
    <t>その他</t>
  </si>
  <si>
    <t>産 業 分 類</t>
  </si>
  <si>
    <t>営 業 時 間</t>
  </si>
  <si>
    <t>-</t>
  </si>
  <si>
    <t>-</t>
  </si>
  <si>
    <t xml:space="preserve">商 店 数 </t>
  </si>
  <si>
    <t>年間商品  販売額</t>
  </si>
  <si>
    <t>商 店 数</t>
  </si>
  <si>
    <t>全          市</t>
  </si>
  <si>
    <t>東          区</t>
  </si>
  <si>
    <t>博    多    区</t>
  </si>
  <si>
    <t>中    央    区</t>
  </si>
  <si>
    <t>南          区</t>
  </si>
  <si>
    <t>城    南    区</t>
  </si>
  <si>
    <t>早    良    区</t>
  </si>
  <si>
    <t>西          区</t>
  </si>
  <si>
    <r>
      <t xml:space="preserve">産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業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類</t>
    </r>
  </si>
  <si>
    <r>
      <t xml:space="preserve">営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業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間</t>
    </r>
  </si>
  <si>
    <t>小  売  業</t>
  </si>
  <si>
    <t>6　小売業の産業（中分類）、営業時間階級（７区分)         別商店数、従業者数及び年間商品販売額─全市、区</t>
  </si>
  <si>
    <t>家具・じゅう器・家庭用機械器具小売業</t>
  </si>
  <si>
    <t>家具・じゅう器・家庭用機械器具 小売業</t>
  </si>
  <si>
    <t>　　　　　  X</t>
  </si>
  <si>
    <t>　　　　  X</t>
  </si>
  <si>
    <t>　　　　 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</si>
</sst>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x\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Alignment="1">
      <alignment horizontal="right"/>
    </xf>
    <xf numFmtId="41" fontId="0" fillId="0" borderId="6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41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4"/>
  <sheetViews>
    <sheetView tabSelected="1" zoomScale="75" zoomScaleNormal="75" zoomScaleSheetLayoutView="100" workbookViewId="0" topLeftCell="B1">
      <pane xSplit="1" ySplit="5" topLeftCell="R34" activePane="bottomRight" state="frozen"/>
      <selection pane="topLeft" activeCell="B1" sqref="B1"/>
      <selection pane="topRight" activeCell="C1" sqref="C1"/>
      <selection pane="bottomLeft" activeCell="B6" sqref="B6"/>
      <selection pane="bottomRight" activeCell="Z60" sqref="Z60"/>
    </sheetView>
  </sheetViews>
  <sheetFormatPr defaultColWidth="9.00390625" defaultRowHeight="13.5"/>
  <cols>
    <col min="1" max="1" width="3.75390625" style="16" customWidth="1"/>
    <col min="2" max="2" width="16.75390625" style="1" customWidth="1"/>
    <col min="3" max="3" width="9.125" style="0" bestFit="1" customWidth="1"/>
    <col min="4" max="4" width="9.25390625" style="0" bestFit="1" customWidth="1"/>
    <col min="5" max="5" width="10.625" style="0" bestFit="1" customWidth="1"/>
    <col min="6" max="7" width="9.125" style="0" bestFit="1" customWidth="1"/>
    <col min="8" max="8" width="9.25390625" style="0" bestFit="1" customWidth="1"/>
    <col min="9" max="10" width="9.125" style="0" bestFit="1" customWidth="1"/>
    <col min="11" max="11" width="9.25390625" style="0" bestFit="1" customWidth="1"/>
    <col min="12" max="13" width="9.125" style="0" bestFit="1" customWidth="1"/>
    <col min="14" max="14" width="9.25390625" style="0" bestFit="1" customWidth="1"/>
    <col min="15" max="16" width="9.125" style="0" bestFit="1" customWidth="1"/>
    <col min="17" max="17" width="9.25390625" style="0" bestFit="1" customWidth="1"/>
    <col min="18" max="22" width="9.125" style="0" bestFit="1" customWidth="1"/>
    <col min="23" max="23" width="9.25390625" style="0" bestFit="1" customWidth="1"/>
    <col min="24" max="25" width="9.125" style="0" bestFit="1" customWidth="1"/>
    <col min="26" max="26" width="9.25390625" style="0" bestFit="1" customWidth="1"/>
    <col min="27" max="27" width="2.875" style="30" customWidth="1"/>
    <col min="28" max="28" width="11.50390625" style="20" customWidth="1"/>
  </cols>
  <sheetData>
    <row r="1" spans="2:28" ht="24" customHeight="1">
      <c r="B1" s="46" t="s">
        <v>34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3:27" ht="18" customHeight="1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2"/>
    </row>
    <row r="3" spans="1:28" ht="19.5" customHeight="1">
      <c r="A3" s="48" t="s">
        <v>16</v>
      </c>
      <c r="B3" s="49"/>
      <c r="C3" s="38" t="s">
        <v>23</v>
      </c>
      <c r="D3" s="39"/>
      <c r="E3" s="40"/>
      <c r="F3" s="38" t="s">
        <v>24</v>
      </c>
      <c r="G3" s="39"/>
      <c r="H3" s="40"/>
      <c r="I3" s="38" t="s">
        <v>25</v>
      </c>
      <c r="J3" s="39"/>
      <c r="K3" s="40"/>
      <c r="L3" s="38" t="s">
        <v>26</v>
      </c>
      <c r="M3" s="39"/>
      <c r="N3" s="39"/>
      <c r="O3" s="38" t="s">
        <v>27</v>
      </c>
      <c r="P3" s="39"/>
      <c r="Q3" s="40"/>
      <c r="R3" s="38" t="s">
        <v>28</v>
      </c>
      <c r="S3" s="39"/>
      <c r="T3" s="40"/>
      <c r="U3" s="38" t="s">
        <v>29</v>
      </c>
      <c r="V3" s="39"/>
      <c r="W3" s="40"/>
      <c r="X3" s="38" t="s">
        <v>30</v>
      </c>
      <c r="Y3" s="39"/>
      <c r="Z3" s="39"/>
      <c r="AA3" s="43" t="s">
        <v>31</v>
      </c>
      <c r="AB3" s="44"/>
    </row>
    <row r="4" spans="1:28" ht="30" customHeight="1">
      <c r="A4" s="50" t="s">
        <v>17</v>
      </c>
      <c r="B4" s="51"/>
      <c r="C4" s="2" t="s">
        <v>20</v>
      </c>
      <c r="D4" s="2" t="s">
        <v>0</v>
      </c>
      <c r="E4" s="14" t="s">
        <v>21</v>
      </c>
      <c r="F4" s="2" t="s">
        <v>22</v>
      </c>
      <c r="G4" s="2" t="s">
        <v>0</v>
      </c>
      <c r="H4" s="15" t="s">
        <v>1</v>
      </c>
      <c r="I4" s="2" t="s">
        <v>22</v>
      </c>
      <c r="J4" s="2" t="s">
        <v>0</v>
      </c>
      <c r="K4" s="15" t="s">
        <v>1</v>
      </c>
      <c r="L4" s="2" t="s">
        <v>22</v>
      </c>
      <c r="M4" s="2" t="s">
        <v>0</v>
      </c>
      <c r="N4" s="15" t="s">
        <v>1</v>
      </c>
      <c r="O4" s="2" t="s">
        <v>22</v>
      </c>
      <c r="P4" s="2" t="s">
        <v>0</v>
      </c>
      <c r="Q4" s="14" t="s">
        <v>1</v>
      </c>
      <c r="R4" s="2" t="s">
        <v>22</v>
      </c>
      <c r="S4" s="2" t="s">
        <v>0</v>
      </c>
      <c r="T4" s="15" t="s">
        <v>1</v>
      </c>
      <c r="U4" s="2" t="s">
        <v>22</v>
      </c>
      <c r="V4" s="2" t="s">
        <v>0</v>
      </c>
      <c r="W4" s="15" t="s">
        <v>1</v>
      </c>
      <c r="X4" s="2" t="s">
        <v>22</v>
      </c>
      <c r="Y4" s="2" t="s">
        <v>0</v>
      </c>
      <c r="Z4" s="15" t="s">
        <v>1</v>
      </c>
      <c r="AA4" s="45" t="s">
        <v>32</v>
      </c>
      <c r="AB4" s="41"/>
    </row>
    <row r="5" spans="1:28" ht="15.75" customHeight="1">
      <c r="A5" s="6"/>
      <c r="B5" s="7"/>
      <c r="C5" s="6"/>
      <c r="D5" s="6"/>
      <c r="E5" s="9" t="s">
        <v>2</v>
      </c>
      <c r="F5" s="6"/>
      <c r="G5" s="6"/>
      <c r="H5" s="9" t="s">
        <v>2</v>
      </c>
      <c r="K5" s="9" t="s">
        <v>2</v>
      </c>
      <c r="L5" s="6"/>
      <c r="M5" s="6"/>
      <c r="N5" s="9" t="s">
        <v>2</v>
      </c>
      <c r="O5" s="6"/>
      <c r="P5" s="6"/>
      <c r="Q5" s="9" t="s">
        <v>2</v>
      </c>
      <c r="R5" s="6"/>
      <c r="S5" s="6"/>
      <c r="T5" s="9" t="s">
        <v>2</v>
      </c>
      <c r="W5" s="9" t="s">
        <v>2</v>
      </c>
      <c r="X5" s="6"/>
      <c r="Y5" s="6"/>
      <c r="Z5" s="9" t="s">
        <v>2</v>
      </c>
      <c r="AA5" s="21"/>
      <c r="AB5" s="22"/>
    </row>
    <row r="6" spans="1:28" ht="15.75" customHeight="1">
      <c r="A6" s="6"/>
      <c r="B6" s="7"/>
      <c r="C6" s="6"/>
      <c r="D6" s="6"/>
      <c r="E6" s="9"/>
      <c r="F6" s="6"/>
      <c r="G6" s="6"/>
      <c r="H6" s="9"/>
      <c r="K6" s="9"/>
      <c r="L6" s="6"/>
      <c r="M6" s="6"/>
      <c r="N6" s="9"/>
      <c r="O6" s="6"/>
      <c r="P6" s="6"/>
      <c r="Q6" s="9"/>
      <c r="R6" s="6"/>
      <c r="S6" s="6"/>
      <c r="T6" s="9"/>
      <c r="W6" s="9"/>
      <c r="X6" s="6"/>
      <c r="Y6" s="6"/>
      <c r="Z6" s="9"/>
      <c r="AA6" s="21"/>
      <c r="AB6" s="22"/>
    </row>
    <row r="7" spans="1:28" s="16" customFormat="1" ht="15.75" customHeight="1">
      <c r="A7" s="6"/>
      <c r="B7" s="7" t="s">
        <v>3</v>
      </c>
      <c r="C7" s="31">
        <f>SUM(C9:C15)</f>
        <v>14875</v>
      </c>
      <c r="D7" s="31">
        <f aca="true" t="shared" si="0" ref="D7:Y7">SUM(D9:D15)</f>
        <v>102813</v>
      </c>
      <c r="E7" s="31">
        <v>1969494</v>
      </c>
      <c r="F7" s="31">
        <f t="shared" si="0"/>
        <v>2157</v>
      </c>
      <c r="G7" s="31">
        <f t="shared" si="0"/>
        <v>13470</v>
      </c>
      <c r="H7" s="31">
        <v>213723</v>
      </c>
      <c r="I7" s="31">
        <f t="shared" si="0"/>
        <v>3344</v>
      </c>
      <c r="J7" s="31">
        <f t="shared" si="0"/>
        <v>23646</v>
      </c>
      <c r="K7" s="31">
        <v>490465</v>
      </c>
      <c r="L7" s="31">
        <f t="shared" si="0"/>
        <v>3455</v>
      </c>
      <c r="M7" s="31">
        <f t="shared" si="0"/>
        <v>26960</v>
      </c>
      <c r="N7" s="31">
        <v>661046</v>
      </c>
      <c r="O7" s="31">
        <f t="shared" si="0"/>
        <v>2119</v>
      </c>
      <c r="P7" s="31">
        <f t="shared" si="0"/>
        <v>12681</v>
      </c>
      <c r="Q7" s="31">
        <v>195326</v>
      </c>
      <c r="R7" s="31">
        <f t="shared" si="0"/>
        <v>943</v>
      </c>
      <c r="S7" s="31">
        <f t="shared" si="0"/>
        <v>6018</v>
      </c>
      <c r="T7" s="31">
        <v>79416</v>
      </c>
      <c r="U7" s="31">
        <f t="shared" si="0"/>
        <v>1781</v>
      </c>
      <c r="V7" s="31">
        <f t="shared" si="0"/>
        <v>11943</v>
      </c>
      <c r="W7" s="31">
        <v>189574</v>
      </c>
      <c r="X7" s="31">
        <f t="shared" si="0"/>
        <v>1076</v>
      </c>
      <c r="Y7" s="31">
        <f t="shared" si="0"/>
        <v>8095</v>
      </c>
      <c r="Z7" s="31">
        <v>139944</v>
      </c>
      <c r="AA7" s="23"/>
      <c r="AB7" s="24" t="s">
        <v>33</v>
      </c>
    </row>
    <row r="8" spans="1:28" s="16" customFormat="1" ht="15.75" customHeight="1">
      <c r="A8" s="6"/>
      <c r="B8" s="7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23"/>
      <c r="AB8" s="24"/>
    </row>
    <row r="9" spans="1:28" ht="15.75" customHeight="1">
      <c r="A9" s="6"/>
      <c r="B9" s="17" t="s">
        <v>9</v>
      </c>
      <c r="C9" s="32">
        <f>+C29+C39+C49+C59+C69</f>
        <v>721</v>
      </c>
      <c r="D9" s="32">
        <f aca="true" t="shared" si="1" ref="D9:Z9">+D29+D39+D49+D59+D69</f>
        <v>3344</v>
      </c>
      <c r="E9" s="32">
        <v>63106</v>
      </c>
      <c r="F9" s="32">
        <f t="shared" si="1"/>
        <v>114</v>
      </c>
      <c r="G9" s="32">
        <v>606</v>
      </c>
      <c r="H9" s="32">
        <v>7071</v>
      </c>
      <c r="I9" s="32">
        <f t="shared" si="1"/>
        <v>159</v>
      </c>
      <c r="J9" s="32">
        <f t="shared" si="1"/>
        <v>947</v>
      </c>
      <c r="K9" s="32">
        <v>19343</v>
      </c>
      <c r="L9" s="32">
        <f t="shared" si="1"/>
        <v>161</v>
      </c>
      <c r="M9" s="32">
        <f t="shared" si="1"/>
        <v>572</v>
      </c>
      <c r="N9" s="32">
        <v>13030</v>
      </c>
      <c r="O9" s="32">
        <f t="shared" si="1"/>
        <v>101</v>
      </c>
      <c r="P9" s="32">
        <f t="shared" si="1"/>
        <v>364</v>
      </c>
      <c r="Q9" s="32">
        <v>9156</v>
      </c>
      <c r="R9" s="32">
        <f t="shared" si="1"/>
        <v>39</v>
      </c>
      <c r="S9" s="32">
        <f t="shared" si="1"/>
        <v>131</v>
      </c>
      <c r="T9" s="32">
        <v>793</v>
      </c>
      <c r="U9" s="32">
        <f t="shared" si="1"/>
        <v>88</v>
      </c>
      <c r="V9" s="32">
        <f t="shared" si="1"/>
        <v>430</v>
      </c>
      <c r="W9" s="32">
        <v>4795</v>
      </c>
      <c r="X9" s="32">
        <f t="shared" si="1"/>
        <v>59</v>
      </c>
      <c r="Y9" s="32">
        <f t="shared" si="1"/>
        <v>294</v>
      </c>
      <c r="Z9" s="32">
        <v>8917</v>
      </c>
      <c r="AA9" s="23"/>
      <c r="AB9" s="9" t="s">
        <v>9</v>
      </c>
    </row>
    <row r="10" spans="1:28" ht="15.75" customHeight="1">
      <c r="A10" s="6"/>
      <c r="B10" s="18" t="s">
        <v>10</v>
      </c>
      <c r="C10" s="32">
        <v>5479</v>
      </c>
      <c r="D10" s="32">
        <v>33886</v>
      </c>
      <c r="E10" s="32">
        <v>801213</v>
      </c>
      <c r="F10" s="32">
        <v>804</v>
      </c>
      <c r="G10" s="32">
        <v>4025</v>
      </c>
      <c r="H10" s="32">
        <v>83976</v>
      </c>
      <c r="I10" s="32">
        <v>1255</v>
      </c>
      <c r="J10" s="32">
        <v>8752</v>
      </c>
      <c r="K10" s="32">
        <v>196135</v>
      </c>
      <c r="L10" s="32">
        <v>1378</v>
      </c>
      <c r="M10" s="32">
        <v>10634</v>
      </c>
      <c r="N10" s="32">
        <v>325021</v>
      </c>
      <c r="O10" s="32">
        <v>784</v>
      </c>
      <c r="P10" s="32">
        <v>3549</v>
      </c>
      <c r="Q10" s="32">
        <v>60409</v>
      </c>
      <c r="R10" s="32">
        <v>317</v>
      </c>
      <c r="S10" s="32">
        <v>1508</v>
      </c>
      <c r="T10" s="32">
        <v>20806</v>
      </c>
      <c r="U10" s="32">
        <v>635</v>
      </c>
      <c r="V10" s="32">
        <v>3375</v>
      </c>
      <c r="W10" s="32">
        <v>72584</v>
      </c>
      <c r="X10" s="32">
        <v>306</v>
      </c>
      <c r="Y10" s="32">
        <v>2043</v>
      </c>
      <c r="Z10" s="32">
        <v>42283</v>
      </c>
      <c r="AA10" s="23"/>
      <c r="AB10" s="9" t="s">
        <v>10</v>
      </c>
    </row>
    <row r="11" spans="1:28" ht="15.75" customHeight="1">
      <c r="A11" s="6"/>
      <c r="B11" s="17" t="s">
        <v>11</v>
      </c>
      <c r="C11" s="32">
        <v>5437</v>
      </c>
      <c r="D11" s="32">
        <v>33751</v>
      </c>
      <c r="E11" s="32">
        <v>694537</v>
      </c>
      <c r="F11" s="32">
        <v>732</v>
      </c>
      <c r="G11" s="32">
        <v>4047</v>
      </c>
      <c r="H11" s="32">
        <v>69838</v>
      </c>
      <c r="I11" s="32">
        <v>1117</v>
      </c>
      <c r="J11" s="32">
        <v>6915</v>
      </c>
      <c r="K11" s="32">
        <v>162187</v>
      </c>
      <c r="L11" s="32">
        <v>1430</v>
      </c>
      <c r="M11" s="32">
        <v>10396</v>
      </c>
      <c r="N11" s="32">
        <v>253356</v>
      </c>
      <c r="O11" s="32">
        <v>757</v>
      </c>
      <c r="P11" s="32">
        <v>3815</v>
      </c>
      <c r="Q11" s="32">
        <v>63569</v>
      </c>
      <c r="R11" s="32">
        <f>+R31+R41+R51+R61+R71</f>
        <v>336</v>
      </c>
      <c r="S11" s="32">
        <f>+S31+S41+S51+S61+S71</f>
        <v>1895</v>
      </c>
      <c r="T11" s="32">
        <v>28682</v>
      </c>
      <c r="U11" s="32">
        <v>635</v>
      </c>
      <c r="V11" s="32">
        <v>3759</v>
      </c>
      <c r="W11" s="32">
        <v>63783</v>
      </c>
      <c r="X11" s="32">
        <v>430</v>
      </c>
      <c r="Y11" s="32">
        <v>2924</v>
      </c>
      <c r="Z11" s="32">
        <v>53118</v>
      </c>
      <c r="AA11" s="23"/>
      <c r="AB11" s="9" t="s">
        <v>11</v>
      </c>
    </row>
    <row r="12" spans="1:28" ht="15.75" customHeight="1">
      <c r="A12" s="6"/>
      <c r="B12" s="17" t="s">
        <v>12</v>
      </c>
      <c r="C12" s="32">
        <v>1581</v>
      </c>
      <c r="D12" s="32">
        <v>10008</v>
      </c>
      <c r="E12" s="32">
        <v>154123</v>
      </c>
      <c r="F12" s="32">
        <v>235</v>
      </c>
      <c r="G12" s="32">
        <v>1213</v>
      </c>
      <c r="H12" s="32">
        <v>17461</v>
      </c>
      <c r="I12" s="32">
        <f>+I32+I42+I52+I62+I72</f>
        <v>447</v>
      </c>
      <c r="J12" s="32">
        <f>+J32+J42+J52+J62+J72</f>
        <v>2564</v>
      </c>
      <c r="K12" s="32">
        <v>42327</v>
      </c>
      <c r="L12" s="32">
        <v>229</v>
      </c>
      <c r="M12" s="32">
        <f>+M32+M42+M52+M62+M72</f>
        <v>1919</v>
      </c>
      <c r="N12" s="32">
        <v>29633</v>
      </c>
      <c r="O12" s="32">
        <v>215</v>
      </c>
      <c r="P12" s="32">
        <v>1233</v>
      </c>
      <c r="Q12" s="32">
        <v>17562</v>
      </c>
      <c r="R12" s="32">
        <v>125</v>
      </c>
      <c r="S12" s="32">
        <v>850</v>
      </c>
      <c r="T12" s="32">
        <v>12957</v>
      </c>
      <c r="U12" s="32">
        <f>+U32+U42+U52+U62+U72</f>
        <v>205</v>
      </c>
      <c r="V12" s="32">
        <v>1504</v>
      </c>
      <c r="W12" s="32">
        <v>19862</v>
      </c>
      <c r="X12" s="32">
        <v>125</v>
      </c>
      <c r="Y12" s="32">
        <v>725</v>
      </c>
      <c r="Z12" s="32">
        <v>14323</v>
      </c>
      <c r="AA12" s="23"/>
      <c r="AB12" s="9" t="s">
        <v>12</v>
      </c>
    </row>
    <row r="13" spans="1:28" ht="15.75" customHeight="1">
      <c r="A13" s="6"/>
      <c r="B13" s="17" t="s">
        <v>13</v>
      </c>
      <c r="C13" s="32">
        <v>772</v>
      </c>
      <c r="D13" s="32">
        <v>7874</v>
      </c>
      <c r="E13" s="32">
        <v>132004</v>
      </c>
      <c r="F13" s="32">
        <v>127</v>
      </c>
      <c r="G13" s="32">
        <v>1223</v>
      </c>
      <c r="H13" s="32">
        <v>15389</v>
      </c>
      <c r="I13" s="32">
        <v>189</v>
      </c>
      <c r="J13" s="32">
        <v>1719</v>
      </c>
      <c r="K13" s="32">
        <v>38106</v>
      </c>
      <c r="L13" s="32">
        <v>117</v>
      </c>
      <c r="M13" s="32">
        <v>1187</v>
      </c>
      <c r="N13" s="32">
        <v>19785</v>
      </c>
      <c r="O13" s="32">
        <v>122</v>
      </c>
      <c r="P13" s="32">
        <v>1521</v>
      </c>
      <c r="Q13" s="32">
        <v>27046</v>
      </c>
      <c r="R13" s="32">
        <v>51</v>
      </c>
      <c r="S13" s="32">
        <v>362</v>
      </c>
      <c r="T13" s="32">
        <v>5643</v>
      </c>
      <c r="U13" s="32">
        <v>90</v>
      </c>
      <c r="V13" s="32">
        <v>982</v>
      </c>
      <c r="W13" s="32">
        <v>14455</v>
      </c>
      <c r="X13" s="32">
        <v>76</v>
      </c>
      <c r="Y13" s="32">
        <v>880</v>
      </c>
      <c r="Z13" s="32">
        <v>11580</v>
      </c>
      <c r="AA13" s="23"/>
      <c r="AB13" s="9" t="s">
        <v>13</v>
      </c>
    </row>
    <row r="14" spans="1:28" ht="15.75" customHeight="1">
      <c r="A14" s="6"/>
      <c r="B14" s="17" t="s">
        <v>14</v>
      </c>
      <c r="C14" s="32">
        <v>525</v>
      </c>
      <c r="D14" s="32">
        <v>8760</v>
      </c>
      <c r="E14" s="32">
        <v>100983</v>
      </c>
      <c r="F14" s="32">
        <v>77</v>
      </c>
      <c r="G14" s="32">
        <v>1301</v>
      </c>
      <c r="H14" s="32">
        <v>15339</v>
      </c>
      <c r="I14" s="32">
        <v>130</v>
      </c>
      <c r="J14" s="32">
        <v>2086</v>
      </c>
      <c r="K14" s="32">
        <v>28543</v>
      </c>
      <c r="L14" s="32">
        <v>95</v>
      </c>
      <c r="M14" s="32">
        <v>1531</v>
      </c>
      <c r="N14" s="32">
        <v>16890</v>
      </c>
      <c r="O14" s="32">
        <v>75</v>
      </c>
      <c r="P14" s="32">
        <v>1248</v>
      </c>
      <c r="Q14" s="32">
        <v>13687</v>
      </c>
      <c r="R14" s="32">
        <v>45</v>
      </c>
      <c r="S14" s="32">
        <v>880</v>
      </c>
      <c r="T14" s="32">
        <v>8767</v>
      </c>
      <c r="U14" s="32">
        <v>64</v>
      </c>
      <c r="V14" s="32">
        <v>1085</v>
      </c>
      <c r="W14" s="32">
        <v>10741</v>
      </c>
      <c r="X14" s="32">
        <v>39</v>
      </c>
      <c r="Y14" s="32">
        <v>629</v>
      </c>
      <c r="Z14" s="32">
        <v>7015</v>
      </c>
      <c r="AA14" s="23"/>
      <c r="AB14" s="9" t="s">
        <v>14</v>
      </c>
    </row>
    <row r="15" spans="1:28" ht="15.75" customHeight="1">
      <c r="A15" s="6"/>
      <c r="B15" s="17" t="s">
        <v>15</v>
      </c>
      <c r="C15" s="32">
        <v>360</v>
      </c>
      <c r="D15" s="32">
        <v>5190</v>
      </c>
      <c r="E15" s="32">
        <v>23530</v>
      </c>
      <c r="F15" s="32">
        <v>68</v>
      </c>
      <c r="G15" s="32">
        <v>1055</v>
      </c>
      <c r="H15" s="32">
        <v>4655</v>
      </c>
      <c r="I15" s="32">
        <v>47</v>
      </c>
      <c r="J15" s="32">
        <v>663</v>
      </c>
      <c r="K15" s="32">
        <v>3823</v>
      </c>
      <c r="L15" s="32">
        <v>45</v>
      </c>
      <c r="M15" s="32">
        <v>721</v>
      </c>
      <c r="N15" s="32">
        <v>3329</v>
      </c>
      <c r="O15" s="32">
        <v>65</v>
      </c>
      <c r="P15" s="32">
        <v>951</v>
      </c>
      <c r="Q15" s="32">
        <v>3898</v>
      </c>
      <c r="R15" s="32">
        <v>30</v>
      </c>
      <c r="S15" s="32">
        <v>392</v>
      </c>
      <c r="T15" s="32">
        <v>1767</v>
      </c>
      <c r="U15" s="32">
        <v>64</v>
      </c>
      <c r="V15" s="32">
        <v>808</v>
      </c>
      <c r="W15" s="32">
        <v>3351</v>
      </c>
      <c r="X15" s="32">
        <v>41</v>
      </c>
      <c r="Y15" s="32">
        <v>600</v>
      </c>
      <c r="Z15" s="32">
        <v>2707</v>
      </c>
      <c r="AA15" s="23"/>
      <c r="AB15" s="9" t="s">
        <v>15</v>
      </c>
    </row>
    <row r="16" spans="1:28" ht="15.75" customHeight="1">
      <c r="A16" s="6"/>
      <c r="B16" s="1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23"/>
      <c r="AB16" s="9"/>
    </row>
    <row r="17" spans="1:28" ht="15.75" customHeight="1">
      <c r="A17" s="6">
        <v>54</v>
      </c>
      <c r="B17" s="7" t="s">
        <v>4</v>
      </c>
      <c r="C17" s="32">
        <f>SUM(C19:C25)</f>
        <v>47</v>
      </c>
      <c r="D17" s="32">
        <f aca="true" t="shared" si="2" ref="D17:Y17">SUM(D19:D25)</f>
        <v>6059</v>
      </c>
      <c r="E17" s="32">
        <v>288548</v>
      </c>
      <c r="F17" s="32">
        <f t="shared" si="2"/>
        <v>5</v>
      </c>
      <c r="G17" s="32">
        <f t="shared" si="2"/>
        <v>443</v>
      </c>
      <c r="H17" s="32">
        <v>10040</v>
      </c>
      <c r="I17" s="32">
        <v>12</v>
      </c>
      <c r="J17" s="32">
        <f t="shared" si="2"/>
        <v>636</v>
      </c>
      <c r="K17" s="32">
        <v>37384</v>
      </c>
      <c r="L17" s="32">
        <f t="shared" si="2"/>
        <v>11</v>
      </c>
      <c r="M17" s="32">
        <f t="shared" si="2"/>
        <v>3566</v>
      </c>
      <c r="N17" s="32">
        <v>199216</v>
      </c>
      <c r="O17" s="32">
        <f t="shared" si="2"/>
        <v>9</v>
      </c>
      <c r="P17" s="32">
        <f t="shared" si="2"/>
        <v>330</v>
      </c>
      <c r="Q17" s="32">
        <v>6123</v>
      </c>
      <c r="R17" s="32">
        <f t="shared" si="2"/>
        <v>2</v>
      </c>
      <c r="S17" s="32">
        <f t="shared" si="2"/>
        <v>38</v>
      </c>
      <c r="T17" s="36" t="s">
        <v>38</v>
      </c>
      <c r="U17" s="32">
        <f t="shared" si="2"/>
        <v>5</v>
      </c>
      <c r="V17" s="32">
        <f t="shared" si="2"/>
        <v>749</v>
      </c>
      <c r="W17" s="32">
        <v>27223</v>
      </c>
      <c r="X17" s="32">
        <f t="shared" si="2"/>
        <v>3</v>
      </c>
      <c r="Y17" s="32">
        <f t="shared" si="2"/>
        <v>297</v>
      </c>
      <c r="Z17" s="36" t="s">
        <v>38</v>
      </c>
      <c r="AA17" s="23">
        <v>54</v>
      </c>
      <c r="AB17" s="24" t="s">
        <v>4</v>
      </c>
    </row>
    <row r="18" spans="1:28" ht="15.75" customHeight="1">
      <c r="A18" s="6"/>
      <c r="B18" s="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23"/>
      <c r="AB18" s="24"/>
    </row>
    <row r="19" spans="1:28" ht="15.75" customHeight="1">
      <c r="A19" s="6"/>
      <c r="B19" s="17" t="s">
        <v>9</v>
      </c>
      <c r="C19" s="32" t="s">
        <v>18</v>
      </c>
      <c r="D19" s="32" t="s">
        <v>18</v>
      </c>
      <c r="E19" s="32" t="s">
        <v>18</v>
      </c>
      <c r="F19" s="32" t="s">
        <v>18</v>
      </c>
      <c r="G19" s="32" t="s">
        <v>18</v>
      </c>
      <c r="H19" s="32" t="s">
        <v>18</v>
      </c>
      <c r="I19" s="32" t="s">
        <v>18</v>
      </c>
      <c r="J19" s="32" t="s">
        <v>18</v>
      </c>
      <c r="K19" s="32" t="s">
        <v>18</v>
      </c>
      <c r="L19" s="32" t="s">
        <v>18</v>
      </c>
      <c r="M19" s="32" t="s">
        <v>18</v>
      </c>
      <c r="N19" s="32" t="s">
        <v>18</v>
      </c>
      <c r="O19" s="32" t="s">
        <v>19</v>
      </c>
      <c r="P19" s="32" t="s">
        <v>19</v>
      </c>
      <c r="Q19" s="32" t="s">
        <v>19</v>
      </c>
      <c r="R19" s="32" t="s">
        <v>19</v>
      </c>
      <c r="S19" s="32" t="s">
        <v>19</v>
      </c>
      <c r="T19" s="32" t="s">
        <v>18</v>
      </c>
      <c r="U19" s="32" t="s">
        <v>19</v>
      </c>
      <c r="V19" s="32" t="s">
        <v>19</v>
      </c>
      <c r="W19" s="32" t="s">
        <v>19</v>
      </c>
      <c r="X19" s="32" t="s">
        <v>19</v>
      </c>
      <c r="Y19" s="32" t="s">
        <v>19</v>
      </c>
      <c r="Z19" s="32" t="s">
        <v>19</v>
      </c>
      <c r="AA19" s="23"/>
      <c r="AB19" s="9" t="s">
        <v>9</v>
      </c>
    </row>
    <row r="20" spans="1:28" ht="15.75" customHeight="1">
      <c r="A20" s="6"/>
      <c r="B20" s="18" t="s">
        <v>10</v>
      </c>
      <c r="C20" s="32">
        <v>20</v>
      </c>
      <c r="D20" s="32">
        <v>2736</v>
      </c>
      <c r="E20" s="32">
        <v>170240</v>
      </c>
      <c r="F20" s="32">
        <v>2</v>
      </c>
      <c r="G20" s="32">
        <v>83</v>
      </c>
      <c r="H20" s="36" t="s">
        <v>38</v>
      </c>
      <c r="I20" s="32">
        <v>5</v>
      </c>
      <c r="J20" s="32">
        <v>392</v>
      </c>
      <c r="K20" s="36" t="s">
        <v>38</v>
      </c>
      <c r="L20" s="32">
        <v>4</v>
      </c>
      <c r="M20" s="32">
        <v>1942</v>
      </c>
      <c r="N20" s="36" t="s">
        <v>38</v>
      </c>
      <c r="O20" s="32">
        <v>5</v>
      </c>
      <c r="P20" s="32">
        <v>107</v>
      </c>
      <c r="Q20" s="32">
        <v>1985</v>
      </c>
      <c r="R20" s="32">
        <v>1</v>
      </c>
      <c r="S20" s="32">
        <v>16</v>
      </c>
      <c r="T20" s="36" t="s">
        <v>38</v>
      </c>
      <c r="U20" s="32">
        <v>1</v>
      </c>
      <c r="V20" s="32">
        <v>163</v>
      </c>
      <c r="W20" s="36" t="s">
        <v>38</v>
      </c>
      <c r="X20" s="32">
        <v>2</v>
      </c>
      <c r="Y20" s="32">
        <v>33</v>
      </c>
      <c r="Z20" s="36" t="s">
        <v>39</v>
      </c>
      <c r="AA20" s="23"/>
      <c r="AB20" s="9" t="s">
        <v>10</v>
      </c>
    </row>
    <row r="21" spans="1:28" ht="15.75" customHeight="1">
      <c r="A21" s="6"/>
      <c r="B21" s="17" t="s">
        <v>11</v>
      </c>
      <c r="C21" s="32">
        <v>21</v>
      </c>
      <c r="D21" s="32">
        <v>3266</v>
      </c>
      <c r="E21" s="32">
        <v>116878</v>
      </c>
      <c r="F21" s="32">
        <v>2</v>
      </c>
      <c r="G21" s="32">
        <v>356</v>
      </c>
      <c r="H21" s="36" t="s">
        <v>38</v>
      </c>
      <c r="I21" s="32">
        <v>6</v>
      </c>
      <c r="J21" s="32">
        <v>243</v>
      </c>
      <c r="K21" s="32">
        <v>20759</v>
      </c>
      <c r="L21" s="32">
        <v>5</v>
      </c>
      <c r="M21" s="32">
        <v>1596</v>
      </c>
      <c r="N21" s="32">
        <v>61312</v>
      </c>
      <c r="O21" s="32">
        <v>4</v>
      </c>
      <c r="P21" s="32">
        <v>223</v>
      </c>
      <c r="Q21" s="32">
        <v>4139</v>
      </c>
      <c r="R21" s="32" t="s">
        <v>19</v>
      </c>
      <c r="S21" s="32" t="s">
        <v>19</v>
      </c>
      <c r="T21" s="32" t="s">
        <v>19</v>
      </c>
      <c r="U21" s="32">
        <v>3</v>
      </c>
      <c r="V21" s="32">
        <v>584</v>
      </c>
      <c r="W21" s="36" t="s">
        <v>38</v>
      </c>
      <c r="X21" s="32">
        <v>1</v>
      </c>
      <c r="Y21" s="32">
        <v>264</v>
      </c>
      <c r="Z21" s="36" t="s">
        <v>39</v>
      </c>
      <c r="AA21" s="23"/>
      <c r="AB21" s="9" t="s">
        <v>11</v>
      </c>
    </row>
    <row r="22" spans="1:28" ht="15.75" customHeight="1">
      <c r="A22" s="6"/>
      <c r="B22" s="17" t="s">
        <v>12</v>
      </c>
      <c r="C22" s="32">
        <v>2</v>
      </c>
      <c r="D22" s="32">
        <v>26</v>
      </c>
      <c r="E22" s="36" t="s">
        <v>37</v>
      </c>
      <c r="F22" s="32">
        <v>1</v>
      </c>
      <c r="G22" s="32">
        <v>4</v>
      </c>
      <c r="H22" s="36" t="s">
        <v>38</v>
      </c>
      <c r="I22" s="32" t="s">
        <v>18</v>
      </c>
      <c r="J22" s="32" t="s">
        <v>18</v>
      </c>
      <c r="K22" s="32" t="s">
        <v>18</v>
      </c>
      <c r="L22" s="32" t="s">
        <v>18</v>
      </c>
      <c r="M22" s="32" t="s">
        <v>18</v>
      </c>
      <c r="N22" s="32" t="s">
        <v>18</v>
      </c>
      <c r="O22" s="32" t="s">
        <v>19</v>
      </c>
      <c r="P22" s="32" t="s">
        <v>19</v>
      </c>
      <c r="Q22" s="32" t="s">
        <v>19</v>
      </c>
      <c r="R22" s="32">
        <v>1</v>
      </c>
      <c r="S22" s="32">
        <v>22</v>
      </c>
      <c r="T22" s="36" t="s">
        <v>38</v>
      </c>
      <c r="U22" s="32" t="s">
        <v>19</v>
      </c>
      <c r="V22" s="32" t="s">
        <v>19</v>
      </c>
      <c r="W22" s="32" t="s">
        <v>19</v>
      </c>
      <c r="X22" s="32" t="s">
        <v>19</v>
      </c>
      <c r="Y22" s="32" t="s">
        <v>19</v>
      </c>
      <c r="Z22" s="32" t="s">
        <v>19</v>
      </c>
      <c r="AA22" s="23"/>
      <c r="AB22" s="9" t="s">
        <v>12</v>
      </c>
    </row>
    <row r="23" spans="1:28" ht="15.75" customHeight="1">
      <c r="A23" s="6"/>
      <c r="B23" s="17" t="s">
        <v>13</v>
      </c>
      <c r="C23" s="32">
        <v>1</v>
      </c>
      <c r="D23" s="32">
        <v>2</v>
      </c>
      <c r="E23" s="36" t="s">
        <v>37</v>
      </c>
      <c r="F23" s="32" t="s">
        <v>18</v>
      </c>
      <c r="G23" s="32" t="s">
        <v>18</v>
      </c>
      <c r="H23" s="32" t="s">
        <v>18</v>
      </c>
      <c r="I23" s="32" t="s">
        <v>18</v>
      </c>
      <c r="J23" s="32" t="s">
        <v>18</v>
      </c>
      <c r="K23" s="32" t="s">
        <v>18</v>
      </c>
      <c r="L23" s="32" t="s">
        <v>18</v>
      </c>
      <c r="M23" s="32" t="s">
        <v>18</v>
      </c>
      <c r="N23" s="32" t="s">
        <v>18</v>
      </c>
      <c r="O23" s="32" t="s">
        <v>19</v>
      </c>
      <c r="P23" s="32" t="s">
        <v>19</v>
      </c>
      <c r="Q23" s="32" t="s">
        <v>19</v>
      </c>
      <c r="R23" s="32" t="s">
        <v>19</v>
      </c>
      <c r="S23" s="32" t="s">
        <v>19</v>
      </c>
      <c r="T23" s="32" t="s">
        <v>19</v>
      </c>
      <c r="U23" s="32">
        <v>1</v>
      </c>
      <c r="V23" s="32">
        <v>2</v>
      </c>
      <c r="W23" s="36" t="s">
        <v>38</v>
      </c>
      <c r="X23" s="32" t="s">
        <v>19</v>
      </c>
      <c r="Y23" s="32" t="s">
        <v>19</v>
      </c>
      <c r="Z23" s="32" t="s">
        <v>19</v>
      </c>
      <c r="AA23" s="23"/>
      <c r="AB23" s="9" t="s">
        <v>13</v>
      </c>
    </row>
    <row r="24" spans="1:28" ht="15.75" customHeight="1">
      <c r="A24" s="6"/>
      <c r="B24" s="17" t="s">
        <v>14</v>
      </c>
      <c r="C24" s="32">
        <v>3</v>
      </c>
      <c r="D24" s="32">
        <v>29</v>
      </c>
      <c r="E24" s="32">
        <v>620</v>
      </c>
      <c r="F24" s="32" t="s">
        <v>18</v>
      </c>
      <c r="G24" s="32" t="s">
        <v>18</v>
      </c>
      <c r="H24" s="32" t="s">
        <v>18</v>
      </c>
      <c r="I24" s="32">
        <v>1</v>
      </c>
      <c r="J24" s="32">
        <v>1</v>
      </c>
      <c r="K24" s="36" t="s">
        <v>38</v>
      </c>
      <c r="L24" s="32">
        <v>2</v>
      </c>
      <c r="M24" s="32">
        <v>28</v>
      </c>
      <c r="N24" s="36" t="s">
        <v>38</v>
      </c>
      <c r="O24" s="32" t="s">
        <v>19</v>
      </c>
      <c r="P24" s="32" t="s">
        <v>19</v>
      </c>
      <c r="Q24" s="32" t="s">
        <v>19</v>
      </c>
      <c r="R24" s="32" t="s">
        <v>19</v>
      </c>
      <c r="S24" s="32" t="s">
        <v>19</v>
      </c>
      <c r="T24" s="32" t="s">
        <v>19</v>
      </c>
      <c r="U24" s="32" t="s">
        <v>19</v>
      </c>
      <c r="V24" s="32" t="s">
        <v>19</v>
      </c>
      <c r="W24" s="32" t="s">
        <v>19</v>
      </c>
      <c r="X24" s="32" t="s">
        <v>19</v>
      </c>
      <c r="Y24" s="32" t="s">
        <v>19</v>
      </c>
      <c r="Z24" s="32" t="s">
        <v>19</v>
      </c>
      <c r="AA24" s="23"/>
      <c r="AB24" s="9" t="s">
        <v>14</v>
      </c>
    </row>
    <row r="25" spans="1:28" ht="15.75" customHeight="1">
      <c r="A25" s="6"/>
      <c r="B25" s="17" t="s">
        <v>15</v>
      </c>
      <c r="C25" s="32" t="s">
        <v>18</v>
      </c>
      <c r="D25" s="32" t="s">
        <v>18</v>
      </c>
      <c r="E25" s="32" t="s">
        <v>18</v>
      </c>
      <c r="F25" s="32" t="s">
        <v>18</v>
      </c>
      <c r="G25" s="32" t="s">
        <v>18</v>
      </c>
      <c r="H25" s="32" t="s">
        <v>18</v>
      </c>
      <c r="I25" s="32" t="s">
        <v>18</v>
      </c>
      <c r="J25" s="32" t="s">
        <v>18</v>
      </c>
      <c r="K25" s="32" t="s">
        <v>18</v>
      </c>
      <c r="L25" s="32" t="s">
        <v>18</v>
      </c>
      <c r="M25" s="32" t="s">
        <v>18</v>
      </c>
      <c r="N25" s="32" t="s">
        <v>18</v>
      </c>
      <c r="O25" s="32" t="s">
        <v>18</v>
      </c>
      <c r="P25" s="32" t="s">
        <v>18</v>
      </c>
      <c r="Q25" s="32" t="s">
        <v>18</v>
      </c>
      <c r="R25" s="32" t="s">
        <v>18</v>
      </c>
      <c r="S25" s="32" t="s">
        <v>18</v>
      </c>
      <c r="T25" s="32" t="s">
        <v>18</v>
      </c>
      <c r="U25" s="32" t="s">
        <v>18</v>
      </c>
      <c r="V25" s="32" t="s">
        <v>18</v>
      </c>
      <c r="W25" s="32" t="s">
        <v>18</v>
      </c>
      <c r="X25" s="32" t="s">
        <v>18</v>
      </c>
      <c r="Y25" s="32" t="s">
        <v>18</v>
      </c>
      <c r="Z25" s="32" t="s">
        <v>18</v>
      </c>
      <c r="AA25" s="23"/>
      <c r="AB25" s="9" t="s">
        <v>15</v>
      </c>
    </row>
    <row r="26" spans="1:28" ht="15.75" customHeight="1">
      <c r="A26" s="6"/>
      <c r="B26" s="47" t="s">
        <v>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23"/>
      <c r="AB26" s="53" t="s">
        <v>5</v>
      </c>
    </row>
    <row r="27" spans="1:28" ht="15.75" customHeight="1">
      <c r="A27" s="6">
        <v>55</v>
      </c>
      <c r="B27" s="47"/>
      <c r="C27" s="32">
        <f>SUM(C29:C35)</f>
        <v>2600</v>
      </c>
      <c r="D27" s="32">
        <f aca="true" t="shared" si="3" ref="D27:Y27">SUM(D29:D35)</f>
        <v>11690</v>
      </c>
      <c r="E27" s="32">
        <v>236882</v>
      </c>
      <c r="F27" s="32">
        <f t="shared" si="3"/>
        <v>250</v>
      </c>
      <c r="G27" s="32">
        <f t="shared" si="3"/>
        <v>891</v>
      </c>
      <c r="H27" s="32">
        <v>17151</v>
      </c>
      <c r="I27" s="32">
        <f t="shared" si="3"/>
        <v>549</v>
      </c>
      <c r="J27" s="32">
        <f t="shared" si="3"/>
        <v>2567</v>
      </c>
      <c r="K27" s="32">
        <v>45516</v>
      </c>
      <c r="L27" s="32">
        <f t="shared" si="3"/>
        <v>1091</v>
      </c>
      <c r="M27" s="32">
        <f t="shared" si="3"/>
        <v>5557</v>
      </c>
      <c r="N27" s="32">
        <v>127783</v>
      </c>
      <c r="O27" s="32">
        <f t="shared" si="3"/>
        <v>282</v>
      </c>
      <c r="P27" s="32">
        <f t="shared" si="3"/>
        <v>975</v>
      </c>
      <c r="Q27" s="32">
        <f t="shared" si="3"/>
        <v>13676</v>
      </c>
      <c r="R27" s="32">
        <f t="shared" si="3"/>
        <v>98</v>
      </c>
      <c r="S27" s="32">
        <f t="shared" si="3"/>
        <v>258</v>
      </c>
      <c r="T27" s="36" t="s">
        <v>38</v>
      </c>
      <c r="U27" s="32">
        <f t="shared" si="3"/>
        <v>238</v>
      </c>
      <c r="V27" s="32">
        <f t="shared" si="3"/>
        <v>1096</v>
      </c>
      <c r="W27" s="32">
        <v>23443</v>
      </c>
      <c r="X27" s="32">
        <f t="shared" si="3"/>
        <v>92</v>
      </c>
      <c r="Y27" s="32">
        <f t="shared" si="3"/>
        <v>346</v>
      </c>
      <c r="Z27" s="36" t="s">
        <v>38</v>
      </c>
      <c r="AA27" s="23">
        <v>55</v>
      </c>
      <c r="AB27" s="53"/>
    </row>
    <row r="28" spans="1:28" ht="15.75" customHeight="1">
      <c r="A28" s="6"/>
      <c r="B28" s="4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23"/>
      <c r="AB28" s="53"/>
    </row>
    <row r="29" spans="1:28" ht="15.75" customHeight="1">
      <c r="A29" s="6"/>
      <c r="B29" s="17" t="s">
        <v>9</v>
      </c>
      <c r="C29" s="32">
        <v>147</v>
      </c>
      <c r="D29" s="32">
        <v>387</v>
      </c>
      <c r="E29" s="32">
        <v>4874</v>
      </c>
      <c r="F29" s="32">
        <v>19</v>
      </c>
      <c r="G29" s="32">
        <v>36</v>
      </c>
      <c r="H29" s="32">
        <v>231</v>
      </c>
      <c r="I29" s="32">
        <v>36</v>
      </c>
      <c r="J29" s="32">
        <v>142</v>
      </c>
      <c r="K29" s="32">
        <v>1897</v>
      </c>
      <c r="L29" s="32">
        <v>42</v>
      </c>
      <c r="M29" s="32">
        <v>124</v>
      </c>
      <c r="N29" s="32">
        <v>2179</v>
      </c>
      <c r="O29" s="32">
        <v>25</v>
      </c>
      <c r="P29" s="32">
        <v>47</v>
      </c>
      <c r="Q29" s="32">
        <v>362</v>
      </c>
      <c r="R29" s="32">
        <v>6</v>
      </c>
      <c r="S29" s="32">
        <v>6</v>
      </c>
      <c r="T29" s="32">
        <v>61</v>
      </c>
      <c r="U29" s="32">
        <v>13</v>
      </c>
      <c r="V29" s="32">
        <v>24</v>
      </c>
      <c r="W29" s="32">
        <v>127</v>
      </c>
      <c r="X29" s="32">
        <v>6</v>
      </c>
      <c r="Y29" s="32">
        <v>8</v>
      </c>
      <c r="Z29" s="32">
        <v>17</v>
      </c>
      <c r="AA29" s="23"/>
      <c r="AB29" s="9" t="s">
        <v>9</v>
      </c>
    </row>
    <row r="30" spans="1:28" ht="15.75" customHeight="1">
      <c r="A30" s="6"/>
      <c r="B30" s="18" t="s">
        <v>10</v>
      </c>
      <c r="C30" s="32">
        <v>1259</v>
      </c>
      <c r="D30" s="32">
        <v>5567</v>
      </c>
      <c r="E30" s="32">
        <v>115291</v>
      </c>
      <c r="F30" s="32">
        <v>147</v>
      </c>
      <c r="G30" s="32">
        <v>545</v>
      </c>
      <c r="H30" s="32">
        <v>11536</v>
      </c>
      <c r="I30" s="32">
        <v>224</v>
      </c>
      <c r="J30" s="32">
        <v>1078</v>
      </c>
      <c r="K30" s="36" t="s">
        <v>38</v>
      </c>
      <c r="L30" s="32">
        <v>483</v>
      </c>
      <c r="M30" s="32">
        <v>2359</v>
      </c>
      <c r="N30" s="32">
        <v>55885</v>
      </c>
      <c r="O30" s="32">
        <v>158</v>
      </c>
      <c r="P30" s="32">
        <v>550</v>
      </c>
      <c r="Q30" s="32">
        <v>7403</v>
      </c>
      <c r="R30" s="32">
        <v>61</v>
      </c>
      <c r="S30" s="32">
        <v>137</v>
      </c>
      <c r="T30" s="36" t="s">
        <v>38</v>
      </c>
      <c r="U30" s="32">
        <v>143</v>
      </c>
      <c r="V30" s="32">
        <v>756</v>
      </c>
      <c r="W30" s="36" t="s">
        <v>38</v>
      </c>
      <c r="X30" s="32">
        <v>43</v>
      </c>
      <c r="Y30" s="32">
        <v>142</v>
      </c>
      <c r="Z30" s="36" t="s">
        <v>39</v>
      </c>
      <c r="AA30" s="23"/>
      <c r="AB30" s="9" t="s">
        <v>10</v>
      </c>
    </row>
    <row r="31" spans="1:28" ht="15.75" customHeight="1">
      <c r="A31" s="6"/>
      <c r="B31" s="17" t="s">
        <v>11</v>
      </c>
      <c r="C31" s="32">
        <v>1131</v>
      </c>
      <c r="D31" s="32">
        <v>5431</v>
      </c>
      <c r="E31" s="32">
        <v>112530</v>
      </c>
      <c r="F31" s="32">
        <v>83</v>
      </c>
      <c r="G31" s="32">
        <v>306</v>
      </c>
      <c r="H31" s="36" t="s">
        <v>38</v>
      </c>
      <c r="I31" s="32">
        <v>261</v>
      </c>
      <c r="J31" s="32">
        <v>1185</v>
      </c>
      <c r="K31" s="32">
        <v>22851</v>
      </c>
      <c r="L31" s="32">
        <v>556</v>
      </c>
      <c r="M31" s="32">
        <v>3005</v>
      </c>
      <c r="N31" s="32">
        <v>69029</v>
      </c>
      <c r="O31" s="32">
        <v>92</v>
      </c>
      <c r="P31" s="32">
        <v>350</v>
      </c>
      <c r="Q31" s="32">
        <v>5427</v>
      </c>
      <c r="R31" s="32">
        <v>27</v>
      </c>
      <c r="S31" s="32">
        <v>105</v>
      </c>
      <c r="T31" s="32">
        <v>1797</v>
      </c>
      <c r="U31" s="32">
        <v>74</v>
      </c>
      <c r="V31" s="32">
        <v>296</v>
      </c>
      <c r="W31" s="36" t="s">
        <v>38</v>
      </c>
      <c r="X31" s="32">
        <v>38</v>
      </c>
      <c r="Y31" s="32">
        <v>184</v>
      </c>
      <c r="Z31" s="36" t="s">
        <v>39</v>
      </c>
      <c r="AA31" s="23"/>
      <c r="AB31" s="9" t="s">
        <v>11</v>
      </c>
    </row>
    <row r="32" spans="1:28" ht="15.75" customHeight="1">
      <c r="A32" s="6"/>
      <c r="B32" s="17" t="s">
        <v>12</v>
      </c>
      <c r="C32" s="32">
        <v>54</v>
      </c>
      <c r="D32" s="32">
        <v>254</v>
      </c>
      <c r="E32" s="32">
        <v>3495</v>
      </c>
      <c r="F32" s="32">
        <v>1</v>
      </c>
      <c r="G32" s="32">
        <v>4</v>
      </c>
      <c r="H32" s="36" t="s">
        <v>38</v>
      </c>
      <c r="I32" s="32">
        <v>21</v>
      </c>
      <c r="J32" s="32">
        <v>116</v>
      </c>
      <c r="K32" s="32">
        <v>1893</v>
      </c>
      <c r="L32" s="32">
        <v>8</v>
      </c>
      <c r="M32" s="32">
        <v>64</v>
      </c>
      <c r="N32" s="36" t="s">
        <v>38</v>
      </c>
      <c r="O32" s="32">
        <v>7</v>
      </c>
      <c r="P32" s="32">
        <v>28</v>
      </c>
      <c r="Q32" s="32">
        <v>484</v>
      </c>
      <c r="R32" s="32">
        <v>4</v>
      </c>
      <c r="S32" s="32">
        <v>10</v>
      </c>
      <c r="T32" s="36" t="s">
        <v>38</v>
      </c>
      <c r="U32" s="32">
        <v>8</v>
      </c>
      <c r="V32" s="32">
        <v>20</v>
      </c>
      <c r="W32" s="32">
        <v>387</v>
      </c>
      <c r="X32" s="32">
        <v>5</v>
      </c>
      <c r="Y32" s="32">
        <v>12</v>
      </c>
      <c r="Z32" s="32">
        <v>89</v>
      </c>
      <c r="AA32" s="23"/>
      <c r="AB32" s="9" t="s">
        <v>12</v>
      </c>
    </row>
    <row r="33" spans="1:28" ht="15.75" customHeight="1">
      <c r="A33" s="6"/>
      <c r="B33" s="17" t="s">
        <v>13</v>
      </c>
      <c r="C33" s="32">
        <v>8</v>
      </c>
      <c r="D33" s="32">
        <v>29</v>
      </c>
      <c r="E33" s="36" t="s">
        <v>37</v>
      </c>
      <c r="F33" s="32" t="s">
        <v>18</v>
      </c>
      <c r="G33" s="32" t="s">
        <v>18</v>
      </c>
      <c r="H33" s="32" t="s">
        <v>18</v>
      </c>
      <c r="I33" s="32">
        <v>6</v>
      </c>
      <c r="J33" s="32">
        <v>24</v>
      </c>
      <c r="K33" s="32">
        <v>236</v>
      </c>
      <c r="L33" s="32">
        <v>2</v>
      </c>
      <c r="M33" s="32">
        <v>5</v>
      </c>
      <c r="N33" s="36" t="s">
        <v>38</v>
      </c>
      <c r="O33" s="32" t="s">
        <v>19</v>
      </c>
      <c r="P33" s="32" t="s">
        <v>19</v>
      </c>
      <c r="Q33" s="32" t="s">
        <v>19</v>
      </c>
      <c r="R33" s="32" t="s">
        <v>19</v>
      </c>
      <c r="S33" s="32" t="s">
        <v>19</v>
      </c>
      <c r="T33" s="32" t="s">
        <v>19</v>
      </c>
      <c r="U33" s="32" t="s">
        <v>19</v>
      </c>
      <c r="V33" s="32" t="s">
        <v>19</v>
      </c>
      <c r="W33" s="32" t="s">
        <v>19</v>
      </c>
      <c r="X33" s="32" t="s">
        <v>19</v>
      </c>
      <c r="Y33" s="32" t="s">
        <v>19</v>
      </c>
      <c r="Z33" s="32" t="s">
        <v>19</v>
      </c>
      <c r="AA33" s="23"/>
      <c r="AB33" s="9" t="s">
        <v>13</v>
      </c>
    </row>
    <row r="34" spans="1:28" ht="15.75" customHeight="1">
      <c r="A34" s="6"/>
      <c r="B34" s="17" t="s">
        <v>14</v>
      </c>
      <c r="C34" s="32">
        <v>1</v>
      </c>
      <c r="D34" s="32">
        <v>22</v>
      </c>
      <c r="E34" s="36" t="s">
        <v>37</v>
      </c>
      <c r="F34" s="32" t="s">
        <v>18</v>
      </c>
      <c r="G34" s="32" t="s">
        <v>18</v>
      </c>
      <c r="H34" s="32" t="s">
        <v>18</v>
      </c>
      <c r="I34" s="32">
        <v>1</v>
      </c>
      <c r="J34" s="32">
        <v>22</v>
      </c>
      <c r="K34" s="36" t="s">
        <v>38</v>
      </c>
      <c r="L34" s="32" t="s">
        <v>18</v>
      </c>
      <c r="M34" s="32" t="s">
        <v>18</v>
      </c>
      <c r="N34" s="32" t="s">
        <v>18</v>
      </c>
      <c r="O34" s="32" t="s">
        <v>19</v>
      </c>
      <c r="P34" s="32" t="s">
        <v>19</v>
      </c>
      <c r="Q34" s="32" t="s">
        <v>19</v>
      </c>
      <c r="R34" s="32" t="s">
        <v>19</v>
      </c>
      <c r="S34" s="32" t="s">
        <v>19</v>
      </c>
      <c r="T34" s="32" t="s">
        <v>19</v>
      </c>
      <c r="U34" s="32" t="s">
        <v>19</v>
      </c>
      <c r="V34" s="32" t="s">
        <v>19</v>
      </c>
      <c r="W34" s="32" t="s">
        <v>19</v>
      </c>
      <c r="X34" s="32" t="s">
        <v>19</v>
      </c>
      <c r="Y34" s="32" t="s">
        <v>19</v>
      </c>
      <c r="Z34" s="32" t="s">
        <v>19</v>
      </c>
      <c r="AA34" s="23"/>
      <c r="AB34" s="9" t="s">
        <v>14</v>
      </c>
    </row>
    <row r="35" spans="1:28" ht="15.75" customHeight="1">
      <c r="A35" s="6"/>
      <c r="B35" s="17" t="s">
        <v>15</v>
      </c>
      <c r="C35" s="33" t="s">
        <v>18</v>
      </c>
      <c r="D35" s="34" t="s">
        <v>18</v>
      </c>
      <c r="E35" s="34" t="s">
        <v>18</v>
      </c>
      <c r="F35" s="34" t="s">
        <v>18</v>
      </c>
      <c r="G35" s="34" t="s">
        <v>18</v>
      </c>
      <c r="H35" s="34" t="s">
        <v>18</v>
      </c>
      <c r="I35" s="34" t="s">
        <v>18</v>
      </c>
      <c r="J35" s="34" t="s">
        <v>18</v>
      </c>
      <c r="K35" s="34" t="s">
        <v>18</v>
      </c>
      <c r="L35" s="34" t="s">
        <v>18</v>
      </c>
      <c r="M35" s="34" t="s">
        <v>18</v>
      </c>
      <c r="N35" s="34" t="s">
        <v>18</v>
      </c>
      <c r="O35" s="34" t="s">
        <v>19</v>
      </c>
      <c r="P35" s="34" t="s">
        <v>19</v>
      </c>
      <c r="Q35" s="34" t="s">
        <v>19</v>
      </c>
      <c r="R35" s="34" t="s">
        <v>19</v>
      </c>
      <c r="S35" s="34" t="s">
        <v>19</v>
      </c>
      <c r="T35" s="34" t="s">
        <v>19</v>
      </c>
      <c r="U35" s="34" t="s">
        <v>19</v>
      </c>
      <c r="V35" s="34" t="s">
        <v>19</v>
      </c>
      <c r="W35" s="34" t="s">
        <v>19</v>
      </c>
      <c r="X35" s="34" t="s">
        <v>19</v>
      </c>
      <c r="Y35" s="34" t="s">
        <v>19</v>
      </c>
      <c r="Z35" s="34" t="s">
        <v>19</v>
      </c>
      <c r="AA35" s="23"/>
      <c r="AB35" s="9" t="s">
        <v>15</v>
      </c>
    </row>
    <row r="36" spans="1:28" ht="15.75" customHeight="1">
      <c r="A36" s="6"/>
      <c r="B36" s="1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23"/>
      <c r="AB36" s="9"/>
    </row>
    <row r="37" spans="1:28" ht="15.75" customHeight="1">
      <c r="A37" s="6">
        <v>56</v>
      </c>
      <c r="B37" s="7" t="s">
        <v>6</v>
      </c>
      <c r="C37" s="32">
        <f>SUM(C39:C45)</f>
        <v>4812</v>
      </c>
      <c r="D37" s="32">
        <f aca="true" t="shared" si="4" ref="D37:Y37">SUM(D39:D45)</f>
        <v>39657</v>
      </c>
      <c r="E37" s="32">
        <f t="shared" si="4"/>
        <v>558486</v>
      </c>
      <c r="F37" s="32">
        <f t="shared" si="4"/>
        <v>823</v>
      </c>
      <c r="G37" s="32">
        <f t="shared" si="4"/>
        <v>6068</v>
      </c>
      <c r="H37" s="32">
        <v>79862</v>
      </c>
      <c r="I37" s="32">
        <f t="shared" si="4"/>
        <v>1117</v>
      </c>
      <c r="J37" s="32">
        <f t="shared" si="4"/>
        <v>8411</v>
      </c>
      <c r="K37" s="32">
        <v>131586</v>
      </c>
      <c r="L37" s="32">
        <f t="shared" si="4"/>
        <v>778</v>
      </c>
      <c r="M37" s="32">
        <f t="shared" si="4"/>
        <v>7190</v>
      </c>
      <c r="N37" s="32">
        <v>110885</v>
      </c>
      <c r="O37" s="32">
        <f t="shared" si="4"/>
        <v>724</v>
      </c>
      <c r="P37" s="32">
        <f t="shared" si="4"/>
        <v>5941</v>
      </c>
      <c r="Q37" s="32">
        <f t="shared" si="4"/>
        <v>83818</v>
      </c>
      <c r="R37" s="32">
        <f t="shared" si="4"/>
        <v>357</v>
      </c>
      <c r="S37" s="32">
        <f t="shared" si="4"/>
        <v>3289</v>
      </c>
      <c r="T37" s="32">
        <f t="shared" si="4"/>
        <v>41452</v>
      </c>
      <c r="U37" s="32">
        <f t="shared" si="4"/>
        <v>609</v>
      </c>
      <c r="V37" s="32">
        <f t="shared" si="4"/>
        <v>5248</v>
      </c>
      <c r="W37" s="32">
        <v>66208</v>
      </c>
      <c r="X37" s="32">
        <f t="shared" si="4"/>
        <v>404</v>
      </c>
      <c r="Y37" s="32">
        <f t="shared" si="4"/>
        <v>3510</v>
      </c>
      <c r="Z37" s="32">
        <v>44675</v>
      </c>
      <c r="AA37" s="23">
        <v>56</v>
      </c>
      <c r="AB37" s="24" t="s">
        <v>6</v>
      </c>
    </row>
    <row r="38" spans="1:28" ht="15.75" customHeight="1">
      <c r="A38" s="6"/>
      <c r="B38" s="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23"/>
      <c r="AB38" s="24"/>
    </row>
    <row r="39" spans="1:28" ht="15.75" customHeight="1">
      <c r="A39" s="6"/>
      <c r="B39" s="17" t="s">
        <v>9</v>
      </c>
      <c r="C39" s="32">
        <v>214</v>
      </c>
      <c r="D39" s="32">
        <v>956</v>
      </c>
      <c r="E39" s="32">
        <v>7377</v>
      </c>
      <c r="F39" s="32">
        <v>53</v>
      </c>
      <c r="G39" s="32">
        <v>267</v>
      </c>
      <c r="H39" s="32">
        <v>885</v>
      </c>
      <c r="I39" s="32">
        <v>42</v>
      </c>
      <c r="J39" s="32">
        <v>190</v>
      </c>
      <c r="K39" s="32">
        <v>3212</v>
      </c>
      <c r="L39" s="32">
        <v>31</v>
      </c>
      <c r="M39" s="32">
        <v>95</v>
      </c>
      <c r="N39" s="32">
        <v>526</v>
      </c>
      <c r="O39" s="32">
        <v>27</v>
      </c>
      <c r="P39" s="32">
        <v>75</v>
      </c>
      <c r="Q39" s="32">
        <v>369</v>
      </c>
      <c r="R39" s="32">
        <v>15</v>
      </c>
      <c r="S39" s="32">
        <v>63</v>
      </c>
      <c r="T39" s="32">
        <v>272</v>
      </c>
      <c r="U39" s="32">
        <v>26</v>
      </c>
      <c r="V39" s="32">
        <v>187</v>
      </c>
      <c r="W39" s="32">
        <v>1721</v>
      </c>
      <c r="X39" s="32">
        <v>20</v>
      </c>
      <c r="Y39" s="32">
        <v>79</v>
      </c>
      <c r="Z39" s="32">
        <v>391</v>
      </c>
      <c r="AA39" s="23"/>
      <c r="AB39" s="9" t="s">
        <v>9</v>
      </c>
    </row>
    <row r="40" spans="1:28" ht="15.75" customHeight="1">
      <c r="A40" s="6"/>
      <c r="B40" s="18" t="s">
        <v>10</v>
      </c>
      <c r="C40" s="32">
        <v>1171</v>
      </c>
      <c r="D40" s="32">
        <v>7525</v>
      </c>
      <c r="E40" s="32">
        <v>112235</v>
      </c>
      <c r="F40" s="32">
        <v>212</v>
      </c>
      <c r="G40" s="32">
        <v>1132</v>
      </c>
      <c r="H40" s="32">
        <v>16169</v>
      </c>
      <c r="I40" s="32">
        <v>299</v>
      </c>
      <c r="J40" s="32">
        <v>2062</v>
      </c>
      <c r="K40" s="32">
        <v>33589</v>
      </c>
      <c r="L40" s="32">
        <v>192</v>
      </c>
      <c r="M40" s="32">
        <v>1496</v>
      </c>
      <c r="N40" s="32">
        <v>23200</v>
      </c>
      <c r="O40" s="32">
        <v>178</v>
      </c>
      <c r="P40" s="32">
        <v>1027</v>
      </c>
      <c r="Q40" s="32">
        <v>14544</v>
      </c>
      <c r="R40" s="32">
        <v>83</v>
      </c>
      <c r="S40" s="32">
        <v>661</v>
      </c>
      <c r="T40" s="32">
        <v>7663</v>
      </c>
      <c r="U40" s="32">
        <v>135</v>
      </c>
      <c r="V40" s="32">
        <v>714</v>
      </c>
      <c r="W40" s="32">
        <v>11617</v>
      </c>
      <c r="X40" s="32">
        <v>72</v>
      </c>
      <c r="Y40" s="32">
        <v>433</v>
      </c>
      <c r="Z40" s="32">
        <v>5453</v>
      </c>
      <c r="AA40" s="23"/>
      <c r="AB40" s="9" t="s">
        <v>10</v>
      </c>
    </row>
    <row r="41" spans="1:28" ht="15.75" customHeight="1">
      <c r="A41" s="6"/>
      <c r="B41" s="17" t="s">
        <v>11</v>
      </c>
      <c r="C41" s="32">
        <v>1724</v>
      </c>
      <c r="D41" s="32">
        <v>12163</v>
      </c>
      <c r="E41" s="32">
        <v>190862</v>
      </c>
      <c r="F41" s="32">
        <v>305</v>
      </c>
      <c r="G41" s="32">
        <v>2096</v>
      </c>
      <c r="H41" s="32">
        <v>32647</v>
      </c>
      <c r="I41" s="32">
        <v>334</v>
      </c>
      <c r="J41" s="32">
        <v>1869</v>
      </c>
      <c r="K41" s="32">
        <v>30668</v>
      </c>
      <c r="L41" s="32">
        <v>287</v>
      </c>
      <c r="M41" s="32">
        <v>2143</v>
      </c>
      <c r="N41" s="32">
        <v>42121</v>
      </c>
      <c r="O41" s="32">
        <v>255</v>
      </c>
      <c r="P41" s="32">
        <v>1783</v>
      </c>
      <c r="Q41" s="32">
        <v>27610</v>
      </c>
      <c r="R41" s="32">
        <v>124</v>
      </c>
      <c r="S41" s="32">
        <v>1110</v>
      </c>
      <c r="T41" s="32">
        <v>16129</v>
      </c>
      <c r="U41" s="32">
        <v>235</v>
      </c>
      <c r="V41" s="32">
        <v>1716</v>
      </c>
      <c r="W41" s="32">
        <v>21831</v>
      </c>
      <c r="X41" s="32">
        <v>184</v>
      </c>
      <c r="Y41" s="32">
        <v>1446</v>
      </c>
      <c r="Z41" s="32">
        <v>19855</v>
      </c>
      <c r="AA41" s="23"/>
      <c r="AB41" s="9" t="s">
        <v>11</v>
      </c>
    </row>
    <row r="42" spans="1:28" ht="15.75" customHeight="1">
      <c r="A42" s="6"/>
      <c r="B42" s="17" t="s">
        <v>12</v>
      </c>
      <c r="C42" s="32">
        <v>794</v>
      </c>
      <c r="D42" s="32">
        <v>6291</v>
      </c>
      <c r="E42" s="32">
        <v>84016</v>
      </c>
      <c r="F42" s="32">
        <v>110</v>
      </c>
      <c r="G42" s="32">
        <v>734</v>
      </c>
      <c r="H42" s="32">
        <v>9934</v>
      </c>
      <c r="I42" s="32">
        <v>220</v>
      </c>
      <c r="J42" s="32">
        <v>1328</v>
      </c>
      <c r="K42" s="32">
        <v>16228</v>
      </c>
      <c r="L42" s="32">
        <v>112</v>
      </c>
      <c r="M42" s="32">
        <v>1249</v>
      </c>
      <c r="N42" s="32">
        <v>18243</v>
      </c>
      <c r="O42" s="32">
        <v>125</v>
      </c>
      <c r="P42" s="32">
        <v>899</v>
      </c>
      <c r="Q42" s="32">
        <v>10840</v>
      </c>
      <c r="R42" s="32">
        <v>63</v>
      </c>
      <c r="S42" s="32">
        <v>605</v>
      </c>
      <c r="T42" s="32">
        <v>8794</v>
      </c>
      <c r="U42" s="32">
        <v>106</v>
      </c>
      <c r="V42" s="32">
        <v>1116</v>
      </c>
      <c r="W42" s="32">
        <v>14162</v>
      </c>
      <c r="X42" s="32">
        <v>58</v>
      </c>
      <c r="Y42" s="32">
        <v>360</v>
      </c>
      <c r="Z42" s="32">
        <v>5814</v>
      </c>
      <c r="AA42" s="23"/>
      <c r="AB42" s="9" t="s">
        <v>12</v>
      </c>
    </row>
    <row r="43" spans="1:28" ht="15.75" customHeight="1">
      <c r="A43" s="6"/>
      <c r="B43" s="17" t="s">
        <v>13</v>
      </c>
      <c r="C43" s="32">
        <v>359</v>
      </c>
      <c r="D43" s="32">
        <v>4522</v>
      </c>
      <c r="E43" s="32">
        <v>72804</v>
      </c>
      <c r="F43" s="32">
        <v>55</v>
      </c>
      <c r="G43" s="32">
        <v>549</v>
      </c>
      <c r="H43" s="32">
        <v>5464</v>
      </c>
      <c r="I43" s="32">
        <v>98</v>
      </c>
      <c r="J43" s="32">
        <v>1042</v>
      </c>
      <c r="K43" s="32">
        <v>22634</v>
      </c>
      <c r="L43" s="32">
        <v>54</v>
      </c>
      <c r="M43" s="32">
        <v>715</v>
      </c>
      <c r="N43" s="32">
        <v>10361</v>
      </c>
      <c r="O43" s="32">
        <v>64</v>
      </c>
      <c r="P43" s="32">
        <v>1009</v>
      </c>
      <c r="Q43" s="32">
        <v>18383</v>
      </c>
      <c r="R43" s="32">
        <v>24</v>
      </c>
      <c r="S43" s="32">
        <v>136</v>
      </c>
      <c r="T43" s="32">
        <v>2034</v>
      </c>
      <c r="U43" s="32">
        <v>32</v>
      </c>
      <c r="V43" s="32">
        <v>486</v>
      </c>
      <c r="W43" s="32">
        <v>6777</v>
      </c>
      <c r="X43" s="32">
        <v>32</v>
      </c>
      <c r="Y43" s="32">
        <v>585</v>
      </c>
      <c r="Z43" s="32">
        <v>7151</v>
      </c>
      <c r="AA43" s="23"/>
      <c r="AB43" s="9" t="s">
        <v>13</v>
      </c>
    </row>
    <row r="44" spans="1:28" ht="15.75" customHeight="1">
      <c r="A44" s="6"/>
      <c r="B44" s="17" t="s">
        <v>14</v>
      </c>
      <c r="C44" s="32">
        <v>473</v>
      </c>
      <c r="D44" s="32">
        <v>7915</v>
      </c>
      <c r="E44" s="32">
        <v>88907</v>
      </c>
      <c r="F44" s="32">
        <v>71</v>
      </c>
      <c r="G44" s="32">
        <v>1221</v>
      </c>
      <c r="H44" s="32">
        <v>14039</v>
      </c>
      <c r="I44" s="32">
        <v>115</v>
      </c>
      <c r="J44" s="32">
        <v>1901</v>
      </c>
      <c r="K44" s="32">
        <v>25077</v>
      </c>
      <c r="L44" s="32">
        <v>90</v>
      </c>
      <c r="M44" s="32">
        <v>1461</v>
      </c>
      <c r="N44" s="32">
        <v>16169</v>
      </c>
      <c r="O44" s="32">
        <v>67</v>
      </c>
      <c r="P44" s="32">
        <v>1135</v>
      </c>
      <c r="Q44" s="32">
        <v>11942</v>
      </c>
      <c r="R44" s="32">
        <v>39</v>
      </c>
      <c r="S44" s="32">
        <v>679</v>
      </c>
      <c r="T44" s="32">
        <v>6278</v>
      </c>
      <c r="U44" s="32">
        <v>59</v>
      </c>
      <c r="V44" s="32">
        <v>984</v>
      </c>
      <c r="W44" s="32">
        <v>9847</v>
      </c>
      <c r="X44" s="32">
        <v>32</v>
      </c>
      <c r="Y44" s="32">
        <v>534</v>
      </c>
      <c r="Z44" s="32">
        <v>5555</v>
      </c>
      <c r="AA44" s="23"/>
      <c r="AB44" s="9" t="s">
        <v>14</v>
      </c>
    </row>
    <row r="45" spans="1:28" ht="15.75" customHeight="1">
      <c r="A45" s="6"/>
      <c r="B45" s="17" t="s">
        <v>15</v>
      </c>
      <c r="C45" s="32">
        <v>77</v>
      </c>
      <c r="D45" s="32">
        <v>285</v>
      </c>
      <c r="E45" s="32">
        <v>2285</v>
      </c>
      <c r="F45" s="32">
        <v>17</v>
      </c>
      <c r="G45" s="32">
        <v>69</v>
      </c>
      <c r="H45" s="32">
        <v>725</v>
      </c>
      <c r="I45" s="32">
        <v>9</v>
      </c>
      <c r="J45" s="32">
        <v>19</v>
      </c>
      <c r="K45" s="32">
        <v>177</v>
      </c>
      <c r="L45" s="32">
        <v>12</v>
      </c>
      <c r="M45" s="32">
        <v>31</v>
      </c>
      <c r="N45" s="32">
        <v>264</v>
      </c>
      <c r="O45" s="32">
        <v>8</v>
      </c>
      <c r="P45" s="32">
        <v>13</v>
      </c>
      <c r="Q45" s="32">
        <v>130</v>
      </c>
      <c r="R45" s="32">
        <v>9</v>
      </c>
      <c r="S45" s="32">
        <v>35</v>
      </c>
      <c r="T45" s="32">
        <v>282</v>
      </c>
      <c r="U45" s="32">
        <v>16</v>
      </c>
      <c r="V45" s="32">
        <v>45</v>
      </c>
      <c r="W45" s="32">
        <v>252</v>
      </c>
      <c r="X45" s="32">
        <v>6</v>
      </c>
      <c r="Y45" s="32">
        <v>73</v>
      </c>
      <c r="Z45" s="32">
        <v>455</v>
      </c>
      <c r="AA45" s="23"/>
      <c r="AB45" s="9" t="s">
        <v>15</v>
      </c>
    </row>
    <row r="46" spans="1:28" ht="15.75" customHeight="1">
      <c r="A46" s="6"/>
      <c r="B46" s="47" t="s">
        <v>7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23"/>
      <c r="AB46" s="53" t="s">
        <v>7</v>
      </c>
    </row>
    <row r="47" spans="1:28" ht="15.75" customHeight="1">
      <c r="A47" s="6">
        <v>57</v>
      </c>
      <c r="B47" s="47"/>
      <c r="C47" s="32">
        <f>SUM(C49:C55)</f>
        <v>812</v>
      </c>
      <c r="D47" s="32">
        <f>SUM(D49:D55)</f>
        <v>6526</v>
      </c>
      <c r="E47" s="32">
        <v>209474</v>
      </c>
      <c r="F47" s="32">
        <f>SUM(F49:F55)</f>
        <v>138</v>
      </c>
      <c r="G47" s="32">
        <f>SUM(G49:G55)</f>
        <v>1121</v>
      </c>
      <c r="H47" s="32">
        <v>33873</v>
      </c>
      <c r="I47" s="32">
        <f>SUM(I49:I55)</f>
        <v>185</v>
      </c>
      <c r="J47" s="32">
        <f>SUM(J49:J55)</f>
        <v>2104</v>
      </c>
      <c r="K47" s="32">
        <f>SUM(K49:K55)</f>
        <v>70753</v>
      </c>
      <c r="L47" s="32">
        <f>SUM(L49:L55)</f>
        <v>60</v>
      </c>
      <c r="M47" s="32">
        <f>SUM(M49:M55)</f>
        <v>731</v>
      </c>
      <c r="N47" s="32">
        <v>24000</v>
      </c>
      <c r="O47" s="32">
        <v>137</v>
      </c>
      <c r="P47" s="32">
        <v>766</v>
      </c>
      <c r="Q47" s="32">
        <v>25763</v>
      </c>
      <c r="R47" s="32">
        <v>82</v>
      </c>
      <c r="S47" s="32">
        <v>371</v>
      </c>
      <c r="T47" s="32">
        <v>9144</v>
      </c>
      <c r="U47" s="32">
        <v>119</v>
      </c>
      <c r="V47" s="32">
        <v>766</v>
      </c>
      <c r="W47" s="32">
        <v>19368</v>
      </c>
      <c r="X47" s="32">
        <v>91</v>
      </c>
      <c r="Y47" s="32">
        <v>667</v>
      </c>
      <c r="Z47" s="32">
        <v>26572</v>
      </c>
      <c r="AA47" s="23">
        <v>57</v>
      </c>
      <c r="AB47" s="53"/>
    </row>
    <row r="48" spans="1:28" ht="15.75" customHeight="1">
      <c r="A48" s="6"/>
      <c r="B48" s="4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23"/>
      <c r="AB48" s="53"/>
    </row>
    <row r="49" spans="1:28" ht="15.75" customHeight="1">
      <c r="A49" s="6"/>
      <c r="B49" s="17" t="s">
        <v>9</v>
      </c>
      <c r="C49" s="32">
        <v>31</v>
      </c>
      <c r="D49" s="32">
        <v>726</v>
      </c>
      <c r="E49" s="32">
        <v>32922</v>
      </c>
      <c r="F49" s="32">
        <v>2</v>
      </c>
      <c r="G49" s="32">
        <v>178</v>
      </c>
      <c r="H49" s="36" t="s">
        <v>38</v>
      </c>
      <c r="I49" s="32">
        <v>13</v>
      </c>
      <c r="J49" s="32">
        <v>311</v>
      </c>
      <c r="K49" s="32">
        <v>7810</v>
      </c>
      <c r="L49" s="32">
        <v>4</v>
      </c>
      <c r="M49" s="32">
        <v>81</v>
      </c>
      <c r="N49" s="32">
        <v>5388</v>
      </c>
      <c r="O49" s="32">
        <v>3</v>
      </c>
      <c r="P49" s="32">
        <v>71</v>
      </c>
      <c r="Q49" s="32">
        <v>7010</v>
      </c>
      <c r="R49" s="32">
        <v>1</v>
      </c>
      <c r="S49" s="32">
        <v>12</v>
      </c>
      <c r="T49" s="36" t="s">
        <v>38</v>
      </c>
      <c r="U49" s="32">
        <v>5</v>
      </c>
      <c r="V49" s="32">
        <v>44</v>
      </c>
      <c r="W49" s="32">
        <v>1203</v>
      </c>
      <c r="X49" s="32">
        <v>3</v>
      </c>
      <c r="Y49" s="32">
        <v>29</v>
      </c>
      <c r="Z49" s="32">
        <v>6630</v>
      </c>
      <c r="AA49" s="23"/>
      <c r="AB49" s="9" t="s">
        <v>9</v>
      </c>
    </row>
    <row r="50" spans="1:28" ht="15.75" customHeight="1">
      <c r="A50" s="6"/>
      <c r="B50" s="18" t="s">
        <v>10</v>
      </c>
      <c r="C50" s="32">
        <v>380</v>
      </c>
      <c r="D50" s="32">
        <v>3839</v>
      </c>
      <c r="E50" s="32">
        <v>118593</v>
      </c>
      <c r="F50" s="32">
        <v>80</v>
      </c>
      <c r="G50" s="32">
        <v>696</v>
      </c>
      <c r="H50" s="32">
        <v>23567</v>
      </c>
      <c r="I50" s="32">
        <v>87</v>
      </c>
      <c r="J50" s="32">
        <v>1221</v>
      </c>
      <c r="K50" s="32">
        <v>41334</v>
      </c>
      <c r="L50" s="32">
        <v>35</v>
      </c>
      <c r="M50" s="32">
        <v>537</v>
      </c>
      <c r="N50" s="36" t="s">
        <v>38</v>
      </c>
      <c r="O50" s="32">
        <v>61</v>
      </c>
      <c r="P50" s="32">
        <v>395</v>
      </c>
      <c r="Q50" s="32">
        <v>11413</v>
      </c>
      <c r="R50" s="32">
        <v>28</v>
      </c>
      <c r="S50" s="32">
        <v>130</v>
      </c>
      <c r="T50" s="36" t="s">
        <v>38</v>
      </c>
      <c r="U50" s="32">
        <v>49</v>
      </c>
      <c r="V50" s="32">
        <v>459</v>
      </c>
      <c r="W50" s="32">
        <v>10992</v>
      </c>
      <c r="X50" s="32">
        <v>40</v>
      </c>
      <c r="Y50" s="32">
        <v>401</v>
      </c>
      <c r="Z50" s="32">
        <v>12027</v>
      </c>
      <c r="AA50" s="23"/>
      <c r="AB50" s="9" t="s">
        <v>10</v>
      </c>
    </row>
    <row r="51" spans="1:28" ht="15.75" customHeight="1">
      <c r="A51" s="6"/>
      <c r="B51" s="17" t="s">
        <v>11</v>
      </c>
      <c r="C51" s="32">
        <v>357</v>
      </c>
      <c r="D51" s="32">
        <v>1582</v>
      </c>
      <c r="E51" s="32">
        <v>44156</v>
      </c>
      <c r="F51" s="32">
        <v>47</v>
      </c>
      <c r="G51" s="32">
        <v>213</v>
      </c>
      <c r="H51" s="32">
        <v>4849</v>
      </c>
      <c r="I51" s="32">
        <v>72</v>
      </c>
      <c r="J51" s="32">
        <v>387</v>
      </c>
      <c r="K51" s="32">
        <v>13853</v>
      </c>
      <c r="L51" s="32">
        <v>19</v>
      </c>
      <c r="M51" s="32">
        <v>89</v>
      </c>
      <c r="N51" s="32">
        <v>2214</v>
      </c>
      <c r="O51" s="32">
        <v>68</v>
      </c>
      <c r="P51" s="32">
        <v>286</v>
      </c>
      <c r="Q51" s="32">
        <v>7135</v>
      </c>
      <c r="R51" s="32">
        <v>49</v>
      </c>
      <c r="S51" s="32">
        <v>197</v>
      </c>
      <c r="T51" s="32">
        <v>4423</v>
      </c>
      <c r="U51" s="32">
        <v>58</v>
      </c>
      <c r="V51" s="32">
        <v>222</v>
      </c>
      <c r="W51" s="32">
        <v>5996</v>
      </c>
      <c r="X51" s="32">
        <v>44</v>
      </c>
      <c r="Y51" s="32">
        <v>188</v>
      </c>
      <c r="Z51" s="32">
        <v>5685</v>
      </c>
      <c r="AA51" s="23"/>
      <c r="AB51" s="9" t="s">
        <v>11</v>
      </c>
    </row>
    <row r="52" spans="1:28" ht="15.75" customHeight="1">
      <c r="A52" s="6"/>
      <c r="B52" s="17" t="s">
        <v>12</v>
      </c>
      <c r="C52" s="32">
        <v>42</v>
      </c>
      <c r="D52" s="32">
        <v>371</v>
      </c>
      <c r="E52" s="36" t="s">
        <v>37</v>
      </c>
      <c r="F52" s="32">
        <v>8</v>
      </c>
      <c r="G52" s="32">
        <v>28</v>
      </c>
      <c r="H52" s="32">
        <v>842</v>
      </c>
      <c r="I52" s="32">
        <v>13</v>
      </c>
      <c r="J52" s="32">
        <v>185</v>
      </c>
      <c r="K52" s="32">
        <v>7756</v>
      </c>
      <c r="L52" s="32">
        <v>2</v>
      </c>
      <c r="M52" s="32">
        <v>24</v>
      </c>
      <c r="N52" s="36" t="s">
        <v>38</v>
      </c>
      <c r="O52" s="32">
        <v>4</v>
      </c>
      <c r="P52" s="32">
        <v>12</v>
      </c>
      <c r="Q52" s="36" t="s">
        <v>38</v>
      </c>
      <c r="R52" s="32">
        <v>4</v>
      </c>
      <c r="S52" s="32">
        <v>32</v>
      </c>
      <c r="T52" s="32">
        <v>1042</v>
      </c>
      <c r="U52" s="32">
        <v>7</v>
      </c>
      <c r="V52" s="32">
        <v>41</v>
      </c>
      <c r="W52" s="32">
        <v>1177</v>
      </c>
      <c r="X52" s="32">
        <v>4</v>
      </c>
      <c r="Y52" s="32">
        <v>49</v>
      </c>
      <c r="Z52" s="32">
        <v>2231</v>
      </c>
      <c r="AA52" s="23"/>
      <c r="AB52" s="9" t="s">
        <v>12</v>
      </c>
    </row>
    <row r="53" spans="1:28" ht="15.75" customHeight="1">
      <c r="A53" s="6"/>
      <c r="B53" s="17" t="s">
        <v>13</v>
      </c>
      <c r="C53" s="32">
        <v>2</v>
      </c>
      <c r="D53" s="32">
        <v>8</v>
      </c>
      <c r="E53" s="36" t="s">
        <v>37</v>
      </c>
      <c r="F53" s="32">
        <v>1</v>
      </c>
      <c r="G53" s="32">
        <v>6</v>
      </c>
      <c r="H53" s="36" t="s">
        <v>38</v>
      </c>
      <c r="I53" s="32" t="s">
        <v>18</v>
      </c>
      <c r="J53" s="32" t="s">
        <v>18</v>
      </c>
      <c r="K53" s="32" t="s">
        <v>18</v>
      </c>
      <c r="L53" s="32" t="s">
        <v>18</v>
      </c>
      <c r="M53" s="32" t="s">
        <v>19</v>
      </c>
      <c r="N53" s="32" t="s">
        <v>19</v>
      </c>
      <c r="O53" s="32">
        <v>1</v>
      </c>
      <c r="P53" s="32">
        <v>2</v>
      </c>
      <c r="Q53" s="36" t="s">
        <v>38</v>
      </c>
      <c r="R53" s="32" t="s">
        <v>19</v>
      </c>
      <c r="S53" s="32" t="s">
        <v>19</v>
      </c>
      <c r="T53" s="32" t="s">
        <v>19</v>
      </c>
      <c r="U53" s="32" t="s">
        <v>19</v>
      </c>
      <c r="V53" s="32" t="s">
        <v>19</v>
      </c>
      <c r="W53" s="32" t="s">
        <v>19</v>
      </c>
      <c r="X53" s="32" t="s">
        <v>19</v>
      </c>
      <c r="Y53" s="32" t="s">
        <v>19</v>
      </c>
      <c r="Z53" s="32" t="s">
        <v>19</v>
      </c>
      <c r="AA53" s="23"/>
      <c r="AB53" s="9" t="s">
        <v>13</v>
      </c>
    </row>
    <row r="54" spans="1:28" ht="15.75" customHeight="1">
      <c r="A54" s="6"/>
      <c r="B54" s="17" t="s">
        <v>14</v>
      </c>
      <c r="C54" s="32" t="s">
        <v>18</v>
      </c>
      <c r="D54" s="32" t="s">
        <v>18</v>
      </c>
      <c r="E54" s="32" t="s">
        <v>18</v>
      </c>
      <c r="F54" s="32" t="s">
        <v>18</v>
      </c>
      <c r="G54" s="32" t="s">
        <v>18</v>
      </c>
      <c r="H54" s="32" t="s">
        <v>18</v>
      </c>
      <c r="I54" s="32" t="s">
        <v>18</v>
      </c>
      <c r="J54" s="32" t="s">
        <v>18</v>
      </c>
      <c r="K54" s="32" t="s">
        <v>18</v>
      </c>
      <c r="L54" s="32" t="s">
        <v>18</v>
      </c>
      <c r="M54" s="32" t="s">
        <v>18</v>
      </c>
      <c r="N54" s="32" t="s">
        <v>18</v>
      </c>
      <c r="O54" s="32" t="s">
        <v>19</v>
      </c>
      <c r="P54" s="32" t="s">
        <v>19</v>
      </c>
      <c r="Q54" s="32" t="s">
        <v>19</v>
      </c>
      <c r="R54" s="32" t="s">
        <v>19</v>
      </c>
      <c r="S54" s="32" t="s">
        <v>19</v>
      </c>
      <c r="T54" s="32" t="s">
        <v>19</v>
      </c>
      <c r="U54" s="32" t="s">
        <v>19</v>
      </c>
      <c r="V54" s="32" t="s">
        <v>19</v>
      </c>
      <c r="W54" s="32" t="s">
        <v>19</v>
      </c>
      <c r="X54" s="32" t="s">
        <v>19</v>
      </c>
      <c r="Y54" s="32" t="s">
        <v>19</v>
      </c>
      <c r="Z54" s="32" t="s">
        <v>19</v>
      </c>
      <c r="AA54" s="23"/>
      <c r="AB54" s="9" t="s">
        <v>14</v>
      </c>
    </row>
    <row r="55" spans="1:28" ht="15.75" customHeight="1">
      <c r="A55" s="6"/>
      <c r="B55" s="17" t="s">
        <v>15</v>
      </c>
      <c r="C55" s="32" t="s">
        <v>18</v>
      </c>
      <c r="D55" s="32" t="s">
        <v>18</v>
      </c>
      <c r="E55" s="32" t="s">
        <v>18</v>
      </c>
      <c r="F55" s="32" t="s">
        <v>18</v>
      </c>
      <c r="G55" s="32" t="s">
        <v>18</v>
      </c>
      <c r="H55" s="32" t="s">
        <v>18</v>
      </c>
      <c r="I55" s="32" t="s">
        <v>18</v>
      </c>
      <c r="J55" s="32" t="s">
        <v>18</v>
      </c>
      <c r="K55" s="32" t="s">
        <v>18</v>
      </c>
      <c r="L55" s="32" t="s">
        <v>18</v>
      </c>
      <c r="M55" s="32" t="s">
        <v>18</v>
      </c>
      <c r="N55" s="32" t="s">
        <v>18</v>
      </c>
      <c r="O55" s="32" t="s">
        <v>19</v>
      </c>
      <c r="P55" s="32" t="s">
        <v>19</v>
      </c>
      <c r="Q55" s="32" t="s">
        <v>19</v>
      </c>
      <c r="R55" s="32" t="s">
        <v>19</v>
      </c>
      <c r="S55" s="32" t="s">
        <v>19</v>
      </c>
      <c r="T55" s="32" t="s">
        <v>19</v>
      </c>
      <c r="U55" s="32" t="s">
        <v>19</v>
      </c>
      <c r="V55" s="32" t="s">
        <v>19</v>
      </c>
      <c r="W55" s="32" t="s">
        <v>19</v>
      </c>
      <c r="X55" s="32" t="s">
        <v>19</v>
      </c>
      <c r="Y55" s="32" t="s">
        <v>19</v>
      </c>
      <c r="Z55" s="32" t="s">
        <v>19</v>
      </c>
      <c r="AA55" s="23"/>
      <c r="AB55" s="9" t="s">
        <v>15</v>
      </c>
    </row>
    <row r="56" spans="1:28" ht="15.75" customHeight="1">
      <c r="A56" s="6"/>
      <c r="B56" s="52" t="s">
        <v>35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23"/>
      <c r="AB56" s="53" t="s">
        <v>36</v>
      </c>
    </row>
    <row r="57" spans="1:28" ht="15.75" customHeight="1">
      <c r="A57" s="6">
        <v>58</v>
      </c>
      <c r="B57" s="52"/>
      <c r="C57" s="32">
        <f aca="true" t="shared" si="5" ref="C57:Y57">SUM(C59:C65)</f>
        <v>1229</v>
      </c>
      <c r="D57" s="32">
        <f t="shared" si="5"/>
        <v>8051</v>
      </c>
      <c r="E57" s="32">
        <v>199291</v>
      </c>
      <c r="F57" s="32">
        <f t="shared" si="5"/>
        <v>142</v>
      </c>
      <c r="G57" s="32">
        <f t="shared" si="5"/>
        <v>743</v>
      </c>
      <c r="H57" s="32">
        <v>17869</v>
      </c>
      <c r="I57" s="32">
        <f t="shared" si="5"/>
        <v>300</v>
      </c>
      <c r="J57" s="32">
        <f t="shared" si="5"/>
        <v>2473</v>
      </c>
      <c r="K57" s="32">
        <f t="shared" si="5"/>
        <v>70714</v>
      </c>
      <c r="L57" s="32">
        <f t="shared" si="5"/>
        <v>234</v>
      </c>
      <c r="M57" s="32">
        <f t="shared" si="5"/>
        <v>1978</v>
      </c>
      <c r="N57" s="32">
        <v>51999</v>
      </c>
      <c r="O57" s="32">
        <f t="shared" si="5"/>
        <v>204</v>
      </c>
      <c r="P57" s="32">
        <f t="shared" si="5"/>
        <v>878</v>
      </c>
      <c r="Q57" s="32">
        <v>16284</v>
      </c>
      <c r="R57" s="32">
        <f t="shared" si="5"/>
        <v>94</v>
      </c>
      <c r="S57" s="32">
        <f t="shared" si="5"/>
        <v>448</v>
      </c>
      <c r="T57" s="36" t="s">
        <v>38</v>
      </c>
      <c r="U57" s="32">
        <f t="shared" si="5"/>
        <v>165</v>
      </c>
      <c r="V57" s="32">
        <f t="shared" si="5"/>
        <v>702</v>
      </c>
      <c r="W57" s="32">
        <v>15058</v>
      </c>
      <c r="X57" s="32">
        <f t="shared" si="5"/>
        <v>90</v>
      </c>
      <c r="Y57" s="32">
        <f t="shared" si="5"/>
        <v>829</v>
      </c>
      <c r="Z57" s="36" t="s">
        <v>38</v>
      </c>
      <c r="AA57" s="23">
        <v>58</v>
      </c>
      <c r="AB57" s="53"/>
    </row>
    <row r="58" spans="1:28" ht="15.75" customHeight="1">
      <c r="A58" s="6"/>
      <c r="B58" s="5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23"/>
      <c r="AB58" s="53"/>
    </row>
    <row r="59" spans="1:28" ht="15.75" customHeight="1">
      <c r="A59" s="6"/>
      <c r="B59" s="17" t="s">
        <v>9</v>
      </c>
      <c r="C59" s="32">
        <v>65</v>
      </c>
      <c r="D59" s="32">
        <v>274</v>
      </c>
      <c r="E59" s="32">
        <v>4309</v>
      </c>
      <c r="F59" s="32">
        <v>2</v>
      </c>
      <c r="G59" s="32">
        <v>3</v>
      </c>
      <c r="H59" s="36" t="s">
        <v>38</v>
      </c>
      <c r="I59" s="32">
        <v>12</v>
      </c>
      <c r="J59" s="32">
        <v>59</v>
      </c>
      <c r="K59" s="32">
        <v>885</v>
      </c>
      <c r="L59" s="32">
        <v>15</v>
      </c>
      <c r="M59" s="32">
        <v>76</v>
      </c>
      <c r="N59" s="32">
        <v>2183</v>
      </c>
      <c r="O59" s="32">
        <v>12</v>
      </c>
      <c r="P59" s="32">
        <v>30</v>
      </c>
      <c r="Q59" s="32">
        <v>339</v>
      </c>
      <c r="R59" s="32">
        <v>2</v>
      </c>
      <c r="S59" s="32">
        <v>2</v>
      </c>
      <c r="T59" s="36" t="s">
        <v>38</v>
      </c>
      <c r="U59" s="32">
        <v>13</v>
      </c>
      <c r="V59" s="32">
        <v>76</v>
      </c>
      <c r="W59" s="32">
        <v>373</v>
      </c>
      <c r="X59" s="32">
        <v>9</v>
      </c>
      <c r="Y59" s="32">
        <v>28</v>
      </c>
      <c r="Z59" s="32">
        <v>514</v>
      </c>
      <c r="AA59" s="23"/>
      <c r="AB59" s="9" t="s">
        <v>9</v>
      </c>
    </row>
    <row r="60" spans="1:28" ht="15.75" customHeight="1">
      <c r="A60" s="6"/>
      <c r="B60" s="18" t="s">
        <v>10</v>
      </c>
      <c r="C60" s="32">
        <v>625</v>
      </c>
      <c r="D60" s="32">
        <v>4048</v>
      </c>
      <c r="E60" s="32">
        <v>101098</v>
      </c>
      <c r="F60" s="32">
        <v>70</v>
      </c>
      <c r="G60" s="32">
        <v>398</v>
      </c>
      <c r="H60" s="32">
        <v>10018</v>
      </c>
      <c r="I60" s="32">
        <v>171</v>
      </c>
      <c r="J60" s="32">
        <v>1212</v>
      </c>
      <c r="K60" s="32">
        <v>35753</v>
      </c>
      <c r="L60" s="32">
        <v>127</v>
      </c>
      <c r="M60" s="32">
        <v>1016</v>
      </c>
      <c r="N60" s="32">
        <v>25051</v>
      </c>
      <c r="O60" s="32">
        <v>101</v>
      </c>
      <c r="P60" s="32">
        <v>413</v>
      </c>
      <c r="Q60" s="32">
        <v>7471</v>
      </c>
      <c r="R60" s="32">
        <v>41</v>
      </c>
      <c r="S60" s="32">
        <v>240</v>
      </c>
      <c r="T60" s="36" t="s">
        <v>38</v>
      </c>
      <c r="U60" s="32">
        <v>76</v>
      </c>
      <c r="V60" s="32">
        <v>320</v>
      </c>
      <c r="W60" s="32">
        <v>7208</v>
      </c>
      <c r="X60" s="32">
        <v>39</v>
      </c>
      <c r="Y60" s="32">
        <v>449</v>
      </c>
      <c r="Z60" s="36" t="s">
        <v>39</v>
      </c>
      <c r="AA60" s="23"/>
      <c r="AB60" s="9" t="s">
        <v>10</v>
      </c>
    </row>
    <row r="61" spans="1:28" ht="15.75" customHeight="1">
      <c r="A61" s="6"/>
      <c r="B61" s="17" t="s">
        <v>11</v>
      </c>
      <c r="C61" s="32">
        <v>470</v>
      </c>
      <c r="D61" s="32">
        <v>3546</v>
      </c>
      <c r="E61" s="32">
        <v>91417</v>
      </c>
      <c r="F61" s="32">
        <v>65</v>
      </c>
      <c r="G61" s="32">
        <v>330</v>
      </c>
      <c r="H61" s="32">
        <v>7650</v>
      </c>
      <c r="I61" s="32">
        <v>104</v>
      </c>
      <c r="J61" s="32">
        <v>1151</v>
      </c>
      <c r="K61" s="32">
        <v>33265</v>
      </c>
      <c r="L61" s="32">
        <v>85</v>
      </c>
      <c r="M61" s="32">
        <v>870</v>
      </c>
      <c r="N61" s="32">
        <v>24509</v>
      </c>
      <c r="O61" s="32">
        <v>80</v>
      </c>
      <c r="P61" s="32">
        <v>410</v>
      </c>
      <c r="Q61" s="32">
        <v>8288</v>
      </c>
      <c r="R61" s="32">
        <v>42</v>
      </c>
      <c r="S61" s="32">
        <v>178</v>
      </c>
      <c r="T61" s="32">
        <v>2403</v>
      </c>
      <c r="U61" s="32">
        <v>60</v>
      </c>
      <c r="V61" s="32">
        <v>275</v>
      </c>
      <c r="W61" s="32">
        <v>7123</v>
      </c>
      <c r="X61" s="32">
        <v>34</v>
      </c>
      <c r="Y61" s="32">
        <v>332</v>
      </c>
      <c r="Z61" s="32">
        <v>8179</v>
      </c>
      <c r="AA61" s="23"/>
      <c r="AB61" s="9" t="s">
        <v>11</v>
      </c>
    </row>
    <row r="62" spans="1:28" ht="15.75" customHeight="1">
      <c r="A62" s="6"/>
      <c r="B62" s="17" t="s">
        <v>12</v>
      </c>
      <c r="C62" s="32">
        <v>61</v>
      </c>
      <c r="D62" s="32">
        <v>156</v>
      </c>
      <c r="E62" s="32">
        <v>2178</v>
      </c>
      <c r="F62" s="32">
        <v>5</v>
      </c>
      <c r="G62" s="32">
        <v>12</v>
      </c>
      <c r="H62" s="36" t="s">
        <v>38</v>
      </c>
      <c r="I62" s="32">
        <v>10</v>
      </c>
      <c r="J62" s="32">
        <v>35</v>
      </c>
      <c r="K62" s="32">
        <v>600</v>
      </c>
      <c r="L62" s="32">
        <v>7</v>
      </c>
      <c r="M62" s="32">
        <v>16</v>
      </c>
      <c r="N62" s="32">
        <v>257</v>
      </c>
      <c r="O62" s="32">
        <v>8</v>
      </c>
      <c r="P62" s="32">
        <v>19</v>
      </c>
      <c r="Q62" s="32">
        <v>139</v>
      </c>
      <c r="R62" s="32">
        <v>9</v>
      </c>
      <c r="S62" s="32">
        <v>28</v>
      </c>
      <c r="T62" s="36" t="s">
        <v>38</v>
      </c>
      <c r="U62" s="32">
        <v>14</v>
      </c>
      <c r="V62" s="32">
        <v>26</v>
      </c>
      <c r="W62" s="36" t="s">
        <v>38</v>
      </c>
      <c r="X62" s="32">
        <v>8</v>
      </c>
      <c r="Y62" s="32">
        <v>20</v>
      </c>
      <c r="Z62" s="32">
        <v>284</v>
      </c>
      <c r="AA62" s="23"/>
      <c r="AB62" s="9" t="s">
        <v>12</v>
      </c>
    </row>
    <row r="63" spans="1:28" ht="15.75" customHeight="1">
      <c r="A63" s="6"/>
      <c r="B63" s="17" t="s">
        <v>13</v>
      </c>
      <c r="C63" s="32">
        <v>6</v>
      </c>
      <c r="D63" s="32">
        <v>22</v>
      </c>
      <c r="E63" s="36" t="s">
        <v>37</v>
      </c>
      <c r="F63" s="32" t="s">
        <v>18</v>
      </c>
      <c r="G63" s="32" t="s">
        <v>18</v>
      </c>
      <c r="H63" s="32" t="s">
        <v>18</v>
      </c>
      <c r="I63" s="32">
        <v>3</v>
      </c>
      <c r="J63" s="32">
        <v>16</v>
      </c>
      <c r="K63" s="32">
        <v>211</v>
      </c>
      <c r="L63" s="32" t="s">
        <v>18</v>
      </c>
      <c r="M63" s="32" t="s">
        <v>18</v>
      </c>
      <c r="N63" s="32" t="s">
        <v>18</v>
      </c>
      <c r="O63" s="32">
        <v>2</v>
      </c>
      <c r="P63" s="32">
        <v>4</v>
      </c>
      <c r="Q63" s="36" t="s">
        <v>38</v>
      </c>
      <c r="R63" s="32" t="s">
        <v>19</v>
      </c>
      <c r="S63" s="32" t="s">
        <v>19</v>
      </c>
      <c r="T63" s="32" t="s">
        <v>19</v>
      </c>
      <c r="U63" s="32">
        <v>1</v>
      </c>
      <c r="V63" s="32">
        <v>2</v>
      </c>
      <c r="W63" s="36" t="s">
        <v>38</v>
      </c>
      <c r="X63" s="32" t="s">
        <v>19</v>
      </c>
      <c r="Y63" s="32" t="s">
        <v>19</v>
      </c>
      <c r="Z63" s="32" t="s">
        <v>19</v>
      </c>
      <c r="AA63" s="23"/>
      <c r="AB63" s="9" t="s">
        <v>13</v>
      </c>
    </row>
    <row r="64" spans="1:28" ht="15.75" customHeight="1">
      <c r="A64" s="6"/>
      <c r="B64" s="17" t="s">
        <v>14</v>
      </c>
      <c r="C64" s="32">
        <v>2</v>
      </c>
      <c r="D64" s="32">
        <v>5</v>
      </c>
      <c r="E64" s="36" t="s">
        <v>37</v>
      </c>
      <c r="F64" s="32" t="s">
        <v>18</v>
      </c>
      <c r="G64" s="32" t="s">
        <v>18</v>
      </c>
      <c r="H64" s="32" t="s">
        <v>18</v>
      </c>
      <c r="I64" s="32" t="s">
        <v>18</v>
      </c>
      <c r="J64" s="32" t="s">
        <v>18</v>
      </c>
      <c r="K64" s="32" t="s">
        <v>18</v>
      </c>
      <c r="L64" s="32" t="s">
        <v>18</v>
      </c>
      <c r="M64" s="32" t="s">
        <v>18</v>
      </c>
      <c r="N64" s="32" t="s">
        <v>18</v>
      </c>
      <c r="O64" s="32">
        <v>1</v>
      </c>
      <c r="P64" s="32">
        <v>2</v>
      </c>
      <c r="Q64" s="36" t="s">
        <v>38</v>
      </c>
      <c r="R64" s="32" t="s">
        <v>19</v>
      </c>
      <c r="S64" s="32" t="s">
        <v>19</v>
      </c>
      <c r="T64" s="32" t="s">
        <v>19</v>
      </c>
      <c r="U64" s="32">
        <v>1</v>
      </c>
      <c r="V64" s="32">
        <v>3</v>
      </c>
      <c r="W64" s="36" t="s">
        <v>38</v>
      </c>
      <c r="X64" s="32" t="s">
        <v>19</v>
      </c>
      <c r="Y64" s="32" t="s">
        <v>19</v>
      </c>
      <c r="Z64" s="32" t="s">
        <v>19</v>
      </c>
      <c r="AA64" s="23"/>
      <c r="AB64" s="9" t="s">
        <v>14</v>
      </c>
    </row>
    <row r="65" spans="1:28" ht="15.75" customHeight="1">
      <c r="A65" s="6"/>
      <c r="B65" s="17" t="s">
        <v>15</v>
      </c>
      <c r="C65" s="32" t="s">
        <v>18</v>
      </c>
      <c r="D65" s="32" t="s">
        <v>18</v>
      </c>
      <c r="E65" s="32" t="s">
        <v>18</v>
      </c>
      <c r="F65" s="32" t="s">
        <v>18</v>
      </c>
      <c r="G65" s="32" t="s">
        <v>18</v>
      </c>
      <c r="H65" s="32" t="s">
        <v>18</v>
      </c>
      <c r="I65" s="32" t="s">
        <v>18</v>
      </c>
      <c r="J65" s="32" t="s">
        <v>18</v>
      </c>
      <c r="K65" s="32" t="s">
        <v>18</v>
      </c>
      <c r="L65" s="32" t="s">
        <v>18</v>
      </c>
      <c r="M65" s="32" t="s">
        <v>18</v>
      </c>
      <c r="N65" s="32" t="s">
        <v>18</v>
      </c>
      <c r="O65" s="32" t="s">
        <v>19</v>
      </c>
      <c r="P65" s="32" t="s">
        <v>19</v>
      </c>
      <c r="Q65" s="32" t="s">
        <v>19</v>
      </c>
      <c r="R65" s="32" t="s">
        <v>19</v>
      </c>
      <c r="S65" s="32" t="s">
        <v>19</v>
      </c>
      <c r="T65" s="32" t="s">
        <v>19</v>
      </c>
      <c r="U65" s="32" t="s">
        <v>19</v>
      </c>
      <c r="V65" s="32" t="s">
        <v>19</v>
      </c>
      <c r="W65" s="32" t="s">
        <v>19</v>
      </c>
      <c r="X65" s="32" t="s">
        <v>19</v>
      </c>
      <c r="Y65" s="32" t="s">
        <v>19</v>
      </c>
      <c r="Z65" s="32" t="s">
        <v>19</v>
      </c>
      <c r="AA65" s="23"/>
      <c r="AB65" s="9" t="s">
        <v>15</v>
      </c>
    </row>
    <row r="66" spans="1:28" ht="15.75" customHeight="1">
      <c r="A66" s="6"/>
      <c r="B66" s="1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23"/>
      <c r="AB66" s="9"/>
    </row>
    <row r="67" spans="1:28" ht="15.75" customHeight="1">
      <c r="A67" s="6">
        <v>59</v>
      </c>
      <c r="B67" s="7" t="s">
        <v>8</v>
      </c>
      <c r="C67" s="32">
        <f aca="true" t="shared" si="6" ref="C67:M67">SUM(C69:C75)</f>
        <v>5375</v>
      </c>
      <c r="D67" s="32">
        <f t="shared" si="6"/>
        <v>30830</v>
      </c>
      <c r="E67" s="32">
        <v>476813</v>
      </c>
      <c r="F67" s="32">
        <f t="shared" si="6"/>
        <v>799</v>
      </c>
      <c r="G67" s="32">
        <f t="shared" si="6"/>
        <v>4204</v>
      </c>
      <c r="H67" s="32">
        <v>54928</v>
      </c>
      <c r="I67" s="32">
        <f t="shared" si="6"/>
        <v>1181</v>
      </c>
      <c r="J67" s="32">
        <f t="shared" si="6"/>
        <v>7455</v>
      </c>
      <c r="K67" s="32">
        <v>134513</v>
      </c>
      <c r="L67" s="32">
        <f t="shared" si="6"/>
        <v>1281</v>
      </c>
      <c r="M67" s="32">
        <f t="shared" si="6"/>
        <v>7938</v>
      </c>
      <c r="N67" s="32">
        <v>147162</v>
      </c>
      <c r="O67" s="32">
        <f aca="true" t="shared" si="7" ref="O67:Z67">SUM(O69:O75)</f>
        <v>763</v>
      </c>
      <c r="P67" s="32">
        <f t="shared" si="7"/>
        <v>3791</v>
      </c>
      <c r="Q67" s="32">
        <v>49662</v>
      </c>
      <c r="R67" s="32">
        <f t="shared" si="7"/>
        <v>310</v>
      </c>
      <c r="S67" s="32">
        <f t="shared" si="7"/>
        <v>1614</v>
      </c>
      <c r="T67" s="32">
        <v>16739</v>
      </c>
      <c r="U67" s="32">
        <f t="shared" si="7"/>
        <v>645</v>
      </c>
      <c r="V67" s="32">
        <f t="shared" si="7"/>
        <v>3382</v>
      </c>
      <c r="W67" s="32">
        <v>38274</v>
      </c>
      <c r="X67" s="32">
        <f t="shared" si="7"/>
        <v>396</v>
      </c>
      <c r="Y67" s="32">
        <f t="shared" si="7"/>
        <v>2446</v>
      </c>
      <c r="Z67" s="32">
        <f t="shared" si="7"/>
        <v>35535</v>
      </c>
      <c r="AA67" s="23">
        <v>59</v>
      </c>
      <c r="AB67" s="24" t="s">
        <v>8</v>
      </c>
    </row>
    <row r="68" spans="1:28" ht="15.75" customHeight="1">
      <c r="A68" s="6"/>
      <c r="B68" s="7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23"/>
      <c r="AB68" s="24"/>
    </row>
    <row r="69" spans="1:28" ht="15.75" customHeight="1">
      <c r="A69" s="6"/>
      <c r="B69" s="17" t="s">
        <v>9</v>
      </c>
      <c r="C69" s="32">
        <v>264</v>
      </c>
      <c r="D69" s="32">
        <v>1001</v>
      </c>
      <c r="E69" s="32">
        <v>13624</v>
      </c>
      <c r="F69" s="32">
        <v>38</v>
      </c>
      <c r="G69" s="32">
        <v>122</v>
      </c>
      <c r="H69" s="32">
        <v>1356</v>
      </c>
      <c r="I69" s="32">
        <v>56</v>
      </c>
      <c r="J69" s="32">
        <v>245</v>
      </c>
      <c r="K69" s="32">
        <v>5539</v>
      </c>
      <c r="L69" s="32">
        <v>69</v>
      </c>
      <c r="M69" s="32">
        <v>196</v>
      </c>
      <c r="N69" s="32">
        <v>2754</v>
      </c>
      <c r="O69" s="32">
        <v>34</v>
      </c>
      <c r="P69" s="32">
        <v>141</v>
      </c>
      <c r="Q69" s="32">
        <v>1076</v>
      </c>
      <c r="R69" s="32">
        <v>15</v>
      </c>
      <c r="S69" s="32">
        <v>48</v>
      </c>
      <c r="T69" s="32">
        <v>162</v>
      </c>
      <c r="U69" s="32">
        <v>31</v>
      </c>
      <c r="V69" s="32">
        <v>99</v>
      </c>
      <c r="W69" s="32">
        <v>1371</v>
      </c>
      <c r="X69" s="32">
        <v>21</v>
      </c>
      <c r="Y69" s="32">
        <v>150</v>
      </c>
      <c r="Z69" s="32">
        <v>1365</v>
      </c>
      <c r="AA69" s="23"/>
      <c r="AB69" s="9" t="s">
        <v>9</v>
      </c>
    </row>
    <row r="70" spans="1:28" ht="15.75" customHeight="1">
      <c r="A70" s="6"/>
      <c r="B70" s="18" t="s">
        <v>10</v>
      </c>
      <c r="C70" s="32">
        <v>2024</v>
      </c>
      <c r="D70" s="32">
        <v>10171</v>
      </c>
      <c r="E70" s="32">
        <v>183756</v>
      </c>
      <c r="F70" s="32">
        <v>293</v>
      </c>
      <c r="G70" s="32">
        <v>1171</v>
      </c>
      <c r="H70" s="36" t="s">
        <v>38</v>
      </c>
      <c r="I70" s="32">
        <v>469</v>
      </c>
      <c r="J70" s="32">
        <v>2787</v>
      </c>
      <c r="K70" s="36" t="s">
        <v>38</v>
      </c>
      <c r="L70" s="32">
        <v>537</v>
      </c>
      <c r="M70" s="32">
        <v>3284</v>
      </c>
      <c r="N70" s="32">
        <v>67488</v>
      </c>
      <c r="O70" s="32">
        <v>281</v>
      </c>
      <c r="P70" s="32">
        <v>1057</v>
      </c>
      <c r="Q70" s="32">
        <v>17593</v>
      </c>
      <c r="R70" s="32">
        <v>103</v>
      </c>
      <c r="S70" s="32">
        <v>324</v>
      </c>
      <c r="T70" s="32">
        <v>3081</v>
      </c>
      <c r="U70" s="32">
        <v>231</v>
      </c>
      <c r="V70" s="32">
        <v>963</v>
      </c>
      <c r="W70" s="32">
        <v>12901</v>
      </c>
      <c r="X70" s="32">
        <v>110</v>
      </c>
      <c r="Y70" s="32">
        <v>585</v>
      </c>
      <c r="Z70" s="32">
        <v>11047</v>
      </c>
      <c r="AA70" s="23"/>
      <c r="AB70" s="9" t="s">
        <v>10</v>
      </c>
    </row>
    <row r="71" spans="1:28" ht="15.75" customHeight="1">
      <c r="A71" s="6"/>
      <c r="B71" s="17" t="s">
        <v>11</v>
      </c>
      <c r="C71" s="32">
        <v>1734</v>
      </c>
      <c r="D71" s="32">
        <v>7763</v>
      </c>
      <c r="E71" s="32">
        <v>138694</v>
      </c>
      <c r="F71" s="32">
        <v>230</v>
      </c>
      <c r="G71" s="32">
        <v>746</v>
      </c>
      <c r="H71" s="32">
        <v>11156</v>
      </c>
      <c r="I71" s="32">
        <v>340</v>
      </c>
      <c r="J71" s="32">
        <v>2080</v>
      </c>
      <c r="K71" s="32">
        <v>40791</v>
      </c>
      <c r="L71" s="32">
        <v>478</v>
      </c>
      <c r="M71" s="32">
        <v>2693</v>
      </c>
      <c r="N71" s="32">
        <v>54171</v>
      </c>
      <c r="O71" s="32">
        <v>258</v>
      </c>
      <c r="P71" s="32">
        <v>763</v>
      </c>
      <c r="Q71" s="32">
        <v>10970</v>
      </c>
      <c r="R71" s="32">
        <v>94</v>
      </c>
      <c r="S71" s="32">
        <v>305</v>
      </c>
      <c r="T71" s="32">
        <v>3930</v>
      </c>
      <c r="U71" s="32">
        <v>205</v>
      </c>
      <c r="V71" s="32">
        <v>666</v>
      </c>
      <c r="W71" s="32">
        <v>8598</v>
      </c>
      <c r="X71" s="32">
        <v>129</v>
      </c>
      <c r="Y71" s="32">
        <v>510</v>
      </c>
      <c r="Z71" s="32">
        <v>9077</v>
      </c>
      <c r="AA71" s="23"/>
      <c r="AB71" s="9" t="s">
        <v>11</v>
      </c>
    </row>
    <row r="72" spans="1:28" ht="15.75" customHeight="1">
      <c r="A72" s="6"/>
      <c r="B72" s="17" t="s">
        <v>12</v>
      </c>
      <c r="C72" s="32">
        <v>628</v>
      </c>
      <c r="D72" s="32">
        <v>2910</v>
      </c>
      <c r="E72" s="32">
        <v>49912</v>
      </c>
      <c r="F72" s="32">
        <v>110</v>
      </c>
      <c r="G72" s="32">
        <v>431</v>
      </c>
      <c r="H72" s="32">
        <v>6419</v>
      </c>
      <c r="I72" s="32">
        <v>183</v>
      </c>
      <c r="J72" s="32">
        <v>900</v>
      </c>
      <c r="K72" s="32">
        <v>15850</v>
      </c>
      <c r="L72" s="32">
        <v>100</v>
      </c>
      <c r="M72" s="32">
        <v>566</v>
      </c>
      <c r="N72" s="32">
        <v>10035</v>
      </c>
      <c r="O72" s="32">
        <v>71</v>
      </c>
      <c r="P72" s="32">
        <v>275</v>
      </c>
      <c r="Q72" s="36" t="s">
        <v>38</v>
      </c>
      <c r="R72" s="32">
        <v>44</v>
      </c>
      <c r="S72" s="32">
        <v>153</v>
      </c>
      <c r="T72" s="32">
        <v>1982</v>
      </c>
      <c r="U72" s="32">
        <v>70</v>
      </c>
      <c r="V72" s="32">
        <v>301</v>
      </c>
      <c r="W72" s="36" t="s">
        <v>38</v>
      </c>
      <c r="X72" s="32">
        <v>50</v>
      </c>
      <c r="Y72" s="32">
        <v>284</v>
      </c>
      <c r="Z72" s="32">
        <v>5905</v>
      </c>
      <c r="AA72" s="23"/>
      <c r="AB72" s="9" t="s">
        <v>12</v>
      </c>
    </row>
    <row r="73" spans="1:28" ht="15.75" customHeight="1">
      <c r="A73" s="6"/>
      <c r="B73" s="17" t="s">
        <v>13</v>
      </c>
      <c r="C73" s="32">
        <v>396</v>
      </c>
      <c r="D73" s="32">
        <v>3291</v>
      </c>
      <c r="E73" s="32">
        <v>58515</v>
      </c>
      <c r="F73" s="32">
        <v>71</v>
      </c>
      <c r="G73" s="32">
        <v>668</v>
      </c>
      <c r="H73" s="36" t="s">
        <v>38</v>
      </c>
      <c r="I73" s="32">
        <v>82</v>
      </c>
      <c r="J73" s="32">
        <v>637</v>
      </c>
      <c r="K73" s="32">
        <v>15025</v>
      </c>
      <c r="L73" s="32">
        <v>61</v>
      </c>
      <c r="M73" s="32">
        <v>467</v>
      </c>
      <c r="N73" s="36" t="s">
        <v>38</v>
      </c>
      <c r="O73" s="32">
        <v>55</v>
      </c>
      <c r="P73" s="32">
        <v>506</v>
      </c>
      <c r="Q73" s="32">
        <v>8626</v>
      </c>
      <c r="R73" s="32">
        <v>27</v>
      </c>
      <c r="S73" s="32">
        <v>226</v>
      </c>
      <c r="T73" s="32">
        <v>3609</v>
      </c>
      <c r="U73" s="32">
        <v>56</v>
      </c>
      <c r="V73" s="32">
        <v>492</v>
      </c>
      <c r="W73" s="36" t="s">
        <v>38</v>
      </c>
      <c r="X73" s="32">
        <v>44</v>
      </c>
      <c r="Y73" s="32">
        <v>295</v>
      </c>
      <c r="Z73" s="32">
        <v>4429</v>
      </c>
      <c r="AA73" s="23"/>
      <c r="AB73" s="9" t="s">
        <v>13</v>
      </c>
    </row>
    <row r="74" spans="1:28" ht="15.75" customHeight="1">
      <c r="A74" s="6"/>
      <c r="B74" s="17" t="s">
        <v>14</v>
      </c>
      <c r="C74" s="32">
        <v>46</v>
      </c>
      <c r="D74" s="32">
        <v>789</v>
      </c>
      <c r="E74" s="32">
        <v>11069</v>
      </c>
      <c r="F74" s="32">
        <v>6</v>
      </c>
      <c r="G74" s="32">
        <v>80</v>
      </c>
      <c r="H74" s="32">
        <v>1300</v>
      </c>
      <c r="I74" s="32">
        <v>13</v>
      </c>
      <c r="J74" s="32">
        <v>162</v>
      </c>
      <c r="K74" s="36" t="s">
        <v>38</v>
      </c>
      <c r="L74" s="32">
        <v>3</v>
      </c>
      <c r="M74" s="32">
        <v>42</v>
      </c>
      <c r="N74" s="36" t="s">
        <v>38</v>
      </c>
      <c r="O74" s="32">
        <v>7</v>
      </c>
      <c r="P74" s="32">
        <v>111</v>
      </c>
      <c r="Q74" s="36" t="s">
        <v>38</v>
      </c>
      <c r="R74" s="32">
        <v>6</v>
      </c>
      <c r="S74" s="32">
        <v>201</v>
      </c>
      <c r="T74" s="32">
        <v>2489</v>
      </c>
      <c r="U74" s="32">
        <v>4</v>
      </c>
      <c r="V74" s="32">
        <v>98</v>
      </c>
      <c r="W74" s="36" t="s">
        <v>38</v>
      </c>
      <c r="X74" s="32">
        <v>7</v>
      </c>
      <c r="Y74" s="32">
        <v>95</v>
      </c>
      <c r="Z74" s="32">
        <v>1460</v>
      </c>
      <c r="AA74" s="23"/>
      <c r="AB74" s="9" t="s">
        <v>14</v>
      </c>
    </row>
    <row r="75" spans="1:28" ht="15.75" customHeight="1">
      <c r="A75" s="6"/>
      <c r="B75" s="17" t="s">
        <v>15</v>
      </c>
      <c r="C75" s="32">
        <v>283</v>
      </c>
      <c r="D75" s="32">
        <v>4905</v>
      </c>
      <c r="E75" s="32">
        <v>21245</v>
      </c>
      <c r="F75" s="32">
        <v>51</v>
      </c>
      <c r="G75" s="32">
        <v>986</v>
      </c>
      <c r="H75" s="32">
        <v>3930</v>
      </c>
      <c r="I75" s="32">
        <v>38</v>
      </c>
      <c r="J75" s="32">
        <v>644</v>
      </c>
      <c r="K75" s="32">
        <v>3646</v>
      </c>
      <c r="L75" s="32">
        <v>33</v>
      </c>
      <c r="M75" s="32">
        <v>690</v>
      </c>
      <c r="N75" s="32">
        <v>3065</v>
      </c>
      <c r="O75" s="32">
        <v>57</v>
      </c>
      <c r="P75" s="32">
        <v>938</v>
      </c>
      <c r="Q75" s="32">
        <v>3768</v>
      </c>
      <c r="R75" s="32">
        <v>21</v>
      </c>
      <c r="S75" s="32">
        <v>357</v>
      </c>
      <c r="T75" s="32">
        <v>1485</v>
      </c>
      <c r="U75" s="32">
        <v>48</v>
      </c>
      <c r="V75" s="32">
        <v>763</v>
      </c>
      <c r="W75" s="32">
        <v>3099</v>
      </c>
      <c r="X75" s="32">
        <v>35</v>
      </c>
      <c r="Y75" s="32">
        <v>527</v>
      </c>
      <c r="Z75" s="32">
        <v>2252</v>
      </c>
      <c r="AA75" s="23"/>
      <c r="AB75" s="9" t="s">
        <v>15</v>
      </c>
    </row>
    <row r="76" spans="1:28" ht="15.75" customHeight="1">
      <c r="A76" s="10"/>
      <c r="B76" s="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25"/>
      <c r="AB76" s="26"/>
    </row>
    <row r="77" spans="3:27" ht="23.25" customHeight="1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1:28" s="3" customFormat="1" ht="23.25" customHeight="1">
      <c r="A78" s="6"/>
      <c r="B78" s="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24"/>
      <c r="AB78" s="22"/>
    </row>
    <row r="79" spans="1:28" s="3" customFormat="1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27"/>
      <c r="AB79" s="22"/>
    </row>
    <row r="80" spans="1:28" s="3" customFormat="1" ht="13.5">
      <c r="A80" s="6"/>
      <c r="B80" s="6"/>
      <c r="C80" s="6"/>
      <c r="D80" s="6"/>
      <c r="E80" s="8"/>
      <c r="F80" s="6"/>
      <c r="G80" s="6"/>
      <c r="H80" s="8"/>
      <c r="I80" s="6"/>
      <c r="J80" s="6"/>
      <c r="K80" s="8"/>
      <c r="L80" s="6"/>
      <c r="M80" s="6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27"/>
      <c r="AB80" s="22"/>
    </row>
    <row r="81" spans="1:28" s="3" customFormat="1" ht="13.5">
      <c r="A81" s="6"/>
      <c r="B81" s="6"/>
      <c r="C81" s="6"/>
      <c r="D81" s="6"/>
      <c r="E81" s="8"/>
      <c r="F81" s="6"/>
      <c r="G81" s="6"/>
      <c r="H81" s="8"/>
      <c r="I81" s="6"/>
      <c r="J81" s="6"/>
      <c r="K81" s="8"/>
      <c r="L81" s="6"/>
      <c r="M81" s="6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7"/>
      <c r="AB81" s="22"/>
    </row>
    <row r="82" spans="1:28" s="3" customFormat="1" ht="13.5">
      <c r="A82" s="6"/>
      <c r="B82" s="6"/>
      <c r="C82" s="6"/>
      <c r="D82" s="6"/>
      <c r="E82" s="9"/>
      <c r="F82" s="6"/>
      <c r="G82" s="6"/>
      <c r="H82" s="9"/>
      <c r="K82" s="9"/>
      <c r="L82" s="6"/>
      <c r="M82" s="6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27"/>
      <c r="AB82" s="22"/>
    </row>
    <row r="83" spans="1:28" s="3" customFormat="1" ht="13.5">
      <c r="A83" s="6"/>
      <c r="B83" s="5"/>
      <c r="AA83" s="28"/>
      <c r="AB83" s="22"/>
    </row>
    <row r="84" spans="1:28" s="3" customFormat="1" ht="13.5">
      <c r="A84" s="6"/>
      <c r="B84" s="5"/>
      <c r="AA84" s="28"/>
      <c r="AB84" s="22"/>
    </row>
    <row r="85" spans="1:28" s="3" customFormat="1" ht="13.5">
      <c r="A85" s="6"/>
      <c r="B85" s="5"/>
      <c r="AA85" s="28"/>
      <c r="AB85" s="22"/>
    </row>
    <row r="86" spans="1:28" s="3" customFormat="1" ht="13.5">
      <c r="A86" s="6"/>
      <c r="B86" s="11"/>
      <c r="AA86" s="28"/>
      <c r="AB86" s="22"/>
    </row>
    <row r="87" spans="1:28" s="3" customFormat="1" ht="13.5">
      <c r="A87" s="6"/>
      <c r="B87" s="5"/>
      <c r="AA87" s="28"/>
      <c r="AB87" s="22"/>
    </row>
    <row r="88" spans="1:28" s="3" customFormat="1" ht="11.25" customHeight="1">
      <c r="A88" s="6"/>
      <c r="B88" s="5"/>
      <c r="AA88" s="28"/>
      <c r="AB88" s="22"/>
    </row>
    <row r="89" spans="1:28" s="3" customFormat="1" ht="13.5">
      <c r="A89" s="6"/>
      <c r="B89" s="5"/>
      <c r="AA89" s="28"/>
      <c r="AB89" s="22"/>
    </row>
    <row r="90" spans="1:28" s="3" customFormat="1" ht="13.5">
      <c r="A90" s="6"/>
      <c r="B90" s="5"/>
      <c r="AA90" s="28"/>
      <c r="AB90" s="22"/>
    </row>
    <row r="91" spans="1:28" s="3" customFormat="1" ht="13.5">
      <c r="A91" s="6"/>
      <c r="B91" s="5"/>
      <c r="AA91" s="28"/>
      <c r="AB91" s="22"/>
    </row>
    <row r="92" spans="1:28" s="3" customFormat="1" ht="13.5">
      <c r="A92" s="6"/>
      <c r="B92" s="5"/>
      <c r="AA92" s="28"/>
      <c r="AB92" s="22"/>
    </row>
    <row r="93" spans="1:28" s="3" customFormat="1" ht="13.5">
      <c r="A93" s="6"/>
      <c r="B93" s="5"/>
      <c r="AA93" s="28"/>
      <c r="AB93" s="22"/>
    </row>
    <row r="94" spans="1:28" s="3" customFormat="1" ht="13.5">
      <c r="A94" s="6"/>
      <c r="B94" s="5"/>
      <c r="AA94" s="28"/>
      <c r="AB94" s="22"/>
    </row>
    <row r="95" spans="1:28" s="3" customFormat="1" ht="13.5">
      <c r="A95" s="6"/>
      <c r="B95" s="5"/>
      <c r="AA95" s="28"/>
      <c r="AB95" s="22"/>
    </row>
    <row r="96" spans="1:28" s="3" customFormat="1" ht="13.5">
      <c r="A96" s="6"/>
      <c r="B96" s="5"/>
      <c r="AA96" s="28"/>
      <c r="AB96" s="22"/>
    </row>
    <row r="97" spans="1:28" s="3" customFormat="1" ht="13.5">
      <c r="A97" s="6"/>
      <c r="B97" s="5"/>
      <c r="AA97" s="28"/>
      <c r="AB97" s="22"/>
    </row>
    <row r="98" spans="1:28" s="3" customFormat="1" ht="13.5">
      <c r="A98" s="6"/>
      <c r="B98" s="5"/>
      <c r="AA98" s="28"/>
      <c r="AB98" s="22"/>
    </row>
    <row r="99" spans="1:28" s="3" customFormat="1" ht="13.5">
      <c r="A99" s="6"/>
      <c r="B99" s="5"/>
      <c r="AA99" s="28"/>
      <c r="AB99" s="22"/>
    </row>
    <row r="100" spans="1:28" s="3" customFormat="1" ht="13.5">
      <c r="A100" s="6"/>
      <c r="B100" s="5"/>
      <c r="AA100" s="28"/>
      <c r="AB100" s="22"/>
    </row>
    <row r="101" spans="1:28" s="3" customFormat="1" ht="13.5">
      <c r="A101" s="6"/>
      <c r="B101" s="5"/>
      <c r="AA101" s="28"/>
      <c r="AB101" s="22"/>
    </row>
    <row r="102" spans="1:28" s="3" customFormat="1" ht="13.5">
      <c r="A102" s="6"/>
      <c r="B102" s="5"/>
      <c r="AA102" s="28"/>
      <c r="AB102" s="22"/>
    </row>
    <row r="103" spans="1:28" s="3" customFormat="1" ht="13.5">
      <c r="A103" s="6"/>
      <c r="B103" s="5"/>
      <c r="AA103" s="28"/>
      <c r="AB103" s="22"/>
    </row>
    <row r="104" spans="1:28" s="3" customFormat="1" ht="13.5">
      <c r="A104" s="6"/>
      <c r="B104" s="5"/>
      <c r="AA104" s="28"/>
      <c r="AB104" s="22"/>
    </row>
    <row r="105" spans="1:28" s="3" customFormat="1" ht="13.5">
      <c r="A105" s="6"/>
      <c r="B105" s="5"/>
      <c r="AA105" s="28"/>
      <c r="AB105" s="22"/>
    </row>
    <row r="106" spans="1:28" s="3" customFormat="1" ht="13.5">
      <c r="A106" s="6"/>
      <c r="B106" s="5"/>
      <c r="AA106" s="28"/>
      <c r="AB106" s="22"/>
    </row>
    <row r="107" spans="1:28" s="3" customFormat="1" ht="13.5">
      <c r="A107" s="6"/>
      <c r="B107" s="5"/>
      <c r="AA107" s="28"/>
      <c r="AB107" s="22"/>
    </row>
    <row r="108" spans="1:28" s="3" customFormat="1" ht="13.5">
      <c r="A108" s="6"/>
      <c r="B108" s="5"/>
      <c r="AA108" s="28"/>
      <c r="AB108" s="22"/>
    </row>
    <row r="109" spans="1:28" s="3" customFormat="1" ht="13.5">
      <c r="A109" s="6"/>
      <c r="B109" s="11"/>
      <c r="AA109" s="28"/>
      <c r="AB109" s="22"/>
    </row>
    <row r="110" spans="1:28" s="3" customFormat="1" ht="13.5">
      <c r="A110" s="6"/>
      <c r="B110" s="5"/>
      <c r="AA110" s="28"/>
      <c r="AB110" s="22"/>
    </row>
    <row r="111" spans="1:28" s="3" customFormat="1" ht="13.5">
      <c r="A111" s="6"/>
      <c r="B111" s="5"/>
      <c r="AA111" s="28"/>
      <c r="AB111" s="22"/>
    </row>
    <row r="112" spans="1:28" s="3" customFormat="1" ht="13.5">
      <c r="A112" s="6"/>
      <c r="B112" s="5"/>
      <c r="AA112" s="28"/>
      <c r="AB112" s="22"/>
    </row>
    <row r="113" spans="1:28" s="3" customFormat="1" ht="13.5">
      <c r="A113" s="6"/>
      <c r="B113" s="5"/>
      <c r="AA113" s="28"/>
      <c r="AB113" s="22"/>
    </row>
    <row r="114" spans="1:28" s="3" customFormat="1" ht="13.5">
      <c r="A114" s="6"/>
      <c r="B114" s="5"/>
      <c r="AA114" s="28"/>
      <c r="AB114" s="22"/>
    </row>
    <row r="115" spans="1:28" s="3" customFormat="1" ht="13.5">
      <c r="A115" s="6"/>
      <c r="B115" s="5"/>
      <c r="AA115" s="28"/>
      <c r="AB115" s="22"/>
    </row>
    <row r="116" spans="1:28" s="3" customFormat="1" ht="13.5">
      <c r="A116" s="6"/>
      <c r="B116" s="11"/>
      <c r="AA116" s="28"/>
      <c r="AB116" s="22"/>
    </row>
    <row r="117" spans="1:28" s="3" customFormat="1" ht="13.5">
      <c r="A117" s="6"/>
      <c r="B117" s="5"/>
      <c r="AA117" s="28"/>
      <c r="AB117" s="22"/>
    </row>
    <row r="118" spans="1:28" s="3" customFormat="1" ht="13.5">
      <c r="A118" s="6"/>
      <c r="B118" s="5"/>
      <c r="AA118" s="28"/>
      <c r="AB118" s="22"/>
    </row>
    <row r="119" spans="1:28" s="3" customFormat="1" ht="13.5">
      <c r="A119" s="6"/>
      <c r="B119" s="5"/>
      <c r="AA119" s="28"/>
      <c r="AB119" s="22"/>
    </row>
    <row r="120" spans="1:28" s="3" customFormat="1" ht="13.5">
      <c r="A120" s="6"/>
      <c r="B120" s="5"/>
      <c r="AA120" s="28"/>
      <c r="AB120" s="22"/>
    </row>
    <row r="121" spans="1:28" s="3" customFormat="1" ht="13.5">
      <c r="A121" s="6"/>
      <c r="B121" s="5"/>
      <c r="AA121" s="28"/>
      <c r="AB121" s="22"/>
    </row>
    <row r="122" spans="1:28" s="3" customFormat="1" ht="13.5">
      <c r="A122" s="6"/>
      <c r="B122" s="5"/>
      <c r="AA122" s="28"/>
      <c r="AB122" s="22"/>
    </row>
    <row r="123" spans="1:28" s="3" customFormat="1" ht="13.5">
      <c r="A123" s="6"/>
      <c r="B123" s="5"/>
      <c r="AA123" s="28"/>
      <c r="AB123" s="22"/>
    </row>
    <row r="124" spans="1:28" s="3" customFormat="1" ht="13.5">
      <c r="A124" s="6"/>
      <c r="B124" s="5"/>
      <c r="AA124" s="28"/>
      <c r="AB124" s="22"/>
    </row>
    <row r="125" spans="1:28" s="3" customFormat="1" ht="13.5">
      <c r="A125" s="6"/>
      <c r="B125" s="5"/>
      <c r="AA125" s="28"/>
      <c r="AB125" s="22"/>
    </row>
    <row r="126" spans="1:28" s="3" customFormat="1" ht="13.5">
      <c r="A126" s="6"/>
      <c r="B126" s="5"/>
      <c r="AA126" s="28"/>
      <c r="AB126" s="22"/>
    </row>
    <row r="127" spans="1:28" s="3" customFormat="1" ht="13.5">
      <c r="A127" s="6"/>
      <c r="B127" s="5"/>
      <c r="AA127" s="28"/>
      <c r="AB127" s="22"/>
    </row>
    <row r="128" spans="1:28" s="3" customFormat="1" ht="13.5">
      <c r="A128" s="6"/>
      <c r="B128" s="5"/>
      <c r="AA128" s="28"/>
      <c r="AB128" s="22"/>
    </row>
    <row r="129" spans="1:28" s="3" customFormat="1" ht="13.5">
      <c r="A129" s="6"/>
      <c r="B129" s="5"/>
      <c r="AA129" s="28"/>
      <c r="AB129" s="22"/>
    </row>
    <row r="130" spans="1:28" s="3" customFormat="1" ht="13.5">
      <c r="A130" s="6"/>
      <c r="B130" s="5"/>
      <c r="AA130" s="28"/>
      <c r="AB130" s="22"/>
    </row>
    <row r="131" spans="1:28" s="3" customFormat="1" ht="13.5">
      <c r="A131" s="6"/>
      <c r="B131" s="5"/>
      <c r="AA131" s="28"/>
      <c r="AB131" s="22"/>
    </row>
    <row r="132" spans="1:28" s="3" customFormat="1" ht="13.5">
      <c r="A132" s="6"/>
      <c r="B132" s="5"/>
      <c r="AA132" s="28"/>
      <c r="AB132" s="22"/>
    </row>
    <row r="133" spans="1:28" s="3" customFormat="1" ht="13.5">
      <c r="A133" s="6"/>
      <c r="B133" s="5"/>
      <c r="AA133" s="28"/>
      <c r="AB133" s="22"/>
    </row>
    <row r="134" spans="1:28" s="3" customFormat="1" ht="13.5">
      <c r="A134" s="6"/>
      <c r="B134" s="5"/>
      <c r="AA134" s="28"/>
      <c r="AB134" s="22"/>
    </row>
    <row r="135" spans="1:28" s="3" customFormat="1" ht="22.5" customHeight="1">
      <c r="A135" s="6"/>
      <c r="B135" s="5"/>
      <c r="AA135" s="28"/>
      <c r="AB135" s="22"/>
    </row>
    <row r="136" spans="1:28" s="3" customFormat="1" ht="22.5" customHeight="1">
      <c r="A136" s="6"/>
      <c r="B136" s="5"/>
      <c r="AA136" s="28"/>
      <c r="AB136" s="22"/>
    </row>
    <row r="137" spans="1:28" s="3" customFormat="1" ht="13.5" customHeight="1">
      <c r="A137" s="6"/>
      <c r="B137" s="5"/>
      <c r="AA137" s="28"/>
      <c r="AB137" s="22"/>
    </row>
    <row r="138" spans="1:28" s="3" customFormat="1" ht="13.5" customHeight="1">
      <c r="A138" s="6"/>
      <c r="B138" s="5"/>
      <c r="AA138" s="28"/>
      <c r="AB138" s="22"/>
    </row>
    <row r="139" spans="1:28" s="3" customFormat="1" ht="13.5">
      <c r="A139" s="6"/>
      <c r="B139" s="5"/>
      <c r="AA139" s="28"/>
      <c r="AB139" s="22"/>
    </row>
    <row r="140" spans="1:28" s="3" customFormat="1" ht="13.5">
      <c r="A140" s="6"/>
      <c r="B140" s="5"/>
      <c r="AA140" s="28"/>
      <c r="AB140" s="22"/>
    </row>
    <row r="141" spans="1:28" s="3" customFormat="1" ht="13.5">
      <c r="A141" s="6"/>
      <c r="B141" s="5"/>
      <c r="AA141" s="28"/>
      <c r="AB141" s="22"/>
    </row>
    <row r="142" spans="1:28" s="3" customFormat="1" ht="13.5">
      <c r="A142" s="6"/>
      <c r="B142" s="5"/>
      <c r="AA142" s="28"/>
      <c r="AB142" s="22"/>
    </row>
    <row r="143" spans="1:28" s="3" customFormat="1" ht="13.5">
      <c r="A143" s="6"/>
      <c r="B143" s="5"/>
      <c r="AA143" s="28"/>
      <c r="AB143" s="22"/>
    </row>
    <row r="144" spans="1:28" s="3" customFormat="1" ht="13.5">
      <c r="A144" s="6"/>
      <c r="B144" s="19"/>
      <c r="AA144" s="28"/>
      <c r="AB144" s="22"/>
    </row>
    <row r="145" spans="1:28" s="3" customFormat="1" ht="13.5">
      <c r="A145" s="6"/>
      <c r="B145" s="5"/>
      <c r="AA145" s="28"/>
      <c r="AB145" s="22"/>
    </row>
    <row r="146" spans="1:28" s="3" customFormat="1" ht="13.5">
      <c r="A146" s="6"/>
      <c r="B146" s="5"/>
      <c r="AA146" s="28"/>
      <c r="AB146" s="22"/>
    </row>
    <row r="147" spans="1:28" s="3" customFormat="1" ht="13.5">
      <c r="A147" s="6"/>
      <c r="B147" s="5"/>
      <c r="AA147" s="28"/>
      <c r="AB147" s="22"/>
    </row>
    <row r="148" spans="1:28" s="3" customFormat="1" ht="13.5">
      <c r="A148" s="6"/>
      <c r="B148" s="11"/>
      <c r="AA148" s="28"/>
      <c r="AB148" s="22"/>
    </row>
    <row r="149" spans="1:28" s="3" customFormat="1" ht="13.5">
      <c r="A149" s="6"/>
      <c r="B149" s="5"/>
      <c r="AA149" s="28"/>
      <c r="AB149" s="22"/>
    </row>
    <row r="150" spans="1:28" s="3" customFormat="1" ht="19.5" customHeight="1">
      <c r="A150" s="6"/>
      <c r="B150" s="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29"/>
      <c r="AB150" s="22"/>
    </row>
    <row r="151" spans="1:28" s="3" customFormat="1" ht="19.5" customHeight="1">
      <c r="A151" s="6"/>
      <c r="B151" s="5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24"/>
      <c r="AB151" s="22"/>
    </row>
    <row r="152" spans="1:28" s="3" customFormat="1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27"/>
      <c r="AB152" s="22"/>
    </row>
    <row r="153" spans="1:28" s="3" customFormat="1" ht="13.5" customHeight="1">
      <c r="A153" s="6"/>
      <c r="B153" s="6"/>
      <c r="C153" s="6"/>
      <c r="D153" s="6"/>
      <c r="E153" s="8"/>
      <c r="F153" s="6"/>
      <c r="G153" s="6"/>
      <c r="H153" s="8"/>
      <c r="I153" s="6"/>
      <c r="J153" s="6"/>
      <c r="K153" s="8"/>
      <c r="L153" s="6"/>
      <c r="M153" s="6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27"/>
      <c r="AB153" s="22"/>
    </row>
    <row r="154" spans="1:28" s="3" customFormat="1" ht="13.5">
      <c r="A154" s="6"/>
      <c r="B154" s="6"/>
      <c r="C154" s="6"/>
      <c r="D154" s="6"/>
      <c r="E154" s="8"/>
      <c r="F154" s="6"/>
      <c r="G154" s="6"/>
      <c r="H154" s="8"/>
      <c r="I154" s="6"/>
      <c r="J154" s="6"/>
      <c r="K154" s="8"/>
      <c r="L154" s="6"/>
      <c r="M154" s="6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27"/>
      <c r="AB154" s="22"/>
    </row>
    <row r="155" spans="1:28" s="3" customFormat="1" ht="13.5">
      <c r="A155" s="6"/>
      <c r="B155" s="6"/>
      <c r="C155" s="6"/>
      <c r="D155" s="6"/>
      <c r="E155" s="9"/>
      <c r="F155" s="6"/>
      <c r="G155" s="6"/>
      <c r="H155" s="9"/>
      <c r="K155" s="9"/>
      <c r="L155" s="6"/>
      <c r="M155" s="6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27"/>
      <c r="AB155" s="22"/>
    </row>
    <row r="156" spans="1:28" s="3" customFormat="1" ht="13.5">
      <c r="A156" s="6"/>
      <c r="B156" s="5"/>
      <c r="AA156" s="28"/>
      <c r="AB156" s="22"/>
    </row>
    <row r="157" spans="1:28" s="3" customFormat="1" ht="13.5">
      <c r="A157" s="6"/>
      <c r="B157" s="5"/>
      <c r="AA157" s="28"/>
      <c r="AB157" s="22"/>
    </row>
    <row r="158" spans="1:28" s="3" customFormat="1" ht="13.5">
      <c r="A158" s="6"/>
      <c r="B158" s="5"/>
      <c r="AA158" s="28"/>
      <c r="AB158" s="22"/>
    </row>
    <row r="159" spans="1:28" s="3" customFormat="1" ht="13.5">
      <c r="A159" s="6"/>
      <c r="B159" s="11"/>
      <c r="AA159" s="28"/>
      <c r="AB159" s="22"/>
    </row>
    <row r="160" spans="1:28" s="3" customFormat="1" ht="13.5">
      <c r="A160" s="6"/>
      <c r="B160" s="5"/>
      <c r="AA160" s="28"/>
      <c r="AB160" s="22"/>
    </row>
    <row r="161" spans="1:28" s="3" customFormat="1" ht="13.5">
      <c r="A161" s="6"/>
      <c r="B161" s="5"/>
      <c r="AA161" s="28"/>
      <c r="AB161" s="22"/>
    </row>
    <row r="162" spans="1:28" s="3" customFormat="1" ht="13.5">
      <c r="A162" s="6"/>
      <c r="B162" s="5"/>
      <c r="AA162" s="28"/>
      <c r="AB162" s="22"/>
    </row>
    <row r="163" spans="1:28" s="3" customFormat="1" ht="13.5">
      <c r="A163" s="6"/>
      <c r="B163" s="5"/>
      <c r="AA163" s="28"/>
      <c r="AB163" s="22"/>
    </row>
    <row r="164" spans="1:28" s="3" customFormat="1" ht="13.5">
      <c r="A164" s="6"/>
      <c r="B164" s="5"/>
      <c r="AA164" s="28"/>
      <c r="AB164" s="22"/>
    </row>
    <row r="165" spans="1:28" s="3" customFormat="1" ht="13.5">
      <c r="A165" s="6"/>
      <c r="B165" s="5"/>
      <c r="AA165" s="28"/>
      <c r="AB165" s="22"/>
    </row>
    <row r="166" spans="1:28" s="3" customFormat="1" ht="13.5">
      <c r="A166" s="6"/>
      <c r="B166" s="5"/>
      <c r="AA166" s="28"/>
      <c r="AB166" s="22"/>
    </row>
    <row r="167" spans="1:28" s="3" customFormat="1" ht="13.5">
      <c r="A167" s="6"/>
      <c r="B167" s="5"/>
      <c r="AA167" s="28"/>
      <c r="AB167" s="22"/>
    </row>
    <row r="168" spans="1:28" s="3" customFormat="1" ht="13.5">
      <c r="A168" s="6"/>
      <c r="B168" s="5"/>
      <c r="AA168" s="28"/>
      <c r="AB168" s="22"/>
    </row>
    <row r="169" spans="1:28" s="3" customFormat="1" ht="13.5">
      <c r="A169" s="6"/>
      <c r="B169" s="5"/>
      <c r="AA169" s="28"/>
      <c r="AB169" s="22"/>
    </row>
    <row r="170" spans="1:28" s="3" customFormat="1" ht="13.5">
      <c r="A170" s="6"/>
      <c r="B170" s="5"/>
      <c r="AA170" s="28"/>
      <c r="AB170" s="22"/>
    </row>
    <row r="171" spans="1:28" s="3" customFormat="1" ht="13.5">
      <c r="A171" s="6"/>
      <c r="B171" s="5"/>
      <c r="AA171" s="28"/>
      <c r="AB171" s="22"/>
    </row>
    <row r="172" spans="1:28" s="3" customFormat="1" ht="13.5">
      <c r="A172" s="6"/>
      <c r="B172" s="5"/>
      <c r="AA172" s="28"/>
      <c r="AB172" s="22"/>
    </row>
    <row r="173" spans="1:28" s="3" customFormat="1" ht="13.5">
      <c r="A173" s="6"/>
      <c r="B173" s="5"/>
      <c r="AA173" s="28"/>
      <c r="AB173" s="22"/>
    </row>
    <row r="174" spans="1:28" s="3" customFormat="1" ht="13.5">
      <c r="A174" s="6"/>
      <c r="B174" s="5"/>
      <c r="AA174" s="28"/>
      <c r="AB174" s="22"/>
    </row>
    <row r="175" spans="1:28" s="3" customFormat="1" ht="13.5">
      <c r="A175" s="6"/>
      <c r="B175" s="5"/>
      <c r="AA175" s="28"/>
      <c r="AB175" s="22"/>
    </row>
    <row r="176" spans="1:28" s="3" customFormat="1" ht="13.5">
      <c r="A176" s="6"/>
      <c r="B176" s="5"/>
      <c r="AA176" s="28"/>
      <c r="AB176" s="22"/>
    </row>
    <row r="177" spans="1:28" s="3" customFormat="1" ht="13.5">
      <c r="A177" s="6"/>
      <c r="B177" s="5"/>
      <c r="AA177" s="28"/>
      <c r="AB177" s="22"/>
    </row>
    <row r="178" spans="1:28" s="3" customFormat="1" ht="13.5">
      <c r="A178" s="6"/>
      <c r="B178" s="5"/>
      <c r="AA178" s="28"/>
      <c r="AB178" s="22"/>
    </row>
    <row r="179" spans="1:28" s="3" customFormat="1" ht="13.5">
      <c r="A179" s="6"/>
      <c r="B179" s="5"/>
      <c r="AA179" s="28"/>
      <c r="AB179" s="22"/>
    </row>
    <row r="180" spans="1:28" s="3" customFormat="1" ht="13.5">
      <c r="A180" s="6"/>
      <c r="B180" s="5"/>
      <c r="AA180" s="28"/>
      <c r="AB180" s="22"/>
    </row>
    <row r="181" spans="1:28" s="3" customFormat="1" ht="13.5">
      <c r="A181" s="6"/>
      <c r="B181" s="5"/>
      <c r="AA181" s="28"/>
      <c r="AB181" s="22"/>
    </row>
    <row r="182" spans="1:28" s="3" customFormat="1" ht="13.5">
      <c r="A182" s="6"/>
      <c r="B182" s="11"/>
      <c r="AA182" s="28"/>
      <c r="AB182" s="22"/>
    </row>
    <row r="183" spans="1:28" s="3" customFormat="1" ht="13.5">
      <c r="A183" s="6"/>
      <c r="B183" s="5"/>
      <c r="AA183" s="28"/>
      <c r="AB183" s="22"/>
    </row>
    <row r="184" spans="1:28" s="3" customFormat="1" ht="13.5">
      <c r="A184" s="6"/>
      <c r="B184" s="5"/>
      <c r="AA184" s="28"/>
      <c r="AB184" s="22"/>
    </row>
    <row r="185" spans="1:28" s="3" customFormat="1" ht="13.5">
      <c r="A185" s="6"/>
      <c r="B185" s="5"/>
      <c r="AA185" s="28"/>
      <c r="AB185" s="22"/>
    </row>
    <row r="186" spans="1:28" s="3" customFormat="1" ht="13.5">
      <c r="A186" s="6"/>
      <c r="B186" s="5"/>
      <c r="AA186" s="28"/>
      <c r="AB186" s="22"/>
    </row>
    <row r="187" spans="1:28" s="3" customFormat="1" ht="13.5">
      <c r="A187" s="6"/>
      <c r="B187" s="5"/>
      <c r="AA187" s="28"/>
      <c r="AB187" s="22"/>
    </row>
    <row r="188" spans="1:28" s="3" customFormat="1" ht="13.5">
      <c r="A188" s="6"/>
      <c r="B188" s="5"/>
      <c r="AA188" s="28"/>
      <c r="AB188" s="22"/>
    </row>
    <row r="189" spans="1:28" s="3" customFormat="1" ht="13.5">
      <c r="A189" s="6"/>
      <c r="B189" s="11"/>
      <c r="AA189" s="28"/>
      <c r="AB189" s="22"/>
    </row>
    <row r="190" spans="1:28" s="3" customFormat="1" ht="13.5">
      <c r="A190" s="6"/>
      <c r="B190" s="5"/>
      <c r="AA190" s="28"/>
      <c r="AB190" s="22"/>
    </row>
    <row r="191" spans="1:28" s="3" customFormat="1" ht="13.5">
      <c r="A191" s="6"/>
      <c r="B191" s="5"/>
      <c r="AA191" s="28"/>
      <c r="AB191" s="22"/>
    </row>
    <row r="192" spans="1:28" s="3" customFormat="1" ht="13.5">
      <c r="A192" s="6"/>
      <c r="B192" s="5"/>
      <c r="AA192" s="28"/>
      <c r="AB192" s="22"/>
    </row>
    <row r="193" spans="1:28" s="3" customFormat="1" ht="13.5">
      <c r="A193" s="6"/>
      <c r="B193" s="5"/>
      <c r="AA193" s="28"/>
      <c r="AB193" s="22"/>
    </row>
    <row r="194" spans="1:28" s="3" customFormat="1" ht="13.5">
      <c r="A194" s="6"/>
      <c r="B194" s="5"/>
      <c r="AA194" s="28"/>
      <c r="AB194" s="22"/>
    </row>
    <row r="195" spans="1:28" s="3" customFormat="1" ht="13.5">
      <c r="A195" s="6"/>
      <c r="B195" s="5"/>
      <c r="AA195" s="28"/>
      <c r="AB195" s="22"/>
    </row>
    <row r="196" spans="1:28" s="3" customFormat="1" ht="13.5">
      <c r="A196" s="6"/>
      <c r="B196" s="5"/>
      <c r="AA196" s="28"/>
      <c r="AB196" s="22"/>
    </row>
    <row r="197" spans="1:28" s="3" customFormat="1" ht="13.5">
      <c r="A197" s="6"/>
      <c r="B197" s="5"/>
      <c r="AA197" s="28"/>
      <c r="AB197" s="22"/>
    </row>
    <row r="198" spans="1:28" s="3" customFormat="1" ht="13.5">
      <c r="A198" s="6"/>
      <c r="B198" s="5"/>
      <c r="AA198" s="28"/>
      <c r="AB198" s="22"/>
    </row>
    <row r="199" spans="1:28" s="3" customFormat="1" ht="13.5">
      <c r="A199" s="6"/>
      <c r="B199" s="5"/>
      <c r="AA199" s="28"/>
      <c r="AB199" s="22"/>
    </row>
    <row r="200" spans="1:28" s="3" customFormat="1" ht="13.5">
      <c r="A200" s="6"/>
      <c r="B200" s="5"/>
      <c r="AA200" s="28"/>
      <c r="AB200" s="22"/>
    </row>
    <row r="201" spans="1:28" s="3" customFormat="1" ht="13.5">
      <c r="A201" s="6"/>
      <c r="B201" s="5"/>
      <c r="AA201" s="28"/>
      <c r="AB201" s="22"/>
    </row>
    <row r="202" spans="1:28" s="3" customFormat="1" ht="13.5">
      <c r="A202" s="6"/>
      <c r="B202" s="5"/>
      <c r="AA202" s="28"/>
      <c r="AB202" s="22"/>
    </row>
    <row r="203" spans="1:28" s="3" customFormat="1" ht="13.5">
      <c r="A203" s="6"/>
      <c r="B203" s="5"/>
      <c r="AA203" s="28"/>
      <c r="AB203" s="22"/>
    </row>
    <row r="204" spans="1:28" s="3" customFormat="1" ht="13.5">
      <c r="A204" s="6"/>
      <c r="B204" s="5"/>
      <c r="AA204" s="28"/>
      <c r="AB204" s="22"/>
    </row>
    <row r="205" spans="1:28" s="3" customFormat="1" ht="13.5">
      <c r="A205" s="6"/>
      <c r="B205" s="5"/>
      <c r="AA205" s="28"/>
      <c r="AB205" s="22"/>
    </row>
    <row r="206" spans="1:28" s="3" customFormat="1" ht="13.5">
      <c r="A206" s="6"/>
      <c r="B206" s="5"/>
      <c r="AA206" s="28"/>
      <c r="AB206" s="22"/>
    </row>
    <row r="207" spans="1:28" s="3" customFormat="1" ht="13.5">
      <c r="A207" s="6"/>
      <c r="B207" s="5"/>
      <c r="AA207" s="28"/>
      <c r="AB207" s="22"/>
    </row>
    <row r="208" spans="1:28" s="3" customFormat="1" ht="13.5">
      <c r="A208" s="6"/>
      <c r="B208" s="5"/>
      <c r="AA208" s="28"/>
      <c r="AB208" s="22"/>
    </row>
    <row r="209" spans="1:28" s="3" customFormat="1" ht="13.5">
      <c r="A209" s="6"/>
      <c r="B209" s="5"/>
      <c r="AA209" s="28"/>
      <c r="AB209" s="22"/>
    </row>
    <row r="210" spans="1:28" s="3" customFormat="1" ht="13.5">
      <c r="A210" s="6"/>
      <c r="B210" s="5"/>
      <c r="AA210" s="28"/>
      <c r="AB210" s="22"/>
    </row>
    <row r="211" spans="1:28" s="3" customFormat="1" ht="13.5">
      <c r="A211" s="6"/>
      <c r="B211" s="5"/>
      <c r="AA211" s="28"/>
      <c r="AB211" s="22"/>
    </row>
    <row r="212" spans="1:28" s="3" customFormat="1" ht="13.5">
      <c r="A212" s="6"/>
      <c r="B212" s="5"/>
      <c r="AA212" s="28"/>
      <c r="AB212" s="22"/>
    </row>
    <row r="213" spans="1:28" s="3" customFormat="1" ht="13.5">
      <c r="A213" s="6"/>
      <c r="B213" s="5"/>
      <c r="AA213" s="28"/>
      <c r="AB213" s="22"/>
    </row>
    <row r="214" spans="1:28" s="3" customFormat="1" ht="13.5">
      <c r="A214" s="6"/>
      <c r="B214" s="5"/>
      <c r="AA214" s="28"/>
      <c r="AB214" s="22"/>
    </row>
    <row r="215" spans="1:28" s="3" customFormat="1" ht="13.5">
      <c r="A215" s="6"/>
      <c r="B215" s="5"/>
      <c r="AA215" s="28"/>
      <c r="AB215" s="22"/>
    </row>
    <row r="216" spans="1:28" s="3" customFormat="1" ht="13.5">
      <c r="A216" s="6"/>
      <c r="B216" s="5"/>
      <c r="AA216" s="28"/>
      <c r="AB216" s="22"/>
    </row>
    <row r="217" spans="1:28" s="3" customFormat="1" ht="13.5">
      <c r="A217" s="6"/>
      <c r="B217" s="19"/>
      <c r="AA217" s="28"/>
      <c r="AB217" s="22"/>
    </row>
    <row r="218" spans="1:28" s="3" customFormat="1" ht="13.5">
      <c r="A218" s="6"/>
      <c r="B218" s="5"/>
      <c r="AA218" s="28"/>
      <c r="AB218" s="22"/>
    </row>
    <row r="219" spans="1:28" s="3" customFormat="1" ht="13.5">
      <c r="A219" s="6"/>
      <c r="B219" s="5"/>
      <c r="AA219" s="28"/>
      <c r="AB219" s="22"/>
    </row>
    <row r="220" spans="1:28" s="3" customFormat="1" ht="13.5">
      <c r="A220" s="6"/>
      <c r="B220" s="5"/>
      <c r="AA220" s="28"/>
      <c r="AB220" s="22"/>
    </row>
    <row r="221" spans="1:28" s="3" customFormat="1" ht="13.5">
      <c r="A221" s="6"/>
      <c r="B221" s="11"/>
      <c r="AA221" s="28"/>
      <c r="AB221" s="22"/>
    </row>
    <row r="222" spans="1:28" s="3" customFormat="1" ht="13.5">
      <c r="A222" s="6"/>
      <c r="B222" s="5"/>
      <c r="AA222" s="28"/>
      <c r="AB222" s="22"/>
    </row>
    <row r="223" spans="1:28" s="3" customFormat="1" ht="13.5">
      <c r="A223" s="6"/>
      <c r="B223" s="5"/>
      <c r="AA223" s="28"/>
      <c r="AB223" s="22"/>
    </row>
    <row r="224" spans="1:28" s="3" customFormat="1" ht="13.5">
      <c r="A224" s="6"/>
      <c r="B224" s="5"/>
      <c r="AA224" s="28"/>
      <c r="AB224" s="22"/>
    </row>
  </sheetData>
  <mergeCells count="21">
    <mergeCell ref="B56:B58"/>
    <mergeCell ref="AB26:AB28"/>
    <mergeCell ref="AB46:AB48"/>
    <mergeCell ref="AB56:AB58"/>
    <mergeCell ref="B1:AB1"/>
    <mergeCell ref="B26:B28"/>
    <mergeCell ref="B46:B48"/>
    <mergeCell ref="A3:B3"/>
    <mergeCell ref="A4:B4"/>
    <mergeCell ref="O3:Q3"/>
    <mergeCell ref="R3:T3"/>
    <mergeCell ref="C77:AA77"/>
    <mergeCell ref="C3:E3"/>
    <mergeCell ref="C2:AA2"/>
    <mergeCell ref="F3:H3"/>
    <mergeCell ref="I3:K3"/>
    <mergeCell ref="L3:N3"/>
    <mergeCell ref="U3:W3"/>
    <mergeCell ref="X3:Z3"/>
    <mergeCell ref="AA3:AB3"/>
    <mergeCell ref="AA4:AB4"/>
  </mergeCells>
  <printOptions/>
  <pageMargins left="0.5905511811023623" right="0.5905511811023623" top="0.5905511811023623" bottom="0.5905511811023623" header="0" footer="0"/>
  <pageSetup orientation="portrait" paperSize="9" scale="67" r:id="rId1"/>
  <rowBreaks count="2" manualBreakCount="2">
    <brk id="76" max="27" man="1"/>
    <brk id="14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統計調査課</cp:lastModifiedBy>
  <cp:lastPrinted>2003-09-16T09:48:48Z</cp:lastPrinted>
  <dcterms:created xsi:type="dcterms:W3CDTF">2001-02-07T00:52:33Z</dcterms:created>
  <dcterms:modified xsi:type="dcterms:W3CDTF">2003-09-16T09:49:02Z</dcterms:modified>
  <cp:category/>
  <cp:version/>
  <cp:contentType/>
  <cp:contentStatus/>
</cp:coreProperties>
</file>