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表４" sheetId="1" r:id="rId1"/>
  </sheets>
  <definedNames>
    <definedName name="_xlnm.Print_Area" localSheetId="0">'表４'!$A$1:$S$156</definedName>
  </definedNames>
  <calcPr fullCalcOnLoad="1"/>
</workbook>
</file>

<file path=xl/sharedStrings.xml><?xml version="1.0" encoding="utf-8"?>
<sst xmlns="http://schemas.openxmlformats.org/spreadsheetml/2006/main" count="703" uniqueCount="71">
  <si>
    <t>従業者数</t>
  </si>
  <si>
    <t>その他の各種商品小売業（５０人未満）</t>
  </si>
  <si>
    <t>男子服小売業</t>
  </si>
  <si>
    <t>酒小売業</t>
  </si>
  <si>
    <t>食肉小売業</t>
  </si>
  <si>
    <t>鮮魚小売業</t>
  </si>
  <si>
    <t>乾物小売業</t>
  </si>
  <si>
    <t>野菜・果実小売業</t>
  </si>
  <si>
    <t>米穀類小売業</t>
  </si>
  <si>
    <t>その他の飲食料品小売業</t>
  </si>
  <si>
    <t>自動車小売業</t>
  </si>
  <si>
    <t>自転車小売業</t>
  </si>
  <si>
    <t>金物・荒物小売業</t>
  </si>
  <si>
    <t>陶磁器・ガラス器小売業</t>
  </si>
  <si>
    <t>家庭用機械器具小売業</t>
  </si>
  <si>
    <t>その他のじゅう器小売業</t>
  </si>
  <si>
    <t>医薬品・化粧品小売業</t>
  </si>
  <si>
    <t>農耕用品小売業</t>
  </si>
  <si>
    <t>燃料小売業</t>
  </si>
  <si>
    <t>書籍・文房具小売業</t>
  </si>
  <si>
    <t>スポーツ用品・がん具娯楽用品楽器小売業</t>
  </si>
  <si>
    <t>写真機・写真材料小売業</t>
  </si>
  <si>
    <t>時計・眼鏡・光学機械小売業</t>
  </si>
  <si>
    <t>中古品小売業（他に分類されないもの）</t>
  </si>
  <si>
    <t>他に分類されない小売業</t>
  </si>
  <si>
    <t>婦人・子供服小売業</t>
  </si>
  <si>
    <t>靴・履物小売業</t>
  </si>
  <si>
    <t>呉服・服地・寝具小売業</t>
  </si>
  <si>
    <t>その他の繊維・衣服・身の回り品小売業</t>
  </si>
  <si>
    <t>各種食料品小売業</t>
  </si>
  <si>
    <t>菓子・パン小売業</t>
  </si>
  <si>
    <t>百　　　　貨　　　　　店</t>
  </si>
  <si>
    <t>百万円</t>
  </si>
  <si>
    <t>家具・建具・畳小売業</t>
  </si>
  <si>
    <t>各種商品小売業</t>
  </si>
  <si>
    <t>織物・衣服・身の回り品小売業</t>
  </si>
  <si>
    <t>飲食料品小売業</t>
  </si>
  <si>
    <t>自動車・自転車小売業</t>
  </si>
  <si>
    <t>家具・じゅう器・家庭用機械器具小売業</t>
  </si>
  <si>
    <t>その他の小売業</t>
  </si>
  <si>
    <t>㎡</t>
  </si>
  <si>
    <t>3000㎡以上</t>
  </si>
  <si>
    <t>-</t>
  </si>
  <si>
    <t>-</t>
  </si>
  <si>
    <t xml:space="preserve"> </t>
  </si>
  <si>
    <t>売場面積計</t>
  </si>
  <si>
    <t>総　　　　　　　　　　　数</t>
  </si>
  <si>
    <t>総          数</t>
  </si>
  <si>
    <t xml:space="preserve">1    ～    9㎡ </t>
  </si>
  <si>
    <t>30    ～    49㎡</t>
  </si>
  <si>
    <t>10    ～    29㎡</t>
  </si>
  <si>
    <t>商 店 数</t>
  </si>
  <si>
    <t>年 間 商 品  販 売 額</t>
  </si>
  <si>
    <t>産 業 分 類</t>
  </si>
  <si>
    <t>総      数</t>
  </si>
  <si>
    <t>産     業     分     類</t>
  </si>
  <si>
    <t>産      業      分      類</t>
  </si>
  <si>
    <t>50  ～  99㎡</t>
  </si>
  <si>
    <t>100  ～  499㎡</t>
  </si>
  <si>
    <t>500  ～  999㎡</t>
  </si>
  <si>
    <t>1000  ～  1499㎡</t>
  </si>
  <si>
    <t>1500  ～  2999㎡</t>
  </si>
  <si>
    <t>売 場 面 積 な し</t>
  </si>
  <si>
    <t>総     数</t>
  </si>
  <si>
    <t xml:space="preserve"> </t>
  </si>
  <si>
    <t xml:space="preserve"> </t>
  </si>
  <si>
    <t>４　小売業の産業（小分類）、売場面積規模（１０区分）別商店数、</t>
  </si>
  <si>
    <t>従業者数、年間商品販売額及び売場面積─全市</t>
  </si>
  <si>
    <t>４　小売業の産業（小分類）、売場面積規模（１０区分）別商店数、  従業者数、年間商品販売額及び売場面積─全市（続き）</t>
  </si>
  <si>
    <t>４　小売業の産業（小分類）、売場面積規模（１０区分）別商店数、  従業者数、年間商品販売額及び売場面積─全市（続き）</t>
  </si>
  <si>
    <t>　　　　　　ｘ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</si>
</sst>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\x\ "/>
    <numFmt numFmtId="180" formatCode="0_);[Red]\(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41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Alignment="1">
      <alignment/>
    </xf>
    <xf numFmtId="41" fontId="4" fillId="0" borderId="0" xfId="0" applyNumberFormat="1" applyFont="1" applyAlignment="1">
      <alignment/>
    </xf>
    <xf numFmtId="41" fontId="0" fillId="0" borderId="5" xfId="0" applyNumberFormat="1" applyBorder="1" applyAlignment="1">
      <alignment vertical="center"/>
    </xf>
    <xf numFmtId="41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 wrapText="1"/>
    </xf>
    <xf numFmtId="179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41" fontId="0" fillId="0" borderId="3" xfId="0" applyNumberFormat="1" applyBorder="1" applyAlignment="1">
      <alignment vertical="center"/>
    </xf>
    <xf numFmtId="179" fontId="0" fillId="0" borderId="5" xfId="0" applyNumberForma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6"/>
  <sheetViews>
    <sheetView tabSelected="1" view="pageBreakPreview" zoomScaleNormal="50" zoomScaleSheetLayoutView="100" workbookViewId="0" topLeftCell="A1">
      <selection activeCell="A1" sqref="A1:I1"/>
    </sheetView>
  </sheetViews>
  <sheetFormatPr defaultColWidth="9.00390625" defaultRowHeight="13.5"/>
  <cols>
    <col min="1" max="1" width="3.75390625" style="4" customWidth="1"/>
    <col min="2" max="2" width="33.75390625" style="11" customWidth="1"/>
    <col min="3" max="3" width="8.125" style="0" customWidth="1"/>
    <col min="4" max="4" width="9.25390625" style="0" customWidth="1"/>
    <col min="5" max="5" width="10.875" style="0" bestFit="1" customWidth="1"/>
    <col min="6" max="6" width="9.75390625" style="0" customWidth="1"/>
    <col min="7" max="7" width="8.25390625" style="0" customWidth="1"/>
    <col min="8" max="8" width="9.25390625" style="0" customWidth="1"/>
    <col min="9" max="9" width="10.75390625" style="0" customWidth="1"/>
    <col min="10" max="10" width="10.00390625" style="0" customWidth="1"/>
    <col min="11" max="11" width="8.125" style="0" customWidth="1"/>
    <col min="12" max="12" width="9.25390625" style="0" customWidth="1"/>
    <col min="13" max="13" width="10.875" style="0" customWidth="1"/>
    <col min="14" max="14" width="10.25390625" style="0" customWidth="1"/>
    <col min="15" max="15" width="8.125" style="0" customWidth="1"/>
    <col min="16" max="16" width="9.25390625" style="0" customWidth="1"/>
    <col min="17" max="17" width="11.00390625" style="0" customWidth="1"/>
    <col min="18" max="18" width="9.75390625" style="0" customWidth="1"/>
    <col min="19" max="19" width="10.50390625" style="4" customWidth="1"/>
  </cols>
  <sheetData>
    <row r="1" spans="1:19" ht="18" customHeight="1">
      <c r="A1" s="55" t="s">
        <v>66</v>
      </c>
      <c r="B1" s="55"/>
      <c r="C1" s="55"/>
      <c r="D1" s="55"/>
      <c r="E1" s="55"/>
      <c r="F1" s="55"/>
      <c r="G1" s="55"/>
      <c r="H1" s="55"/>
      <c r="I1" s="55"/>
      <c r="J1" s="56" t="s">
        <v>67</v>
      </c>
      <c r="K1" s="56"/>
      <c r="L1" s="56"/>
      <c r="M1" s="56"/>
      <c r="N1" s="56"/>
      <c r="O1" s="56"/>
      <c r="P1" s="56"/>
      <c r="Q1" s="56"/>
      <c r="R1" s="56"/>
      <c r="S1" s="56"/>
    </row>
    <row r="2" ht="18" customHeight="1"/>
    <row r="3" spans="1:19" ht="18" customHeight="1">
      <c r="A3" s="44" t="s">
        <v>55</v>
      </c>
      <c r="B3" s="45"/>
      <c r="C3" s="42" t="s">
        <v>47</v>
      </c>
      <c r="D3" s="43"/>
      <c r="E3" s="43"/>
      <c r="F3" s="49"/>
      <c r="G3" s="42" t="s">
        <v>48</v>
      </c>
      <c r="H3" s="43"/>
      <c r="I3" s="43"/>
      <c r="J3" s="49"/>
      <c r="K3" s="42" t="s">
        <v>50</v>
      </c>
      <c r="L3" s="43"/>
      <c r="M3" s="43"/>
      <c r="N3" s="49"/>
      <c r="O3" s="42" t="s">
        <v>49</v>
      </c>
      <c r="P3" s="43"/>
      <c r="Q3" s="43"/>
      <c r="R3" s="49"/>
      <c r="S3" s="53" t="s">
        <v>53</v>
      </c>
    </row>
    <row r="4" spans="1:19" ht="18" customHeight="1">
      <c r="A4" s="34"/>
      <c r="B4" s="46"/>
      <c r="C4" s="37" t="s">
        <v>51</v>
      </c>
      <c r="D4" s="38" t="s">
        <v>0</v>
      </c>
      <c r="E4" s="40" t="s">
        <v>52</v>
      </c>
      <c r="F4" s="37" t="s">
        <v>45</v>
      </c>
      <c r="G4" s="37" t="s">
        <v>51</v>
      </c>
      <c r="H4" s="38" t="s">
        <v>0</v>
      </c>
      <c r="I4" s="40" t="s">
        <v>52</v>
      </c>
      <c r="J4" s="37" t="s">
        <v>45</v>
      </c>
      <c r="K4" s="37" t="s">
        <v>51</v>
      </c>
      <c r="L4" s="38" t="s">
        <v>0</v>
      </c>
      <c r="M4" s="40" t="s">
        <v>52</v>
      </c>
      <c r="N4" s="37" t="s">
        <v>45</v>
      </c>
      <c r="O4" s="37" t="s">
        <v>51</v>
      </c>
      <c r="P4" s="38" t="s">
        <v>0</v>
      </c>
      <c r="Q4" s="40" t="s">
        <v>52</v>
      </c>
      <c r="R4" s="37" t="s">
        <v>45</v>
      </c>
      <c r="S4" s="36"/>
    </row>
    <row r="5" spans="1:19" ht="18" customHeight="1">
      <c r="A5" s="47"/>
      <c r="B5" s="48"/>
      <c r="C5" s="37"/>
      <c r="D5" s="39"/>
      <c r="E5" s="41"/>
      <c r="F5" s="37"/>
      <c r="G5" s="37"/>
      <c r="H5" s="39"/>
      <c r="I5" s="41"/>
      <c r="J5" s="37"/>
      <c r="K5" s="37"/>
      <c r="L5" s="39"/>
      <c r="M5" s="41"/>
      <c r="N5" s="37"/>
      <c r="O5" s="37"/>
      <c r="P5" s="39"/>
      <c r="Q5" s="41"/>
      <c r="R5" s="37"/>
      <c r="S5" s="54"/>
    </row>
    <row r="6" spans="1:19" ht="18" customHeight="1">
      <c r="A6" s="1"/>
      <c r="B6" s="12"/>
      <c r="C6" s="1"/>
      <c r="D6" s="1"/>
      <c r="E6" s="2" t="s">
        <v>32</v>
      </c>
      <c r="F6" s="8" t="s">
        <v>40</v>
      </c>
      <c r="G6" s="1"/>
      <c r="H6" s="1"/>
      <c r="I6" s="2" t="s">
        <v>32</v>
      </c>
      <c r="J6" s="8" t="s">
        <v>40</v>
      </c>
      <c r="K6" s="1"/>
      <c r="L6" s="1"/>
      <c r="M6" s="2" t="s">
        <v>32</v>
      </c>
      <c r="N6" s="8" t="s">
        <v>40</v>
      </c>
      <c r="O6" s="1"/>
      <c r="P6" s="1"/>
      <c r="Q6" s="2" t="s">
        <v>32</v>
      </c>
      <c r="R6" s="8" t="s">
        <v>40</v>
      </c>
      <c r="S6" s="3"/>
    </row>
    <row r="7" spans="1:19" ht="18" customHeight="1">
      <c r="A7" s="1"/>
      <c r="B7" s="12"/>
      <c r="C7" s="1"/>
      <c r="D7" s="1"/>
      <c r="E7" s="2"/>
      <c r="F7" s="8"/>
      <c r="G7" s="1"/>
      <c r="H7" s="1"/>
      <c r="I7" s="2"/>
      <c r="J7" s="8"/>
      <c r="K7" s="1"/>
      <c r="L7" s="1"/>
      <c r="M7" s="2"/>
      <c r="N7" s="8"/>
      <c r="O7" s="1"/>
      <c r="P7" s="1"/>
      <c r="Q7" s="2"/>
      <c r="R7" s="8"/>
      <c r="S7" s="28"/>
    </row>
    <row r="8" spans="1:19" ht="18" customHeight="1">
      <c r="A8" s="6"/>
      <c r="B8" s="24" t="s">
        <v>46</v>
      </c>
      <c r="C8" s="16">
        <f>SUM(C10+C14+C21+C32+C36+C43)</f>
        <v>14875</v>
      </c>
      <c r="D8" s="16">
        <f aca="true" t="shared" si="0" ref="D8:R8">SUM(D10+D14+D21+D32+D36+D43)</f>
        <v>102813</v>
      </c>
      <c r="E8" s="16">
        <f t="shared" si="0"/>
        <v>1969494</v>
      </c>
      <c r="F8" s="17">
        <f t="shared" si="0"/>
        <v>1591672</v>
      </c>
      <c r="G8" s="16">
        <f t="shared" si="0"/>
        <v>521</v>
      </c>
      <c r="H8" s="16">
        <f t="shared" si="0"/>
        <v>1271</v>
      </c>
      <c r="I8" s="16">
        <v>12822</v>
      </c>
      <c r="J8" s="16">
        <v>3198</v>
      </c>
      <c r="K8" s="16">
        <f t="shared" si="0"/>
        <v>3510</v>
      </c>
      <c r="L8" s="16">
        <f t="shared" si="0"/>
        <v>9976</v>
      </c>
      <c r="M8" s="16">
        <v>98167</v>
      </c>
      <c r="N8" s="16">
        <v>67139</v>
      </c>
      <c r="O8" s="16">
        <f t="shared" si="0"/>
        <v>3294</v>
      </c>
      <c r="P8" s="16">
        <f t="shared" si="0"/>
        <v>11510</v>
      </c>
      <c r="Q8" s="16">
        <v>161584</v>
      </c>
      <c r="R8" s="16">
        <f t="shared" si="0"/>
        <v>122045</v>
      </c>
      <c r="S8" s="5" t="s">
        <v>54</v>
      </c>
    </row>
    <row r="9" spans="1:19" ht="18" customHeight="1">
      <c r="A9" s="6"/>
      <c r="B9" s="24"/>
      <c r="C9" s="16"/>
      <c r="D9" s="16"/>
      <c r="E9" s="16"/>
      <c r="F9" s="17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5"/>
    </row>
    <row r="10" spans="1:19" s="7" customFormat="1" ht="18" customHeight="1">
      <c r="A10" s="21">
        <v>54</v>
      </c>
      <c r="B10" s="25" t="s">
        <v>34</v>
      </c>
      <c r="C10" s="14">
        <f>SUM(C11:C12)</f>
        <v>47</v>
      </c>
      <c r="D10" s="14">
        <f aca="true" t="shared" si="1" ref="D10:Q10">SUM(D11:D12)</f>
        <v>6059</v>
      </c>
      <c r="E10" s="14">
        <f t="shared" si="1"/>
        <v>288548</v>
      </c>
      <c r="F10" s="14">
        <f t="shared" si="1"/>
        <v>321785</v>
      </c>
      <c r="G10" s="14">
        <f t="shared" si="1"/>
        <v>1</v>
      </c>
      <c r="H10" s="14">
        <f t="shared" si="1"/>
        <v>1</v>
      </c>
      <c r="I10" s="29" t="s">
        <v>70</v>
      </c>
      <c r="J10" s="29" t="s">
        <v>70</v>
      </c>
      <c r="K10" s="14">
        <f t="shared" si="1"/>
        <v>3</v>
      </c>
      <c r="L10" s="14">
        <f t="shared" si="1"/>
        <v>9</v>
      </c>
      <c r="M10" s="14">
        <v>96</v>
      </c>
      <c r="N10" s="29" t="s">
        <v>70</v>
      </c>
      <c r="O10" s="14">
        <f t="shared" si="1"/>
        <v>6</v>
      </c>
      <c r="P10" s="14">
        <f t="shared" si="1"/>
        <v>20</v>
      </c>
      <c r="Q10" s="14">
        <f t="shared" si="1"/>
        <v>257</v>
      </c>
      <c r="R10" s="14">
        <f>SUM(R11:R12)</f>
        <v>223</v>
      </c>
      <c r="S10" s="9" t="s">
        <v>65</v>
      </c>
    </row>
    <row r="11" spans="1:19" s="7" customFormat="1" ht="18" customHeight="1">
      <c r="A11" s="21">
        <v>541</v>
      </c>
      <c r="B11" s="25" t="s">
        <v>31</v>
      </c>
      <c r="C11" s="14">
        <v>21</v>
      </c>
      <c r="D11" s="14">
        <v>5879</v>
      </c>
      <c r="E11" s="14">
        <v>284445</v>
      </c>
      <c r="F11" s="14">
        <v>319186</v>
      </c>
      <c r="G11" s="15" t="s">
        <v>42</v>
      </c>
      <c r="H11" s="15" t="s">
        <v>42</v>
      </c>
      <c r="I11" s="15" t="s">
        <v>42</v>
      </c>
      <c r="J11" s="15" t="s">
        <v>42</v>
      </c>
      <c r="K11" s="15" t="s">
        <v>42</v>
      </c>
      <c r="L11" s="15" t="s">
        <v>42</v>
      </c>
      <c r="M11" s="15" t="s">
        <v>42</v>
      </c>
      <c r="N11" s="15" t="s">
        <v>42</v>
      </c>
      <c r="O11" s="15" t="s">
        <v>42</v>
      </c>
      <c r="P11" s="15" t="s">
        <v>42</v>
      </c>
      <c r="Q11" s="15" t="s">
        <v>42</v>
      </c>
      <c r="R11" s="15" t="s">
        <v>42</v>
      </c>
      <c r="S11" s="9">
        <v>541</v>
      </c>
    </row>
    <row r="12" spans="1:19" s="7" customFormat="1" ht="18" customHeight="1">
      <c r="A12" s="21">
        <v>549</v>
      </c>
      <c r="B12" s="25" t="s">
        <v>1</v>
      </c>
      <c r="C12" s="14">
        <v>26</v>
      </c>
      <c r="D12" s="14">
        <v>180</v>
      </c>
      <c r="E12" s="14">
        <v>4103</v>
      </c>
      <c r="F12" s="14">
        <v>2599</v>
      </c>
      <c r="G12" s="14">
        <v>1</v>
      </c>
      <c r="H12" s="14">
        <v>1</v>
      </c>
      <c r="I12" s="29" t="s">
        <v>70</v>
      </c>
      <c r="J12" s="29" t="s">
        <v>70</v>
      </c>
      <c r="K12" s="14">
        <v>3</v>
      </c>
      <c r="L12" s="14">
        <v>9</v>
      </c>
      <c r="M12" s="14">
        <v>96</v>
      </c>
      <c r="N12" s="29" t="s">
        <v>70</v>
      </c>
      <c r="O12" s="14">
        <v>6</v>
      </c>
      <c r="P12" s="14">
        <v>20</v>
      </c>
      <c r="Q12" s="14">
        <v>257</v>
      </c>
      <c r="R12" s="14">
        <v>223</v>
      </c>
      <c r="S12" s="9">
        <v>549</v>
      </c>
    </row>
    <row r="13" spans="1:19" s="7" customFormat="1" ht="18" customHeight="1">
      <c r="A13" s="21"/>
      <c r="B13" s="25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9"/>
    </row>
    <row r="14" spans="1:19" s="7" customFormat="1" ht="18" customHeight="1">
      <c r="A14" s="22">
        <v>55</v>
      </c>
      <c r="B14" s="25" t="s">
        <v>35</v>
      </c>
      <c r="C14" s="14">
        <f>SUM(C15:C19)</f>
        <v>2600</v>
      </c>
      <c r="D14" s="14">
        <v>11690</v>
      </c>
      <c r="E14" s="14">
        <f aca="true" t="shared" si="2" ref="E14:R14">SUM(E15:E19)</f>
        <v>236882</v>
      </c>
      <c r="F14" s="14">
        <f t="shared" si="2"/>
        <v>242017</v>
      </c>
      <c r="G14" s="14">
        <f t="shared" si="2"/>
        <v>26</v>
      </c>
      <c r="H14" s="14">
        <f t="shared" si="2"/>
        <v>45</v>
      </c>
      <c r="I14" s="14">
        <v>296</v>
      </c>
      <c r="J14" s="14">
        <v>194</v>
      </c>
      <c r="K14" s="14">
        <f t="shared" si="2"/>
        <v>528</v>
      </c>
      <c r="L14" s="14">
        <f t="shared" si="2"/>
        <v>1137</v>
      </c>
      <c r="M14" s="14">
        <v>10103</v>
      </c>
      <c r="N14" s="14">
        <v>10541</v>
      </c>
      <c r="O14" s="14">
        <f t="shared" si="2"/>
        <v>628</v>
      </c>
      <c r="P14" s="14">
        <f t="shared" si="2"/>
        <v>1717</v>
      </c>
      <c r="Q14" s="14">
        <v>19943</v>
      </c>
      <c r="R14" s="14">
        <f t="shared" si="2"/>
        <v>23773</v>
      </c>
      <c r="S14" s="9"/>
    </row>
    <row r="15" spans="1:19" s="7" customFormat="1" ht="18" customHeight="1">
      <c r="A15" s="21">
        <v>551</v>
      </c>
      <c r="B15" s="25" t="s">
        <v>27</v>
      </c>
      <c r="C15" s="14">
        <v>264</v>
      </c>
      <c r="D15" s="14">
        <v>1582</v>
      </c>
      <c r="E15" s="14">
        <v>28242</v>
      </c>
      <c r="F15" s="14">
        <v>23018</v>
      </c>
      <c r="G15" s="14">
        <v>1</v>
      </c>
      <c r="H15" s="14">
        <v>1</v>
      </c>
      <c r="I15" s="29" t="s">
        <v>70</v>
      </c>
      <c r="J15" s="29" t="s">
        <v>70</v>
      </c>
      <c r="K15" s="14">
        <v>43</v>
      </c>
      <c r="L15" s="14">
        <v>97</v>
      </c>
      <c r="M15" s="29" t="s">
        <v>70</v>
      </c>
      <c r="N15" s="29" t="s">
        <v>70</v>
      </c>
      <c r="O15" s="14">
        <v>49</v>
      </c>
      <c r="P15" s="14">
        <v>205</v>
      </c>
      <c r="Q15" s="14">
        <v>1739</v>
      </c>
      <c r="R15" s="14">
        <v>1751</v>
      </c>
      <c r="S15" s="9">
        <v>551</v>
      </c>
    </row>
    <row r="16" spans="1:19" s="7" customFormat="1" ht="18" customHeight="1">
      <c r="A16" s="21">
        <v>552</v>
      </c>
      <c r="B16" s="25" t="s">
        <v>2</v>
      </c>
      <c r="C16" s="14">
        <v>371</v>
      </c>
      <c r="D16" s="14">
        <v>1865</v>
      </c>
      <c r="E16" s="14">
        <v>47867</v>
      </c>
      <c r="F16" s="14">
        <v>57566</v>
      </c>
      <c r="G16" s="14">
        <v>4</v>
      </c>
      <c r="H16" s="14">
        <v>4</v>
      </c>
      <c r="I16" s="29" t="s">
        <v>70</v>
      </c>
      <c r="J16" s="29" t="s">
        <v>70</v>
      </c>
      <c r="K16" s="14">
        <v>60</v>
      </c>
      <c r="L16" s="14">
        <v>117</v>
      </c>
      <c r="M16" s="14">
        <v>1240</v>
      </c>
      <c r="N16" s="14">
        <v>1195</v>
      </c>
      <c r="O16" s="14">
        <v>82</v>
      </c>
      <c r="P16" s="14">
        <v>187</v>
      </c>
      <c r="Q16" s="14">
        <v>2506</v>
      </c>
      <c r="R16" s="14">
        <v>3204</v>
      </c>
      <c r="S16" s="9">
        <v>552</v>
      </c>
    </row>
    <row r="17" spans="1:19" s="7" customFormat="1" ht="18" customHeight="1">
      <c r="A17" s="21">
        <v>553</v>
      </c>
      <c r="B17" s="25" t="s">
        <v>25</v>
      </c>
      <c r="C17" s="14">
        <v>1272</v>
      </c>
      <c r="D17" s="14">
        <v>4945</v>
      </c>
      <c r="E17" s="14">
        <v>108067</v>
      </c>
      <c r="F17" s="14">
        <v>93930</v>
      </c>
      <c r="G17" s="14">
        <v>5</v>
      </c>
      <c r="H17" s="14">
        <v>9</v>
      </c>
      <c r="I17" s="14">
        <v>82</v>
      </c>
      <c r="J17" s="14">
        <v>42</v>
      </c>
      <c r="K17" s="14">
        <v>265</v>
      </c>
      <c r="L17" s="14">
        <v>519</v>
      </c>
      <c r="M17" s="14">
        <v>4737</v>
      </c>
      <c r="N17" s="14">
        <v>5370</v>
      </c>
      <c r="O17" s="14">
        <v>341</v>
      </c>
      <c r="P17" s="14">
        <v>876</v>
      </c>
      <c r="Q17" s="14">
        <v>10081</v>
      </c>
      <c r="R17" s="14">
        <v>12974</v>
      </c>
      <c r="S17" s="9">
        <v>553</v>
      </c>
    </row>
    <row r="18" spans="1:19" s="7" customFormat="1" ht="18" customHeight="1">
      <c r="A18" s="21">
        <v>554</v>
      </c>
      <c r="B18" s="25" t="s">
        <v>26</v>
      </c>
      <c r="C18" s="14">
        <v>183</v>
      </c>
      <c r="D18" s="14">
        <v>615</v>
      </c>
      <c r="E18" s="14">
        <v>11275</v>
      </c>
      <c r="F18" s="14">
        <v>15801</v>
      </c>
      <c r="G18" s="14">
        <v>3</v>
      </c>
      <c r="H18" s="14">
        <v>6</v>
      </c>
      <c r="I18" s="14">
        <v>26</v>
      </c>
      <c r="J18" s="14">
        <v>20</v>
      </c>
      <c r="K18" s="14">
        <v>32</v>
      </c>
      <c r="L18" s="14">
        <v>46</v>
      </c>
      <c r="M18" s="29" t="s">
        <v>70</v>
      </c>
      <c r="N18" s="29" t="s">
        <v>70</v>
      </c>
      <c r="O18" s="14">
        <v>39</v>
      </c>
      <c r="P18" s="14">
        <v>85</v>
      </c>
      <c r="Q18" s="14">
        <v>1229</v>
      </c>
      <c r="R18" s="14">
        <v>1360</v>
      </c>
      <c r="S18" s="9">
        <v>554</v>
      </c>
    </row>
    <row r="19" spans="1:19" s="7" customFormat="1" ht="18" customHeight="1">
      <c r="A19" s="21">
        <v>559</v>
      </c>
      <c r="B19" s="25" t="s">
        <v>28</v>
      </c>
      <c r="C19" s="14">
        <v>510</v>
      </c>
      <c r="D19" s="14">
        <v>2683</v>
      </c>
      <c r="E19" s="14">
        <v>41431</v>
      </c>
      <c r="F19" s="14">
        <v>51702</v>
      </c>
      <c r="G19" s="14">
        <v>13</v>
      </c>
      <c r="H19" s="14">
        <v>25</v>
      </c>
      <c r="I19" s="14">
        <v>177</v>
      </c>
      <c r="J19" s="14">
        <v>93</v>
      </c>
      <c r="K19" s="14">
        <v>128</v>
      </c>
      <c r="L19" s="14">
        <v>358</v>
      </c>
      <c r="M19" s="14">
        <v>2756</v>
      </c>
      <c r="N19" s="14">
        <v>2485</v>
      </c>
      <c r="O19" s="14">
        <v>117</v>
      </c>
      <c r="P19" s="14">
        <v>364</v>
      </c>
      <c r="Q19" s="14">
        <v>4387</v>
      </c>
      <c r="R19" s="14">
        <v>4484</v>
      </c>
      <c r="S19" s="9">
        <v>559</v>
      </c>
    </row>
    <row r="20" spans="1:19" s="7" customFormat="1" ht="18" customHeight="1">
      <c r="A20" s="21"/>
      <c r="B20" s="27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9"/>
    </row>
    <row r="21" spans="1:19" s="7" customFormat="1" ht="18" customHeight="1">
      <c r="A21" s="22">
        <v>56</v>
      </c>
      <c r="B21" s="25" t="s">
        <v>36</v>
      </c>
      <c r="C21" s="14">
        <f>SUM(C22:C30)</f>
        <v>4812</v>
      </c>
      <c r="D21" s="14">
        <v>39657</v>
      </c>
      <c r="E21" s="14">
        <v>558486</v>
      </c>
      <c r="F21" s="14">
        <f aca="true" t="shared" si="3" ref="F21:R21">SUM(F22:F30)</f>
        <v>415211</v>
      </c>
      <c r="G21" s="14">
        <f t="shared" si="3"/>
        <v>186</v>
      </c>
      <c r="H21" s="14">
        <f t="shared" si="3"/>
        <v>584</v>
      </c>
      <c r="I21" s="14">
        <v>3603</v>
      </c>
      <c r="J21" s="14">
        <f t="shared" si="3"/>
        <v>1180</v>
      </c>
      <c r="K21" s="14">
        <f t="shared" si="3"/>
        <v>1378</v>
      </c>
      <c r="L21" s="14">
        <f t="shared" si="3"/>
        <v>4901</v>
      </c>
      <c r="M21" s="14">
        <v>47749</v>
      </c>
      <c r="N21" s="14">
        <f t="shared" si="3"/>
        <v>25834</v>
      </c>
      <c r="O21" s="14">
        <f t="shared" si="3"/>
        <v>1128</v>
      </c>
      <c r="P21" s="14">
        <f t="shared" si="3"/>
        <v>4693</v>
      </c>
      <c r="Q21" s="14">
        <f t="shared" si="3"/>
        <v>75666</v>
      </c>
      <c r="R21" s="14">
        <f t="shared" si="3"/>
        <v>41456</v>
      </c>
      <c r="S21" s="9"/>
    </row>
    <row r="22" spans="1:19" s="7" customFormat="1" ht="18" customHeight="1">
      <c r="A22" s="21">
        <v>561</v>
      </c>
      <c r="B22" s="25" t="s">
        <v>29</v>
      </c>
      <c r="C22" s="14">
        <v>232</v>
      </c>
      <c r="D22" s="14">
        <v>6806</v>
      </c>
      <c r="E22" s="14">
        <v>120448</v>
      </c>
      <c r="F22" s="14">
        <v>99601</v>
      </c>
      <c r="G22" s="15" t="s">
        <v>42</v>
      </c>
      <c r="H22" s="15" t="s">
        <v>42</v>
      </c>
      <c r="I22" s="15" t="s">
        <v>42</v>
      </c>
      <c r="J22" s="15" t="s">
        <v>42</v>
      </c>
      <c r="K22" s="14">
        <v>14</v>
      </c>
      <c r="L22" s="14">
        <v>18</v>
      </c>
      <c r="M22" s="14">
        <v>160</v>
      </c>
      <c r="N22" s="14">
        <v>264</v>
      </c>
      <c r="O22" s="14">
        <v>25</v>
      </c>
      <c r="P22" s="14">
        <v>117</v>
      </c>
      <c r="Q22" s="14">
        <v>1065</v>
      </c>
      <c r="R22" s="14">
        <v>961</v>
      </c>
      <c r="S22" s="9">
        <v>561</v>
      </c>
    </row>
    <row r="23" spans="1:19" s="7" customFormat="1" ht="18" customHeight="1">
      <c r="A23" s="21">
        <v>562</v>
      </c>
      <c r="B23" s="25" t="s">
        <v>3</v>
      </c>
      <c r="C23" s="14">
        <v>563</v>
      </c>
      <c r="D23" s="14">
        <v>2527</v>
      </c>
      <c r="E23" s="14">
        <v>62357</v>
      </c>
      <c r="F23" s="14">
        <v>36216</v>
      </c>
      <c r="G23" s="14">
        <v>3</v>
      </c>
      <c r="H23" s="14">
        <v>15</v>
      </c>
      <c r="I23" s="14">
        <v>296</v>
      </c>
      <c r="J23" s="14">
        <v>21</v>
      </c>
      <c r="K23" s="14">
        <v>114</v>
      </c>
      <c r="L23" s="14">
        <v>292</v>
      </c>
      <c r="M23" s="14">
        <v>5575</v>
      </c>
      <c r="N23" s="14">
        <v>2527</v>
      </c>
      <c r="O23" s="14">
        <v>185</v>
      </c>
      <c r="P23" s="14">
        <v>626</v>
      </c>
      <c r="Q23" s="14">
        <v>13642</v>
      </c>
      <c r="R23" s="14">
        <v>6912</v>
      </c>
      <c r="S23" s="9">
        <v>562</v>
      </c>
    </row>
    <row r="24" spans="1:19" s="7" customFormat="1" ht="18" customHeight="1">
      <c r="A24" s="21">
        <v>563</v>
      </c>
      <c r="B24" s="25" t="s">
        <v>4</v>
      </c>
      <c r="C24" s="14">
        <v>239</v>
      </c>
      <c r="D24" s="14">
        <v>1095</v>
      </c>
      <c r="E24" s="14">
        <v>14532</v>
      </c>
      <c r="F24" s="14">
        <v>12492</v>
      </c>
      <c r="G24" s="14">
        <v>6</v>
      </c>
      <c r="H24" s="14">
        <v>9</v>
      </c>
      <c r="I24" s="14">
        <v>123</v>
      </c>
      <c r="J24" s="14">
        <v>48</v>
      </c>
      <c r="K24" s="14">
        <v>82</v>
      </c>
      <c r="L24" s="14">
        <v>239</v>
      </c>
      <c r="M24" s="14">
        <v>2800</v>
      </c>
      <c r="N24" s="14">
        <v>1629</v>
      </c>
      <c r="O24" s="14">
        <v>77</v>
      </c>
      <c r="P24" s="14">
        <v>261</v>
      </c>
      <c r="Q24" s="14">
        <v>3927</v>
      </c>
      <c r="R24" s="14">
        <v>2811</v>
      </c>
      <c r="S24" s="9">
        <v>563</v>
      </c>
    </row>
    <row r="25" spans="1:19" s="7" customFormat="1" ht="18" customHeight="1">
      <c r="A25" s="21">
        <v>564</v>
      </c>
      <c r="B25" s="25" t="s">
        <v>5</v>
      </c>
      <c r="C25" s="14">
        <v>268</v>
      </c>
      <c r="D25" s="14">
        <v>1224</v>
      </c>
      <c r="E25" s="14">
        <v>18275</v>
      </c>
      <c r="F25" s="14">
        <v>12924</v>
      </c>
      <c r="G25" s="14">
        <v>3</v>
      </c>
      <c r="H25" s="14">
        <v>6</v>
      </c>
      <c r="I25" s="14">
        <v>39</v>
      </c>
      <c r="J25" s="14">
        <v>21</v>
      </c>
      <c r="K25" s="14">
        <v>91</v>
      </c>
      <c r="L25" s="14">
        <v>321</v>
      </c>
      <c r="M25" s="14">
        <v>3960</v>
      </c>
      <c r="N25" s="14">
        <v>1712</v>
      </c>
      <c r="O25" s="14">
        <v>84</v>
      </c>
      <c r="P25" s="14">
        <v>347</v>
      </c>
      <c r="Q25" s="14">
        <v>5022</v>
      </c>
      <c r="R25" s="14">
        <v>3056</v>
      </c>
      <c r="S25" s="9">
        <v>564</v>
      </c>
    </row>
    <row r="26" spans="1:19" s="7" customFormat="1" ht="18" customHeight="1">
      <c r="A26" s="21">
        <v>565</v>
      </c>
      <c r="B26" s="25" t="s">
        <v>6</v>
      </c>
      <c r="C26" s="14">
        <v>56</v>
      </c>
      <c r="D26" s="14">
        <v>186</v>
      </c>
      <c r="E26" s="14">
        <v>3087</v>
      </c>
      <c r="F26" s="14">
        <v>1572</v>
      </c>
      <c r="G26" s="14">
        <v>5</v>
      </c>
      <c r="H26" s="14">
        <v>11</v>
      </c>
      <c r="I26" s="14">
        <v>96</v>
      </c>
      <c r="J26" s="14">
        <v>36</v>
      </c>
      <c r="K26" s="14">
        <v>27</v>
      </c>
      <c r="L26" s="14">
        <v>71</v>
      </c>
      <c r="M26" s="14">
        <v>807</v>
      </c>
      <c r="N26" s="14">
        <v>509</v>
      </c>
      <c r="O26" s="14">
        <v>17</v>
      </c>
      <c r="P26" s="14">
        <v>64</v>
      </c>
      <c r="Q26" s="14">
        <v>983</v>
      </c>
      <c r="R26" s="14">
        <v>633</v>
      </c>
      <c r="S26" s="9">
        <v>565</v>
      </c>
    </row>
    <row r="27" spans="1:19" s="7" customFormat="1" ht="18" customHeight="1">
      <c r="A27" s="21">
        <v>566</v>
      </c>
      <c r="B27" s="25" t="s">
        <v>7</v>
      </c>
      <c r="C27" s="14">
        <v>510</v>
      </c>
      <c r="D27" s="14">
        <v>1814</v>
      </c>
      <c r="E27" s="14">
        <v>22542</v>
      </c>
      <c r="F27" s="14">
        <v>25852</v>
      </c>
      <c r="G27" s="14">
        <v>19</v>
      </c>
      <c r="H27" s="14">
        <v>38</v>
      </c>
      <c r="I27" s="14">
        <v>346</v>
      </c>
      <c r="J27" s="14">
        <v>113</v>
      </c>
      <c r="K27" s="14">
        <v>188</v>
      </c>
      <c r="L27" s="14">
        <v>511</v>
      </c>
      <c r="M27" s="14">
        <v>5009</v>
      </c>
      <c r="N27" s="14">
        <v>3494</v>
      </c>
      <c r="O27" s="14">
        <v>167</v>
      </c>
      <c r="P27" s="14">
        <v>484</v>
      </c>
      <c r="Q27" s="14">
        <v>5382</v>
      </c>
      <c r="R27" s="14">
        <v>6063</v>
      </c>
      <c r="S27" s="9">
        <v>566</v>
      </c>
    </row>
    <row r="28" spans="1:19" s="7" customFormat="1" ht="18" customHeight="1">
      <c r="A28" s="21">
        <v>567</v>
      </c>
      <c r="B28" s="25" t="s">
        <v>30</v>
      </c>
      <c r="C28" s="14">
        <v>863</v>
      </c>
      <c r="D28" s="14">
        <v>4981</v>
      </c>
      <c r="E28" s="14">
        <v>41829</v>
      </c>
      <c r="F28" s="14">
        <v>40252</v>
      </c>
      <c r="G28" s="14">
        <v>60</v>
      </c>
      <c r="H28" s="14">
        <v>163</v>
      </c>
      <c r="I28" s="14">
        <v>881</v>
      </c>
      <c r="J28" s="14">
        <v>390</v>
      </c>
      <c r="K28" s="14">
        <v>340</v>
      </c>
      <c r="L28" s="14">
        <v>1266</v>
      </c>
      <c r="M28" s="14">
        <v>11281</v>
      </c>
      <c r="N28" s="14">
        <v>6245</v>
      </c>
      <c r="O28" s="14">
        <v>202</v>
      </c>
      <c r="P28" s="14">
        <v>979</v>
      </c>
      <c r="Q28" s="14">
        <v>8098</v>
      </c>
      <c r="R28" s="14">
        <v>7466</v>
      </c>
      <c r="S28" s="9">
        <v>567</v>
      </c>
    </row>
    <row r="29" spans="1:19" s="7" customFormat="1" ht="18" customHeight="1">
      <c r="A29" s="21">
        <v>568</v>
      </c>
      <c r="B29" s="25" t="s">
        <v>8</v>
      </c>
      <c r="C29" s="14">
        <v>239</v>
      </c>
      <c r="D29" s="14">
        <v>716</v>
      </c>
      <c r="E29" s="14">
        <v>12909</v>
      </c>
      <c r="F29" s="14">
        <v>10126</v>
      </c>
      <c r="G29" s="14">
        <v>3</v>
      </c>
      <c r="H29" s="14">
        <v>4</v>
      </c>
      <c r="I29" s="14">
        <v>24</v>
      </c>
      <c r="J29" s="14">
        <v>14</v>
      </c>
      <c r="K29" s="14">
        <v>84</v>
      </c>
      <c r="L29" s="14">
        <v>204</v>
      </c>
      <c r="M29" s="14">
        <v>2540</v>
      </c>
      <c r="N29" s="14">
        <v>1648</v>
      </c>
      <c r="O29" s="14">
        <v>92</v>
      </c>
      <c r="P29" s="14">
        <v>252</v>
      </c>
      <c r="Q29" s="14">
        <v>5819</v>
      </c>
      <c r="R29" s="14">
        <v>3417</v>
      </c>
      <c r="S29" s="9">
        <v>568</v>
      </c>
    </row>
    <row r="30" spans="1:19" s="7" customFormat="1" ht="18" customHeight="1">
      <c r="A30" s="21">
        <v>569</v>
      </c>
      <c r="B30" s="25" t="s">
        <v>9</v>
      </c>
      <c r="C30" s="14">
        <v>1842</v>
      </c>
      <c r="D30" s="14">
        <v>20308</v>
      </c>
      <c r="E30" s="14">
        <v>262506</v>
      </c>
      <c r="F30" s="14">
        <v>176176</v>
      </c>
      <c r="G30" s="14">
        <v>87</v>
      </c>
      <c r="H30" s="14">
        <v>338</v>
      </c>
      <c r="I30" s="14">
        <v>1799</v>
      </c>
      <c r="J30" s="14">
        <v>537</v>
      </c>
      <c r="K30" s="14">
        <v>438</v>
      </c>
      <c r="L30" s="14">
        <v>1979</v>
      </c>
      <c r="M30" s="14">
        <v>15616</v>
      </c>
      <c r="N30" s="14">
        <v>7806</v>
      </c>
      <c r="O30" s="14">
        <v>279</v>
      </c>
      <c r="P30" s="14">
        <v>1563</v>
      </c>
      <c r="Q30" s="14">
        <v>31728</v>
      </c>
      <c r="R30" s="14">
        <v>10137</v>
      </c>
      <c r="S30" s="9">
        <v>569</v>
      </c>
    </row>
    <row r="31" spans="1:19" s="7" customFormat="1" ht="18" customHeight="1">
      <c r="A31" s="21"/>
      <c r="B31" s="2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9"/>
    </row>
    <row r="32" spans="1:19" s="7" customFormat="1" ht="18" customHeight="1">
      <c r="A32" s="22">
        <v>57</v>
      </c>
      <c r="B32" s="25" t="s">
        <v>37</v>
      </c>
      <c r="C32" s="14">
        <f>SUM(C33:C34)</f>
        <v>812</v>
      </c>
      <c r="D32" s="14">
        <f aca="true" t="shared" si="4" ref="D32:R32">SUM(D33:D34)</f>
        <v>6526</v>
      </c>
      <c r="E32" s="14">
        <f t="shared" si="4"/>
        <v>209474</v>
      </c>
      <c r="F32" s="14">
        <f t="shared" si="4"/>
        <v>44305</v>
      </c>
      <c r="G32" s="14">
        <f t="shared" si="4"/>
        <v>2</v>
      </c>
      <c r="H32" s="14">
        <f t="shared" si="4"/>
        <v>2</v>
      </c>
      <c r="I32" s="29" t="s">
        <v>70</v>
      </c>
      <c r="J32" s="29" t="s">
        <v>70</v>
      </c>
      <c r="K32" s="14">
        <f t="shared" si="4"/>
        <v>49</v>
      </c>
      <c r="L32" s="14">
        <f t="shared" si="4"/>
        <v>77</v>
      </c>
      <c r="M32" s="14">
        <v>1008</v>
      </c>
      <c r="N32" s="29" t="s">
        <v>70</v>
      </c>
      <c r="O32" s="14">
        <f t="shared" si="4"/>
        <v>79</v>
      </c>
      <c r="P32" s="14">
        <f t="shared" si="4"/>
        <v>152</v>
      </c>
      <c r="Q32" s="14">
        <f t="shared" si="4"/>
        <v>1213</v>
      </c>
      <c r="R32" s="14">
        <f t="shared" si="4"/>
        <v>2876</v>
      </c>
      <c r="S32" s="9"/>
    </row>
    <row r="33" spans="1:19" s="7" customFormat="1" ht="18" customHeight="1">
      <c r="A33" s="21">
        <v>571</v>
      </c>
      <c r="B33" s="25" t="s">
        <v>10</v>
      </c>
      <c r="C33" s="14">
        <v>701</v>
      </c>
      <c r="D33" s="14">
        <v>6304</v>
      </c>
      <c r="E33" s="14">
        <v>207556</v>
      </c>
      <c r="F33" s="14">
        <v>38303</v>
      </c>
      <c r="G33" s="15" t="s">
        <v>42</v>
      </c>
      <c r="H33" s="15" t="s">
        <v>42</v>
      </c>
      <c r="I33" s="15" t="s">
        <v>42</v>
      </c>
      <c r="J33" s="15" t="s">
        <v>42</v>
      </c>
      <c r="K33" s="14">
        <v>22</v>
      </c>
      <c r="L33" s="14">
        <v>39</v>
      </c>
      <c r="M33" s="29" t="s">
        <v>70</v>
      </c>
      <c r="N33" s="29" t="s">
        <v>70</v>
      </c>
      <c r="O33" s="14">
        <v>37</v>
      </c>
      <c r="P33" s="14">
        <v>76</v>
      </c>
      <c r="Q33" s="14">
        <v>727</v>
      </c>
      <c r="R33" s="14">
        <v>1361</v>
      </c>
      <c r="S33" s="9">
        <v>571</v>
      </c>
    </row>
    <row r="34" spans="1:19" s="7" customFormat="1" ht="18" customHeight="1">
      <c r="A34" s="21">
        <v>572</v>
      </c>
      <c r="B34" s="25" t="s">
        <v>11</v>
      </c>
      <c r="C34" s="14">
        <v>111</v>
      </c>
      <c r="D34" s="14">
        <v>222</v>
      </c>
      <c r="E34" s="14">
        <v>1918</v>
      </c>
      <c r="F34" s="14">
        <v>6002</v>
      </c>
      <c r="G34" s="14">
        <v>2</v>
      </c>
      <c r="H34" s="14">
        <v>2</v>
      </c>
      <c r="I34" s="29" t="s">
        <v>70</v>
      </c>
      <c r="J34" s="29" t="s">
        <v>70</v>
      </c>
      <c r="K34" s="14">
        <v>27</v>
      </c>
      <c r="L34" s="14">
        <v>38</v>
      </c>
      <c r="M34" s="29" t="s">
        <v>70</v>
      </c>
      <c r="N34" s="29" t="s">
        <v>70</v>
      </c>
      <c r="O34" s="14">
        <v>42</v>
      </c>
      <c r="P34" s="14">
        <v>76</v>
      </c>
      <c r="Q34" s="14">
        <v>486</v>
      </c>
      <c r="R34" s="14">
        <v>1515</v>
      </c>
      <c r="S34" s="9">
        <v>572</v>
      </c>
    </row>
    <row r="35" spans="1:19" s="7" customFormat="1" ht="18" customHeight="1">
      <c r="A35" s="21"/>
      <c r="B35" s="25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9"/>
    </row>
    <row r="36" spans="1:19" s="7" customFormat="1" ht="18" customHeight="1">
      <c r="A36" s="22">
        <v>58</v>
      </c>
      <c r="B36" s="25" t="s">
        <v>38</v>
      </c>
      <c r="C36" s="14">
        <f>SUM(C37:C41)</f>
        <v>1229</v>
      </c>
      <c r="D36" s="14">
        <f aca="true" t="shared" si="5" ref="D36:R36">SUM(D37:D41)</f>
        <v>8051</v>
      </c>
      <c r="E36" s="14">
        <v>199291</v>
      </c>
      <c r="F36" s="14">
        <f t="shared" si="5"/>
        <v>218091</v>
      </c>
      <c r="G36" s="14">
        <f t="shared" si="5"/>
        <v>30</v>
      </c>
      <c r="H36" s="14">
        <f t="shared" si="5"/>
        <v>87</v>
      </c>
      <c r="I36" s="14">
        <v>659</v>
      </c>
      <c r="J36" s="14">
        <v>200</v>
      </c>
      <c r="K36" s="14">
        <f t="shared" si="5"/>
        <v>255</v>
      </c>
      <c r="L36" s="14">
        <f t="shared" si="5"/>
        <v>691</v>
      </c>
      <c r="M36" s="14">
        <f t="shared" si="5"/>
        <v>7963</v>
      </c>
      <c r="N36" s="14">
        <f t="shared" si="5"/>
        <v>5019</v>
      </c>
      <c r="O36" s="14">
        <f t="shared" si="5"/>
        <v>256</v>
      </c>
      <c r="P36" s="14">
        <f t="shared" si="5"/>
        <v>966</v>
      </c>
      <c r="Q36" s="14">
        <f t="shared" si="5"/>
        <v>12392</v>
      </c>
      <c r="R36" s="14">
        <f t="shared" si="5"/>
        <v>9278</v>
      </c>
      <c r="S36" s="9"/>
    </row>
    <row r="37" spans="1:19" s="7" customFormat="1" ht="18" customHeight="1">
      <c r="A37" s="21">
        <v>581</v>
      </c>
      <c r="B37" s="25" t="s">
        <v>33</v>
      </c>
      <c r="C37" s="14">
        <v>294</v>
      </c>
      <c r="D37" s="14">
        <v>1699</v>
      </c>
      <c r="E37" s="14">
        <v>39020</v>
      </c>
      <c r="F37" s="14">
        <v>81761</v>
      </c>
      <c r="G37" s="15" t="s">
        <v>42</v>
      </c>
      <c r="H37" s="15" t="s">
        <v>42</v>
      </c>
      <c r="I37" s="15" t="s">
        <v>42</v>
      </c>
      <c r="J37" s="15" t="s">
        <v>42</v>
      </c>
      <c r="K37" s="14">
        <v>17</v>
      </c>
      <c r="L37" s="14">
        <v>46</v>
      </c>
      <c r="M37" s="14">
        <v>561</v>
      </c>
      <c r="N37" s="14">
        <v>336</v>
      </c>
      <c r="O37" s="14">
        <v>15</v>
      </c>
      <c r="P37" s="14">
        <v>45</v>
      </c>
      <c r="Q37" s="14">
        <v>1326</v>
      </c>
      <c r="R37" s="14">
        <v>546</v>
      </c>
      <c r="S37" s="9">
        <v>581</v>
      </c>
    </row>
    <row r="38" spans="1:19" s="7" customFormat="1" ht="18" customHeight="1">
      <c r="A38" s="21">
        <v>582</v>
      </c>
      <c r="B38" s="25" t="s">
        <v>12</v>
      </c>
      <c r="C38" s="14">
        <v>133</v>
      </c>
      <c r="D38" s="14">
        <v>880</v>
      </c>
      <c r="E38" s="14">
        <v>19915</v>
      </c>
      <c r="F38" s="14">
        <v>23894</v>
      </c>
      <c r="G38" s="14">
        <v>9</v>
      </c>
      <c r="H38" s="14">
        <v>15</v>
      </c>
      <c r="I38" s="29" t="s">
        <v>70</v>
      </c>
      <c r="J38" s="29" t="s">
        <v>70</v>
      </c>
      <c r="K38" s="14">
        <v>19</v>
      </c>
      <c r="L38" s="14">
        <v>35</v>
      </c>
      <c r="M38" s="14">
        <v>414</v>
      </c>
      <c r="N38" s="14">
        <v>355</v>
      </c>
      <c r="O38" s="14">
        <v>33</v>
      </c>
      <c r="P38" s="14">
        <v>80</v>
      </c>
      <c r="Q38" s="14">
        <v>862</v>
      </c>
      <c r="R38" s="14">
        <v>1181</v>
      </c>
      <c r="S38" s="9">
        <v>582</v>
      </c>
    </row>
    <row r="39" spans="1:19" s="7" customFormat="1" ht="18" customHeight="1">
      <c r="A39" s="21">
        <v>583</v>
      </c>
      <c r="B39" s="25" t="s">
        <v>13</v>
      </c>
      <c r="C39" s="14">
        <v>103</v>
      </c>
      <c r="D39" s="14">
        <v>364</v>
      </c>
      <c r="E39" s="14">
        <v>4136</v>
      </c>
      <c r="F39" s="14">
        <v>8167</v>
      </c>
      <c r="G39" s="14">
        <v>1</v>
      </c>
      <c r="H39" s="14">
        <v>1</v>
      </c>
      <c r="I39" s="29" t="s">
        <v>70</v>
      </c>
      <c r="J39" s="29" t="s">
        <v>70</v>
      </c>
      <c r="K39" s="14">
        <v>21</v>
      </c>
      <c r="L39" s="14">
        <v>36</v>
      </c>
      <c r="M39" s="14">
        <v>200</v>
      </c>
      <c r="N39" s="14">
        <v>427</v>
      </c>
      <c r="O39" s="14">
        <v>34</v>
      </c>
      <c r="P39" s="14">
        <v>78</v>
      </c>
      <c r="Q39" s="14">
        <v>457</v>
      </c>
      <c r="R39" s="14">
        <v>1290</v>
      </c>
      <c r="S39" s="9">
        <v>583</v>
      </c>
    </row>
    <row r="40" spans="1:19" s="7" customFormat="1" ht="18" customHeight="1">
      <c r="A40" s="21">
        <v>584</v>
      </c>
      <c r="B40" s="25" t="s">
        <v>14</v>
      </c>
      <c r="C40" s="14">
        <v>677</v>
      </c>
      <c r="D40" s="14">
        <v>4988</v>
      </c>
      <c r="E40" s="14">
        <v>134676</v>
      </c>
      <c r="F40" s="14">
        <v>102910</v>
      </c>
      <c r="G40" s="14">
        <v>20</v>
      </c>
      <c r="H40" s="14">
        <v>71</v>
      </c>
      <c r="I40" s="14">
        <v>615</v>
      </c>
      <c r="J40" s="14">
        <v>142</v>
      </c>
      <c r="K40" s="14">
        <v>192</v>
      </c>
      <c r="L40" s="14">
        <v>556</v>
      </c>
      <c r="M40" s="14">
        <v>6466</v>
      </c>
      <c r="N40" s="14">
        <v>3771</v>
      </c>
      <c r="O40" s="14">
        <v>164</v>
      </c>
      <c r="P40" s="14">
        <v>682</v>
      </c>
      <c r="Q40" s="14">
        <v>8739</v>
      </c>
      <c r="R40" s="14">
        <v>5920</v>
      </c>
      <c r="S40" s="9">
        <v>584</v>
      </c>
    </row>
    <row r="41" spans="1:19" s="7" customFormat="1" ht="18" customHeight="1">
      <c r="A41" s="21">
        <v>589</v>
      </c>
      <c r="B41" s="25" t="s">
        <v>15</v>
      </c>
      <c r="C41" s="14">
        <v>22</v>
      </c>
      <c r="D41" s="14">
        <v>120</v>
      </c>
      <c r="E41" s="14">
        <v>1545</v>
      </c>
      <c r="F41" s="14">
        <v>1359</v>
      </c>
      <c r="G41" s="15" t="s">
        <v>42</v>
      </c>
      <c r="H41" s="15" t="s">
        <v>42</v>
      </c>
      <c r="I41" s="15" t="s">
        <v>42</v>
      </c>
      <c r="J41" s="15" t="s">
        <v>42</v>
      </c>
      <c r="K41" s="14">
        <v>6</v>
      </c>
      <c r="L41" s="14">
        <v>18</v>
      </c>
      <c r="M41" s="14">
        <v>322</v>
      </c>
      <c r="N41" s="14">
        <v>130</v>
      </c>
      <c r="O41" s="14">
        <v>10</v>
      </c>
      <c r="P41" s="14">
        <v>81</v>
      </c>
      <c r="Q41" s="14">
        <v>1008</v>
      </c>
      <c r="R41" s="14">
        <v>341</v>
      </c>
      <c r="S41" s="9">
        <v>589</v>
      </c>
    </row>
    <row r="42" spans="1:19" s="7" customFormat="1" ht="18" customHeight="1">
      <c r="A42" s="21"/>
      <c r="B42" s="25"/>
      <c r="C42" s="14"/>
      <c r="D42" s="14"/>
      <c r="E42" s="14"/>
      <c r="F42" s="14"/>
      <c r="G42" s="15"/>
      <c r="H42" s="15"/>
      <c r="I42" s="15"/>
      <c r="J42" s="15"/>
      <c r="K42" s="14"/>
      <c r="L42" s="14"/>
      <c r="M42" s="14"/>
      <c r="N42" s="14"/>
      <c r="O42" s="14"/>
      <c r="P42" s="14"/>
      <c r="Q42" s="14"/>
      <c r="R42" s="14"/>
      <c r="S42" s="9"/>
    </row>
    <row r="43" spans="1:19" s="7" customFormat="1" ht="18" customHeight="1">
      <c r="A43" s="22">
        <v>59</v>
      </c>
      <c r="B43" s="25" t="s">
        <v>39</v>
      </c>
      <c r="C43" s="14">
        <f aca="true" t="shared" si="6" ref="C43:L43">SUM(C44:C52)</f>
        <v>5375</v>
      </c>
      <c r="D43" s="14">
        <f t="shared" si="6"/>
        <v>30830</v>
      </c>
      <c r="E43" s="14">
        <f t="shared" si="6"/>
        <v>476813</v>
      </c>
      <c r="F43" s="14">
        <f t="shared" si="6"/>
        <v>350263</v>
      </c>
      <c r="G43" s="14">
        <f t="shared" si="6"/>
        <v>276</v>
      </c>
      <c r="H43" s="14">
        <f t="shared" si="6"/>
        <v>552</v>
      </c>
      <c r="I43" s="14">
        <v>8249</v>
      </c>
      <c r="J43" s="14">
        <v>1598</v>
      </c>
      <c r="K43" s="14">
        <f t="shared" si="6"/>
        <v>1297</v>
      </c>
      <c r="L43" s="14">
        <f t="shared" si="6"/>
        <v>3161</v>
      </c>
      <c r="M43" s="14">
        <v>31247</v>
      </c>
      <c r="N43" s="14">
        <v>24672</v>
      </c>
      <c r="O43" s="14">
        <f>SUM(O44:O52)</f>
        <v>1197</v>
      </c>
      <c r="P43" s="14">
        <f>SUM(P44:P52)</f>
        <v>3962</v>
      </c>
      <c r="Q43" s="14">
        <v>52114</v>
      </c>
      <c r="R43" s="14">
        <f>SUM(R44:R52)</f>
        <v>44439</v>
      </c>
      <c r="S43" s="9"/>
    </row>
    <row r="44" spans="1:19" s="7" customFormat="1" ht="18" customHeight="1">
      <c r="A44" s="21">
        <v>591</v>
      </c>
      <c r="B44" s="25" t="s">
        <v>16</v>
      </c>
      <c r="C44" s="14">
        <v>1203</v>
      </c>
      <c r="D44" s="14">
        <v>5517</v>
      </c>
      <c r="E44" s="14">
        <v>92223</v>
      </c>
      <c r="F44" s="14">
        <v>72807</v>
      </c>
      <c r="G44" s="14">
        <v>25</v>
      </c>
      <c r="H44" s="14">
        <v>74</v>
      </c>
      <c r="I44" s="29" t="s">
        <v>70</v>
      </c>
      <c r="J44" s="29" t="s">
        <v>70</v>
      </c>
      <c r="K44" s="14">
        <v>292</v>
      </c>
      <c r="L44" s="14">
        <v>884</v>
      </c>
      <c r="M44" s="14">
        <v>8003</v>
      </c>
      <c r="N44" s="14">
        <v>5819</v>
      </c>
      <c r="O44" s="14">
        <v>399</v>
      </c>
      <c r="P44" s="14">
        <v>1356</v>
      </c>
      <c r="Q44" s="14">
        <v>20173</v>
      </c>
      <c r="R44" s="14">
        <v>15237</v>
      </c>
      <c r="S44" s="9">
        <v>591</v>
      </c>
    </row>
    <row r="45" spans="1:19" s="7" customFormat="1" ht="18" customHeight="1">
      <c r="A45" s="21">
        <v>592</v>
      </c>
      <c r="B45" s="25" t="s">
        <v>17</v>
      </c>
      <c r="C45" s="14">
        <v>38</v>
      </c>
      <c r="D45" s="14">
        <v>227</v>
      </c>
      <c r="E45" s="14">
        <v>4724</v>
      </c>
      <c r="F45" s="14">
        <v>9422</v>
      </c>
      <c r="G45" s="15" t="s">
        <v>42</v>
      </c>
      <c r="H45" s="15" t="s">
        <v>42</v>
      </c>
      <c r="I45" s="15" t="s">
        <v>42</v>
      </c>
      <c r="J45" s="15" t="s">
        <v>42</v>
      </c>
      <c r="K45" s="14">
        <v>6</v>
      </c>
      <c r="L45" s="14">
        <v>11</v>
      </c>
      <c r="M45" s="14">
        <v>55</v>
      </c>
      <c r="N45" s="29" t="s">
        <v>70</v>
      </c>
      <c r="O45" s="14">
        <v>10</v>
      </c>
      <c r="P45" s="14">
        <v>26</v>
      </c>
      <c r="Q45" s="14">
        <v>599</v>
      </c>
      <c r="R45" s="14">
        <v>343</v>
      </c>
      <c r="S45" s="9">
        <v>592</v>
      </c>
    </row>
    <row r="46" spans="1:19" s="7" customFormat="1" ht="18" customHeight="1">
      <c r="A46" s="21">
        <v>593</v>
      </c>
      <c r="B46" s="25" t="s">
        <v>18</v>
      </c>
      <c r="C46" s="14">
        <v>446</v>
      </c>
      <c r="D46" s="14">
        <v>4038</v>
      </c>
      <c r="E46" s="14">
        <v>90782</v>
      </c>
      <c r="F46" s="14">
        <v>7181</v>
      </c>
      <c r="G46" s="14">
        <v>5</v>
      </c>
      <c r="H46" s="14">
        <v>20</v>
      </c>
      <c r="I46" s="14">
        <v>206</v>
      </c>
      <c r="J46" s="14">
        <v>35</v>
      </c>
      <c r="K46" s="14">
        <v>33</v>
      </c>
      <c r="L46" s="14">
        <v>194</v>
      </c>
      <c r="M46" s="14">
        <v>2485</v>
      </c>
      <c r="N46" s="14">
        <v>588</v>
      </c>
      <c r="O46" s="14">
        <v>32</v>
      </c>
      <c r="P46" s="14">
        <v>165</v>
      </c>
      <c r="Q46" s="14">
        <v>2919</v>
      </c>
      <c r="R46" s="14">
        <v>1143</v>
      </c>
      <c r="S46" s="9">
        <v>593</v>
      </c>
    </row>
    <row r="47" spans="1:19" s="7" customFormat="1" ht="18" customHeight="1">
      <c r="A47" s="21">
        <v>594</v>
      </c>
      <c r="B47" s="25" t="s">
        <v>19</v>
      </c>
      <c r="C47" s="14">
        <v>885</v>
      </c>
      <c r="D47" s="14">
        <v>9397</v>
      </c>
      <c r="E47" s="14">
        <v>97120</v>
      </c>
      <c r="F47" s="14">
        <v>66339</v>
      </c>
      <c r="G47" s="14">
        <v>8</v>
      </c>
      <c r="H47" s="14">
        <v>16</v>
      </c>
      <c r="I47" s="14">
        <v>124</v>
      </c>
      <c r="J47" s="14">
        <v>49</v>
      </c>
      <c r="K47" s="14">
        <v>115</v>
      </c>
      <c r="L47" s="14">
        <v>246</v>
      </c>
      <c r="M47" s="14">
        <v>1991</v>
      </c>
      <c r="N47" s="14">
        <v>2291</v>
      </c>
      <c r="O47" s="14">
        <v>134</v>
      </c>
      <c r="P47" s="14">
        <v>634</v>
      </c>
      <c r="Q47" s="14">
        <v>4049</v>
      </c>
      <c r="R47" s="14">
        <v>4905</v>
      </c>
      <c r="S47" s="9">
        <v>594</v>
      </c>
    </row>
    <row r="48" spans="1:19" s="7" customFormat="1" ht="18" customHeight="1">
      <c r="A48" s="21">
        <v>595</v>
      </c>
      <c r="B48" s="25" t="s">
        <v>20</v>
      </c>
      <c r="C48" s="14">
        <v>471</v>
      </c>
      <c r="D48" s="14">
        <v>2312</v>
      </c>
      <c r="E48" s="14">
        <v>42168</v>
      </c>
      <c r="F48" s="14">
        <v>51775</v>
      </c>
      <c r="G48" s="14">
        <v>6</v>
      </c>
      <c r="H48" s="14">
        <v>9</v>
      </c>
      <c r="I48" s="29" t="s">
        <v>70</v>
      </c>
      <c r="J48" s="29" t="s">
        <v>70</v>
      </c>
      <c r="K48" s="14">
        <v>85</v>
      </c>
      <c r="L48" s="14">
        <v>220</v>
      </c>
      <c r="M48" s="14">
        <v>2161</v>
      </c>
      <c r="N48" s="14">
        <v>1606</v>
      </c>
      <c r="O48" s="14">
        <v>89</v>
      </c>
      <c r="P48" s="14">
        <v>269</v>
      </c>
      <c r="Q48" s="14">
        <v>3950</v>
      </c>
      <c r="R48" s="14">
        <v>3322</v>
      </c>
      <c r="S48" s="9">
        <v>595</v>
      </c>
    </row>
    <row r="49" spans="1:19" s="7" customFormat="1" ht="18" customHeight="1">
      <c r="A49" s="21">
        <v>596</v>
      </c>
      <c r="B49" s="25" t="s">
        <v>21</v>
      </c>
      <c r="C49" s="14">
        <v>79</v>
      </c>
      <c r="D49" s="14">
        <v>354</v>
      </c>
      <c r="E49" s="14">
        <v>7068</v>
      </c>
      <c r="F49" s="14">
        <v>5092</v>
      </c>
      <c r="G49" s="14">
        <v>4</v>
      </c>
      <c r="H49" s="14">
        <v>11</v>
      </c>
      <c r="I49" s="14">
        <v>60</v>
      </c>
      <c r="J49" s="14">
        <v>29</v>
      </c>
      <c r="K49" s="14">
        <v>29</v>
      </c>
      <c r="L49" s="14">
        <v>90</v>
      </c>
      <c r="M49" s="14">
        <v>825</v>
      </c>
      <c r="N49" s="14">
        <v>571</v>
      </c>
      <c r="O49" s="14">
        <v>15</v>
      </c>
      <c r="P49" s="14">
        <v>53</v>
      </c>
      <c r="Q49" s="14">
        <v>802</v>
      </c>
      <c r="R49" s="14">
        <v>534</v>
      </c>
      <c r="S49" s="9">
        <v>596</v>
      </c>
    </row>
    <row r="50" spans="1:19" s="7" customFormat="1" ht="18" customHeight="1">
      <c r="A50" s="21">
        <v>597</v>
      </c>
      <c r="B50" s="25" t="s">
        <v>22</v>
      </c>
      <c r="C50" s="14">
        <v>268</v>
      </c>
      <c r="D50" s="14">
        <v>1295</v>
      </c>
      <c r="E50" s="14">
        <v>20898</v>
      </c>
      <c r="F50" s="14">
        <v>19471</v>
      </c>
      <c r="G50" s="14">
        <v>7</v>
      </c>
      <c r="H50" s="14">
        <v>14</v>
      </c>
      <c r="I50" s="14">
        <v>78</v>
      </c>
      <c r="J50" s="14">
        <v>47</v>
      </c>
      <c r="K50" s="14">
        <v>75</v>
      </c>
      <c r="L50" s="14">
        <v>141</v>
      </c>
      <c r="M50" s="14">
        <v>944</v>
      </c>
      <c r="N50" s="14">
        <v>1390</v>
      </c>
      <c r="O50" s="14">
        <v>52</v>
      </c>
      <c r="P50" s="14">
        <v>150</v>
      </c>
      <c r="Q50" s="14">
        <v>1930</v>
      </c>
      <c r="R50" s="14">
        <v>1884</v>
      </c>
      <c r="S50" s="9">
        <v>597</v>
      </c>
    </row>
    <row r="51" spans="1:19" s="7" customFormat="1" ht="18" customHeight="1">
      <c r="A51" s="21">
        <v>598</v>
      </c>
      <c r="B51" s="25" t="s">
        <v>23</v>
      </c>
      <c r="C51" s="14">
        <v>176</v>
      </c>
      <c r="D51" s="14">
        <v>531</v>
      </c>
      <c r="E51" s="14">
        <v>5483</v>
      </c>
      <c r="F51" s="14">
        <v>13027</v>
      </c>
      <c r="G51" s="14">
        <v>2</v>
      </c>
      <c r="H51" s="14">
        <v>4</v>
      </c>
      <c r="I51" s="29" t="s">
        <v>70</v>
      </c>
      <c r="J51" s="29" t="s">
        <v>70</v>
      </c>
      <c r="K51" s="14">
        <v>48</v>
      </c>
      <c r="L51" s="14">
        <v>93</v>
      </c>
      <c r="M51" s="14">
        <v>436</v>
      </c>
      <c r="N51" s="29" t="s">
        <v>70</v>
      </c>
      <c r="O51" s="14">
        <v>64</v>
      </c>
      <c r="P51" s="14">
        <v>121</v>
      </c>
      <c r="Q51" s="14">
        <v>984</v>
      </c>
      <c r="R51" s="14">
        <v>2296</v>
      </c>
      <c r="S51" s="9">
        <v>598</v>
      </c>
    </row>
    <row r="52" spans="1:19" s="7" customFormat="1" ht="18" customHeight="1">
      <c r="A52" s="23">
        <v>599</v>
      </c>
      <c r="B52" s="26" t="s">
        <v>24</v>
      </c>
      <c r="C52" s="18">
        <v>1809</v>
      </c>
      <c r="D52" s="18">
        <v>7159</v>
      </c>
      <c r="E52" s="18">
        <v>116347</v>
      </c>
      <c r="F52" s="18">
        <v>105149</v>
      </c>
      <c r="G52" s="18">
        <v>219</v>
      </c>
      <c r="H52" s="18">
        <v>404</v>
      </c>
      <c r="I52" s="18">
        <v>7119</v>
      </c>
      <c r="J52" s="18">
        <v>1228</v>
      </c>
      <c r="K52" s="18">
        <v>614</v>
      </c>
      <c r="L52" s="18">
        <v>1282</v>
      </c>
      <c r="M52" s="18">
        <v>14346</v>
      </c>
      <c r="N52" s="18">
        <v>11328</v>
      </c>
      <c r="O52" s="18">
        <v>402</v>
      </c>
      <c r="P52" s="18">
        <v>1188</v>
      </c>
      <c r="Q52" s="18">
        <v>16707</v>
      </c>
      <c r="R52" s="18">
        <v>14775</v>
      </c>
      <c r="S52" s="10">
        <v>599</v>
      </c>
    </row>
    <row r="53" spans="1:19" ht="18" customHeight="1">
      <c r="A53" s="33" t="s">
        <v>68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ht="18" customHeight="1"/>
    <row r="55" spans="1:19" ht="18" customHeight="1">
      <c r="A55" s="44" t="s">
        <v>56</v>
      </c>
      <c r="B55" s="45"/>
      <c r="C55" s="42" t="s">
        <v>57</v>
      </c>
      <c r="D55" s="43"/>
      <c r="E55" s="43"/>
      <c r="F55" s="49"/>
      <c r="G55" s="42" t="s">
        <v>58</v>
      </c>
      <c r="H55" s="43"/>
      <c r="I55" s="43"/>
      <c r="J55" s="49"/>
      <c r="K55" s="42" t="s">
        <v>59</v>
      </c>
      <c r="L55" s="43"/>
      <c r="M55" s="43"/>
      <c r="N55" s="49"/>
      <c r="O55" s="42" t="s">
        <v>60</v>
      </c>
      <c r="P55" s="43"/>
      <c r="Q55" s="43"/>
      <c r="R55" s="49"/>
      <c r="S55" s="53" t="s">
        <v>53</v>
      </c>
    </row>
    <row r="56" spans="1:19" ht="18" customHeight="1">
      <c r="A56" s="34"/>
      <c r="B56" s="46"/>
      <c r="C56" s="37" t="s">
        <v>51</v>
      </c>
      <c r="D56" s="38" t="s">
        <v>0</v>
      </c>
      <c r="E56" s="40" t="s">
        <v>52</v>
      </c>
      <c r="F56" s="37" t="s">
        <v>45</v>
      </c>
      <c r="G56" s="37" t="s">
        <v>51</v>
      </c>
      <c r="H56" s="38" t="s">
        <v>0</v>
      </c>
      <c r="I56" s="40" t="s">
        <v>52</v>
      </c>
      <c r="J56" s="37" t="s">
        <v>45</v>
      </c>
      <c r="K56" s="37" t="s">
        <v>51</v>
      </c>
      <c r="L56" s="38" t="s">
        <v>0</v>
      </c>
      <c r="M56" s="40" t="s">
        <v>52</v>
      </c>
      <c r="N56" s="37" t="s">
        <v>45</v>
      </c>
      <c r="O56" s="37" t="s">
        <v>51</v>
      </c>
      <c r="P56" s="38" t="s">
        <v>0</v>
      </c>
      <c r="Q56" s="40" t="s">
        <v>52</v>
      </c>
      <c r="R56" s="37" t="s">
        <v>45</v>
      </c>
      <c r="S56" s="36"/>
    </row>
    <row r="57" spans="1:19" ht="18" customHeight="1">
      <c r="A57" s="47"/>
      <c r="B57" s="48"/>
      <c r="C57" s="37"/>
      <c r="D57" s="39"/>
      <c r="E57" s="41"/>
      <c r="F57" s="37"/>
      <c r="G57" s="37"/>
      <c r="H57" s="39"/>
      <c r="I57" s="41"/>
      <c r="J57" s="37"/>
      <c r="K57" s="37"/>
      <c r="L57" s="39"/>
      <c r="M57" s="41"/>
      <c r="N57" s="37"/>
      <c r="O57" s="37"/>
      <c r="P57" s="39"/>
      <c r="Q57" s="41"/>
      <c r="R57" s="37"/>
      <c r="S57" s="54"/>
    </row>
    <row r="58" spans="1:19" ht="18" customHeight="1">
      <c r="A58" s="1"/>
      <c r="B58" s="12"/>
      <c r="C58" s="1"/>
      <c r="D58" s="1"/>
      <c r="E58" s="2" t="s">
        <v>32</v>
      </c>
      <c r="F58" s="8" t="s">
        <v>40</v>
      </c>
      <c r="G58" s="1"/>
      <c r="H58" s="1"/>
      <c r="I58" s="2" t="s">
        <v>32</v>
      </c>
      <c r="J58" s="8" t="s">
        <v>40</v>
      </c>
      <c r="K58" s="1"/>
      <c r="L58" s="1"/>
      <c r="M58" s="2" t="s">
        <v>32</v>
      </c>
      <c r="N58" s="8" t="s">
        <v>40</v>
      </c>
      <c r="O58" s="1"/>
      <c r="P58" s="1"/>
      <c r="Q58" s="2" t="s">
        <v>32</v>
      </c>
      <c r="R58" s="8" t="s">
        <v>40</v>
      </c>
      <c r="S58" s="3"/>
    </row>
    <row r="59" spans="1:19" ht="18" customHeight="1">
      <c r="A59" s="1"/>
      <c r="B59" s="12"/>
      <c r="C59" s="1"/>
      <c r="D59" s="1"/>
      <c r="E59" s="2"/>
      <c r="F59" s="8"/>
      <c r="G59" s="1"/>
      <c r="H59" s="1"/>
      <c r="I59" s="2"/>
      <c r="J59" s="8"/>
      <c r="K59" s="1"/>
      <c r="L59" s="1"/>
      <c r="M59" s="2"/>
      <c r="N59" s="8"/>
      <c r="O59" s="1"/>
      <c r="P59" s="1"/>
      <c r="Q59" s="2"/>
      <c r="R59" s="8"/>
      <c r="S59" s="28"/>
    </row>
    <row r="60" spans="1:19" ht="18" customHeight="1">
      <c r="A60" s="6"/>
      <c r="B60" s="24" t="s">
        <v>46</v>
      </c>
      <c r="C60" s="16">
        <f>SUM(C62+C66+C73+C84+C88+C95)</f>
        <v>3270</v>
      </c>
      <c r="D60" s="16">
        <f aca="true" t="shared" si="7" ref="D60:P60">SUM(D62+D66+D73+D84+D88+D95)</f>
        <v>18932</v>
      </c>
      <c r="E60" s="16">
        <v>277452</v>
      </c>
      <c r="F60" s="16">
        <f t="shared" si="7"/>
        <v>223713</v>
      </c>
      <c r="G60" s="16">
        <f t="shared" si="7"/>
        <v>2318</v>
      </c>
      <c r="H60" s="16">
        <f t="shared" si="7"/>
        <v>23789</v>
      </c>
      <c r="I60" s="16">
        <v>433615</v>
      </c>
      <c r="J60" s="16">
        <f t="shared" si="7"/>
        <v>470004</v>
      </c>
      <c r="K60" s="16">
        <f t="shared" si="7"/>
        <v>129</v>
      </c>
      <c r="L60" s="16">
        <f t="shared" si="7"/>
        <v>4537</v>
      </c>
      <c r="M60" s="16">
        <v>95811</v>
      </c>
      <c r="N60" s="16">
        <v>97722</v>
      </c>
      <c r="O60" s="16">
        <f>SUM(O66+O73+O84+O88+O95)</f>
        <v>39</v>
      </c>
      <c r="P60" s="16">
        <f t="shared" si="7"/>
        <v>1687</v>
      </c>
      <c r="Q60" s="16">
        <v>39882</v>
      </c>
      <c r="R60" s="16">
        <v>45851</v>
      </c>
      <c r="S60" s="5" t="s">
        <v>54</v>
      </c>
    </row>
    <row r="61" spans="1:19" ht="18" customHeight="1">
      <c r="A61" s="6"/>
      <c r="B61" s="24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5"/>
    </row>
    <row r="62" spans="1:19" ht="18" customHeight="1">
      <c r="A62" s="21">
        <v>54</v>
      </c>
      <c r="B62" s="25" t="s">
        <v>34</v>
      </c>
      <c r="C62" s="14">
        <f>SUM(C63:C64)</f>
        <v>8</v>
      </c>
      <c r="D62" s="14">
        <f aca="true" t="shared" si="8" ref="D62:L62">SUM(D63:D64)</f>
        <v>53</v>
      </c>
      <c r="E62" s="14">
        <f t="shared" si="8"/>
        <v>1046</v>
      </c>
      <c r="F62" s="14">
        <f t="shared" si="8"/>
        <v>627</v>
      </c>
      <c r="G62" s="14">
        <f t="shared" si="8"/>
        <v>5</v>
      </c>
      <c r="H62" s="14">
        <f t="shared" si="8"/>
        <v>56</v>
      </c>
      <c r="I62" s="14">
        <f t="shared" si="8"/>
        <v>1380</v>
      </c>
      <c r="J62" s="14">
        <f t="shared" si="8"/>
        <v>949</v>
      </c>
      <c r="K62" s="14">
        <f t="shared" si="8"/>
        <v>1</v>
      </c>
      <c r="L62" s="14">
        <f t="shared" si="8"/>
        <v>28</v>
      </c>
      <c r="M62" s="29" t="s">
        <v>70</v>
      </c>
      <c r="N62" s="29" t="s">
        <v>70</v>
      </c>
      <c r="O62" s="14" t="s">
        <v>44</v>
      </c>
      <c r="P62" s="14"/>
      <c r="Q62" s="14"/>
      <c r="R62" s="14"/>
      <c r="S62" s="9" t="s">
        <v>64</v>
      </c>
    </row>
    <row r="63" spans="1:19" ht="18" customHeight="1">
      <c r="A63" s="21">
        <v>541</v>
      </c>
      <c r="B63" s="25" t="s">
        <v>31</v>
      </c>
      <c r="C63" s="15" t="s">
        <v>43</v>
      </c>
      <c r="D63" s="15" t="s">
        <v>43</v>
      </c>
      <c r="E63" s="15" t="s">
        <v>43</v>
      </c>
      <c r="F63" s="15" t="s">
        <v>43</v>
      </c>
      <c r="G63" s="15" t="s">
        <v>43</v>
      </c>
      <c r="H63" s="15" t="s">
        <v>43</v>
      </c>
      <c r="I63" s="15" t="s">
        <v>43</v>
      </c>
      <c r="J63" s="15" t="s">
        <v>43</v>
      </c>
      <c r="K63" s="15" t="s">
        <v>43</v>
      </c>
      <c r="L63" s="15" t="s">
        <v>43</v>
      </c>
      <c r="M63" s="15" t="s">
        <v>43</v>
      </c>
      <c r="N63" s="15" t="s">
        <v>43</v>
      </c>
      <c r="O63" s="15" t="s">
        <v>43</v>
      </c>
      <c r="P63" s="15" t="s">
        <v>43</v>
      </c>
      <c r="Q63" s="15" t="s">
        <v>43</v>
      </c>
      <c r="R63" s="15" t="s">
        <v>43</v>
      </c>
      <c r="S63" s="9">
        <v>541</v>
      </c>
    </row>
    <row r="64" spans="1:23" ht="18" customHeight="1">
      <c r="A64" s="21">
        <v>549</v>
      </c>
      <c r="B64" s="25" t="s">
        <v>1</v>
      </c>
      <c r="C64" s="16">
        <v>8</v>
      </c>
      <c r="D64" s="14">
        <v>53</v>
      </c>
      <c r="E64" s="14">
        <v>1046</v>
      </c>
      <c r="F64" s="14">
        <v>627</v>
      </c>
      <c r="G64" s="14">
        <v>5</v>
      </c>
      <c r="H64" s="14">
        <v>56</v>
      </c>
      <c r="I64" s="14">
        <v>1380</v>
      </c>
      <c r="J64" s="14">
        <v>949</v>
      </c>
      <c r="K64" s="14">
        <v>1</v>
      </c>
      <c r="L64" s="14">
        <v>28</v>
      </c>
      <c r="M64" s="29" t="s">
        <v>70</v>
      </c>
      <c r="N64" s="29" t="s">
        <v>70</v>
      </c>
      <c r="O64" s="15" t="s">
        <v>43</v>
      </c>
      <c r="P64" s="15" t="s">
        <v>43</v>
      </c>
      <c r="Q64" s="15" t="s">
        <v>43</v>
      </c>
      <c r="R64" s="19" t="s">
        <v>43</v>
      </c>
      <c r="S64" s="9">
        <v>549</v>
      </c>
      <c r="T64" s="13"/>
      <c r="U64" s="13"/>
      <c r="V64" s="13"/>
      <c r="W64" s="13"/>
    </row>
    <row r="65" spans="1:23" ht="18" customHeight="1">
      <c r="A65" s="21"/>
      <c r="B65" s="25"/>
      <c r="C65" s="16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29"/>
      <c r="O65" s="15"/>
      <c r="P65" s="15"/>
      <c r="Q65" s="15"/>
      <c r="R65" s="19"/>
      <c r="S65" s="9"/>
      <c r="T65" s="13"/>
      <c r="U65" s="13"/>
      <c r="V65" s="13"/>
      <c r="W65" s="13"/>
    </row>
    <row r="66" spans="1:19" ht="18" customHeight="1">
      <c r="A66" s="22">
        <v>55</v>
      </c>
      <c r="B66" s="25" t="s">
        <v>35</v>
      </c>
      <c r="C66" s="16">
        <f>SUM(C67:C71)</f>
        <v>816</v>
      </c>
      <c r="D66" s="16">
        <f aca="true" t="shared" si="9" ref="D66:R66">SUM(D67:D71)</f>
        <v>3261</v>
      </c>
      <c r="E66" s="16">
        <v>56694</v>
      </c>
      <c r="F66" s="16">
        <f t="shared" si="9"/>
        <v>56537</v>
      </c>
      <c r="G66" s="16">
        <f t="shared" si="9"/>
        <v>524</v>
      </c>
      <c r="H66" s="16">
        <f t="shared" si="9"/>
        <v>3905</v>
      </c>
      <c r="I66" s="16">
        <v>94283</v>
      </c>
      <c r="J66" s="16">
        <f t="shared" si="9"/>
        <v>101521</v>
      </c>
      <c r="K66" s="16">
        <f t="shared" si="9"/>
        <v>21</v>
      </c>
      <c r="L66" s="16">
        <f t="shared" si="9"/>
        <v>350</v>
      </c>
      <c r="M66" s="16">
        <v>6148</v>
      </c>
      <c r="N66" s="16">
        <v>16179</v>
      </c>
      <c r="O66" s="16">
        <f t="shared" si="9"/>
        <v>6</v>
      </c>
      <c r="P66" s="16">
        <f t="shared" si="9"/>
        <v>68</v>
      </c>
      <c r="Q66" s="16">
        <f t="shared" si="9"/>
        <v>1784</v>
      </c>
      <c r="R66" s="16">
        <f t="shared" si="9"/>
        <v>6974</v>
      </c>
      <c r="S66" s="9"/>
    </row>
    <row r="67" spans="1:19" ht="18" customHeight="1">
      <c r="A67" s="21">
        <v>551</v>
      </c>
      <c r="B67" s="25" t="s">
        <v>27</v>
      </c>
      <c r="C67" s="14">
        <v>76</v>
      </c>
      <c r="D67" s="14">
        <v>455</v>
      </c>
      <c r="E67" s="14">
        <v>10108</v>
      </c>
      <c r="F67" s="14">
        <v>5002</v>
      </c>
      <c r="G67" s="14">
        <v>70</v>
      </c>
      <c r="H67" s="14">
        <v>531</v>
      </c>
      <c r="I67" s="14">
        <v>9742</v>
      </c>
      <c r="J67" s="14">
        <v>13168</v>
      </c>
      <c r="K67" s="15" t="s">
        <v>43</v>
      </c>
      <c r="L67" s="15" t="s">
        <v>43</v>
      </c>
      <c r="M67" s="15" t="s">
        <v>43</v>
      </c>
      <c r="N67" s="15" t="s">
        <v>43</v>
      </c>
      <c r="O67" s="15" t="s">
        <v>43</v>
      </c>
      <c r="P67" s="15" t="s">
        <v>43</v>
      </c>
      <c r="Q67" s="15" t="s">
        <v>43</v>
      </c>
      <c r="R67" s="15" t="s">
        <v>43</v>
      </c>
      <c r="S67" s="9">
        <v>551</v>
      </c>
    </row>
    <row r="68" spans="1:19" ht="18" customHeight="1">
      <c r="A68" s="21">
        <v>552</v>
      </c>
      <c r="B68" s="25" t="s">
        <v>2</v>
      </c>
      <c r="C68" s="14">
        <v>101</v>
      </c>
      <c r="D68" s="14">
        <v>440</v>
      </c>
      <c r="E68" s="14">
        <v>7129</v>
      </c>
      <c r="F68" s="14">
        <v>7332</v>
      </c>
      <c r="G68" s="14">
        <v>108</v>
      </c>
      <c r="H68" s="14">
        <v>675</v>
      </c>
      <c r="I68" s="14">
        <v>15966</v>
      </c>
      <c r="J68" s="14">
        <v>24381</v>
      </c>
      <c r="K68" s="14">
        <v>8</v>
      </c>
      <c r="L68" s="14">
        <v>135</v>
      </c>
      <c r="M68" s="14">
        <v>3581</v>
      </c>
      <c r="N68" s="14">
        <v>5910</v>
      </c>
      <c r="O68" s="14">
        <v>3</v>
      </c>
      <c r="P68" s="14">
        <v>32</v>
      </c>
      <c r="Q68" s="14">
        <v>1141</v>
      </c>
      <c r="R68" s="14">
        <v>3354</v>
      </c>
      <c r="S68" s="9">
        <v>552</v>
      </c>
    </row>
    <row r="69" spans="1:19" ht="18" customHeight="1">
      <c r="A69" s="21">
        <v>553</v>
      </c>
      <c r="B69" s="25" t="s">
        <v>25</v>
      </c>
      <c r="C69" s="14">
        <v>452</v>
      </c>
      <c r="D69" s="14">
        <v>1631</v>
      </c>
      <c r="E69" s="14">
        <v>28242</v>
      </c>
      <c r="F69" s="14">
        <v>31030</v>
      </c>
      <c r="G69" s="14">
        <v>199</v>
      </c>
      <c r="H69" s="14">
        <v>1495</v>
      </c>
      <c r="I69" s="14">
        <v>45158</v>
      </c>
      <c r="J69" s="14">
        <v>33290</v>
      </c>
      <c r="K69" s="14">
        <v>1</v>
      </c>
      <c r="L69" s="14">
        <v>13</v>
      </c>
      <c r="M69" s="29" t="s">
        <v>70</v>
      </c>
      <c r="N69" s="29" t="s">
        <v>70</v>
      </c>
      <c r="O69" s="15" t="s">
        <v>43</v>
      </c>
      <c r="P69" s="15" t="s">
        <v>43</v>
      </c>
      <c r="Q69" s="15" t="s">
        <v>43</v>
      </c>
      <c r="R69" s="15" t="s">
        <v>43</v>
      </c>
      <c r="S69" s="9">
        <v>553</v>
      </c>
    </row>
    <row r="70" spans="1:19" ht="18" customHeight="1">
      <c r="A70" s="21">
        <v>554</v>
      </c>
      <c r="B70" s="25" t="s">
        <v>26</v>
      </c>
      <c r="C70" s="14">
        <v>64</v>
      </c>
      <c r="D70" s="14">
        <v>228</v>
      </c>
      <c r="E70" s="14">
        <v>3818</v>
      </c>
      <c r="F70" s="14">
        <v>4541</v>
      </c>
      <c r="G70" s="14">
        <v>44</v>
      </c>
      <c r="H70" s="14">
        <v>246</v>
      </c>
      <c r="I70" s="14">
        <v>5682</v>
      </c>
      <c r="J70" s="14">
        <v>8717</v>
      </c>
      <c r="K70" s="14">
        <v>1</v>
      </c>
      <c r="L70" s="14">
        <v>4</v>
      </c>
      <c r="M70" s="29" t="s">
        <v>70</v>
      </c>
      <c r="N70" s="29" t="s">
        <v>70</v>
      </c>
      <c r="O70" s="15" t="s">
        <v>43</v>
      </c>
      <c r="P70" s="15" t="s">
        <v>43</v>
      </c>
      <c r="Q70" s="15" t="s">
        <v>43</v>
      </c>
      <c r="R70" s="15" t="s">
        <v>43</v>
      </c>
      <c r="S70" s="9">
        <v>554</v>
      </c>
    </row>
    <row r="71" spans="1:19" ht="18" customHeight="1">
      <c r="A71" s="21">
        <v>559</v>
      </c>
      <c r="B71" s="25" t="s">
        <v>28</v>
      </c>
      <c r="C71" s="14">
        <v>123</v>
      </c>
      <c r="D71" s="14">
        <v>507</v>
      </c>
      <c r="E71" s="14">
        <v>7396</v>
      </c>
      <c r="F71" s="14">
        <v>8632</v>
      </c>
      <c r="G71" s="14">
        <v>103</v>
      </c>
      <c r="H71" s="14">
        <v>958</v>
      </c>
      <c r="I71" s="14">
        <v>17734</v>
      </c>
      <c r="J71" s="14">
        <v>21965</v>
      </c>
      <c r="K71" s="14">
        <v>11</v>
      </c>
      <c r="L71" s="14">
        <v>198</v>
      </c>
      <c r="M71" s="29" t="s">
        <v>70</v>
      </c>
      <c r="N71" s="29" t="s">
        <v>70</v>
      </c>
      <c r="O71" s="14">
        <v>3</v>
      </c>
      <c r="P71" s="14">
        <v>36</v>
      </c>
      <c r="Q71" s="14">
        <v>643</v>
      </c>
      <c r="R71" s="14">
        <v>3620</v>
      </c>
      <c r="S71" s="9">
        <v>559</v>
      </c>
    </row>
    <row r="72" spans="1:19" ht="18" customHeight="1">
      <c r="A72" s="21"/>
      <c r="B72" s="27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9"/>
    </row>
    <row r="73" spans="1:19" ht="18" customHeight="1">
      <c r="A73" s="22">
        <v>56</v>
      </c>
      <c r="B73" s="25" t="s">
        <v>36</v>
      </c>
      <c r="C73" s="16">
        <f>SUM(C74:C82)</f>
        <v>1032</v>
      </c>
      <c r="D73" s="16">
        <f aca="true" t="shared" si="10" ref="D73:R73">SUM(D74:D82)</f>
        <v>8788</v>
      </c>
      <c r="E73" s="16">
        <v>107902</v>
      </c>
      <c r="F73" s="16">
        <v>71800</v>
      </c>
      <c r="G73" s="16">
        <f t="shared" si="10"/>
        <v>739</v>
      </c>
      <c r="H73" s="16">
        <f t="shared" si="10"/>
        <v>10959</v>
      </c>
      <c r="I73" s="16">
        <v>152306</v>
      </c>
      <c r="J73" s="16">
        <v>139025</v>
      </c>
      <c r="K73" s="16">
        <f t="shared" si="10"/>
        <v>71</v>
      </c>
      <c r="L73" s="16">
        <f t="shared" si="10"/>
        <v>3240</v>
      </c>
      <c r="M73" s="16">
        <v>57436</v>
      </c>
      <c r="N73" s="16">
        <v>55098</v>
      </c>
      <c r="O73" s="16">
        <f t="shared" si="10"/>
        <v>22</v>
      </c>
      <c r="P73" s="16">
        <f t="shared" si="10"/>
        <v>1402</v>
      </c>
      <c r="Q73" s="16">
        <v>31972</v>
      </c>
      <c r="R73" s="16">
        <f t="shared" si="10"/>
        <v>25049</v>
      </c>
      <c r="S73" s="9"/>
    </row>
    <row r="74" spans="1:19" ht="18" customHeight="1">
      <c r="A74" s="21">
        <v>561</v>
      </c>
      <c r="B74" s="25" t="s">
        <v>29</v>
      </c>
      <c r="C74" s="14">
        <v>44</v>
      </c>
      <c r="D74" s="14">
        <v>447</v>
      </c>
      <c r="E74" s="14">
        <v>11926</v>
      </c>
      <c r="F74" s="14">
        <v>3333</v>
      </c>
      <c r="G74" s="14">
        <v>78</v>
      </c>
      <c r="H74" s="14">
        <v>1923</v>
      </c>
      <c r="I74" s="14">
        <v>29465</v>
      </c>
      <c r="J74" s="14">
        <v>21403</v>
      </c>
      <c r="K74" s="14">
        <v>38</v>
      </c>
      <c r="L74" s="14">
        <v>1961</v>
      </c>
      <c r="M74" s="14">
        <v>29593</v>
      </c>
      <c r="N74" s="14">
        <v>30907</v>
      </c>
      <c r="O74" s="14">
        <v>10</v>
      </c>
      <c r="P74" s="14">
        <v>713</v>
      </c>
      <c r="Q74" s="14">
        <v>16331</v>
      </c>
      <c r="R74" s="14">
        <v>10952</v>
      </c>
      <c r="S74" s="9">
        <v>561</v>
      </c>
    </row>
    <row r="75" spans="1:19" ht="18" customHeight="1">
      <c r="A75" s="21">
        <v>562</v>
      </c>
      <c r="B75" s="25" t="s">
        <v>3</v>
      </c>
      <c r="C75" s="14">
        <v>184</v>
      </c>
      <c r="D75" s="14">
        <v>915</v>
      </c>
      <c r="E75" s="14">
        <v>20669</v>
      </c>
      <c r="F75" s="14">
        <v>12311</v>
      </c>
      <c r="G75" s="14">
        <v>74</v>
      </c>
      <c r="H75" s="14">
        <v>660</v>
      </c>
      <c r="I75" s="14">
        <v>21762</v>
      </c>
      <c r="J75" s="14">
        <v>14445</v>
      </c>
      <c r="K75" s="15" t="s">
        <v>43</v>
      </c>
      <c r="L75" s="15" t="s">
        <v>43</v>
      </c>
      <c r="M75" s="15" t="s">
        <v>43</v>
      </c>
      <c r="N75" s="15" t="s">
        <v>43</v>
      </c>
      <c r="O75" s="15" t="s">
        <v>43</v>
      </c>
      <c r="P75" s="15" t="s">
        <v>43</v>
      </c>
      <c r="Q75" s="15" t="s">
        <v>43</v>
      </c>
      <c r="R75" s="15" t="s">
        <v>43</v>
      </c>
      <c r="S75" s="9">
        <v>562</v>
      </c>
    </row>
    <row r="76" spans="1:19" ht="18" customHeight="1">
      <c r="A76" s="21">
        <v>563</v>
      </c>
      <c r="B76" s="25" t="s">
        <v>4</v>
      </c>
      <c r="C76" s="14">
        <v>47</v>
      </c>
      <c r="D76" s="14">
        <v>244</v>
      </c>
      <c r="E76" s="14">
        <v>4306</v>
      </c>
      <c r="F76" s="14">
        <v>3034</v>
      </c>
      <c r="G76" s="14">
        <v>25</v>
      </c>
      <c r="H76" s="14">
        <v>127</v>
      </c>
      <c r="I76" s="29" t="s">
        <v>70</v>
      </c>
      <c r="J76" s="14">
        <v>4970</v>
      </c>
      <c r="K76" s="15" t="s">
        <v>43</v>
      </c>
      <c r="L76" s="15" t="s">
        <v>43</v>
      </c>
      <c r="M76" s="15" t="s">
        <v>43</v>
      </c>
      <c r="N76" s="15" t="s">
        <v>43</v>
      </c>
      <c r="O76" s="15" t="s">
        <v>43</v>
      </c>
      <c r="P76" s="15" t="s">
        <v>43</v>
      </c>
      <c r="Q76" s="15" t="s">
        <v>43</v>
      </c>
      <c r="R76" s="15" t="s">
        <v>43</v>
      </c>
      <c r="S76" s="9">
        <v>563</v>
      </c>
    </row>
    <row r="77" spans="1:19" ht="18" customHeight="1">
      <c r="A77" s="21">
        <v>564</v>
      </c>
      <c r="B77" s="25" t="s">
        <v>5</v>
      </c>
      <c r="C77" s="14">
        <v>50</v>
      </c>
      <c r="D77" s="14">
        <v>318</v>
      </c>
      <c r="E77" s="14">
        <v>4518</v>
      </c>
      <c r="F77" s="14">
        <v>3132</v>
      </c>
      <c r="G77" s="14">
        <v>26</v>
      </c>
      <c r="H77" s="14">
        <v>218</v>
      </c>
      <c r="I77" s="14">
        <v>4682</v>
      </c>
      <c r="J77" s="14">
        <v>5003</v>
      </c>
      <c r="K77" s="15" t="s">
        <v>43</v>
      </c>
      <c r="L77" s="15" t="s">
        <v>43</v>
      </c>
      <c r="M77" s="15" t="s">
        <v>43</v>
      </c>
      <c r="N77" s="15" t="s">
        <v>43</v>
      </c>
      <c r="O77" s="15" t="s">
        <v>43</v>
      </c>
      <c r="P77" s="15" t="s">
        <v>43</v>
      </c>
      <c r="Q77" s="15" t="s">
        <v>43</v>
      </c>
      <c r="R77" s="15" t="s">
        <v>43</v>
      </c>
      <c r="S77" s="9">
        <v>564</v>
      </c>
    </row>
    <row r="78" spans="1:19" ht="18" customHeight="1">
      <c r="A78" s="21">
        <v>565</v>
      </c>
      <c r="B78" s="25" t="s">
        <v>6</v>
      </c>
      <c r="C78" s="14">
        <v>3</v>
      </c>
      <c r="D78" s="14">
        <v>15</v>
      </c>
      <c r="E78" s="14">
        <v>468</v>
      </c>
      <c r="F78" s="29" t="s">
        <v>70</v>
      </c>
      <c r="G78" s="14">
        <v>1</v>
      </c>
      <c r="H78" s="14">
        <v>2</v>
      </c>
      <c r="I78" s="29" t="s">
        <v>70</v>
      </c>
      <c r="J78" s="29" t="s">
        <v>70</v>
      </c>
      <c r="K78" s="15" t="s">
        <v>43</v>
      </c>
      <c r="L78" s="15" t="s">
        <v>43</v>
      </c>
      <c r="M78" s="15" t="s">
        <v>43</v>
      </c>
      <c r="N78" s="15" t="s">
        <v>43</v>
      </c>
      <c r="O78" s="15" t="s">
        <v>43</v>
      </c>
      <c r="P78" s="15" t="s">
        <v>43</v>
      </c>
      <c r="Q78" s="15" t="s">
        <v>43</v>
      </c>
      <c r="R78" s="15" t="s">
        <v>43</v>
      </c>
      <c r="S78" s="9">
        <v>565</v>
      </c>
    </row>
    <row r="79" spans="1:19" ht="18" customHeight="1">
      <c r="A79" s="21">
        <v>566</v>
      </c>
      <c r="B79" s="25" t="s">
        <v>7</v>
      </c>
      <c r="C79" s="14">
        <v>82</v>
      </c>
      <c r="D79" s="14">
        <v>337</v>
      </c>
      <c r="E79" s="14">
        <v>4599</v>
      </c>
      <c r="F79" s="29" t="s">
        <v>70</v>
      </c>
      <c r="G79" s="14">
        <v>51</v>
      </c>
      <c r="H79" s="14">
        <v>434</v>
      </c>
      <c r="I79" s="14">
        <v>5903</v>
      </c>
      <c r="J79" s="14">
        <v>10511</v>
      </c>
      <c r="K79" s="14">
        <v>1</v>
      </c>
      <c r="L79" s="14">
        <v>5</v>
      </c>
      <c r="M79" s="29" t="s">
        <v>70</v>
      </c>
      <c r="N79" s="29" t="s">
        <v>70</v>
      </c>
      <c r="O79" s="15" t="s">
        <v>43</v>
      </c>
      <c r="P79" s="15" t="s">
        <v>43</v>
      </c>
      <c r="Q79" s="15" t="s">
        <v>43</v>
      </c>
      <c r="R79" s="15" t="s">
        <v>43</v>
      </c>
      <c r="S79" s="9">
        <v>566</v>
      </c>
    </row>
    <row r="80" spans="1:19" ht="18" customHeight="1">
      <c r="A80" s="21">
        <v>567</v>
      </c>
      <c r="B80" s="25" t="s">
        <v>30</v>
      </c>
      <c r="C80" s="14">
        <v>157</v>
      </c>
      <c r="D80" s="14">
        <v>1240</v>
      </c>
      <c r="E80" s="14">
        <v>8583</v>
      </c>
      <c r="F80" s="14">
        <v>10756</v>
      </c>
      <c r="G80" s="14">
        <v>99</v>
      </c>
      <c r="H80" s="14">
        <v>1280</v>
      </c>
      <c r="I80" s="14">
        <v>12263</v>
      </c>
      <c r="J80" s="14">
        <v>15395</v>
      </c>
      <c r="K80" s="15" t="s">
        <v>43</v>
      </c>
      <c r="L80" s="15" t="s">
        <v>43</v>
      </c>
      <c r="M80" s="15" t="s">
        <v>43</v>
      </c>
      <c r="N80" s="15" t="s">
        <v>43</v>
      </c>
      <c r="O80" s="15" t="s">
        <v>43</v>
      </c>
      <c r="P80" s="15" t="s">
        <v>43</v>
      </c>
      <c r="Q80" s="15" t="s">
        <v>43</v>
      </c>
      <c r="R80" s="15" t="s">
        <v>43</v>
      </c>
      <c r="S80" s="9">
        <v>567</v>
      </c>
    </row>
    <row r="81" spans="1:19" ht="18" customHeight="1">
      <c r="A81" s="21">
        <v>568</v>
      </c>
      <c r="B81" s="25" t="s">
        <v>8</v>
      </c>
      <c r="C81" s="14">
        <v>46</v>
      </c>
      <c r="D81" s="14">
        <v>167</v>
      </c>
      <c r="E81" s="14">
        <v>3011</v>
      </c>
      <c r="F81" s="14">
        <v>2895</v>
      </c>
      <c r="G81" s="14">
        <v>12</v>
      </c>
      <c r="H81" s="14">
        <v>86</v>
      </c>
      <c r="I81" s="29" t="s">
        <v>70</v>
      </c>
      <c r="J81" s="14">
        <v>2152</v>
      </c>
      <c r="K81" s="15" t="s">
        <v>43</v>
      </c>
      <c r="L81" s="15" t="s">
        <v>43</v>
      </c>
      <c r="M81" s="15" t="s">
        <v>43</v>
      </c>
      <c r="N81" s="15" t="s">
        <v>43</v>
      </c>
      <c r="O81" s="15" t="s">
        <v>43</v>
      </c>
      <c r="P81" s="15" t="s">
        <v>43</v>
      </c>
      <c r="Q81" s="15" t="s">
        <v>43</v>
      </c>
      <c r="R81" s="15" t="s">
        <v>43</v>
      </c>
      <c r="S81" s="9">
        <v>568</v>
      </c>
    </row>
    <row r="82" spans="1:19" ht="18" customHeight="1">
      <c r="A82" s="21">
        <v>569</v>
      </c>
      <c r="B82" s="25" t="s">
        <v>9</v>
      </c>
      <c r="C82" s="14">
        <v>419</v>
      </c>
      <c r="D82" s="14">
        <v>5105</v>
      </c>
      <c r="E82" s="14">
        <v>49820</v>
      </c>
      <c r="F82" s="14">
        <v>30972</v>
      </c>
      <c r="G82" s="14">
        <v>373</v>
      </c>
      <c r="H82" s="14">
        <v>6229</v>
      </c>
      <c r="I82" s="29" t="s">
        <v>70</v>
      </c>
      <c r="J82" s="29" t="s">
        <v>70</v>
      </c>
      <c r="K82" s="14">
        <v>32</v>
      </c>
      <c r="L82" s="14">
        <v>1274</v>
      </c>
      <c r="M82" s="29" t="s">
        <v>70</v>
      </c>
      <c r="N82" s="29" t="s">
        <v>70</v>
      </c>
      <c r="O82" s="14">
        <v>12</v>
      </c>
      <c r="P82" s="14">
        <v>689</v>
      </c>
      <c r="Q82" s="14">
        <v>15642</v>
      </c>
      <c r="R82" s="14">
        <v>14097</v>
      </c>
      <c r="S82" s="9">
        <v>569</v>
      </c>
    </row>
    <row r="83" spans="1:19" ht="18" customHeight="1">
      <c r="A83" s="21"/>
      <c r="B83" s="25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9"/>
    </row>
    <row r="84" spans="1:19" ht="18" customHeight="1">
      <c r="A84" s="22">
        <v>57</v>
      </c>
      <c r="B84" s="25" t="s">
        <v>37</v>
      </c>
      <c r="C84" s="14">
        <f>SUM(C85:C86)</f>
        <v>104</v>
      </c>
      <c r="D84" s="14">
        <f aca="true" t="shared" si="11" ref="D84:N84">SUM(D85:D86)</f>
        <v>272</v>
      </c>
      <c r="E84" s="14">
        <f t="shared" si="11"/>
        <v>3684</v>
      </c>
      <c r="F84" s="14">
        <f t="shared" si="11"/>
        <v>7137</v>
      </c>
      <c r="G84" s="14">
        <f t="shared" si="11"/>
        <v>121</v>
      </c>
      <c r="H84" s="14">
        <f t="shared" si="11"/>
        <v>626</v>
      </c>
      <c r="I84" s="14">
        <f t="shared" si="11"/>
        <v>15935</v>
      </c>
      <c r="J84" s="14">
        <f t="shared" si="11"/>
        <v>28837</v>
      </c>
      <c r="K84" s="14">
        <f t="shared" si="11"/>
        <v>3</v>
      </c>
      <c r="L84" s="14">
        <f t="shared" si="11"/>
        <v>65</v>
      </c>
      <c r="M84" s="14">
        <f t="shared" si="11"/>
        <v>1564</v>
      </c>
      <c r="N84" s="14">
        <f t="shared" si="11"/>
        <v>2450</v>
      </c>
      <c r="O84" s="15">
        <v>0</v>
      </c>
      <c r="P84" s="15">
        <v>0</v>
      </c>
      <c r="Q84" s="15">
        <v>0</v>
      </c>
      <c r="R84" s="15">
        <v>0</v>
      </c>
      <c r="S84" s="9"/>
    </row>
    <row r="85" spans="1:19" ht="18" customHeight="1">
      <c r="A85" s="21">
        <v>571</v>
      </c>
      <c r="B85" s="25" t="s">
        <v>10</v>
      </c>
      <c r="C85" s="14">
        <v>77</v>
      </c>
      <c r="D85" s="14">
        <v>209</v>
      </c>
      <c r="E85" s="14">
        <v>3148</v>
      </c>
      <c r="F85" s="14">
        <v>5476</v>
      </c>
      <c r="G85" s="14">
        <v>108</v>
      </c>
      <c r="H85" s="14">
        <v>583</v>
      </c>
      <c r="I85" s="14">
        <v>15318</v>
      </c>
      <c r="J85" s="14">
        <v>26613</v>
      </c>
      <c r="K85" s="14">
        <v>3</v>
      </c>
      <c r="L85" s="14">
        <v>65</v>
      </c>
      <c r="M85" s="14">
        <v>1564</v>
      </c>
      <c r="N85" s="14">
        <v>2450</v>
      </c>
      <c r="O85" s="15" t="s">
        <v>43</v>
      </c>
      <c r="P85" s="15" t="s">
        <v>43</v>
      </c>
      <c r="Q85" s="15" t="s">
        <v>43</v>
      </c>
      <c r="R85" s="15" t="s">
        <v>43</v>
      </c>
      <c r="S85" s="9">
        <v>571</v>
      </c>
    </row>
    <row r="86" spans="1:19" ht="18" customHeight="1">
      <c r="A86" s="21">
        <v>572</v>
      </c>
      <c r="B86" s="25" t="s">
        <v>11</v>
      </c>
      <c r="C86" s="14">
        <v>27</v>
      </c>
      <c r="D86" s="14">
        <v>63</v>
      </c>
      <c r="E86" s="14">
        <v>536</v>
      </c>
      <c r="F86" s="14">
        <v>1661</v>
      </c>
      <c r="G86" s="14">
        <v>13</v>
      </c>
      <c r="H86" s="14">
        <v>43</v>
      </c>
      <c r="I86" s="14">
        <v>617</v>
      </c>
      <c r="J86" s="14">
        <v>2224</v>
      </c>
      <c r="K86" s="15" t="s">
        <v>43</v>
      </c>
      <c r="L86" s="15" t="s">
        <v>43</v>
      </c>
      <c r="M86" s="15" t="s">
        <v>43</v>
      </c>
      <c r="N86" s="15" t="s">
        <v>43</v>
      </c>
      <c r="O86" s="15" t="s">
        <v>43</v>
      </c>
      <c r="P86" s="15" t="s">
        <v>43</v>
      </c>
      <c r="Q86" s="15" t="s">
        <v>43</v>
      </c>
      <c r="R86" s="15" t="s">
        <v>43</v>
      </c>
      <c r="S86" s="9">
        <v>572</v>
      </c>
    </row>
    <row r="87" spans="1:19" ht="18" customHeight="1">
      <c r="A87" s="21"/>
      <c r="B87" s="25"/>
      <c r="C87" s="14"/>
      <c r="D87" s="14"/>
      <c r="E87" s="14"/>
      <c r="F87" s="14"/>
      <c r="G87" s="14"/>
      <c r="H87" s="14"/>
      <c r="I87" s="14"/>
      <c r="J87" s="14"/>
      <c r="K87" s="15"/>
      <c r="L87" s="15"/>
      <c r="M87" s="15"/>
      <c r="N87" s="15"/>
      <c r="O87" s="15"/>
      <c r="P87" s="15"/>
      <c r="Q87" s="15"/>
      <c r="R87" s="15"/>
      <c r="S87" s="9"/>
    </row>
    <row r="88" spans="1:19" ht="18" customHeight="1">
      <c r="A88" s="22">
        <v>58</v>
      </c>
      <c r="B88" s="25" t="s">
        <v>38</v>
      </c>
      <c r="C88" s="14">
        <f>SUM(C89:C93)</f>
        <v>240</v>
      </c>
      <c r="D88" s="14">
        <f aca="true" t="shared" si="12" ref="D88:P88">SUM(D89:D93)</f>
        <v>1330</v>
      </c>
      <c r="E88" s="14">
        <v>23710</v>
      </c>
      <c r="F88" s="14">
        <v>15800</v>
      </c>
      <c r="G88" s="14">
        <f t="shared" si="12"/>
        <v>201</v>
      </c>
      <c r="H88" s="14">
        <f t="shared" si="12"/>
        <v>1524</v>
      </c>
      <c r="I88" s="14">
        <v>31132</v>
      </c>
      <c r="J88" s="14">
        <v>40655</v>
      </c>
      <c r="K88" s="14">
        <f t="shared" si="12"/>
        <v>16</v>
      </c>
      <c r="L88" s="14">
        <f t="shared" si="12"/>
        <v>352</v>
      </c>
      <c r="M88" s="14">
        <v>17371</v>
      </c>
      <c r="N88" s="14">
        <v>11920</v>
      </c>
      <c r="O88" s="14">
        <f t="shared" si="12"/>
        <v>7</v>
      </c>
      <c r="P88" s="14">
        <f t="shared" si="12"/>
        <v>115</v>
      </c>
      <c r="Q88" s="14">
        <v>3792</v>
      </c>
      <c r="R88" s="14">
        <v>8588</v>
      </c>
      <c r="S88" s="9"/>
    </row>
    <row r="89" spans="1:19" ht="18" customHeight="1">
      <c r="A89" s="21">
        <v>581</v>
      </c>
      <c r="B89" s="25" t="s">
        <v>33</v>
      </c>
      <c r="C89" s="14">
        <v>45</v>
      </c>
      <c r="D89" s="14">
        <v>193</v>
      </c>
      <c r="E89" s="14">
        <v>3440</v>
      </c>
      <c r="F89" s="14">
        <v>3197</v>
      </c>
      <c r="G89" s="14">
        <v>77</v>
      </c>
      <c r="H89" s="14">
        <v>463</v>
      </c>
      <c r="I89" s="14">
        <v>8329</v>
      </c>
      <c r="J89" s="14">
        <v>18096</v>
      </c>
      <c r="K89" s="14">
        <v>4</v>
      </c>
      <c r="L89" s="14">
        <v>30</v>
      </c>
      <c r="M89" s="29" t="s">
        <v>70</v>
      </c>
      <c r="N89" s="29" t="s">
        <v>70</v>
      </c>
      <c r="O89" s="14">
        <v>3</v>
      </c>
      <c r="P89" s="14">
        <v>23</v>
      </c>
      <c r="Q89" s="29" t="s">
        <v>70</v>
      </c>
      <c r="R89" s="29" t="s">
        <v>70</v>
      </c>
      <c r="S89" s="9">
        <v>581</v>
      </c>
    </row>
    <row r="90" spans="1:19" ht="18" customHeight="1">
      <c r="A90" s="21">
        <v>582</v>
      </c>
      <c r="B90" s="25" t="s">
        <v>12</v>
      </c>
      <c r="C90" s="14">
        <v>32</v>
      </c>
      <c r="D90" s="14">
        <v>181</v>
      </c>
      <c r="E90" s="14">
        <v>4529</v>
      </c>
      <c r="F90" s="14">
        <v>2142</v>
      </c>
      <c r="G90" s="14">
        <v>24</v>
      </c>
      <c r="H90" s="14">
        <v>153</v>
      </c>
      <c r="I90" s="14">
        <v>1919</v>
      </c>
      <c r="J90" s="14">
        <v>3729</v>
      </c>
      <c r="K90" s="14">
        <v>1</v>
      </c>
      <c r="L90" s="14">
        <v>108</v>
      </c>
      <c r="M90" s="29" t="s">
        <v>70</v>
      </c>
      <c r="N90" s="29" t="s">
        <v>70</v>
      </c>
      <c r="O90" s="15" t="s">
        <v>43</v>
      </c>
      <c r="P90" s="15" t="s">
        <v>43</v>
      </c>
      <c r="Q90" s="15" t="s">
        <v>43</v>
      </c>
      <c r="R90" s="15" t="s">
        <v>43</v>
      </c>
      <c r="S90" s="9">
        <v>582</v>
      </c>
    </row>
    <row r="91" spans="1:19" ht="18" customHeight="1">
      <c r="A91" s="21">
        <v>583</v>
      </c>
      <c r="B91" s="25" t="s">
        <v>13</v>
      </c>
      <c r="C91" s="14">
        <v>25</v>
      </c>
      <c r="D91" s="14">
        <v>115</v>
      </c>
      <c r="E91" s="29" t="s">
        <v>70</v>
      </c>
      <c r="F91" s="29" t="s">
        <v>70</v>
      </c>
      <c r="G91" s="14">
        <v>20</v>
      </c>
      <c r="H91" s="14">
        <v>105</v>
      </c>
      <c r="I91" s="29" t="s">
        <v>70</v>
      </c>
      <c r="J91" s="29" t="s">
        <v>70</v>
      </c>
      <c r="K91" s="15" t="s">
        <v>43</v>
      </c>
      <c r="L91" s="15" t="s">
        <v>43</v>
      </c>
      <c r="M91" s="15" t="s">
        <v>43</v>
      </c>
      <c r="N91" s="15" t="s">
        <v>43</v>
      </c>
      <c r="O91" s="14">
        <v>1</v>
      </c>
      <c r="P91" s="14">
        <v>28</v>
      </c>
      <c r="Q91" s="29" t="s">
        <v>70</v>
      </c>
      <c r="R91" s="29" t="s">
        <v>70</v>
      </c>
      <c r="S91" s="9">
        <v>583</v>
      </c>
    </row>
    <row r="92" spans="1:19" ht="18" customHeight="1">
      <c r="A92" s="21">
        <v>584</v>
      </c>
      <c r="B92" s="25" t="s">
        <v>14</v>
      </c>
      <c r="C92" s="14">
        <v>137</v>
      </c>
      <c r="D92" s="14">
        <v>840</v>
      </c>
      <c r="E92" s="14">
        <v>14545</v>
      </c>
      <c r="F92" s="14">
        <v>8815</v>
      </c>
      <c r="G92" s="14">
        <v>76</v>
      </c>
      <c r="H92" s="14">
        <v>785</v>
      </c>
      <c r="I92" s="14">
        <v>19101</v>
      </c>
      <c r="J92" s="14">
        <v>14447</v>
      </c>
      <c r="K92" s="14">
        <v>11</v>
      </c>
      <c r="L92" s="14">
        <v>214</v>
      </c>
      <c r="M92" s="14">
        <v>12267</v>
      </c>
      <c r="N92" s="14">
        <v>8305</v>
      </c>
      <c r="O92" s="14">
        <v>3</v>
      </c>
      <c r="P92" s="14">
        <v>64</v>
      </c>
      <c r="Q92" s="14">
        <v>2615</v>
      </c>
      <c r="R92" s="14">
        <v>3663</v>
      </c>
      <c r="S92" s="9">
        <v>584</v>
      </c>
    </row>
    <row r="93" spans="1:19" ht="18" customHeight="1">
      <c r="A93" s="21">
        <v>589</v>
      </c>
      <c r="B93" s="25" t="s">
        <v>15</v>
      </c>
      <c r="C93" s="14">
        <v>1</v>
      </c>
      <c r="D93" s="14">
        <v>1</v>
      </c>
      <c r="E93" s="29" t="s">
        <v>70</v>
      </c>
      <c r="F93" s="29" t="s">
        <v>70</v>
      </c>
      <c r="G93" s="14">
        <v>4</v>
      </c>
      <c r="H93" s="14">
        <v>18</v>
      </c>
      <c r="I93" s="29" t="s">
        <v>70</v>
      </c>
      <c r="J93" s="29" t="s">
        <v>70</v>
      </c>
      <c r="K93" s="15" t="s">
        <v>43</v>
      </c>
      <c r="L93" s="15" t="s">
        <v>43</v>
      </c>
      <c r="M93" s="15" t="s">
        <v>43</v>
      </c>
      <c r="N93" s="15" t="s">
        <v>43</v>
      </c>
      <c r="O93" s="15" t="s">
        <v>43</v>
      </c>
      <c r="P93" s="15" t="s">
        <v>43</v>
      </c>
      <c r="Q93" s="15" t="s">
        <v>43</v>
      </c>
      <c r="R93" s="15" t="s">
        <v>43</v>
      </c>
      <c r="S93" s="9">
        <v>589</v>
      </c>
    </row>
    <row r="94" spans="1:19" ht="18" customHeight="1">
      <c r="A94" s="21"/>
      <c r="B94" s="25"/>
      <c r="C94" s="14"/>
      <c r="D94" s="14"/>
      <c r="E94" s="14"/>
      <c r="F94" s="14"/>
      <c r="G94" s="14"/>
      <c r="H94" s="14"/>
      <c r="I94" s="14"/>
      <c r="J94" s="14"/>
      <c r="K94" s="15"/>
      <c r="L94" s="15"/>
      <c r="M94" s="15"/>
      <c r="N94" s="15"/>
      <c r="O94" s="15"/>
      <c r="P94" s="15"/>
      <c r="Q94" s="15"/>
      <c r="R94" s="15"/>
      <c r="S94" s="9"/>
    </row>
    <row r="95" spans="1:19" ht="18" customHeight="1">
      <c r="A95" s="22">
        <v>59</v>
      </c>
      <c r="B95" s="25" t="s">
        <v>39</v>
      </c>
      <c r="C95" s="14">
        <f>SUM(C96:C104)</f>
        <v>1070</v>
      </c>
      <c r="D95" s="14">
        <f aca="true" t="shared" si="13" ref="D95:P95">SUM(D96:D104)</f>
        <v>5228</v>
      </c>
      <c r="E95" s="14">
        <f t="shared" si="13"/>
        <v>84417</v>
      </c>
      <c r="F95" s="14">
        <f t="shared" si="13"/>
        <v>71812</v>
      </c>
      <c r="G95" s="14">
        <f t="shared" si="13"/>
        <v>728</v>
      </c>
      <c r="H95" s="14">
        <f t="shared" si="13"/>
        <v>6719</v>
      </c>
      <c r="I95" s="14">
        <v>138578</v>
      </c>
      <c r="J95" s="14">
        <f t="shared" si="13"/>
        <v>159017</v>
      </c>
      <c r="K95" s="14">
        <f t="shared" si="13"/>
        <v>17</v>
      </c>
      <c r="L95" s="14">
        <f t="shared" si="13"/>
        <v>502</v>
      </c>
      <c r="M95" s="14">
        <v>12779</v>
      </c>
      <c r="N95" s="14">
        <v>11349</v>
      </c>
      <c r="O95" s="14">
        <f t="shared" si="13"/>
        <v>4</v>
      </c>
      <c r="P95" s="14">
        <f t="shared" si="13"/>
        <v>102</v>
      </c>
      <c r="Q95" s="14">
        <v>2333</v>
      </c>
      <c r="R95" s="14">
        <v>5240</v>
      </c>
      <c r="S95" s="9"/>
    </row>
    <row r="96" spans="1:19" ht="18" customHeight="1">
      <c r="A96" s="21">
        <v>591</v>
      </c>
      <c r="B96" s="25" t="s">
        <v>16</v>
      </c>
      <c r="C96" s="14">
        <v>302</v>
      </c>
      <c r="D96" s="14">
        <v>1339</v>
      </c>
      <c r="E96" s="14">
        <v>21876</v>
      </c>
      <c r="F96" s="14">
        <v>20304</v>
      </c>
      <c r="G96" s="14">
        <v>146</v>
      </c>
      <c r="H96" s="14">
        <v>1317</v>
      </c>
      <c r="I96" s="14">
        <v>29480</v>
      </c>
      <c r="J96" s="14">
        <v>30761</v>
      </c>
      <c r="K96" s="14">
        <v>1</v>
      </c>
      <c r="L96" s="14">
        <v>6</v>
      </c>
      <c r="M96" s="29" t="s">
        <v>70</v>
      </c>
      <c r="N96" s="29" t="s">
        <v>70</v>
      </c>
      <c r="O96" s="15" t="s">
        <v>43</v>
      </c>
      <c r="P96" s="15" t="s">
        <v>43</v>
      </c>
      <c r="Q96" s="15" t="s">
        <v>43</v>
      </c>
      <c r="R96" s="15" t="s">
        <v>43</v>
      </c>
      <c r="S96" s="9">
        <v>591</v>
      </c>
    </row>
    <row r="97" spans="1:19" ht="18" customHeight="1">
      <c r="A97" s="21">
        <v>592</v>
      </c>
      <c r="B97" s="25" t="s">
        <v>17</v>
      </c>
      <c r="C97" s="14">
        <v>7</v>
      </c>
      <c r="D97" s="14">
        <v>14</v>
      </c>
      <c r="E97" s="14">
        <v>95</v>
      </c>
      <c r="F97" s="14">
        <v>459</v>
      </c>
      <c r="G97" s="14">
        <v>9</v>
      </c>
      <c r="H97" s="14">
        <v>91</v>
      </c>
      <c r="I97" s="14">
        <v>2341</v>
      </c>
      <c r="J97" s="14">
        <v>2290</v>
      </c>
      <c r="K97" s="15" t="s">
        <v>43</v>
      </c>
      <c r="L97" s="15" t="s">
        <v>43</v>
      </c>
      <c r="M97" s="15" t="s">
        <v>43</v>
      </c>
      <c r="N97" s="15" t="s">
        <v>43</v>
      </c>
      <c r="O97" s="15" t="s">
        <v>43</v>
      </c>
      <c r="P97" s="15" t="s">
        <v>43</v>
      </c>
      <c r="Q97" s="15" t="s">
        <v>43</v>
      </c>
      <c r="R97" s="15" t="s">
        <v>43</v>
      </c>
      <c r="S97" s="9">
        <v>592</v>
      </c>
    </row>
    <row r="98" spans="1:19" ht="18" customHeight="1">
      <c r="A98" s="21">
        <v>593</v>
      </c>
      <c r="B98" s="25" t="s">
        <v>18</v>
      </c>
      <c r="C98" s="14">
        <v>32</v>
      </c>
      <c r="D98" s="14">
        <v>258</v>
      </c>
      <c r="E98" s="14">
        <v>4301</v>
      </c>
      <c r="F98" s="14">
        <v>2172</v>
      </c>
      <c r="G98" s="14">
        <v>16</v>
      </c>
      <c r="H98" s="14">
        <v>144</v>
      </c>
      <c r="I98" s="14">
        <v>4022</v>
      </c>
      <c r="J98" s="14">
        <v>3243</v>
      </c>
      <c r="K98" s="15" t="s">
        <v>43</v>
      </c>
      <c r="L98" s="15" t="s">
        <v>43</v>
      </c>
      <c r="M98" s="15" t="s">
        <v>43</v>
      </c>
      <c r="N98" s="15" t="s">
        <v>43</v>
      </c>
      <c r="O98" s="15" t="s">
        <v>43</v>
      </c>
      <c r="P98" s="15" t="s">
        <v>43</v>
      </c>
      <c r="Q98" s="15" t="s">
        <v>43</v>
      </c>
      <c r="R98" s="15" t="s">
        <v>43</v>
      </c>
      <c r="S98" s="9">
        <v>593</v>
      </c>
    </row>
    <row r="99" spans="1:19" ht="18" customHeight="1">
      <c r="A99" s="21">
        <v>594</v>
      </c>
      <c r="B99" s="25" t="s">
        <v>19</v>
      </c>
      <c r="C99" s="14">
        <v>155</v>
      </c>
      <c r="D99" s="14">
        <v>829</v>
      </c>
      <c r="E99" s="14">
        <v>13599</v>
      </c>
      <c r="F99" s="14">
        <v>10502</v>
      </c>
      <c r="G99" s="14">
        <v>143</v>
      </c>
      <c r="H99" s="14">
        <v>1865</v>
      </c>
      <c r="I99" s="14">
        <v>35095</v>
      </c>
      <c r="J99" s="14">
        <v>36315</v>
      </c>
      <c r="K99" s="14">
        <v>3</v>
      </c>
      <c r="L99" s="14">
        <v>231</v>
      </c>
      <c r="M99" s="14">
        <v>8022</v>
      </c>
      <c r="N99" s="14">
        <v>2274</v>
      </c>
      <c r="O99" s="14">
        <v>2</v>
      </c>
      <c r="P99" s="14">
        <v>45</v>
      </c>
      <c r="Q99" s="29" t="s">
        <v>70</v>
      </c>
      <c r="R99" s="29" t="s">
        <v>70</v>
      </c>
      <c r="S99" s="9">
        <v>594</v>
      </c>
    </row>
    <row r="100" spans="1:19" ht="18" customHeight="1">
      <c r="A100" s="21">
        <v>595</v>
      </c>
      <c r="B100" s="25" t="s">
        <v>20</v>
      </c>
      <c r="C100" s="14">
        <v>155</v>
      </c>
      <c r="D100" s="14">
        <v>679</v>
      </c>
      <c r="E100" s="14">
        <v>10309</v>
      </c>
      <c r="F100" s="14">
        <v>10374</v>
      </c>
      <c r="G100" s="14">
        <v>118</v>
      </c>
      <c r="H100" s="14">
        <v>874</v>
      </c>
      <c r="I100" s="14">
        <v>18748</v>
      </c>
      <c r="J100" s="14">
        <v>27409</v>
      </c>
      <c r="K100" s="14">
        <v>7</v>
      </c>
      <c r="L100" s="14">
        <v>134</v>
      </c>
      <c r="M100" s="14">
        <v>1910</v>
      </c>
      <c r="N100" s="14">
        <v>4327</v>
      </c>
      <c r="O100" s="14">
        <v>1</v>
      </c>
      <c r="P100" s="14">
        <v>21</v>
      </c>
      <c r="Q100" s="29" t="s">
        <v>70</v>
      </c>
      <c r="R100" s="29" t="s">
        <v>70</v>
      </c>
      <c r="S100" s="9">
        <v>595</v>
      </c>
    </row>
    <row r="101" spans="1:19" ht="18" customHeight="1">
      <c r="A101" s="21">
        <v>596</v>
      </c>
      <c r="B101" s="25" t="s">
        <v>21</v>
      </c>
      <c r="C101" s="14">
        <v>20</v>
      </c>
      <c r="D101" s="14">
        <v>87</v>
      </c>
      <c r="E101" s="14">
        <v>1195</v>
      </c>
      <c r="F101" s="14">
        <v>1460</v>
      </c>
      <c r="G101" s="14">
        <v>11</v>
      </c>
      <c r="H101" s="14">
        <v>113</v>
      </c>
      <c r="I101" s="14">
        <v>4186</v>
      </c>
      <c r="J101" s="14">
        <v>2498</v>
      </c>
      <c r="K101" s="15" t="s">
        <v>43</v>
      </c>
      <c r="L101" s="15" t="s">
        <v>43</v>
      </c>
      <c r="M101" s="15" t="s">
        <v>43</v>
      </c>
      <c r="N101" s="15" t="s">
        <v>43</v>
      </c>
      <c r="O101" s="15" t="s">
        <v>43</v>
      </c>
      <c r="P101" s="15" t="s">
        <v>43</v>
      </c>
      <c r="Q101" s="15" t="s">
        <v>43</v>
      </c>
      <c r="R101" s="15" t="s">
        <v>43</v>
      </c>
      <c r="S101" s="9">
        <v>596</v>
      </c>
    </row>
    <row r="102" spans="1:19" ht="18" customHeight="1">
      <c r="A102" s="21">
        <v>597</v>
      </c>
      <c r="B102" s="25" t="s">
        <v>22</v>
      </c>
      <c r="C102" s="14">
        <v>67</v>
      </c>
      <c r="D102" s="14">
        <v>378</v>
      </c>
      <c r="E102" s="14">
        <v>6776</v>
      </c>
      <c r="F102" s="14">
        <v>4558</v>
      </c>
      <c r="G102" s="14">
        <v>63</v>
      </c>
      <c r="H102" s="14">
        <v>572</v>
      </c>
      <c r="I102" s="14">
        <v>9839</v>
      </c>
      <c r="J102" s="14">
        <v>11592</v>
      </c>
      <c r="K102" s="15" t="s">
        <v>43</v>
      </c>
      <c r="L102" s="15" t="s">
        <v>43</v>
      </c>
      <c r="M102" s="15" t="s">
        <v>43</v>
      </c>
      <c r="N102" s="15" t="s">
        <v>43</v>
      </c>
      <c r="O102" s="15" t="s">
        <v>43</v>
      </c>
      <c r="P102" s="15" t="s">
        <v>43</v>
      </c>
      <c r="Q102" s="15" t="s">
        <v>43</v>
      </c>
      <c r="R102" s="15" t="s">
        <v>43</v>
      </c>
      <c r="S102" s="9">
        <v>597</v>
      </c>
    </row>
    <row r="103" spans="1:19" ht="18" customHeight="1">
      <c r="A103" s="21">
        <v>598</v>
      </c>
      <c r="B103" s="25" t="s">
        <v>23</v>
      </c>
      <c r="C103" s="14">
        <v>36</v>
      </c>
      <c r="D103" s="14">
        <v>128</v>
      </c>
      <c r="E103" s="14">
        <v>818</v>
      </c>
      <c r="F103" s="14">
        <v>2538</v>
      </c>
      <c r="G103" s="14">
        <v>24</v>
      </c>
      <c r="H103" s="14">
        <v>163</v>
      </c>
      <c r="I103" s="14">
        <v>3019</v>
      </c>
      <c r="J103" s="14">
        <v>6553</v>
      </c>
      <c r="K103" s="14">
        <v>1</v>
      </c>
      <c r="L103" s="14">
        <v>12</v>
      </c>
      <c r="M103" s="29" t="s">
        <v>70</v>
      </c>
      <c r="N103" s="29" t="s">
        <v>70</v>
      </c>
      <c r="O103" s="15" t="s">
        <v>43</v>
      </c>
      <c r="P103" s="15" t="s">
        <v>43</v>
      </c>
      <c r="Q103" s="15" t="s">
        <v>43</v>
      </c>
      <c r="R103" s="15" t="s">
        <v>43</v>
      </c>
      <c r="S103" s="9">
        <v>598</v>
      </c>
    </row>
    <row r="104" spans="1:19" ht="18" customHeight="1">
      <c r="A104" s="23">
        <v>599</v>
      </c>
      <c r="B104" s="26" t="s">
        <v>24</v>
      </c>
      <c r="C104" s="31">
        <v>296</v>
      </c>
      <c r="D104" s="18">
        <v>1516</v>
      </c>
      <c r="E104" s="18">
        <v>25448</v>
      </c>
      <c r="F104" s="18">
        <v>19445</v>
      </c>
      <c r="G104" s="18">
        <v>198</v>
      </c>
      <c r="H104" s="18">
        <v>1580</v>
      </c>
      <c r="I104" s="18">
        <v>31849</v>
      </c>
      <c r="J104" s="18">
        <v>38356</v>
      </c>
      <c r="K104" s="18">
        <v>5</v>
      </c>
      <c r="L104" s="18">
        <v>119</v>
      </c>
      <c r="M104" s="32" t="s">
        <v>70</v>
      </c>
      <c r="N104" s="32" t="s">
        <v>70</v>
      </c>
      <c r="O104" s="18">
        <v>1</v>
      </c>
      <c r="P104" s="18">
        <v>36</v>
      </c>
      <c r="Q104" s="32" t="s">
        <v>70</v>
      </c>
      <c r="R104" s="32" t="s">
        <v>70</v>
      </c>
      <c r="S104" s="10">
        <v>599</v>
      </c>
    </row>
    <row r="105" spans="1:19" ht="18" customHeight="1">
      <c r="A105" s="33" t="s">
        <v>69</v>
      </c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</row>
    <row r="106" ht="18" customHeight="1"/>
    <row r="107" spans="1:18" ht="18" customHeight="1">
      <c r="A107" s="44" t="s">
        <v>56</v>
      </c>
      <c r="B107" s="45"/>
      <c r="C107" s="42" t="s">
        <v>61</v>
      </c>
      <c r="D107" s="43"/>
      <c r="E107" s="43"/>
      <c r="F107" s="49"/>
      <c r="G107" s="42" t="s">
        <v>41</v>
      </c>
      <c r="H107" s="43"/>
      <c r="I107" s="43"/>
      <c r="J107" s="49"/>
      <c r="K107" s="42" t="s">
        <v>62</v>
      </c>
      <c r="L107" s="43"/>
      <c r="M107" s="43"/>
      <c r="N107" s="50" t="s">
        <v>53</v>
      </c>
      <c r="O107" s="34"/>
      <c r="P107" s="34"/>
      <c r="Q107" s="34"/>
      <c r="R107" s="34"/>
    </row>
    <row r="108" spans="1:18" ht="18" customHeight="1">
      <c r="A108" s="34"/>
      <c r="B108" s="46"/>
      <c r="C108" s="37" t="s">
        <v>51</v>
      </c>
      <c r="D108" s="38" t="s">
        <v>0</v>
      </c>
      <c r="E108" s="40" t="s">
        <v>52</v>
      </c>
      <c r="F108" s="37" t="s">
        <v>45</v>
      </c>
      <c r="G108" s="37" t="s">
        <v>51</v>
      </c>
      <c r="H108" s="38" t="s">
        <v>0</v>
      </c>
      <c r="I108" s="40" t="s">
        <v>52</v>
      </c>
      <c r="J108" s="37" t="s">
        <v>45</v>
      </c>
      <c r="K108" s="37" t="s">
        <v>51</v>
      </c>
      <c r="L108" s="38" t="s">
        <v>0</v>
      </c>
      <c r="M108" s="40" t="s">
        <v>52</v>
      </c>
      <c r="N108" s="51"/>
      <c r="O108" s="34"/>
      <c r="P108" s="35"/>
      <c r="Q108" s="36"/>
      <c r="R108" s="34"/>
    </row>
    <row r="109" spans="1:18" ht="18" customHeight="1">
      <c r="A109" s="47"/>
      <c r="B109" s="48"/>
      <c r="C109" s="37"/>
      <c r="D109" s="39"/>
      <c r="E109" s="41"/>
      <c r="F109" s="37"/>
      <c r="G109" s="37"/>
      <c r="H109" s="39"/>
      <c r="I109" s="41"/>
      <c r="J109" s="37"/>
      <c r="K109" s="37"/>
      <c r="L109" s="39"/>
      <c r="M109" s="41"/>
      <c r="N109" s="52"/>
      <c r="O109" s="34"/>
      <c r="P109" s="35"/>
      <c r="Q109" s="36"/>
      <c r="R109" s="34"/>
    </row>
    <row r="110" spans="1:18" ht="18" customHeight="1">
      <c r="A110" s="1"/>
      <c r="B110" s="12"/>
      <c r="C110" s="1"/>
      <c r="D110" s="1"/>
      <c r="E110" s="2" t="s">
        <v>32</v>
      </c>
      <c r="F110" s="8" t="s">
        <v>40</v>
      </c>
      <c r="G110" s="1"/>
      <c r="H110" s="1"/>
      <c r="I110" s="2" t="s">
        <v>32</v>
      </c>
      <c r="J110" s="8" t="s">
        <v>40</v>
      </c>
      <c r="K110" s="1"/>
      <c r="L110" s="1"/>
      <c r="M110" s="2" t="s">
        <v>32</v>
      </c>
      <c r="N110" s="3"/>
      <c r="O110" s="1"/>
      <c r="P110" s="1"/>
      <c r="Q110" s="2"/>
      <c r="R110" s="8"/>
    </row>
    <row r="111" spans="1:18" ht="18" customHeight="1">
      <c r="A111" s="1"/>
      <c r="B111" s="12"/>
      <c r="C111" s="1"/>
      <c r="D111" s="1"/>
      <c r="E111" s="2"/>
      <c r="F111" s="8"/>
      <c r="G111" s="1"/>
      <c r="H111" s="1"/>
      <c r="I111" s="2"/>
      <c r="J111" s="8"/>
      <c r="K111" s="1"/>
      <c r="L111" s="1"/>
      <c r="M111" s="2"/>
      <c r="N111" s="28"/>
      <c r="O111" s="1"/>
      <c r="P111" s="1"/>
      <c r="Q111" s="2"/>
      <c r="R111" s="8"/>
    </row>
    <row r="112" spans="1:14" ht="18" customHeight="1">
      <c r="A112" s="6"/>
      <c r="B112" s="24" t="s">
        <v>46</v>
      </c>
      <c r="C112" s="16">
        <f>SUM(C114+C118+C125+C136+C140+C147)</f>
        <v>55</v>
      </c>
      <c r="D112" s="16">
        <f aca="true" t="shared" si="14" ref="D112:L112">SUM(D114+D118+D125+D136+D140+D147)</f>
        <v>2606</v>
      </c>
      <c r="E112" s="16">
        <v>66175</v>
      </c>
      <c r="F112" s="16">
        <v>122000</v>
      </c>
      <c r="G112" s="16">
        <v>41</v>
      </c>
      <c r="H112" s="16">
        <f t="shared" si="14"/>
        <v>7423</v>
      </c>
      <c r="I112" s="16">
        <v>356946</v>
      </c>
      <c r="J112" s="16">
        <v>440000</v>
      </c>
      <c r="K112" s="16">
        <f t="shared" si="14"/>
        <v>1698</v>
      </c>
      <c r="L112" s="16">
        <f t="shared" si="14"/>
        <v>21082</v>
      </c>
      <c r="M112" s="16">
        <v>427041</v>
      </c>
      <c r="N112" s="5" t="s">
        <v>63</v>
      </c>
    </row>
    <row r="113" spans="1:14" ht="18" customHeight="1">
      <c r="A113" s="6"/>
      <c r="B113" s="24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5"/>
    </row>
    <row r="114" spans="1:18" ht="18" customHeight="1">
      <c r="A114" s="21">
        <v>54</v>
      </c>
      <c r="B114" s="25" t="s">
        <v>34</v>
      </c>
      <c r="C114" s="14">
        <f>SUM(C115:C116)</f>
        <v>3</v>
      </c>
      <c r="D114" s="14">
        <f aca="true" t="shared" si="15" ref="D114:L114">SUM(D115:D116)</f>
        <v>261</v>
      </c>
      <c r="E114" s="14">
        <f t="shared" si="15"/>
        <v>4641</v>
      </c>
      <c r="F114" s="14">
        <f t="shared" si="15"/>
        <v>7328</v>
      </c>
      <c r="G114" s="14">
        <f t="shared" si="15"/>
        <v>18</v>
      </c>
      <c r="H114" s="14">
        <f t="shared" si="15"/>
        <v>5618</v>
      </c>
      <c r="I114" s="29" t="s">
        <v>70</v>
      </c>
      <c r="J114" s="29" t="s">
        <v>70</v>
      </c>
      <c r="K114" s="14">
        <f t="shared" si="15"/>
        <v>2</v>
      </c>
      <c r="L114" s="14">
        <f t="shared" si="15"/>
        <v>13</v>
      </c>
      <c r="M114" s="29" t="s">
        <v>70</v>
      </c>
      <c r="N114" s="9" t="s">
        <v>65</v>
      </c>
      <c r="O114" s="7"/>
      <c r="P114" s="7"/>
      <c r="Q114" s="7"/>
      <c r="R114" s="7"/>
    </row>
    <row r="115" spans="1:18" ht="18" customHeight="1">
      <c r="A115" s="21">
        <v>541</v>
      </c>
      <c r="B115" s="25" t="s">
        <v>31</v>
      </c>
      <c r="C115" s="14">
        <v>3</v>
      </c>
      <c r="D115" s="14">
        <v>261</v>
      </c>
      <c r="E115" s="14">
        <v>4641</v>
      </c>
      <c r="F115" s="14">
        <v>7328</v>
      </c>
      <c r="G115" s="14">
        <v>18</v>
      </c>
      <c r="H115" s="14">
        <v>5618</v>
      </c>
      <c r="I115" s="29" t="s">
        <v>70</v>
      </c>
      <c r="J115" s="29" t="s">
        <v>70</v>
      </c>
      <c r="K115" s="15" t="s">
        <v>43</v>
      </c>
      <c r="L115" s="15" t="s">
        <v>43</v>
      </c>
      <c r="M115" s="15" t="s">
        <v>43</v>
      </c>
      <c r="N115" s="9">
        <v>541</v>
      </c>
      <c r="O115" s="7"/>
      <c r="P115" s="7"/>
      <c r="Q115" s="7"/>
      <c r="R115" s="7"/>
    </row>
    <row r="116" spans="1:18" ht="18" customHeight="1">
      <c r="A116" s="21">
        <v>549</v>
      </c>
      <c r="B116" s="25" t="s">
        <v>1</v>
      </c>
      <c r="C116" s="15" t="s">
        <v>43</v>
      </c>
      <c r="D116" s="15" t="s">
        <v>43</v>
      </c>
      <c r="E116" s="15" t="s">
        <v>43</v>
      </c>
      <c r="F116" s="15" t="s">
        <v>43</v>
      </c>
      <c r="G116" s="15" t="s">
        <v>43</v>
      </c>
      <c r="H116" s="15" t="s">
        <v>43</v>
      </c>
      <c r="I116" s="15" t="s">
        <v>43</v>
      </c>
      <c r="J116" s="15" t="s">
        <v>43</v>
      </c>
      <c r="K116" s="14">
        <v>2</v>
      </c>
      <c r="L116" s="14">
        <v>13</v>
      </c>
      <c r="M116" s="29" t="s">
        <v>70</v>
      </c>
      <c r="N116" s="9">
        <v>549</v>
      </c>
      <c r="O116" s="7"/>
      <c r="P116" s="7"/>
      <c r="Q116" s="7"/>
      <c r="R116" s="7"/>
    </row>
    <row r="117" spans="1:18" ht="18" customHeight="1">
      <c r="A117" s="21"/>
      <c r="B117" s="25"/>
      <c r="C117" s="15"/>
      <c r="D117" s="15"/>
      <c r="E117" s="15"/>
      <c r="F117" s="15"/>
      <c r="G117" s="15"/>
      <c r="H117" s="15"/>
      <c r="I117" s="15"/>
      <c r="J117" s="15"/>
      <c r="K117" s="14"/>
      <c r="L117" s="14"/>
      <c r="M117" s="14"/>
      <c r="N117" s="9"/>
      <c r="O117" s="7"/>
      <c r="P117" s="7"/>
      <c r="Q117" s="7"/>
      <c r="R117" s="7"/>
    </row>
    <row r="118" spans="1:18" ht="18" customHeight="1">
      <c r="A118" s="22">
        <v>55</v>
      </c>
      <c r="B118" s="25" t="s">
        <v>35</v>
      </c>
      <c r="C118" s="14">
        <f>SUM(C119:C123)</f>
        <v>4</v>
      </c>
      <c r="D118" s="14">
        <f aca="true" t="shared" si="16" ref="D118:M118">SUM(D119:D123)</f>
        <v>256</v>
      </c>
      <c r="E118" s="29" t="s">
        <v>70</v>
      </c>
      <c r="F118" s="29" t="s">
        <v>70</v>
      </c>
      <c r="G118" s="30">
        <v>2</v>
      </c>
      <c r="H118" s="14">
        <f t="shared" si="16"/>
        <v>289</v>
      </c>
      <c r="I118" s="29" t="s">
        <v>70</v>
      </c>
      <c r="J118" s="29" t="s">
        <v>70</v>
      </c>
      <c r="K118" s="14">
        <f t="shared" si="16"/>
        <v>45</v>
      </c>
      <c r="L118" s="14">
        <f t="shared" si="16"/>
        <v>662</v>
      </c>
      <c r="M118" s="14">
        <f t="shared" si="16"/>
        <v>26522</v>
      </c>
      <c r="N118" s="9"/>
      <c r="O118" s="7"/>
      <c r="P118" s="7"/>
      <c r="Q118" s="7"/>
      <c r="R118" s="7"/>
    </row>
    <row r="119" spans="1:18" ht="18" customHeight="1">
      <c r="A119" s="21">
        <v>551</v>
      </c>
      <c r="B119" s="25" t="s">
        <v>27</v>
      </c>
      <c r="C119" s="14">
        <v>1</v>
      </c>
      <c r="D119" s="14">
        <v>40</v>
      </c>
      <c r="E119" s="29" t="s">
        <v>70</v>
      </c>
      <c r="F119" s="29" t="s">
        <v>70</v>
      </c>
      <c r="G119" s="15" t="s">
        <v>43</v>
      </c>
      <c r="H119" s="15" t="s">
        <v>43</v>
      </c>
      <c r="I119" s="15" t="s">
        <v>43</v>
      </c>
      <c r="J119" s="15" t="s">
        <v>43</v>
      </c>
      <c r="K119" s="14">
        <v>24</v>
      </c>
      <c r="L119" s="14">
        <v>253</v>
      </c>
      <c r="M119" s="14">
        <v>5100</v>
      </c>
      <c r="N119" s="9">
        <v>551</v>
      </c>
      <c r="O119" s="7"/>
      <c r="P119" s="7"/>
      <c r="Q119" s="7"/>
      <c r="R119" s="7"/>
    </row>
    <row r="120" spans="1:18" ht="18" customHeight="1">
      <c r="A120" s="21">
        <v>552</v>
      </c>
      <c r="B120" s="25" t="s">
        <v>2</v>
      </c>
      <c r="C120" s="14">
        <v>1</v>
      </c>
      <c r="D120" s="14">
        <v>38</v>
      </c>
      <c r="E120" s="29" t="s">
        <v>70</v>
      </c>
      <c r="F120" s="29" t="s">
        <v>70</v>
      </c>
      <c r="G120" s="14">
        <v>1</v>
      </c>
      <c r="H120" s="14">
        <v>214</v>
      </c>
      <c r="I120" s="29" t="s">
        <v>70</v>
      </c>
      <c r="J120" s="29" t="s">
        <v>70</v>
      </c>
      <c r="K120" s="14">
        <v>3</v>
      </c>
      <c r="L120" s="14">
        <v>23</v>
      </c>
      <c r="M120" s="14">
        <v>3727</v>
      </c>
      <c r="N120" s="9">
        <v>552</v>
      </c>
      <c r="O120" s="7"/>
      <c r="P120" s="7"/>
      <c r="Q120" s="7"/>
      <c r="R120" s="7"/>
    </row>
    <row r="121" spans="1:18" ht="18" customHeight="1">
      <c r="A121" s="21">
        <v>553</v>
      </c>
      <c r="B121" s="25" t="s">
        <v>25</v>
      </c>
      <c r="C121" s="14">
        <v>1</v>
      </c>
      <c r="D121" s="14">
        <v>55</v>
      </c>
      <c r="E121" s="29" t="s">
        <v>70</v>
      </c>
      <c r="F121" s="29" t="s">
        <v>70</v>
      </c>
      <c r="G121" s="14">
        <v>1</v>
      </c>
      <c r="H121" s="14">
        <v>75</v>
      </c>
      <c r="I121" s="29" t="s">
        <v>70</v>
      </c>
      <c r="J121" s="29" t="s">
        <v>70</v>
      </c>
      <c r="K121" s="14">
        <v>7</v>
      </c>
      <c r="L121" s="14">
        <v>272</v>
      </c>
      <c r="M121" s="14">
        <v>13781</v>
      </c>
      <c r="N121" s="9">
        <v>553</v>
      </c>
      <c r="O121" s="7"/>
      <c r="P121" s="7"/>
      <c r="Q121" s="7"/>
      <c r="R121" s="7"/>
    </row>
    <row r="122" spans="1:18" ht="18" customHeight="1">
      <c r="A122" s="21">
        <v>554</v>
      </c>
      <c r="B122" s="25" t="s">
        <v>26</v>
      </c>
      <c r="C122" s="15" t="s">
        <v>43</v>
      </c>
      <c r="D122" s="15" t="s">
        <v>43</v>
      </c>
      <c r="E122" s="15" t="s">
        <v>43</v>
      </c>
      <c r="F122" s="15" t="s">
        <v>43</v>
      </c>
      <c r="G122" s="15" t="s">
        <v>43</v>
      </c>
      <c r="H122" s="15" t="s">
        <v>43</v>
      </c>
      <c r="I122" s="15" t="s">
        <v>43</v>
      </c>
      <c r="J122" s="15" t="s">
        <v>43</v>
      </c>
      <c r="K122" s="15" t="s">
        <v>43</v>
      </c>
      <c r="L122" s="15" t="s">
        <v>43</v>
      </c>
      <c r="M122" s="15" t="s">
        <v>43</v>
      </c>
      <c r="N122" s="9">
        <v>554</v>
      </c>
      <c r="O122" s="7"/>
      <c r="P122" s="7"/>
      <c r="Q122" s="7"/>
      <c r="R122" s="7"/>
    </row>
    <row r="123" spans="1:18" ht="18" customHeight="1">
      <c r="A123" s="21">
        <v>559</v>
      </c>
      <c r="B123" s="25" t="s">
        <v>28</v>
      </c>
      <c r="C123" s="14">
        <v>1</v>
      </c>
      <c r="D123" s="14">
        <v>123</v>
      </c>
      <c r="E123" s="29" t="s">
        <v>70</v>
      </c>
      <c r="F123" s="29" t="s">
        <v>70</v>
      </c>
      <c r="G123" s="15" t="s">
        <v>43</v>
      </c>
      <c r="H123" s="15" t="s">
        <v>43</v>
      </c>
      <c r="I123" s="15" t="s">
        <v>43</v>
      </c>
      <c r="J123" s="15" t="s">
        <v>43</v>
      </c>
      <c r="K123" s="14">
        <v>11</v>
      </c>
      <c r="L123" s="14">
        <v>114</v>
      </c>
      <c r="M123" s="14">
        <v>3914</v>
      </c>
      <c r="N123" s="9">
        <v>559</v>
      </c>
      <c r="O123" s="7"/>
      <c r="P123" s="7"/>
      <c r="Q123" s="7"/>
      <c r="R123" s="7"/>
    </row>
    <row r="124" spans="1:18" ht="18" customHeight="1">
      <c r="A124" s="21"/>
      <c r="B124" s="27"/>
      <c r="C124" s="14"/>
      <c r="D124" s="14"/>
      <c r="E124" s="14"/>
      <c r="F124" s="14"/>
      <c r="G124" s="15"/>
      <c r="H124" s="15"/>
      <c r="I124" s="15"/>
      <c r="J124" s="15"/>
      <c r="K124" s="14"/>
      <c r="L124" s="14"/>
      <c r="M124" s="14"/>
      <c r="N124" s="9"/>
      <c r="O124" s="7"/>
      <c r="P124" s="7"/>
      <c r="Q124" s="7"/>
      <c r="R124" s="7"/>
    </row>
    <row r="125" spans="1:18" ht="18" customHeight="1">
      <c r="A125" s="22">
        <v>56</v>
      </c>
      <c r="B125" s="25" t="s">
        <v>36</v>
      </c>
      <c r="C125" s="14">
        <f>SUM(C126:C134)</f>
        <v>21</v>
      </c>
      <c r="D125" s="14">
        <f aca="true" t="shared" si="17" ref="D125:L125">SUM(D126:D134)</f>
        <v>1142</v>
      </c>
      <c r="E125" s="14">
        <f t="shared" si="17"/>
        <v>25644</v>
      </c>
      <c r="F125" s="14">
        <f t="shared" si="17"/>
        <v>45302</v>
      </c>
      <c r="G125" s="14">
        <f t="shared" si="17"/>
        <v>3</v>
      </c>
      <c r="H125" s="14">
        <f t="shared" si="17"/>
        <v>228</v>
      </c>
      <c r="I125" s="14">
        <f t="shared" si="17"/>
        <v>4508</v>
      </c>
      <c r="J125" s="14">
        <f t="shared" si="17"/>
        <v>10467</v>
      </c>
      <c r="K125" s="14">
        <f t="shared" si="17"/>
        <v>232</v>
      </c>
      <c r="L125" s="14">
        <f t="shared" si="17"/>
        <v>3720</v>
      </c>
      <c r="M125" s="14">
        <v>51700</v>
      </c>
      <c r="N125" s="9"/>
      <c r="O125" s="7"/>
      <c r="P125" s="7"/>
      <c r="Q125" s="7"/>
      <c r="R125" s="7"/>
    </row>
    <row r="126" spans="1:18" ht="18" customHeight="1">
      <c r="A126" s="21">
        <v>561</v>
      </c>
      <c r="B126" s="25" t="s">
        <v>29</v>
      </c>
      <c r="C126" s="14">
        <v>9</v>
      </c>
      <c r="D126" s="14">
        <v>602</v>
      </c>
      <c r="E126" s="14">
        <v>13121</v>
      </c>
      <c r="F126" s="14">
        <v>21314</v>
      </c>
      <c r="G126" s="14">
        <v>3</v>
      </c>
      <c r="H126" s="14">
        <v>228</v>
      </c>
      <c r="I126" s="14">
        <v>4508</v>
      </c>
      <c r="J126" s="14">
        <v>10467</v>
      </c>
      <c r="K126" s="14">
        <v>11</v>
      </c>
      <c r="L126" s="14">
        <v>797</v>
      </c>
      <c r="M126" s="14">
        <v>14280</v>
      </c>
      <c r="N126" s="9">
        <v>561</v>
      </c>
      <c r="O126" s="7"/>
      <c r="P126" s="7"/>
      <c r="Q126" s="7"/>
      <c r="R126" s="7"/>
    </row>
    <row r="127" spans="1:18" ht="18" customHeight="1">
      <c r="A127" s="21">
        <v>562</v>
      </c>
      <c r="B127" s="25" t="s">
        <v>3</v>
      </c>
      <c r="C127" s="15" t="s">
        <v>43</v>
      </c>
      <c r="D127" s="15" t="s">
        <v>43</v>
      </c>
      <c r="E127" s="15" t="s">
        <v>43</v>
      </c>
      <c r="F127" s="15" t="s">
        <v>43</v>
      </c>
      <c r="G127" s="15" t="s">
        <v>43</v>
      </c>
      <c r="H127" s="15" t="s">
        <v>43</v>
      </c>
      <c r="I127" s="15" t="s">
        <v>43</v>
      </c>
      <c r="J127" s="15" t="s">
        <v>43</v>
      </c>
      <c r="K127" s="14">
        <v>3</v>
      </c>
      <c r="L127" s="14">
        <v>19</v>
      </c>
      <c r="M127" s="14">
        <v>413</v>
      </c>
      <c r="N127" s="9">
        <v>562</v>
      </c>
      <c r="O127" s="7"/>
      <c r="P127" s="7"/>
      <c r="Q127" s="7"/>
      <c r="R127" s="7"/>
    </row>
    <row r="128" spans="1:18" ht="18" customHeight="1">
      <c r="A128" s="21">
        <v>563</v>
      </c>
      <c r="B128" s="25" t="s">
        <v>4</v>
      </c>
      <c r="C128" s="15" t="s">
        <v>43</v>
      </c>
      <c r="D128" s="15" t="s">
        <v>43</v>
      </c>
      <c r="E128" s="15" t="s">
        <v>43</v>
      </c>
      <c r="F128" s="15" t="s">
        <v>43</v>
      </c>
      <c r="G128" s="15" t="s">
        <v>43</v>
      </c>
      <c r="H128" s="15" t="s">
        <v>43</v>
      </c>
      <c r="I128" s="15" t="s">
        <v>43</v>
      </c>
      <c r="J128" s="15" t="s">
        <v>43</v>
      </c>
      <c r="K128" s="14">
        <v>2</v>
      </c>
      <c r="L128" s="14">
        <v>215</v>
      </c>
      <c r="M128" s="29" t="s">
        <v>70</v>
      </c>
      <c r="N128" s="9">
        <v>563</v>
      </c>
      <c r="O128" s="7"/>
      <c r="P128" s="7"/>
      <c r="Q128" s="7"/>
      <c r="R128" s="7"/>
    </row>
    <row r="129" spans="1:18" ht="18" customHeight="1">
      <c r="A129" s="21">
        <v>564</v>
      </c>
      <c r="B129" s="25" t="s">
        <v>5</v>
      </c>
      <c r="C129" s="15" t="s">
        <v>43</v>
      </c>
      <c r="D129" s="15" t="s">
        <v>43</v>
      </c>
      <c r="E129" s="15" t="s">
        <v>43</v>
      </c>
      <c r="F129" s="15" t="s">
        <v>43</v>
      </c>
      <c r="G129" s="15" t="s">
        <v>43</v>
      </c>
      <c r="H129" s="15" t="s">
        <v>43</v>
      </c>
      <c r="I129" s="15" t="s">
        <v>43</v>
      </c>
      <c r="J129" s="15" t="s">
        <v>43</v>
      </c>
      <c r="K129" s="14">
        <v>14</v>
      </c>
      <c r="L129" s="14">
        <v>14</v>
      </c>
      <c r="M129" s="14">
        <v>54</v>
      </c>
      <c r="N129" s="9">
        <v>564</v>
      </c>
      <c r="O129" s="7"/>
      <c r="P129" s="7"/>
      <c r="Q129" s="7"/>
      <c r="R129" s="7"/>
    </row>
    <row r="130" spans="1:18" ht="18" customHeight="1">
      <c r="A130" s="21">
        <v>565</v>
      </c>
      <c r="B130" s="25" t="s">
        <v>6</v>
      </c>
      <c r="C130" s="15" t="s">
        <v>43</v>
      </c>
      <c r="D130" s="15" t="s">
        <v>43</v>
      </c>
      <c r="E130" s="15" t="s">
        <v>43</v>
      </c>
      <c r="F130" s="15" t="s">
        <v>43</v>
      </c>
      <c r="G130" s="15" t="s">
        <v>43</v>
      </c>
      <c r="H130" s="15" t="s">
        <v>43</v>
      </c>
      <c r="I130" s="15" t="s">
        <v>43</v>
      </c>
      <c r="J130" s="15" t="s">
        <v>43</v>
      </c>
      <c r="K130" s="14">
        <v>3</v>
      </c>
      <c r="L130" s="14">
        <v>23</v>
      </c>
      <c r="M130" s="29" t="s">
        <v>70</v>
      </c>
      <c r="N130" s="9">
        <v>565</v>
      </c>
      <c r="O130" s="7"/>
      <c r="P130" s="7"/>
      <c r="Q130" s="7"/>
      <c r="R130" s="7"/>
    </row>
    <row r="131" spans="1:18" ht="18" customHeight="1">
      <c r="A131" s="21">
        <v>566</v>
      </c>
      <c r="B131" s="25" t="s">
        <v>7</v>
      </c>
      <c r="C131" s="15" t="s">
        <v>43</v>
      </c>
      <c r="D131" s="15" t="s">
        <v>43</v>
      </c>
      <c r="E131" s="15" t="s">
        <v>43</v>
      </c>
      <c r="F131" s="15" t="s">
        <v>43</v>
      </c>
      <c r="G131" s="15" t="s">
        <v>43</v>
      </c>
      <c r="H131" s="15" t="s">
        <v>43</v>
      </c>
      <c r="I131" s="15" t="s">
        <v>43</v>
      </c>
      <c r="J131" s="15" t="s">
        <v>43</v>
      </c>
      <c r="K131" s="14">
        <v>2</v>
      </c>
      <c r="L131" s="14">
        <v>5</v>
      </c>
      <c r="M131" s="29" t="s">
        <v>70</v>
      </c>
      <c r="N131" s="9">
        <v>566</v>
      </c>
      <c r="O131" s="7"/>
      <c r="P131" s="7"/>
      <c r="Q131" s="7"/>
      <c r="R131" s="7"/>
    </row>
    <row r="132" spans="1:18" ht="18" customHeight="1">
      <c r="A132" s="21">
        <v>567</v>
      </c>
      <c r="B132" s="25" t="s">
        <v>30</v>
      </c>
      <c r="C132" s="15" t="s">
        <v>43</v>
      </c>
      <c r="D132" s="15" t="s">
        <v>43</v>
      </c>
      <c r="E132" s="15" t="s">
        <v>43</v>
      </c>
      <c r="F132" s="15" t="s">
        <v>43</v>
      </c>
      <c r="G132" s="15" t="s">
        <v>43</v>
      </c>
      <c r="H132" s="15" t="s">
        <v>43</v>
      </c>
      <c r="I132" s="15" t="s">
        <v>43</v>
      </c>
      <c r="J132" s="15" t="s">
        <v>43</v>
      </c>
      <c r="K132" s="14">
        <v>5</v>
      </c>
      <c r="L132" s="14">
        <v>53</v>
      </c>
      <c r="M132" s="14">
        <v>722</v>
      </c>
      <c r="N132" s="9">
        <v>567</v>
      </c>
      <c r="O132" s="7"/>
      <c r="P132" s="7"/>
      <c r="Q132" s="7"/>
      <c r="R132" s="7"/>
    </row>
    <row r="133" spans="1:18" ht="18" customHeight="1">
      <c r="A133" s="21">
        <v>568</v>
      </c>
      <c r="B133" s="25" t="s">
        <v>8</v>
      </c>
      <c r="C133" s="15" t="s">
        <v>43</v>
      </c>
      <c r="D133" s="15" t="s">
        <v>43</v>
      </c>
      <c r="E133" s="15" t="s">
        <v>43</v>
      </c>
      <c r="F133" s="15" t="s">
        <v>43</v>
      </c>
      <c r="G133" s="15" t="s">
        <v>43</v>
      </c>
      <c r="H133" s="15" t="s">
        <v>43</v>
      </c>
      <c r="I133" s="15" t="s">
        <v>43</v>
      </c>
      <c r="J133" s="15" t="s">
        <v>43</v>
      </c>
      <c r="K133" s="14">
        <v>2</v>
      </c>
      <c r="L133" s="14">
        <v>3</v>
      </c>
      <c r="M133" s="29" t="s">
        <v>70</v>
      </c>
      <c r="N133" s="9">
        <v>568</v>
      </c>
      <c r="O133" s="7"/>
      <c r="P133" s="7"/>
      <c r="Q133" s="7"/>
      <c r="R133" s="7"/>
    </row>
    <row r="134" spans="1:18" ht="18" customHeight="1">
      <c r="A134" s="21">
        <v>569</v>
      </c>
      <c r="B134" s="25" t="s">
        <v>9</v>
      </c>
      <c r="C134" s="14">
        <v>12</v>
      </c>
      <c r="D134" s="14">
        <v>540</v>
      </c>
      <c r="E134" s="14">
        <v>12523</v>
      </c>
      <c r="F134" s="14">
        <v>23988</v>
      </c>
      <c r="G134" s="15" t="s">
        <v>43</v>
      </c>
      <c r="H134" s="15" t="s">
        <v>43</v>
      </c>
      <c r="I134" s="15" t="s">
        <v>43</v>
      </c>
      <c r="J134" s="15" t="s">
        <v>43</v>
      </c>
      <c r="K134" s="14">
        <v>190</v>
      </c>
      <c r="L134" s="14">
        <v>2591</v>
      </c>
      <c r="M134" s="14">
        <v>34049</v>
      </c>
      <c r="N134" s="9">
        <v>569</v>
      </c>
      <c r="O134" s="7"/>
      <c r="P134" s="7"/>
      <c r="Q134" s="7"/>
      <c r="R134" s="7"/>
    </row>
    <row r="135" spans="1:18" ht="18" customHeight="1">
      <c r="A135" s="21"/>
      <c r="B135" s="25"/>
      <c r="C135" s="14"/>
      <c r="D135" s="14"/>
      <c r="E135" s="14"/>
      <c r="F135" s="14"/>
      <c r="G135" s="15"/>
      <c r="H135" s="15"/>
      <c r="I135" s="15"/>
      <c r="J135" s="15"/>
      <c r="K135" s="14"/>
      <c r="L135" s="14"/>
      <c r="M135" s="14"/>
      <c r="N135" s="9"/>
      <c r="O135" s="7"/>
      <c r="P135" s="7"/>
      <c r="Q135" s="7"/>
      <c r="R135" s="7"/>
    </row>
    <row r="136" spans="1:18" ht="18" customHeight="1">
      <c r="A136" s="22">
        <v>57</v>
      </c>
      <c r="B136" s="25" t="s">
        <v>37</v>
      </c>
      <c r="C136" s="14">
        <f>SUM(C137:C138)</f>
        <v>1</v>
      </c>
      <c r="D136" s="14">
        <f>SUM(D137:D138)</f>
        <v>34</v>
      </c>
      <c r="E136" s="29" t="s">
        <v>70</v>
      </c>
      <c r="F136" s="29" t="s">
        <v>70</v>
      </c>
      <c r="G136" s="14">
        <v>0</v>
      </c>
      <c r="H136" s="14">
        <v>0</v>
      </c>
      <c r="I136" s="14">
        <v>0</v>
      </c>
      <c r="J136" s="14">
        <v>0</v>
      </c>
      <c r="K136" s="14">
        <f>SUM(K137:K138)</f>
        <v>453</v>
      </c>
      <c r="L136" s="14">
        <f>SUM(L137:L138)</f>
        <v>5298</v>
      </c>
      <c r="M136" s="29" t="s">
        <v>70</v>
      </c>
      <c r="N136" s="9"/>
      <c r="O136" s="7"/>
      <c r="P136" s="7"/>
      <c r="Q136" s="7"/>
      <c r="R136" s="7"/>
    </row>
    <row r="137" spans="1:18" ht="18" customHeight="1">
      <c r="A137" s="21">
        <v>571</v>
      </c>
      <c r="B137" s="25" t="s">
        <v>10</v>
      </c>
      <c r="C137" s="14">
        <v>1</v>
      </c>
      <c r="D137" s="14">
        <v>34</v>
      </c>
      <c r="E137" s="29" t="s">
        <v>70</v>
      </c>
      <c r="F137" s="29" t="s">
        <v>70</v>
      </c>
      <c r="G137" s="15" t="s">
        <v>43</v>
      </c>
      <c r="H137" s="15" t="s">
        <v>43</v>
      </c>
      <c r="I137" s="15" t="s">
        <v>43</v>
      </c>
      <c r="J137" s="15" t="s">
        <v>43</v>
      </c>
      <c r="K137" s="14">
        <v>453</v>
      </c>
      <c r="L137" s="14">
        <v>5298</v>
      </c>
      <c r="M137" s="29" t="s">
        <v>70</v>
      </c>
      <c r="N137" s="9">
        <v>571</v>
      </c>
      <c r="O137" s="7"/>
      <c r="P137" s="7"/>
      <c r="Q137" s="7"/>
      <c r="R137" s="7"/>
    </row>
    <row r="138" spans="1:18" ht="18" customHeight="1">
      <c r="A138" s="21">
        <v>572</v>
      </c>
      <c r="B138" s="25" t="s">
        <v>11</v>
      </c>
      <c r="C138" s="15" t="s">
        <v>43</v>
      </c>
      <c r="D138" s="15" t="s">
        <v>43</v>
      </c>
      <c r="E138" s="15" t="s">
        <v>43</v>
      </c>
      <c r="F138" s="15" t="s">
        <v>43</v>
      </c>
      <c r="G138" s="15" t="s">
        <v>43</v>
      </c>
      <c r="H138" s="15" t="s">
        <v>43</v>
      </c>
      <c r="I138" s="15" t="s">
        <v>43</v>
      </c>
      <c r="J138" s="15" t="s">
        <v>43</v>
      </c>
      <c r="K138" s="15" t="s">
        <v>43</v>
      </c>
      <c r="L138" s="15" t="s">
        <v>43</v>
      </c>
      <c r="M138" s="15" t="s">
        <v>43</v>
      </c>
      <c r="N138" s="9">
        <v>572</v>
      </c>
      <c r="O138" s="7"/>
      <c r="P138" s="7"/>
      <c r="Q138" s="7"/>
      <c r="R138" s="7"/>
    </row>
    <row r="139" spans="1:18" ht="18" customHeight="1">
      <c r="A139" s="21"/>
      <c r="B139" s="2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9"/>
      <c r="O139" s="7"/>
      <c r="P139" s="7"/>
      <c r="Q139" s="7"/>
      <c r="R139" s="7"/>
    </row>
    <row r="140" spans="1:18" ht="18" customHeight="1">
      <c r="A140" s="22">
        <v>58</v>
      </c>
      <c r="B140" s="25" t="s">
        <v>38</v>
      </c>
      <c r="C140" s="14">
        <f>SUM(C141:C145)</f>
        <v>18</v>
      </c>
      <c r="D140" s="14">
        <f aca="true" t="shared" si="18" ref="D140:L140">SUM(D141:D145)</f>
        <v>626</v>
      </c>
      <c r="E140" s="14">
        <v>24074</v>
      </c>
      <c r="F140" s="14">
        <f t="shared" si="18"/>
        <v>43467</v>
      </c>
      <c r="G140" s="14">
        <f t="shared" si="18"/>
        <v>14</v>
      </c>
      <c r="H140" s="14">
        <f t="shared" si="18"/>
        <v>1028</v>
      </c>
      <c r="I140" s="14">
        <v>54653</v>
      </c>
      <c r="J140" s="14">
        <v>83164</v>
      </c>
      <c r="K140" s="14">
        <f t="shared" si="18"/>
        <v>192</v>
      </c>
      <c r="L140" s="14">
        <f t="shared" si="18"/>
        <v>1332</v>
      </c>
      <c r="M140" s="14">
        <v>23546</v>
      </c>
      <c r="N140" s="9"/>
      <c r="O140" s="7"/>
      <c r="P140" s="7"/>
      <c r="Q140" s="7"/>
      <c r="R140" s="7"/>
    </row>
    <row r="141" spans="1:18" ht="18" customHeight="1">
      <c r="A141" s="21">
        <v>581</v>
      </c>
      <c r="B141" s="25" t="s">
        <v>33</v>
      </c>
      <c r="C141" s="14">
        <v>7</v>
      </c>
      <c r="D141" s="14">
        <v>205</v>
      </c>
      <c r="E141" s="14">
        <v>8829</v>
      </c>
      <c r="F141" s="14">
        <v>18220</v>
      </c>
      <c r="G141" s="14">
        <v>7</v>
      </c>
      <c r="H141" s="14">
        <v>269</v>
      </c>
      <c r="I141" s="29" t="s">
        <v>70</v>
      </c>
      <c r="J141" s="29" t="s">
        <v>70</v>
      </c>
      <c r="K141" s="14">
        <v>119</v>
      </c>
      <c r="L141" s="14">
        <v>425</v>
      </c>
      <c r="M141" s="14">
        <v>7318</v>
      </c>
      <c r="N141" s="9">
        <v>581</v>
      </c>
      <c r="O141" s="7"/>
      <c r="P141" s="7"/>
      <c r="Q141" s="7"/>
      <c r="R141" s="7"/>
    </row>
    <row r="142" spans="1:18" ht="18" customHeight="1">
      <c r="A142" s="21">
        <v>582</v>
      </c>
      <c r="B142" s="25" t="s">
        <v>12</v>
      </c>
      <c r="C142" s="14">
        <v>5</v>
      </c>
      <c r="D142" s="14">
        <v>107</v>
      </c>
      <c r="E142" s="14">
        <v>4840</v>
      </c>
      <c r="F142" s="14">
        <v>12162</v>
      </c>
      <c r="G142" s="14">
        <v>1</v>
      </c>
      <c r="H142" s="14">
        <v>22</v>
      </c>
      <c r="I142" s="29" t="s">
        <v>70</v>
      </c>
      <c r="J142" s="29" t="s">
        <v>70</v>
      </c>
      <c r="K142" s="14">
        <v>9</v>
      </c>
      <c r="L142" s="14">
        <v>179</v>
      </c>
      <c r="M142" s="29" t="s">
        <v>70</v>
      </c>
      <c r="N142" s="9">
        <v>582</v>
      </c>
      <c r="O142" s="7"/>
      <c r="P142" s="7"/>
      <c r="Q142" s="7"/>
      <c r="R142" s="7"/>
    </row>
    <row r="143" spans="1:18" ht="18" customHeight="1">
      <c r="A143" s="21">
        <v>583</v>
      </c>
      <c r="B143" s="25" t="s">
        <v>13</v>
      </c>
      <c r="C143" s="15" t="s">
        <v>43</v>
      </c>
      <c r="D143" s="15" t="s">
        <v>43</v>
      </c>
      <c r="E143" s="15" t="s">
        <v>43</v>
      </c>
      <c r="F143" s="15" t="s">
        <v>43</v>
      </c>
      <c r="G143" s="15" t="s">
        <v>43</v>
      </c>
      <c r="H143" s="15" t="s">
        <v>43</v>
      </c>
      <c r="I143" s="15" t="s">
        <v>43</v>
      </c>
      <c r="J143" s="15" t="s">
        <v>43</v>
      </c>
      <c r="K143" s="14">
        <v>1</v>
      </c>
      <c r="L143" s="14">
        <v>1</v>
      </c>
      <c r="M143" s="29" t="s">
        <v>70</v>
      </c>
      <c r="N143" s="9">
        <v>583</v>
      </c>
      <c r="O143" s="7"/>
      <c r="P143" s="7"/>
      <c r="Q143" s="7"/>
      <c r="R143" s="7"/>
    </row>
    <row r="144" spans="1:18" ht="18" customHeight="1">
      <c r="A144" s="21">
        <v>584</v>
      </c>
      <c r="B144" s="25" t="s">
        <v>14</v>
      </c>
      <c r="C144" s="14">
        <v>6</v>
      </c>
      <c r="D144" s="14">
        <v>314</v>
      </c>
      <c r="E144" s="14">
        <v>10406</v>
      </c>
      <c r="F144" s="14">
        <v>13085</v>
      </c>
      <c r="G144" s="14">
        <v>6</v>
      </c>
      <c r="H144" s="14">
        <v>737</v>
      </c>
      <c r="I144" s="14">
        <v>45553</v>
      </c>
      <c r="J144" s="14">
        <v>44762</v>
      </c>
      <c r="K144" s="14">
        <v>62</v>
      </c>
      <c r="L144" s="14">
        <v>725</v>
      </c>
      <c r="M144" s="14">
        <v>14370</v>
      </c>
      <c r="N144" s="9">
        <v>584</v>
      </c>
      <c r="O144" s="7"/>
      <c r="P144" s="7"/>
      <c r="Q144" s="7"/>
      <c r="R144" s="7"/>
    </row>
    <row r="145" spans="1:18" ht="18" customHeight="1">
      <c r="A145" s="21">
        <v>589</v>
      </c>
      <c r="B145" s="25" t="s">
        <v>15</v>
      </c>
      <c r="C145" s="15" t="s">
        <v>43</v>
      </c>
      <c r="D145" s="15" t="s">
        <v>43</v>
      </c>
      <c r="E145" s="15" t="s">
        <v>43</v>
      </c>
      <c r="F145" s="15" t="s">
        <v>43</v>
      </c>
      <c r="G145" s="15" t="s">
        <v>43</v>
      </c>
      <c r="H145" s="15" t="s">
        <v>43</v>
      </c>
      <c r="I145" s="15" t="s">
        <v>43</v>
      </c>
      <c r="J145" s="15" t="s">
        <v>43</v>
      </c>
      <c r="K145" s="14">
        <v>1</v>
      </c>
      <c r="L145" s="14">
        <v>2</v>
      </c>
      <c r="M145" s="29" t="s">
        <v>70</v>
      </c>
      <c r="N145" s="9">
        <v>589</v>
      </c>
      <c r="O145" s="7"/>
      <c r="P145" s="7"/>
      <c r="Q145" s="7"/>
      <c r="R145" s="7"/>
    </row>
    <row r="146" spans="1:18" ht="18" customHeight="1">
      <c r="A146" s="21"/>
      <c r="B146" s="25"/>
      <c r="C146" s="15"/>
      <c r="D146" s="15"/>
      <c r="E146" s="15"/>
      <c r="F146" s="15"/>
      <c r="G146" s="15"/>
      <c r="H146" s="15"/>
      <c r="I146" s="15"/>
      <c r="J146" s="15"/>
      <c r="K146" s="14"/>
      <c r="L146" s="14"/>
      <c r="M146" s="14"/>
      <c r="N146" s="9"/>
      <c r="O146" s="7"/>
      <c r="P146" s="7"/>
      <c r="Q146" s="7"/>
      <c r="R146" s="7"/>
    </row>
    <row r="147" spans="1:18" ht="18" customHeight="1">
      <c r="A147" s="22">
        <v>59</v>
      </c>
      <c r="B147" s="25" t="s">
        <v>39</v>
      </c>
      <c r="C147" s="14">
        <f>SUM(C148:C156)</f>
        <v>8</v>
      </c>
      <c r="D147" s="14">
        <f aca="true" t="shared" si="19" ref="D147:L147">SUM(D148:D156)</f>
        <v>287</v>
      </c>
      <c r="E147" s="14">
        <v>5146</v>
      </c>
      <c r="F147" s="14">
        <v>15683</v>
      </c>
      <c r="G147" s="14">
        <f t="shared" si="19"/>
        <v>4</v>
      </c>
      <c r="H147" s="14">
        <f t="shared" si="19"/>
        <v>260</v>
      </c>
      <c r="I147" s="14">
        <v>2717</v>
      </c>
      <c r="J147" s="14">
        <v>16453</v>
      </c>
      <c r="K147" s="14">
        <f t="shared" si="19"/>
        <v>774</v>
      </c>
      <c r="L147" s="14">
        <f t="shared" si="19"/>
        <v>10057</v>
      </c>
      <c r="M147" s="14">
        <v>139232</v>
      </c>
      <c r="N147" s="9"/>
      <c r="O147" s="7"/>
      <c r="P147" s="7"/>
      <c r="Q147" s="7"/>
      <c r="R147" s="7"/>
    </row>
    <row r="148" spans="1:18" ht="18" customHeight="1">
      <c r="A148" s="21">
        <v>591</v>
      </c>
      <c r="B148" s="25" t="s">
        <v>16</v>
      </c>
      <c r="C148" s="15" t="s">
        <v>43</v>
      </c>
      <c r="D148" s="15" t="s">
        <v>43</v>
      </c>
      <c r="E148" s="15" t="s">
        <v>43</v>
      </c>
      <c r="F148" s="15" t="s">
        <v>43</v>
      </c>
      <c r="G148" s="15" t="s">
        <v>43</v>
      </c>
      <c r="H148" s="15" t="s">
        <v>43</v>
      </c>
      <c r="I148" s="15" t="s">
        <v>43</v>
      </c>
      <c r="J148" s="15" t="s">
        <v>43</v>
      </c>
      <c r="K148" s="14">
        <v>38</v>
      </c>
      <c r="L148" s="14">
        <v>541</v>
      </c>
      <c r="M148" s="14">
        <v>12005</v>
      </c>
      <c r="N148" s="9">
        <v>591</v>
      </c>
      <c r="O148" s="7"/>
      <c r="P148" s="7"/>
      <c r="Q148" s="7"/>
      <c r="R148" s="7"/>
    </row>
    <row r="149" spans="1:18" ht="18" customHeight="1">
      <c r="A149" s="21">
        <v>592</v>
      </c>
      <c r="B149" s="25" t="s">
        <v>17</v>
      </c>
      <c r="C149" s="14">
        <v>1</v>
      </c>
      <c r="D149" s="14">
        <v>21</v>
      </c>
      <c r="E149" s="29" t="s">
        <v>70</v>
      </c>
      <c r="F149" s="29" t="s">
        <v>70</v>
      </c>
      <c r="G149" s="14">
        <v>1</v>
      </c>
      <c r="H149" s="14">
        <v>45</v>
      </c>
      <c r="I149" s="29" t="s">
        <v>70</v>
      </c>
      <c r="J149" s="29" t="s">
        <v>70</v>
      </c>
      <c r="K149" s="14">
        <v>4</v>
      </c>
      <c r="L149" s="14">
        <v>19</v>
      </c>
      <c r="M149" s="29" t="s">
        <v>70</v>
      </c>
      <c r="N149" s="9">
        <v>592</v>
      </c>
      <c r="O149" s="7"/>
      <c r="P149" s="7"/>
      <c r="Q149" s="7"/>
      <c r="R149" s="7"/>
    </row>
    <row r="150" spans="1:18" ht="18" customHeight="1">
      <c r="A150" s="21">
        <v>593</v>
      </c>
      <c r="B150" s="25" t="s">
        <v>18</v>
      </c>
      <c r="C150" s="15" t="s">
        <v>43</v>
      </c>
      <c r="D150" s="15" t="s">
        <v>43</v>
      </c>
      <c r="E150" s="15" t="s">
        <v>43</v>
      </c>
      <c r="F150" s="15" t="s">
        <v>43</v>
      </c>
      <c r="G150" s="15" t="s">
        <v>43</v>
      </c>
      <c r="H150" s="15" t="s">
        <v>43</v>
      </c>
      <c r="I150" s="15" t="s">
        <v>43</v>
      </c>
      <c r="J150" s="15" t="s">
        <v>43</v>
      </c>
      <c r="K150" s="14">
        <v>328</v>
      </c>
      <c r="L150" s="14">
        <v>3257</v>
      </c>
      <c r="M150" s="14">
        <v>76849</v>
      </c>
      <c r="N150" s="9">
        <v>593</v>
      </c>
      <c r="O150" s="7"/>
      <c r="P150" s="7"/>
      <c r="Q150" s="7"/>
      <c r="R150" s="7"/>
    </row>
    <row r="151" spans="1:18" ht="18" customHeight="1">
      <c r="A151" s="21">
        <v>594</v>
      </c>
      <c r="B151" s="25" t="s">
        <v>19</v>
      </c>
      <c r="C151" s="14">
        <v>2</v>
      </c>
      <c r="D151" s="14">
        <v>137</v>
      </c>
      <c r="E151" s="29" t="s">
        <v>70</v>
      </c>
      <c r="F151" s="29" t="s">
        <v>70</v>
      </c>
      <c r="G151" s="14">
        <v>1</v>
      </c>
      <c r="H151" s="14">
        <v>75</v>
      </c>
      <c r="I151" s="29" t="s">
        <v>70</v>
      </c>
      <c r="J151" s="29" t="s">
        <v>70</v>
      </c>
      <c r="K151" s="14">
        <v>322</v>
      </c>
      <c r="L151" s="14">
        <v>5319</v>
      </c>
      <c r="M151" s="14">
        <v>30014</v>
      </c>
      <c r="N151" s="9">
        <v>594</v>
      </c>
      <c r="O151" s="7"/>
      <c r="P151" s="7"/>
      <c r="Q151" s="7"/>
      <c r="R151" s="7"/>
    </row>
    <row r="152" spans="1:18" ht="18" customHeight="1">
      <c r="A152" s="21">
        <v>595</v>
      </c>
      <c r="B152" s="25" t="s">
        <v>20</v>
      </c>
      <c r="C152" s="15" t="s">
        <v>43</v>
      </c>
      <c r="D152" s="15" t="s">
        <v>43</v>
      </c>
      <c r="E152" s="15" t="s">
        <v>43</v>
      </c>
      <c r="F152" s="15" t="s">
        <v>43</v>
      </c>
      <c r="G152" s="14">
        <v>1</v>
      </c>
      <c r="H152" s="14">
        <v>30</v>
      </c>
      <c r="I152" s="29" t="s">
        <v>70</v>
      </c>
      <c r="J152" s="29" t="s">
        <v>70</v>
      </c>
      <c r="K152" s="14">
        <v>9</v>
      </c>
      <c r="L152" s="14">
        <v>76</v>
      </c>
      <c r="M152" s="14">
        <v>2304</v>
      </c>
      <c r="N152" s="9">
        <v>595</v>
      </c>
      <c r="O152" s="7"/>
      <c r="P152" s="7"/>
      <c r="Q152" s="7"/>
      <c r="R152" s="7"/>
    </row>
    <row r="153" spans="1:18" ht="18" customHeight="1">
      <c r="A153" s="21">
        <v>596</v>
      </c>
      <c r="B153" s="25" t="s">
        <v>21</v>
      </c>
      <c r="C153" s="15" t="s">
        <v>43</v>
      </c>
      <c r="D153" s="15" t="s">
        <v>43</v>
      </c>
      <c r="E153" s="15" t="s">
        <v>43</v>
      </c>
      <c r="F153" s="15" t="s">
        <v>43</v>
      </c>
      <c r="G153" s="15" t="s">
        <v>43</v>
      </c>
      <c r="H153" s="15" t="s">
        <v>43</v>
      </c>
      <c r="I153" s="15" t="s">
        <v>43</v>
      </c>
      <c r="J153" s="15" t="s">
        <v>43</v>
      </c>
      <c r="K153" s="15" t="s">
        <v>43</v>
      </c>
      <c r="L153" s="15" t="s">
        <v>43</v>
      </c>
      <c r="M153" s="15" t="s">
        <v>43</v>
      </c>
      <c r="N153" s="9">
        <v>596</v>
      </c>
      <c r="O153" s="7"/>
      <c r="P153" s="7"/>
      <c r="Q153" s="7"/>
      <c r="R153" s="7"/>
    </row>
    <row r="154" spans="1:18" ht="18" customHeight="1">
      <c r="A154" s="21">
        <v>597</v>
      </c>
      <c r="B154" s="25" t="s">
        <v>22</v>
      </c>
      <c r="C154" s="15" t="s">
        <v>43</v>
      </c>
      <c r="D154" s="15" t="s">
        <v>43</v>
      </c>
      <c r="E154" s="15" t="s">
        <v>43</v>
      </c>
      <c r="F154" s="15" t="s">
        <v>43</v>
      </c>
      <c r="G154" s="15" t="s">
        <v>43</v>
      </c>
      <c r="H154" s="15" t="s">
        <v>43</v>
      </c>
      <c r="I154" s="15" t="s">
        <v>43</v>
      </c>
      <c r="J154" s="15" t="s">
        <v>43</v>
      </c>
      <c r="K154" s="14">
        <v>4</v>
      </c>
      <c r="L154" s="14">
        <v>40</v>
      </c>
      <c r="M154" s="14">
        <v>1331</v>
      </c>
      <c r="N154" s="9">
        <v>597</v>
      </c>
      <c r="O154" s="7"/>
      <c r="P154" s="7"/>
      <c r="Q154" s="7"/>
      <c r="R154" s="7"/>
    </row>
    <row r="155" spans="1:18" ht="18" customHeight="1">
      <c r="A155" s="21">
        <v>598</v>
      </c>
      <c r="B155" s="25" t="s">
        <v>23</v>
      </c>
      <c r="C155" s="15" t="s">
        <v>43</v>
      </c>
      <c r="D155" s="15" t="s">
        <v>43</v>
      </c>
      <c r="E155" s="15" t="s">
        <v>43</v>
      </c>
      <c r="F155" s="15" t="s">
        <v>43</v>
      </c>
      <c r="G155" s="15" t="s">
        <v>43</v>
      </c>
      <c r="H155" s="15" t="s">
        <v>43</v>
      </c>
      <c r="I155" s="15" t="s">
        <v>43</v>
      </c>
      <c r="J155" s="15" t="s">
        <v>43</v>
      </c>
      <c r="K155" s="14">
        <v>1</v>
      </c>
      <c r="L155" s="14">
        <v>10</v>
      </c>
      <c r="M155" s="29" t="s">
        <v>70</v>
      </c>
      <c r="N155" s="9">
        <v>598</v>
      </c>
      <c r="O155" s="7"/>
      <c r="P155" s="7"/>
      <c r="Q155" s="7"/>
      <c r="R155" s="7"/>
    </row>
    <row r="156" spans="1:18" ht="18" customHeight="1">
      <c r="A156" s="23">
        <v>599</v>
      </c>
      <c r="B156" s="26" t="s">
        <v>24</v>
      </c>
      <c r="C156" s="31">
        <v>5</v>
      </c>
      <c r="D156" s="18">
        <v>129</v>
      </c>
      <c r="E156" s="18">
        <v>1744</v>
      </c>
      <c r="F156" s="18">
        <v>10180</v>
      </c>
      <c r="G156" s="18">
        <v>1</v>
      </c>
      <c r="H156" s="18">
        <v>110</v>
      </c>
      <c r="I156" s="32" t="s">
        <v>70</v>
      </c>
      <c r="J156" s="32" t="s">
        <v>70</v>
      </c>
      <c r="K156" s="18">
        <v>68</v>
      </c>
      <c r="L156" s="18">
        <v>795</v>
      </c>
      <c r="M156" s="18">
        <v>16119</v>
      </c>
      <c r="N156" s="10">
        <v>599</v>
      </c>
      <c r="O156" s="20"/>
      <c r="P156" s="20"/>
      <c r="Q156" s="20"/>
      <c r="R156" s="20"/>
    </row>
    <row r="157" ht="18" customHeight="1"/>
  </sheetData>
  <mergeCells count="69">
    <mergeCell ref="A1:I1"/>
    <mergeCell ref="J1:S1"/>
    <mergeCell ref="A105:S105"/>
    <mergeCell ref="R56:R57"/>
    <mergeCell ref="N56:N57"/>
    <mergeCell ref="O56:O57"/>
    <mergeCell ref="P56:P57"/>
    <mergeCell ref="Q56:Q57"/>
    <mergeCell ref="O55:R55"/>
    <mergeCell ref="S55:S57"/>
    <mergeCell ref="J56:J57"/>
    <mergeCell ref="C56:C57"/>
    <mergeCell ref="D56:D57"/>
    <mergeCell ref="E56:E57"/>
    <mergeCell ref="F56:F57"/>
    <mergeCell ref="A55:B57"/>
    <mergeCell ref="C55:F55"/>
    <mergeCell ref="G55:J55"/>
    <mergeCell ref="K55:N55"/>
    <mergeCell ref="K56:K57"/>
    <mergeCell ref="L56:L57"/>
    <mergeCell ref="M56:M57"/>
    <mergeCell ref="G56:G57"/>
    <mergeCell ref="H56:H57"/>
    <mergeCell ref="I56:I57"/>
    <mergeCell ref="O3:R3"/>
    <mergeCell ref="O4:O5"/>
    <mergeCell ref="P4:P5"/>
    <mergeCell ref="Q4:Q5"/>
    <mergeCell ref="R4:R5"/>
    <mergeCell ref="G4:G5"/>
    <mergeCell ref="H4:H5"/>
    <mergeCell ref="I4:I5"/>
    <mergeCell ref="J4:J5"/>
    <mergeCell ref="C3:F3"/>
    <mergeCell ref="C4:C5"/>
    <mergeCell ref="D4:D5"/>
    <mergeCell ref="E4:E5"/>
    <mergeCell ref="F4:F5"/>
    <mergeCell ref="F108:F109"/>
    <mergeCell ref="G108:G109"/>
    <mergeCell ref="A3:B5"/>
    <mergeCell ref="S3:S5"/>
    <mergeCell ref="G3:J3"/>
    <mergeCell ref="K3:N3"/>
    <mergeCell ref="K4:K5"/>
    <mergeCell ref="L4:L5"/>
    <mergeCell ref="M4:M5"/>
    <mergeCell ref="N4:N5"/>
    <mergeCell ref="R108:R109"/>
    <mergeCell ref="K107:M107"/>
    <mergeCell ref="A107:B109"/>
    <mergeCell ref="C107:F107"/>
    <mergeCell ref="G107:J107"/>
    <mergeCell ref="O107:R107"/>
    <mergeCell ref="N107:N109"/>
    <mergeCell ref="C108:C109"/>
    <mergeCell ref="D108:D109"/>
    <mergeCell ref="E108:E109"/>
    <mergeCell ref="A53:S53"/>
    <mergeCell ref="O108:O109"/>
    <mergeCell ref="P108:P109"/>
    <mergeCell ref="Q108:Q109"/>
    <mergeCell ref="J108:J109"/>
    <mergeCell ref="K108:K109"/>
    <mergeCell ref="L108:L109"/>
    <mergeCell ref="M108:M109"/>
    <mergeCell ref="H108:H109"/>
    <mergeCell ref="I108:I109"/>
  </mergeCells>
  <printOptions/>
  <pageMargins left="0.5905511811023623" right="0.5905511811023623" top="0.5905511811023623" bottom="0.5905511811023623" header="0" footer="0"/>
  <pageSetup orientation="portrait" paperSize="9" scale="88" r:id="rId1"/>
  <rowBreaks count="2" manualBreakCount="2">
    <brk id="52" max="18" man="1"/>
    <brk id="104" max="18" man="1"/>
  </rowBreaks>
  <colBreaks count="1" manualBreakCount="1">
    <brk id="9" max="1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福岡市統計課</cp:lastModifiedBy>
  <cp:lastPrinted>2003-09-16T09:30:10Z</cp:lastPrinted>
  <dcterms:created xsi:type="dcterms:W3CDTF">2001-02-07T00:52:33Z</dcterms:created>
  <dcterms:modified xsi:type="dcterms:W3CDTF">2003-09-16T10:56:32Z</dcterms:modified>
  <cp:category/>
  <cp:version/>
  <cp:contentType/>
  <cp:contentStatus/>
</cp:coreProperties>
</file>