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40" activeTab="3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Area" localSheetId="0">'東区'!$A$1:$J$75</definedName>
  </definedNames>
  <calcPr fullCalcOnLoad="1"/>
</workbook>
</file>

<file path=xl/sharedStrings.xml><?xml version="1.0" encoding="utf-8"?>
<sst xmlns="http://schemas.openxmlformats.org/spreadsheetml/2006/main" count="483" uniqueCount="69">
  <si>
    <t>E</t>
  </si>
  <si>
    <t>F</t>
  </si>
  <si>
    <t>G</t>
  </si>
  <si>
    <t>H</t>
  </si>
  <si>
    <t>I</t>
  </si>
  <si>
    <t>J</t>
  </si>
  <si>
    <t>K</t>
  </si>
  <si>
    <t>L</t>
  </si>
  <si>
    <t>I1</t>
  </si>
  <si>
    <t>I2</t>
  </si>
  <si>
    <t>I3</t>
  </si>
  <si>
    <t>鉱業</t>
  </si>
  <si>
    <t>建設業</t>
  </si>
  <si>
    <t>製造業</t>
  </si>
  <si>
    <t>卸売業</t>
  </si>
  <si>
    <t>小売業</t>
  </si>
  <si>
    <t>飲食店</t>
  </si>
  <si>
    <t>不動産業</t>
  </si>
  <si>
    <t>サービス業</t>
  </si>
  <si>
    <t xml:space="preserve">全産業    </t>
  </si>
  <si>
    <t>雇  用  者</t>
  </si>
  <si>
    <t>常  用</t>
  </si>
  <si>
    <t>臨  時</t>
  </si>
  <si>
    <t>総  数</t>
  </si>
  <si>
    <t>有給役員</t>
  </si>
  <si>
    <t>A-L</t>
  </si>
  <si>
    <t>A-C</t>
  </si>
  <si>
    <t>D-L</t>
  </si>
  <si>
    <t xml:space="preserve">産           業       </t>
  </si>
  <si>
    <t>(  大  分  類  ）</t>
  </si>
  <si>
    <t>農林漁業</t>
  </si>
  <si>
    <t>非農林漁業</t>
  </si>
  <si>
    <t>電気･ガス･熱供給・水道業</t>
  </si>
  <si>
    <t>運輸･通信業</t>
  </si>
  <si>
    <t>卸売･小売業,飲食店</t>
  </si>
  <si>
    <t>金融・保険業</t>
  </si>
  <si>
    <t>個人事業主及び 家族従業者</t>
  </si>
  <si>
    <t>総    数</t>
  </si>
  <si>
    <t>個人事業主及び 家族従業者</t>
  </si>
  <si>
    <t>-</t>
  </si>
  <si>
    <t>総  数</t>
  </si>
  <si>
    <t>総    数</t>
  </si>
  <si>
    <t>有給役員</t>
  </si>
  <si>
    <t>雇  用  者</t>
  </si>
  <si>
    <t>常  用</t>
  </si>
  <si>
    <t>臨  時</t>
  </si>
  <si>
    <t>-</t>
  </si>
  <si>
    <t>東       区</t>
  </si>
  <si>
    <t>博   多   区</t>
  </si>
  <si>
    <t>中   央   区</t>
  </si>
  <si>
    <t>南      区</t>
  </si>
  <si>
    <t>城   南   区</t>
  </si>
  <si>
    <t>早   良   区</t>
  </si>
  <si>
    <t>西      区</t>
  </si>
  <si>
    <t>-</t>
  </si>
  <si>
    <t>-</t>
  </si>
  <si>
    <t>D</t>
  </si>
  <si>
    <t>D</t>
  </si>
  <si>
    <t xml:space="preserve"> </t>
  </si>
  <si>
    <t>I1</t>
  </si>
  <si>
    <t>I2</t>
  </si>
  <si>
    <t xml:space="preserve"> </t>
  </si>
  <si>
    <t>I3</t>
  </si>
  <si>
    <t>産 業  (大分類）</t>
  </si>
  <si>
    <t xml:space="preserve"> </t>
  </si>
  <si>
    <t xml:space="preserve">第1０表   産業 (大分類) ,  従業上の地位（４区分）別従業者数（民営）―区  </t>
  </si>
  <si>
    <t>(大分類）</t>
  </si>
  <si>
    <t xml:space="preserve">  産 業 </t>
  </si>
  <si>
    <r>
      <t xml:space="preserve"> </t>
    </r>
    <r>
      <rPr>
        <sz val="11"/>
        <rFont val="ＭＳ 明朝"/>
        <family val="1"/>
      </rPr>
      <t xml:space="preserve"> 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</si>
</sst>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sz val="6"/>
      <name val="ＭＳ 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 horizontal="distributed"/>
    </xf>
    <xf numFmtId="38" fontId="0" fillId="0" borderId="1" xfId="16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workbookViewId="0" topLeftCell="A1">
      <pane ySplit="7" topLeftCell="BM8" activePane="bottomLeft" state="frozen"/>
      <selection pane="topLeft" activeCell="A1" sqref="A1"/>
      <selection pane="bottomLeft" activeCell="M14" sqref="M14"/>
    </sheetView>
  </sheetViews>
  <sheetFormatPr defaultColWidth="8.796875" defaultRowHeight="14.25"/>
  <cols>
    <col min="1" max="2" width="3.3984375" style="0" customWidth="1"/>
    <col min="3" max="3" width="24.09765625" style="2" customWidth="1"/>
    <col min="4" max="9" width="11.8984375" style="2" customWidth="1"/>
    <col min="10" max="10" width="8" style="0" customWidth="1"/>
    <col min="11" max="11" width="0.5937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8"/>
    </row>
    <row r="4" spans="1:10" ht="13.5">
      <c r="A4" s="3"/>
      <c r="B4" s="3"/>
      <c r="C4" s="4"/>
      <c r="D4" s="51" t="s">
        <v>47</v>
      </c>
      <c r="E4" s="51"/>
      <c r="F4" s="51"/>
      <c r="G4" s="51"/>
      <c r="H4" s="51"/>
      <c r="I4" s="51"/>
      <c r="J4" s="3"/>
    </row>
    <row r="5" spans="3:9" s="3" customFormat="1" ht="13.5" customHeight="1">
      <c r="C5" s="4"/>
      <c r="D5" s="18"/>
      <c r="E5" s="18"/>
      <c r="F5" s="18"/>
      <c r="G5" s="18"/>
      <c r="H5" s="18"/>
      <c r="I5" s="18"/>
    </row>
    <row r="6" spans="1:10" ht="15" customHeight="1">
      <c r="A6" s="39" t="s">
        <v>28</v>
      </c>
      <c r="B6" s="39"/>
      <c r="C6" s="37"/>
      <c r="D6" s="37" t="s">
        <v>37</v>
      </c>
      <c r="E6" s="41" t="s">
        <v>36</v>
      </c>
      <c r="F6" s="34" t="s">
        <v>24</v>
      </c>
      <c r="G6" s="34" t="s">
        <v>20</v>
      </c>
      <c r="H6" s="34"/>
      <c r="I6" s="35"/>
      <c r="J6" s="33" t="s">
        <v>68</v>
      </c>
    </row>
    <row r="7" spans="1:10" ht="15" customHeight="1">
      <c r="A7" s="40" t="s">
        <v>29</v>
      </c>
      <c r="B7" s="40"/>
      <c r="C7" s="38"/>
      <c r="D7" s="38"/>
      <c r="E7" s="42"/>
      <c r="F7" s="36"/>
      <c r="G7" s="5" t="s">
        <v>23</v>
      </c>
      <c r="H7" s="5" t="s">
        <v>21</v>
      </c>
      <c r="I7" s="12" t="s">
        <v>22</v>
      </c>
      <c r="J7" s="32" t="s">
        <v>66</v>
      </c>
    </row>
    <row r="8" spans="1:10" ht="15" customHeight="1">
      <c r="A8" s="13" t="s">
        <v>25</v>
      </c>
      <c r="B8" s="13"/>
      <c r="C8" s="19" t="s">
        <v>19</v>
      </c>
      <c r="D8" s="16">
        <f aca="true" t="shared" si="0" ref="D8:I8">SUM(D10:D12)</f>
        <v>95422</v>
      </c>
      <c r="E8" s="16">
        <f t="shared" si="0"/>
        <v>5073</v>
      </c>
      <c r="F8" s="16">
        <f t="shared" si="0"/>
        <v>5344</v>
      </c>
      <c r="G8" s="16">
        <f t="shared" si="0"/>
        <v>85005</v>
      </c>
      <c r="H8" s="16">
        <f t="shared" si="0"/>
        <v>82874</v>
      </c>
      <c r="I8" s="16">
        <f t="shared" si="0"/>
        <v>2131</v>
      </c>
      <c r="J8" s="22" t="s">
        <v>25</v>
      </c>
    </row>
    <row r="9" spans="1:10" ht="13.5" customHeight="1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 customHeight="1">
      <c r="A10" s="13" t="s">
        <v>26</v>
      </c>
      <c r="B10" s="13"/>
      <c r="C10" s="19" t="s">
        <v>30</v>
      </c>
      <c r="D10" s="16">
        <f>SUM(E10:G10)</f>
        <v>46</v>
      </c>
      <c r="E10" s="15" t="s">
        <v>39</v>
      </c>
      <c r="F10" s="11">
        <v>5</v>
      </c>
      <c r="G10" s="11">
        <f>SUM(H10:I10)</f>
        <v>41</v>
      </c>
      <c r="H10" s="11">
        <v>33</v>
      </c>
      <c r="I10" s="11">
        <v>8</v>
      </c>
      <c r="J10" s="22" t="s">
        <v>26</v>
      </c>
    </row>
    <row r="11" spans="1:10" ht="13.5" customHeight="1">
      <c r="A11" s="13"/>
      <c r="B11" s="13"/>
      <c r="C11" s="19"/>
      <c r="D11" s="16"/>
      <c r="E11" s="15"/>
      <c r="F11" s="11"/>
      <c r="G11" s="11"/>
      <c r="H11" s="11"/>
      <c r="I11" s="11"/>
      <c r="J11" s="22"/>
    </row>
    <row r="12" spans="1:10" ht="13.5">
      <c r="A12" s="13" t="s">
        <v>27</v>
      </c>
      <c r="B12" s="13"/>
      <c r="C12" s="19" t="s">
        <v>31</v>
      </c>
      <c r="D12" s="16">
        <f>SUM(E12:G12)</f>
        <v>95376</v>
      </c>
      <c r="E12" s="15">
        <v>5073</v>
      </c>
      <c r="F12" s="11">
        <v>5339</v>
      </c>
      <c r="G12" s="11">
        <f aca="true" t="shared" si="1" ref="G12:G34">SUM(H12:I12)</f>
        <v>84964</v>
      </c>
      <c r="H12" s="11">
        <v>82841</v>
      </c>
      <c r="I12" s="11">
        <v>2123</v>
      </c>
      <c r="J12" s="22" t="s">
        <v>27</v>
      </c>
    </row>
    <row r="13" spans="1:10" ht="13.5">
      <c r="A13" s="13"/>
      <c r="B13" s="13"/>
      <c r="C13" s="19"/>
      <c r="D13" s="16"/>
      <c r="E13" s="15"/>
      <c r="F13" s="11"/>
      <c r="G13" s="11"/>
      <c r="H13" s="11"/>
      <c r="I13" s="11"/>
      <c r="J13" s="22"/>
    </row>
    <row r="14" spans="1:10" ht="13.5" customHeight="1">
      <c r="A14" s="13" t="s">
        <v>56</v>
      </c>
      <c r="B14" s="13"/>
      <c r="C14" s="19" t="s">
        <v>11</v>
      </c>
      <c r="D14" s="16" t="s">
        <v>39</v>
      </c>
      <c r="E14" s="15" t="s">
        <v>39</v>
      </c>
      <c r="F14" s="15" t="s">
        <v>39</v>
      </c>
      <c r="G14" s="15" t="s">
        <v>39</v>
      </c>
      <c r="H14" s="15" t="s">
        <v>39</v>
      </c>
      <c r="I14" s="15" t="s">
        <v>39</v>
      </c>
      <c r="J14" s="22" t="s">
        <v>57</v>
      </c>
    </row>
    <row r="15" spans="1:10" ht="13.5" customHeight="1">
      <c r="A15" s="13"/>
      <c r="B15" s="13"/>
      <c r="C15" s="19"/>
      <c r="D15" s="16"/>
      <c r="E15" s="15"/>
      <c r="F15" s="15"/>
      <c r="G15" s="15"/>
      <c r="H15" s="15"/>
      <c r="I15" s="15"/>
      <c r="J15" s="22"/>
    </row>
    <row r="16" spans="1:10" ht="13.5">
      <c r="A16" s="14" t="s">
        <v>0</v>
      </c>
      <c r="B16" s="14"/>
      <c r="C16" s="19" t="s">
        <v>12</v>
      </c>
      <c r="D16" s="16">
        <f aca="true" t="shared" si="2" ref="D16:D34">SUM(E16:G16)</f>
        <v>7020</v>
      </c>
      <c r="E16" s="11">
        <v>225</v>
      </c>
      <c r="F16" s="11">
        <v>912</v>
      </c>
      <c r="G16" s="11">
        <f t="shared" si="1"/>
        <v>5883</v>
      </c>
      <c r="H16" s="11">
        <v>5513</v>
      </c>
      <c r="I16" s="11">
        <v>370</v>
      </c>
      <c r="J16" s="23" t="s">
        <v>0</v>
      </c>
    </row>
    <row r="17" spans="1:10" ht="13.5">
      <c r="A17" s="14"/>
      <c r="B17" s="14"/>
      <c r="C17" s="19"/>
      <c r="D17" s="16"/>
      <c r="E17" s="11"/>
      <c r="F17" s="11"/>
      <c r="G17" s="11"/>
      <c r="H17" s="11"/>
      <c r="I17" s="11"/>
      <c r="J17" s="23"/>
    </row>
    <row r="18" spans="1:10" ht="13.5" customHeight="1">
      <c r="A18" s="13" t="s">
        <v>1</v>
      </c>
      <c r="B18" s="13"/>
      <c r="C18" s="19" t="s">
        <v>13</v>
      </c>
      <c r="D18" s="16">
        <f t="shared" si="2"/>
        <v>8073</v>
      </c>
      <c r="E18" s="15">
        <v>149</v>
      </c>
      <c r="F18" s="11">
        <v>636</v>
      </c>
      <c r="G18" s="11">
        <f t="shared" si="1"/>
        <v>7288</v>
      </c>
      <c r="H18" s="11">
        <v>7034</v>
      </c>
      <c r="I18" s="11">
        <v>254</v>
      </c>
      <c r="J18" s="22" t="s">
        <v>1</v>
      </c>
    </row>
    <row r="19" spans="1:10" ht="13.5" customHeight="1">
      <c r="A19" s="13"/>
      <c r="B19" s="13"/>
      <c r="C19" s="19"/>
      <c r="D19" s="16"/>
      <c r="E19" s="15"/>
      <c r="F19" s="11"/>
      <c r="G19" s="11"/>
      <c r="H19" s="11"/>
      <c r="I19" s="11"/>
      <c r="J19" s="22"/>
    </row>
    <row r="20" spans="1:10" ht="13.5" customHeight="1">
      <c r="A20" s="14" t="s">
        <v>2</v>
      </c>
      <c r="B20" s="14"/>
      <c r="C20" s="19" t="s">
        <v>32</v>
      </c>
      <c r="D20" s="16">
        <f t="shared" si="2"/>
        <v>921</v>
      </c>
      <c r="E20" s="15" t="s">
        <v>39</v>
      </c>
      <c r="F20" s="11">
        <v>10</v>
      </c>
      <c r="G20" s="11">
        <f t="shared" si="1"/>
        <v>911</v>
      </c>
      <c r="H20" s="11">
        <v>910</v>
      </c>
      <c r="I20" s="11">
        <v>1</v>
      </c>
      <c r="J20" s="23" t="s">
        <v>2</v>
      </c>
    </row>
    <row r="21" spans="1:10" ht="13.5">
      <c r="A21" s="14"/>
      <c r="B21" s="14"/>
      <c r="C21" s="19"/>
      <c r="D21" s="16"/>
      <c r="E21" s="15"/>
      <c r="F21" s="11"/>
      <c r="G21" s="11"/>
      <c r="H21" s="11"/>
      <c r="I21" s="11"/>
      <c r="J21" s="23"/>
    </row>
    <row r="22" spans="1:10" ht="13.5">
      <c r="A22" s="14" t="s">
        <v>3</v>
      </c>
      <c r="B22" s="14"/>
      <c r="C22" s="19" t="s">
        <v>33</v>
      </c>
      <c r="D22" s="16">
        <f t="shared" si="2"/>
        <v>20081</v>
      </c>
      <c r="E22" s="11">
        <v>93</v>
      </c>
      <c r="F22" s="11">
        <v>375</v>
      </c>
      <c r="G22" s="11">
        <f t="shared" si="1"/>
        <v>19613</v>
      </c>
      <c r="H22" s="11">
        <v>19410</v>
      </c>
      <c r="I22" s="11">
        <v>203</v>
      </c>
      <c r="J22" s="23" t="s">
        <v>3</v>
      </c>
    </row>
    <row r="23" spans="1:10" ht="13.5">
      <c r="A23" s="14"/>
      <c r="B23" s="14"/>
      <c r="C23" s="19"/>
      <c r="D23" s="16"/>
      <c r="E23" s="11"/>
      <c r="F23" s="11"/>
      <c r="G23" s="11"/>
      <c r="H23" s="11"/>
      <c r="I23" s="11"/>
      <c r="J23" s="23"/>
    </row>
    <row r="24" spans="1:10" ht="13.5" customHeight="1">
      <c r="A24" s="13" t="s">
        <v>4</v>
      </c>
      <c r="B24" s="13"/>
      <c r="C24" s="19" t="s">
        <v>34</v>
      </c>
      <c r="D24" s="16">
        <f t="shared" si="2"/>
        <v>35493</v>
      </c>
      <c r="E24" s="11">
        <v>2792</v>
      </c>
      <c r="F24" s="11">
        <v>2133</v>
      </c>
      <c r="G24" s="11">
        <f t="shared" si="1"/>
        <v>30568</v>
      </c>
      <c r="H24" s="11">
        <v>29980</v>
      </c>
      <c r="I24" s="11">
        <v>588</v>
      </c>
      <c r="J24" s="22" t="s">
        <v>4</v>
      </c>
    </row>
    <row r="25" spans="1:10" ht="13.5" customHeight="1">
      <c r="A25" s="13"/>
      <c r="B25" s="13"/>
      <c r="C25" s="19"/>
      <c r="D25" s="16"/>
      <c r="E25" s="11"/>
      <c r="F25" s="11"/>
      <c r="G25" s="11"/>
      <c r="H25" s="11"/>
      <c r="I25" s="11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6">
        <f t="shared" si="2"/>
        <v>15239</v>
      </c>
      <c r="E26" s="11">
        <v>140</v>
      </c>
      <c r="F26" s="11">
        <v>1202</v>
      </c>
      <c r="G26" s="11">
        <f t="shared" si="1"/>
        <v>13897</v>
      </c>
      <c r="H26" s="11">
        <v>13798</v>
      </c>
      <c r="I26" s="11">
        <v>99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6">
        <f t="shared" si="2"/>
        <v>14042</v>
      </c>
      <c r="E27" s="11">
        <v>1572</v>
      </c>
      <c r="F27" s="11">
        <v>804</v>
      </c>
      <c r="G27" s="11">
        <f t="shared" si="1"/>
        <v>11666</v>
      </c>
      <c r="H27" s="11">
        <v>11371</v>
      </c>
      <c r="I27" s="11">
        <v>295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6">
        <f t="shared" si="2"/>
        <v>6212</v>
      </c>
      <c r="E28" s="11">
        <v>1080</v>
      </c>
      <c r="F28" s="11">
        <v>127</v>
      </c>
      <c r="G28" s="11">
        <f t="shared" si="1"/>
        <v>5005</v>
      </c>
      <c r="H28" s="11">
        <v>4811</v>
      </c>
      <c r="I28" s="11">
        <v>194</v>
      </c>
      <c r="J28" s="23" t="s">
        <v>10</v>
      </c>
    </row>
    <row r="29" spans="1:10" ht="13.5">
      <c r="A29" s="14"/>
      <c r="B29" s="14"/>
      <c r="C29" s="19"/>
      <c r="D29" s="16"/>
      <c r="E29" s="11"/>
      <c r="F29" s="11"/>
      <c r="G29" s="11"/>
      <c r="H29" s="11"/>
      <c r="I29" s="11"/>
      <c r="J29" s="23"/>
    </row>
    <row r="30" spans="1:10" ht="13.5">
      <c r="A30" s="14" t="s">
        <v>5</v>
      </c>
      <c r="B30" s="14"/>
      <c r="C30" s="19" t="s">
        <v>35</v>
      </c>
      <c r="D30" s="16">
        <f t="shared" si="2"/>
        <v>1501</v>
      </c>
      <c r="E30" s="11">
        <v>30</v>
      </c>
      <c r="F30" s="11">
        <v>26</v>
      </c>
      <c r="G30" s="11">
        <f t="shared" si="1"/>
        <v>1445</v>
      </c>
      <c r="H30" s="11">
        <v>1439</v>
      </c>
      <c r="I30" s="11">
        <v>6</v>
      </c>
      <c r="J30" s="23" t="s">
        <v>5</v>
      </c>
    </row>
    <row r="31" spans="1:10" ht="13.5">
      <c r="A31" s="14"/>
      <c r="B31" s="14"/>
      <c r="C31" s="19"/>
      <c r="D31" s="16"/>
      <c r="E31" s="11"/>
      <c r="F31" s="11"/>
      <c r="G31" s="11"/>
      <c r="H31" s="11"/>
      <c r="I31" s="11"/>
      <c r="J31" s="23"/>
    </row>
    <row r="32" spans="1:10" ht="13.5" customHeight="1">
      <c r="A32" s="13" t="s">
        <v>6</v>
      </c>
      <c r="B32" s="13"/>
      <c r="C32" s="19" t="s">
        <v>17</v>
      </c>
      <c r="D32" s="16">
        <f t="shared" si="2"/>
        <v>1062</v>
      </c>
      <c r="E32" s="11">
        <v>336</v>
      </c>
      <c r="F32" s="11">
        <v>179</v>
      </c>
      <c r="G32" s="11">
        <f t="shared" si="1"/>
        <v>547</v>
      </c>
      <c r="H32" s="11">
        <v>531</v>
      </c>
      <c r="I32" s="11">
        <v>16</v>
      </c>
      <c r="J32" s="22" t="s">
        <v>6</v>
      </c>
    </row>
    <row r="33" spans="1:10" ht="13.5" customHeight="1">
      <c r="A33" s="13"/>
      <c r="B33" s="13"/>
      <c r="C33" s="19"/>
      <c r="D33" s="16"/>
      <c r="E33" s="11"/>
      <c r="F33" s="11"/>
      <c r="G33" s="11"/>
      <c r="H33" s="11"/>
      <c r="I33" s="11"/>
      <c r="J33" s="22"/>
    </row>
    <row r="34" spans="1:10" ht="13.5">
      <c r="A34" s="14" t="s">
        <v>7</v>
      </c>
      <c r="B34" s="14"/>
      <c r="C34" s="19" t="s">
        <v>18</v>
      </c>
      <c r="D34" s="16">
        <f t="shared" si="2"/>
        <v>21225</v>
      </c>
      <c r="E34" s="11">
        <v>1448</v>
      </c>
      <c r="F34" s="11">
        <v>1068</v>
      </c>
      <c r="G34" s="11">
        <f t="shared" si="1"/>
        <v>18709</v>
      </c>
      <c r="H34" s="11">
        <v>18024</v>
      </c>
      <c r="I34" s="11">
        <v>685</v>
      </c>
      <c r="J34" s="23" t="s">
        <v>7</v>
      </c>
    </row>
    <row r="35" spans="1:10" s="3" customFormat="1" ht="13.5">
      <c r="A35" s="1"/>
      <c r="B35" s="1"/>
      <c r="C35" s="20"/>
      <c r="D35" s="1"/>
      <c r="E35" s="1"/>
      <c r="F35" s="1"/>
      <c r="G35" s="1"/>
      <c r="H35" s="1"/>
      <c r="I35" s="1"/>
      <c r="J35" s="24"/>
    </row>
    <row r="36" spans="3:9" ht="13.5" customHeight="1">
      <c r="C36"/>
      <c r="D36"/>
      <c r="E36"/>
      <c r="F36"/>
      <c r="G36" s="3"/>
      <c r="H36" s="3"/>
      <c r="I36" s="3"/>
    </row>
    <row r="37" spans="1:9" ht="13.5" customHeight="1">
      <c r="A37" s="25" t="s">
        <v>58</v>
      </c>
      <c r="C37"/>
      <c r="D37"/>
      <c r="E37"/>
      <c r="F37"/>
      <c r="G37"/>
      <c r="H37"/>
      <c r="I37"/>
    </row>
    <row r="38" spans="3:9" ht="13.5" customHeight="1">
      <c r="C38"/>
      <c r="D38"/>
      <c r="E38"/>
      <c r="F38"/>
      <c r="G38"/>
      <c r="H38"/>
      <c r="I38"/>
    </row>
    <row r="39" spans="3:9" ht="13.5">
      <c r="C39"/>
      <c r="D39"/>
      <c r="E39"/>
      <c r="F39"/>
      <c r="G39"/>
      <c r="H39"/>
      <c r="I39"/>
    </row>
    <row r="40" spans="1:9" ht="13.5" customHeight="1">
      <c r="A40" s="7" t="s">
        <v>64</v>
      </c>
      <c r="B40" s="7"/>
      <c r="C40" s="7"/>
      <c r="D40" s="7"/>
      <c r="E40" s="7"/>
      <c r="F40" s="7"/>
      <c r="G40" s="7"/>
      <c r="H40" s="7"/>
      <c r="I40" s="7"/>
    </row>
    <row r="41" spans="1:10" ht="13.5" customHeight="1">
      <c r="A41" s="13"/>
      <c r="B41" s="13"/>
      <c r="C41" s="4"/>
      <c r="D41" s="16"/>
      <c r="E41" s="16"/>
      <c r="F41" s="16"/>
      <c r="G41" s="16"/>
      <c r="H41" s="16"/>
      <c r="I41" s="16"/>
      <c r="J41" s="3"/>
    </row>
    <row r="42" spans="1:10" ht="13.5">
      <c r="A42" s="13"/>
      <c r="B42" s="13"/>
      <c r="C42" s="4"/>
      <c r="D42" s="11"/>
      <c r="E42" s="15"/>
      <c r="F42" s="11"/>
      <c r="G42" s="11"/>
      <c r="H42" s="11"/>
      <c r="I42" s="11"/>
      <c r="J42" s="3"/>
    </row>
    <row r="43" spans="1:10" ht="13.5" customHeight="1">
      <c r="A43" s="13"/>
      <c r="B43" s="13"/>
      <c r="C43" s="4"/>
      <c r="D43" s="11"/>
      <c r="E43" s="15"/>
      <c r="F43" s="11"/>
      <c r="G43" s="11"/>
      <c r="H43" s="11"/>
      <c r="I43" s="11"/>
      <c r="J43" s="3"/>
    </row>
    <row r="44" spans="1:10" ht="13.5" customHeight="1">
      <c r="A44" s="13"/>
      <c r="B44" s="13"/>
      <c r="C44" s="4"/>
      <c r="D44" s="11"/>
      <c r="E44" s="11"/>
      <c r="F44" s="11"/>
      <c r="G44" s="11"/>
      <c r="H44" s="11"/>
      <c r="I44" s="11"/>
      <c r="J44" s="3"/>
    </row>
    <row r="45" spans="1:10" ht="13.5">
      <c r="A45" s="13"/>
      <c r="B45" s="13"/>
      <c r="C45" s="4"/>
      <c r="D45" s="11"/>
      <c r="E45" s="11"/>
      <c r="F45" s="11"/>
      <c r="G45" s="11"/>
      <c r="H45" s="11"/>
      <c r="I45" s="11"/>
      <c r="J45" s="3"/>
    </row>
    <row r="46" spans="1:10" ht="13.5">
      <c r="A46" s="13"/>
      <c r="B46" s="13"/>
      <c r="C46" s="4"/>
      <c r="D46" s="11"/>
      <c r="E46" s="15"/>
      <c r="F46" s="11"/>
      <c r="G46" s="11"/>
      <c r="H46" s="11"/>
      <c r="I46" s="15"/>
      <c r="J46" s="3"/>
    </row>
    <row r="47" spans="1:10" ht="13.5">
      <c r="A47" s="13"/>
      <c r="B47" s="13"/>
      <c r="C47" s="4"/>
      <c r="D47" s="11"/>
      <c r="E47" s="15"/>
      <c r="F47" s="11"/>
      <c r="G47" s="11"/>
      <c r="H47" s="11"/>
      <c r="I47" s="15"/>
      <c r="J47" s="3"/>
    </row>
    <row r="48" spans="1:10" ht="13.5">
      <c r="A48" s="14"/>
      <c r="B48" s="14"/>
      <c r="C48" s="4"/>
      <c r="D48" s="11"/>
      <c r="E48" s="11"/>
      <c r="F48" s="11"/>
      <c r="G48" s="11"/>
      <c r="H48" s="11"/>
      <c r="I48" s="11"/>
      <c r="J48" s="27"/>
    </row>
    <row r="49" spans="1:10" ht="13.5">
      <c r="A49" s="14"/>
      <c r="B49" s="14"/>
      <c r="C49" s="4"/>
      <c r="D49" s="11"/>
      <c r="E49" s="11"/>
      <c r="F49" s="11"/>
      <c r="G49" s="11"/>
      <c r="H49" s="11"/>
      <c r="I49" s="11"/>
      <c r="J49" s="27"/>
    </row>
    <row r="50" spans="1:10" ht="13.5">
      <c r="A50" s="13"/>
      <c r="B50" s="13"/>
      <c r="C50" s="4"/>
      <c r="D50" s="11"/>
      <c r="E50" s="11"/>
      <c r="F50" s="11"/>
      <c r="G50" s="11"/>
      <c r="H50" s="11"/>
      <c r="I50" s="11"/>
      <c r="J50" s="3"/>
    </row>
    <row r="51" spans="1:10" ht="13.5">
      <c r="A51" s="13"/>
      <c r="B51" s="13"/>
      <c r="C51" s="4"/>
      <c r="D51" s="11"/>
      <c r="E51" s="11"/>
      <c r="F51" s="11"/>
      <c r="G51" s="11"/>
      <c r="H51" s="11"/>
      <c r="I51" s="11"/>
      <c r="J51" s="3"/>
    </row>
    <row r="52" spans="1:10" ht="13.5">
      <c r="A52" s="14"/>
      <c r="B52" s="14"/>
      <c r="C52" s="4"/>
      <c r="D52" s="11"/>
      <c r="E52" s="15"/>
      <c r="F52" s="11"/>
      <c r="G52" s="11"/>
      <c r="H52" s="11"/>
      <c r="I52" s="11"/>
      <c r="J52" s="27"/>
    </row>
    <row r="53" spans="1:10" ht="13.5">
      <c r="A53" s="14"/>
      <c r="B53" s="14"/>
      <c r="C53" s="4"/>
      <c r="D53" s="11"/>
      <c r="E53" s="15"/>
      <c r="F53" s="11"/>
      <c r="G53" s="11"/>
      <c r="H53" s="11"/>
      <c r="I53" s="11"/>
      <c r="J53" s="27"/>
    </row>
    <row r="54" spans="1:10" ht="13.5">
      <c r="A54" s="14"/>
      <c r="B54" s="14"/>
      <c r="C54" s="4"/>
      <c r="D54" s="11"/>
      <c r="E54" s="11"/>
      <c r="F54" s="11"/>
      <c r="G54" s="11"/>
      <c r="H54" s="11"/>
      <c r="I54" s="11"/>
      <c r="J54" s="27"/>
    </row>
    <row r="55" spans="1:10" ht="13.5">
      <c r="A55" s="14"/>
      <c r="B55" s="14"/>
      <c r="C55" s="4"/>
      <c r="D55" s="11"/>
      <c r="E55" s="11"/>
      <c r="F55" s="11"/>
      <c r="G55" s="11"/>
      <c r="H55" s="11"/>
      <c r="I55" s="11"/>
      <c r="J55" s="27"/>
    </row>
    <row r="56" spans="1:10" ht="13.5" customHeight="1">
      <c r="A56" s="13"/>
      <c r="B56" s="13"/>
      <c r="C56" s="4"/>
      <c r="D56" s="11"/>
      <c r="E56" s="11"/>
      <c r="F56" s="11"/>
      <c r="G56" s="11"/>
      <c r="H56" s="11"/>
      <c r="I56" s="11"/>
      <c r="J56" s="3"/>
    </row>
    <row r="57" spans="1:10" ht="13.5">
      <c r="A57" s="13"/>
      <c r="B57" s="13"/>
      <c r="C57" s="4"/>
      <c r="D57" s="11"/>
      <c r="E57" s="11"/>
      <c r="F57" s="11"/>
      <c r="G57" s="11"/>
      <c r="H57" s="11"/>
      <c r="I57" s="11"/>
      <c r="J57" s="3"/>
    </row>
    <row r="58" spans="1:10" ht="13.5">
      <c r="A58" s="14"/>
      <c r="B58" s="14"/>
      <c r="C58" s="4"/>
      <c r="D58" s="11"/>
      <c r="E58" s="11"/>
      <c r="F58" s="11"/>
      <c r="G58" s="11"/>
      <c r="H58" s="11"/>
      <c r="I58" s="11"/>
      <c r="J58" s="27"/>
    </row>
    <row r="59" spans="1:10" ht="13.5">
      <c r="A59" s="14"/>
      <c r="B59" s="14"/>
      <c r="C59" s="4"/>
      <c r="D59" s="11"/>
      <c r="E59" s="11"/>
      <c r="F59" s="11"/>
      <c r="G59" s="11"/>
      <c r="H59" s="11"/>
      <c r="I59" s="11"/>
      <c r="J59" s="27"/>
    </row>
    <row r="60" spans="1:10" ht="13.5" customHeight="1">
      <c r="A60" s="14"/>
      <c r="B60" s="14"/>
      <c r="C60" s="4"/>
      <c r="D60" s="11"/>
      <c r="E60" s="11"/>
      <c r="F60" s="11"/>
      <c r="G60" s="11"/>
      <c r="H60" s="11"/>
      <c r="I60" s="11"/>
      <c r="J60" s="27"/>
    </row>
    <row r="61" spans="1:10" ht="13.5">
      <c r="A61" s="14"/>
      <c r="B61" s="14"/>
      <c r="C61" s="4"/>
      <c r="D61" s="11"/>
      <c r="E61" s="11"/>
      <c r="F61" s="11"/>
      <c r="G61" s="11"/>
      <c r="H61" s="11"/>
      <c r="I61" s="11"/>
      <c r="J61" s="27"/>
    </row>
    <row r="62" spans="1:10" ht="13.5">
      <c r="A62" s="14"/>
      <c r="B62" s="14"/>
      <c r="C62" s="4"/>
      <c r="D62" s="11"/>
      <c r="E62" s="11"/>
      <c r="F62" s="11"/>
      <c r="G62" s="11"/>
      <c r="H62" s="11"/>
      <c r="I62" s="11"/>
      <c r="J62" s="27"/>
    </row>
    <row r="63" spans="1:10" ht="13.5">
      <c r="A63" s="14"/>
      <c r="B63" s="14"/>
      <c r="C63" s="4"/>
      <c r="D63" s="11"/>
      <c r="E63" s="11"/>
      <c r="F63" s="11"/>
      <c r="G63" s="11"/>
      <c r="H63" s="11"/>
      <c r="I63" s="11"/>
      <c r="J63" s="27"/>
    </row>
    <row r="64" spans="1:10" ht="13.5">
      <c r="A64" s="13"/>
      <c r="B64" s="13"/>
      <c r="C64" s="4"/>
      <c r="D64" s="11"/>
      <c r="E64" s="11"/>
      <c r="F64" s="11"/>
      <c r="G64" s="11"/>
      <c r="H64" s="11"/>
      <c r="I64" s="11"/>
      <c r="J64" s="3"/>
    </row>
    <row r="65" spans="1:10" ht="13.5" customHeight="1">
      <c r="A65" s="13"/>
      <c r="B65" s="13"/>
      <c r="C65" s="4"/>
      <c r="D65" s="11"/>
      <c r="E65" s="11"/>
      <c r="F65" s="11"/>
      <c r="G65" s="11"/>
      <c r="H65" s="11"/>
      <c r="I65" s="11"/>
      <c r="J65" s="3"/>
    </row>
    <row r="66" spans="1:10" ht="13.5">
      <c r="A66" s="14"/>
      <c r="B66" s="14"/>
      <c r="C66" s="4"/>
      <c r="D66" s="11"/>
      <c r="E66" s="11"/>
      <c r="F66" s="11"/>
      <c r="G66" s="11"/>
      <c r="H66" s="11"/>
      <c r="I66" s="11"/>
      <c r="J66" s="27"/>
    </row>
    <row r="67" spans="1:10" ht="13.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3:10" ht="13.5">
      <c r="C68" s="3"/>
      <c r="D68" s="3"/>
      <c r="E68" s="3"/>
      <c r="F68" s="3"/>
      <c r="G68" s="3"/>
      <c r="H68" s="3"/>
      <c r="I68" s="3"/>
      <c r="J68" s="3"/>
    </row>
    <row r="69" spans="3:9" ht="13.5">
      <c r="C69"/>
      <c r="D69"/>
      <c r="E69"/>
      <c r="F69"/>
      <c r="G69"/>
      <c r="H69"/>
      <c r="I69"/>
    </row>
    <row r="70" spans="3:9" ht="13.5">
      <c r="C70"/>
      <c r="D70"/>
      <c r="E70"/>
      <c r="F70"/>
      <c r="G70"/>
      <c r="H70"/>
      <c r="I70"/>
    </row>
    <row r="71" spans="1:10" ht="13.5">
      <c r="A71" s="3"/>
      <c r="B71" s="3"/>
      <c r="C71" s="3"/>
      <c r="D71"/>
      <c r="E71"/>
      <c r="F71"/>
      <c r="G71"/>
      <c r="H71"/>
      <c r="I71"/>
      <c r="J71" s="3"/>
    </row>
    <row r="73" spans="1:1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9" ht="17.25" customHeight="1">
      <c r="A74" s="3"/>
      <c r="B74" s="3"/>
      <c r="C74" s="3"/>
      <c r="D74"/>
      <c r="E74"/>
      <c r="F74"/>
      <c r="G74"/>
      <c r="H74"/>
      <c r="I74"/>
    </row>
    <row r="75" ht="17.25" customHeight="1"/>
    <row r="76" ht="13.5" customHeight="1"/>
    <row r="77" ht="13.5" customHeight="1"/>
    <row r="78" ht="13.5" customHeight="1"/>
    <row r="79" ht="13.5" customHeight="1"/>
    <row r="80" ht="13.5" customHeight="1"/>
    <row r="82" ht="13.5" customHeight="1"/>
    <row r="89" ht="13.5" customHeight="1"/>
    <row r="92" ht="13.5" customHeight="1"/>
    <row r="93" ht="13.5" customHeight="1"/>
    <row r="101" ht="13.5" customHeight="1"/>
    <row r="104" ht="13.5" customHeight="1"/>
    <row r="112" ht="18" customHeight="1"/>
    <row r="130" ht="13.5" customHeight="1"/>
    <row r="168" ht="12" customHeight="1"/>
    <row r="205" ht="13.5" customHeight="1"/>
    <row r="224" ht="17.25" customHeight="1"/>
    <row r="243" ht="13.5" customHeight="1"/>
  </sheetData>
  <mergeCells count="8">
    <mergeCell ref="A2:J2"/>
    <mergeCell ref="G6:I6"/>
    <mergeCell ref="D4:I4"/>
    <mergeCell ref="F6:F7"/>
    <mergeCell ref="D6:D7"/>
    <mergeCell ref="A6:C6"/>
    <mergeCell ref="A7:C7"/>
    <mergeCell ref="E6:E7"/>
  </mergeCells>
  <printOptions horizontalCentered="1"/>
  <pageMargins left="0.6692913385826772" right="0.6692913385826772" top="0.7874015748031497" bottom="0.7874015748031497" header="0.5118110236220472" footer="0.5118110236220472"/>
  <pageSetup orientation="portrait" paperSize="9" scale="75" r:id="rId1"/>
  <rowBreaks count="2" manualBreakCount="2">
    <brk id="38" max="9" man="1"/>
    <brk id="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pane ySplit="7" topLeftCell="BM8" activePane="bottomLeft" state="frozen"/>
      <selection pane="topLeft" activeCell="A1" sqref="A1"/>
      <selection pane="bottomLeft" activeCell="L22" sqref="K22:L22"/>
    </sheetView>
  </sheetViews>
  <sheetFormatPr defaultColWidth="8.796875" defaultRowHeight="14.25"/>
  <cols>
    <col min="1" max="2" width="3.3984375" style="0" customWidth="1"/>
    <col min="3" max="3" width="24.09765625" style="0" customWidth="1"/>
    <col min="4" max="9" width="11.8984375" style="0" customWidth="1"/>
    <col min="10" max="10" width="8.8984375" style="0" customWidth="1"/>
    <col min="11" max="11" width="0.898437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4" spans="4:9" ht="13.5">
      <c r="D4" s="52" t="s">
        <v>48</v>
      </c>
      <c r="E4" s="52"/>
      <c r="F4" s="52"/>
      <c r="G4" s="52"/>
      <c r="H4" s="52"/>
      <c r="I4" s="52"/>
    </row>
    <row r="5" spans="4:9" ht="13.5" customHeight="1">
      <c r="D5" s="18"/>
      <c r="E5" s="18"/>
      <c r="F5" s="18"/>
      <c r="G5" s="18"/>
      <c r="H5" s="18"/>
      <c r="I5" s="18"/>
    </row>
    <row r="6" spans="1:10" ht="13.5">
      <c r="A6" s="39" t="s">
        <v>28</v>
      </c>
      <c r="B6" s="39"/>
      <c r="C6" s="37"/>
      <c r="D6" s="34" t="s">
        <v>37</v>
      </c>
      <c r="E6" s="41" t="s">
        <v>36</v>
      </c>
      <c r="F6" s="34" t="s">
        <v>24</v>
      </c>
      <c r="G6" s="34" t="s">
        <v>20</v>
      </c>
      <c r="H6" s="34"/>
      <c r="I6" s="35"/>
      <c r="J6" s="33" t="s">
        <v>67</v>
      </c>
    </row>
    <row r="7" spans="1:10" ht="13.5">
      <c r="A7" s="40" t="s">
        <v>29</v>
      </c>
      <c r="B7" s="40"/>
      <c r="C7" s="40"/>
      <c r="D7" s="36"/>
      <c r="E7" s="42"/>
      <c r="F7" s="36"/>
      <c r="G7" s="5" t="s">
        <v>23</v>
      </c>
      <c r="H7" s="5" t="s">
        <v>21</v>
      </c>
      <c r="I7" s="12" t="s">
        <v>22</v>
      </c>
      <c r="J7" s="32" t="s">
        <v>66</v>
      </c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283542</v>
      </c>
      <c r="E8" s="16">
        <f t="shared" si="0"/>
        <v>8826</v>
      </c>
      <c r="F8" s="16">
        <f t="shared" si="0"/>
        <v>13992</v>
      </c>
      <c r="G8" s="16">
        <f t="shared" si="0"/>
        <v>260724</v>
      </c>
      <c r="H8" s="16">
        <f t="shared" si="0"/>
        <v>253565</v>
      </c>
      <c r="I8" s="16">
        <f t="shared" si="0"/>
        <v>7159</v>
      </c>
      <c r="J8" s="22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1">
        <f>SUM(E10:G10)</f>
        <v>40</v>
      </c>
      <c r="E10" s="10" t="s">
        <v>39</v>
      </c>
      <c r="F10" s="9">
        <v>7</v>
      </c>
      <c r="G10" s="9">
        <f>SUM(H10:I10)</f>
        <v>33</v>
      </c>
      <c r="H10" s="9">
        <v>31</v>
      </c>
      <c r="I10" s="9">
        <v>2</v>
      </c>
      <c r="J10" s="22" t="s">
        <v>26</v>
      </c>
    </row>
    <row r="11" spans="1:10" ht="13.5">
      <c r="A11" s="13"/>
      <c r="B11" s="13"/>
      <c r="C11" s="19"/>
      <c r="D11" s="11"/>
      <c r="E11" s="10"/>
      <c r="F11" s="9"/>
      <c r="G11" s="9"/>
      <c r="H11" s="9"/>
      <c r="I11" s="9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283502</v>
      </c>
      <c r="E12" s="9">
        <v>8826</v>
      </c>
      <c r="F12" s="9">
        <v>13985</v>
      </c>
      <c r="G12" s="9">
        <f>SUM(H12:I12)</f>
        <v>260691</v>
      </c>
      <c r="H12" s="9">
        <v>253534</v>
      </c>
      <c r="I12" s="9">
        <v>7157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9"/>
      <c r="H13" s="9"/>
      <c r="I13" s="9"/>
      <c r="J13" s="22"/>
    </row>
    <row r="14" spans="1:10" ht="13.5">
      <c r="A14" s="13" t="s">
        <v>56</v>
      </c>
      <c r="B14" s="13"/>
      <c r="C14" s="19" t="s">
        <v>11</v>
      </c>
      <c r="D14" s="15" t="s">
        <v>39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22" t="s">
        <v>57</v>
      </c>
    </row>
    <row r="15" spans="1:10" ht="13.5">
      <c r="A15" s="13"/>
      <c r="B15" s="13"/>
      <c r="C15" s="19"/>
      <c r="D15" s="15"/>
      <c r="E15" s="10"/>
      <c r="F15" s="10"/>
      <c r="G15" s="10"/>
      <c r="H15" s="10"/>
      <c r="I15" s="10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26277</v>
      </c>
      <c r="E16" s="9">
        <v>166</v>
      </c>
      <c r="F16" s="10">
        <v>1779</v>
      </c>
      <c r="G16" s="9">
        <f>SUM(H16:I16)</f>
        <v>24332</v>
      </c>
      <c r="H16" s="9">
        <v>23621</v>
      </c>
      <c r="I16" s="9">
        <v>711</v>
      </c>
      <c r="J16" s="23" t="s">
        <v>0</v>
      </c>
    </row>
    <row r="17" spans="1:10" ht="13.5">
      <c r="A17" s="14"/>
      <c r="B17" s="14"/>
      <c r="C17" s="19"/>
      <c r="D17" s="11"/>
      <c r="E17" s="9"/>
      <c r="F17" s="10"/>
      <c r="G17" s="9"/>
      <c r="H17" s="9"/>
      <c r="I17" s="9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16797</v>
      </c>
      <c r="E18" s="9">
        <v>418</v>
      </c>
      <c r="F18" s="9">
        <v>1076</v>
      </c>
      <c r="G18" s="9">
        <f>SUM(H18:I18)</f>
        <v>15303</v>
      </c>
      <c r="H18" s="9">
        <v>15097</v>
      </c>
      <c r="I18" s="9">
        <v>206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9"/>
      <c r="H19" s="9"/>
      <c r="I19" s="9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1132</v>
      </c>
      <c r="E20" s="10" t="s">
        <v>39</v>
      </c>
      <c r="F20" s="9">
        <v>22</v>
      </c>
      <c r="G20" s="9">
        <f>SUM(H20:I20)</f>
        <v>1110</v>
      </c>
      <c r="H20" s="9">
        <v>1108</v>
      </c>
      <c r="I20" s="9">
        <v>2</v>
      </c>
      <c r="J20" s="23" t="s">
        <v>2</v>
      </c>
    </row>
    <row r="21" spans="1:10" ht="13.5">
      <c r="A21" s="14"/>
      <c r="B21" s="14"/>
      <c r="C21" s="19"/>
      <c r="D21" s="11"/>
      <c r="E21" s="10"/>
      <c r="F21" s="9"/>
      <c r="G21" s="9"/>
      <c r="H21" s="9"/>
      <c r="I21" s="9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22610</v>
      </c>
      <c r="E22" s="9">
        <v>48</v>
      </c>
      <c r="F22" s="9">
        <v>615</v>
      </c>
      <c r="G22" s="9">
        <f>SUM(H22:I22)</f>
        <v>21947</v>
      </c>
      <c r="H22" s="9">
        <v>21477</v>
      </c>
      <c r="I22" s="9">
        <v>470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9"/>
      <c r="H23" s="9"/>
      <c r="I23" s="9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123483</v>
      </c>
      <c r="E24" s="9">
        <v>5791</v>
      </c>
      <c r="F24" s="9">
        <v>5615</v>
      </c>
      <c r="G24" s="9">
        <f>SUM(H24:I24)</f>
        <v>112077</v>
      </c>
      <c r="H24" s="9">
        <v>109766</v>
      </c>
      <c r="I24" s="9">
        <v>2311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9"/>
      <c r="H25" s="9"/>
      <c r="I25" s="9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69540</v>
      </c>
      <c r="E26" s="9">
        <v>239</v>
      </c>
      <c r="F26" s="9">
        <v>3478</v>
      </c>
      <c r="G26" s="9">
        <f>SUM(H26:I26)</f>
        <v>65823</v>
      </c>
      <c r="H26" s="9">
        <v>64801</v>
      </c>
      <c r="I26" s="9">
        <v>1022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27141</v>
      </c>
      <c r="E27" s="9">
        <v>1942</v>
      </c>
      <c r="F27" s="9">
        <v>1527</v>
      </c>
      <c r="G27" s="9">
        <f>SUM(H27:I27)</f>
        <v>23672</v>
      </c>
      <c r="H27" s="9">
        <v>22976</v>
      </c>
      <c r="I27" s="9">
        <v>696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26802</v>
      </c>
      <c r="E28" s="9">
        <v>3610</v>
      </c>
      <c r="F28" s="9">
        <v>610</v>
      </c>
      <c r="G28" s="9">
        <f>SUM(H28:I28)</f>
        <v>22582</v>
      </c>
      <c r="H28" s="9">
        <v>21989</v>
      </c>
      <c r="I28" s="9">
        <v>593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9"/>
      <c r="H29" s="9"/>
      <c r="I29" s="9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13995</v>
      </c>
      <c r="E30" s="9">
        <v>74</v>
      </c>
      <c r="F30" s="9">
        <v>378</v>
      </c>
      <c r="G30" s="9">
        <f>SUM(H30:I30)</f>
        <v>13543</v>
      </c>
      <c r="H30" s="9">
        <v>13475</v>
      </c>
      <c r="I30" s="9">
        <v>68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9"/>
      <c r="H31" s="9"/>
      <c r="I31" s="9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5099</v>
      </c>
      <c r="E32" s="9">
        <v>382</v>
      </c>
      <c r="F32" s="9">
        <v>819</v>
      </c>
      <c r="G32" s="9">
        <f>SUM(H32:I32)</f>
        <v>3898</v>
      </c>
      <c r="H32" s="9">
        <v>3838</v>
      </c>
      <c r="I32" s="9">
        <v>60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9"/>
      <c r="H33" s="9"/>
      <c r="I33" s="9"/>
      <c r="J33" s="22"/>
    </row>
    <row r="34" spans="1:10" ht="13.5">
      <c r="A34" s="14" t="s">
        <v>7</v>
      </c>
      <c r="B34" s="14"/>
      <c r="C34" s="19" t="s">
        <v>18</v>
      </c>
      <c r="D34" s="11">
        <f>SUM(E34:G34)</f>
        <v>74109</v>
      </c>
      <c r="E34" s="11">
        <v>1947</v>
      </c>
      <c r="F34" s="11">
        <v>3681</v>
      </c>
      <c r="G34" s="11">
        <f>SUM(H34:I34)</f>
        <v>68481</v>
      </c>
      <c r="H34" s="11">
        <v>65152</v>
      </c>
      <c r="I34" s="11">
        <v>3329</v>
      </c>
      <c r="J34" s="23" t="s">
        <v>7</v>
      </c>
    </row>
    <row r="35" spans="1:10" ht="13.5">
      <c r="A35" s="1"/>
      <c r="B35" s="1"/>
      <c r="C35" s="20"/>
      <c r="D35" s="1"/>
      <c r="E35" s="1"/>
      <c r="F35" s="1"/>
      <c r="G35" s="1"/>
      <c r="H35" s="1"/>
      <c r="I35" s="1"/>
      <c r="J35" s="24"/>
    </row>
  </sheetData>
  <mergeCells count="8">
    <mergeCell ref="A2:J2"/>
    <mergeCell ref="A7:C7"/>
    <mergeCell ref="D4:I4"/>
    <mergeCell ref="A6:C6"/>
    <mergeCell ref="D6:D7"/>
    <mergeCell ref="E6:E7"/>
    <mergeCell ref="F6:F7"/>
    <mergeCell ref="G6:I6"/>
  </mergeCells>
  <printOptions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7" topLeftCell="BM8" activePane="bottomLeft" state="frozen"/>
      <selection pane="topLeft" activeCell="A1" sqref="A1"/>
      <selection pane="bottomLeft" activeCell="C10" sqref="C10"/>
    </sheetView>
  </sheetViews>
  <sheetFormatPr defaultColWidth="8.796875" defaultRowHeight="14.25"/>
  <cols>
    <col min="1" max="2" width="3.3984375" style="0" customWidth="1"/>
    <col min="3" max="3" width="24.09765625" style="0" customWidth="1"/>
    <col min="4" max="9" width="11.8984375" style="0" customWidth="1"/>
    <col min="10" max="10" width="9.69921875" style="0" customWidth="1"/>
    <col min="11" max="11" width="0.8984375" style="0" customWidth="1"/>
  </cols>
  <sheetData>
    <row r="1" spans="1:10" ht="17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4:9" ht="13.5">
      <c r="D4" s="52" t="s">
        <v>49</v>
      </c>
      <c r="E4" s="52"/>
      <c r="F4" s="52"/>
      <c r="G4" s="52"/>
      <c r="H4" s="52"/>
      <c r="I4" s="52"/>
    </row>
    <row r="5" spans="4:9" ht="14.25">
      <c r="D5" s="18"/>
      <c r="E5" s="18"/>
      <c r="F5" s="18"/>
      <c r="G5" s="18"/>
      <c r="H5" s="18"/>
      <c r="I5" s="18"/>
    </row>
    <row r="6" spans="1:10" ht="13.5">
      <c r="A6" s="39" t="s">
        <v>28</v>
      </c>
      <c r="B6" s="39"/>
      <c r="C6" s="37"/>
      <c r="D6" s="37" t="s">
        <v>37</v>
      </c>
      <c r="E6" s="41" t="s">
        <v>36</v>
      </c>
      <c r="F6" s="34" t="s">
        <v>24</v>
      </c>
      <c r="G6" s="34" t="s">
        <v>20</v>
      </c>
      <c r="H6" s="34"/>
      <c r="I6" s="35"/>
      <c r="J6" s="35" t="s">
        <v>63</v>
      </c>
    </row>
    <row r="7" spans="1:10" ht="13.5">
      <c r="A7" s="40" t="s">
        <v>29</v>
      </c>
      <c r="B7" s="40"/>
      <c r="C7" s="38"/>
      <c r="D7" s="38"/>
      <c r="E7" s="42"/>
      <c r="F7" s="36"/>
      <c r="G7" s="5" t="s">
        <v>23</v>
      </c>
      <c r="H7" s="5" t="s">
        <v>21</v>
      </c>
      <c r="I7" s="12" t="s">
        <v>22</v>
      </c>
      <c r="J7" s="44"/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199575</v>
      </c>
      <c r="E8" s="16">
        <f t="shared" si="0"/>
        <v>7853</v>
      </c>
      <c r="F8" s="16">
        <f t="shared" si="0"/>
        <v>12163</v>
      </c>
      <c r="G8" s="16">
        <f t="shared" si="0"/>
        <v>179559</v>
      </c>
      <c r="H8" s="16">
        <f t="shared" si="0"/>
        <v>174141</v>
      </c>
      <c r="I8" s="16">
        <f t="shared" si="0"/>
        <v>5418</v>
      </c>
      <c r="J8" s="22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1">
        <f>SUM(E10:G10)</f>
        <v>162</v>
      </c>
      <c r="E10" s="10" t="s">
        <v>39</v>
      </c>
      <c r="F10" s="9">
        <v>12</v>
      </c>
      <c r="G10" s="9">
        <f>SUM(H10:I10)</f>
        <v>150</v>
      </c>
      <c r="H10" s="9">
        <v>125</v>
      </c>
      <c r="I10" s="9">
        <v>25</v>
      </c>
      <c r="J10" s="22" t="s">
        <v>26</v>
      </c>
    </row>
    <row r="11" spans="1:10" ht="13.5">
      <c r="A11" s="13"/>
      <c r="B11" s="13"/>
      <c r="C11" s="19"/>
      <c r="D11" s="11"/>
      <c r="E11" s="10"/>
      <c r="F11" s="9"/>
      <c r="G11" s="9"/>
      <c r="H11" s="9"/>
      <c r="I11" s="9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199413</v>
      </c>
      <c r="E12" s="9">
        <v>7853</v>
      </c>
      <c r="F12" s="9">
        <v>12151</v>
      </c>
      <c r="G12" s="9">
        <f>SUM(H12:I12)</f>
        <v>179409</v>
      </c>
      <c r="H12" s="9">
        <v>174016</v>
      </c>
      <c r="I12" s="9">
        <v>5393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9"/>
      <c r="H13" s="9"/>
      <c r="I13" s="9"/>
      <c r="J13" s="22"/>
    </row>
    <row r="14" spans="1:10" ht="13.5">
      <c r="A14" s="13" t="s">
        <v>56</v>
      </c>
      <c r="B14" s="13"/>
      <c r="C14" s="19" t="s">
        <v>11</v>
      </c>
      <c r="D14" s="11">
        <f>SUM(E14:G14)</f>
        <v>4</v>
      </c>
      <c r="E14" s="10" t="s">
        <v>46</v>
      </c>
      <c r="F14" s="9">
        <v>3</v>
      </c>
      <c r="G14" s="9">
        <f>SUM(H14:I14)</f>
        <v>1</v>
      </c>
      <c r="H14" s="9">
        <v>1</v>
      </c>
      <c r="I14" s="10" t="s">
        <v>39</v>
      </c>
      <c r="J14" s="22" t="s">
        <v>57</v>
      </c>
    </row>
    <row r="15" spans="1:10" ht="13.5">
      <c r="A15" s="13"/>
      <c r="B15" s="13"/>
      <c r="C15" s="19"/>
      <c r="D15" s="11"/>
      <c r="E15" s="10"/>
      <c r="F15" s="9"/>
      <c r="G15" s="9"/>
      <c r="H15" s="9"/>
      <c r="I15" s="10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16900</v>
      </c>
      <c r="E16" s="9">
        <v>52</v>
      </c>
      <c r="F16" s="9">
        <v>1126</v>
      </c>
      <c r="G16" s="9">
        <f>SUM(H16:I16)</f>
        <v>15722</v>
      </c>
      <c r="H16" s="9">
        <v>15368</v>
      </c>
      <c r="I16" s="9">
        <v>354</v>
      </c>
      <c r="J16" s="23" t="s">
        <v>0</v>
      </c>
    </row>
    <row r="17" spans="1:10" ht="13.5">
      <c r="A17" s="14"/>
      <c r="B17" s="14"/>
      <c r="C17" s="19"/>
      <c r="D17" s="11"/>
      <c r="E17" s="9"/>
      <c r="F17" s="9"/>
      <c r="G17" s="9"/>
      <c r="H17" s="9"/>
      <c r="I17" s="9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7334</v>
      </c>
      <c r="E18" s="9">
        <v>168</v>
      </c>
      <c r="F18" s="9">
        <v>476</v>
      </c>
      <c r="G18" s="9">
        <f>SUM(H18:I18)</f>
        <v>6690</v>
      </c>
      <c r="H18" s="9">
        <v>6578</v>
      </c>
      <c r="I18" s="9">
        <v>112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9"/>
      <c r="H19" s="9"/>
      <c r="I19" s="9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3074</v>
      </c>
      <c r="E20" s="10" t="s">
        <v>39</v>
      </c>
      <c r="F20" s="9">
        <v>31</v>
      </c>
      <c r="G20" s="9">
        <f>SUM(H20:I20)</f>
        <v>3043</v>
      </c>
      <c r="H20" s="9">
        <v>3033</v>
      </c>
      <c r="I20" s="9">
        <v>10</v>
      </c>
      <c r="J20" s="23" t="s">
        <v>2</v>
      </c>
    </row>
    <row r="21" spans="1:10" ht="13.5">
      <c r="A21" s="14"/>
      <c r="B21" s="14"/>
      <c r="C21" s="19"/>
      <c r="D21" s="11"/>
      <c r="E21" s="10"/>
      <c r="F21" s="9"/>
      <c r="G21" s="9"/>
      <c r="H21" s="9"/>
      <c r="I21" s="9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9961</v>
      </c>
      <c r="E22" s="9">
        <v>13</v>
      </c>
      <c r="F22" s="9">
        <v>372</v>
      </c>
      <c r="G22" s="9">
        <f>SUM(H22:I22)</f>
        <v>9576</v>
      </c>
      <c r="H22" s="9">
        <v>9287</v>
      </c>
      <c r="I22" s="9">
        <v>289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9"/>
      <c r="H23" s="9"/>
      <c r="I23" s="9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77060</v>
      </c>
      <c r="E24" s="9">
        <v>4157</v>
      </c>
      <c r="F24" s="9">
        <v>4379</v>
      </c>
      <c r="G24" s="9">
        <f>SUM(H24:I24)</f>
        <v>68524</v>
      </c>
      <c r="H24" s="9">
        <v>66479</v>
      </c>
      <c r="I24" s="9">
        <v>2045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9"/>
      <c r="H25" s="9"/>
      <c r="I25" s="9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26936</v>
      </c>
      <c r="E26" s="9">
        <v>157</v>
      </c>
      <c r="F26" s="9">
        <v>1897</v>
      </c>
      <c r="G26" s="9">
        <f>SUM(H26:I26)</f>
        <v>24882</v>
      </c>
      <c r="H26" s="9">
        <v>24368</v>
      </c>
      <c r="I26" s="9">
        <v>514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29531</v>
      </c>
      <c r="E27" s="9">
        <v>1529</v>
      </c>
      <c r="F27" s="9">
        <v>1762</v>
      </c>
      <c r="G27" s="9">
        <f>SUM(H27:I27)</f>
        <v>26240</v>
      </c>
      <c r="H27" s="9">
        <v>25179</v>
      </c>
      <c r="I27" s="9">
        <v>1061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20593</v>
      </c>
      <c r="E28" s="9">
        <v>2471</v>
      </c>
      <c r="F28" s="9">
        <v>720</v>
      </c>
      <c r="G28" s="9">
        <f>SUM(H28:I28)</f>
        <v>17402</v>
      </c>
      <c r="H28" s="9">
        <v>16932</v>
      </c>
      <c r="I28" s="9">
        <v>470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9"/>
      <c r="H29" s="9"/>
      <c r="I29" s="9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14290</v>
      </c>
      <c r="E30" s="9">
        <v>58</v>
      </c>
      <c r="F30" s="9">
        <v>504</v>
      </c>
      <c r="G30" s="9">
        <f>SUM(H30:I30)</f>
        <v>13728</v>
      </c>
      <c r="H30" s="9">
        <v>13591</v>
      </c>
      <c r="I30" s="9">
        <v>137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9"/>
      <c r="H31" s="9"/>
      <c r="I31" s="9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6845</v>
      </c>
      <c r="E32" s="9">
        <v>462</v>
      </c>
      <c r="F32" s="9">
        <v>1249</v>
      </c>
      <c r="G32" s="9">
        <f>SUM(H32:I32)</f>
        <v>5134</v>
      </c>
      <c r="H32" s="9">
        <v>5059</v>
      </c>
      <c r="I32" s="9">
        <v>75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9"/>
      <c r="H33" s="9"/>
      <c r="I33" s="9"/>
      <c r="J33" s="22"/>
    </row>
    <row r="34" spans="1:10" ht="13.5">
      <c r="A34" s="14" t="s">
        <v>7</v>
      </c>
      <c r="B34" s="14"/>
      <c r="C34" s="19" t="s">
        <v>18</v>
      </c>
      <c r="D34" s="11">
        <f>SUM(E34:G34)</f>
        <v>63945</v>
      </c>
      <c r="E34" s="11">
        <v>2943</v>
      </c>
      <c r="F34" s="11">
        <v>4011</v>
      </c>
      <c r="G34" s="11">
        <f>SUM(H34:I34)</f>
        <v>56991</v>
      </c>
      <c r="H34" s="11">
        <v>54620</v>
      </c>
      <c r="I34" s="11">
        <v>2371</v>
      </c>
      <c r="J34" s="23" t="s">
        <v>7</v>
      </c>
    </row>
    <row r="35" spans="1:10" ht="13.5">
      <c r="A35" s="1"/>
      <c r="B35" s="1"/>
      <c r="C35" s="20"/>
      <c r="D35" s="1"/>
      <c r="E35" s="1"/>
      <c r="F35" s="1"/>
      <c r="G35" s="1"/>
      <c r="H35" s="1"/>
      <c r="I35" s="1"/>
      <c r="J35" s="24"/>
    </row>
  </sheetData>
  <mergeCells count="10">
    <mergeCell ref="A1:J1"/>
    <mergeCell ref="J6:J7"/>
    <mergeCell ref="A7:C7"/>
    <mergeCell ref="A2:J2"/>
    <mergeCell ref="D4:I4"/>
    <mergeCell ref="A6:C6"/>
    <mergeCell ref="D6:D7"/>
    <mergeCell ref="E6:E7"/>
    <mergeCell ref="F6:F7"/>
    <mergeCell ref="G6:I6"/>
  </mergeCells>
  <printOptions/>
  <pageMargins left="0.75" right="0.75" top="1" bottom="1" header="0.512" footer="0.51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pane ySplit="7" topLeftCell="BM8" activePane="bottomLeft" state="frozen"/>
      <selection pane="topLeft" activeCell="A1" sqref="A1"/>
      <selection pane="bottomLeft" activeCell="L19" sqref="L19"/>
    </sheetView>
  </sheetViews>
  <sheetFormatPr defaultColWidth="8.796875" defaultRowHeight="14.25"/>
  <cols>
    <col min="1" max="2" width="3.3984375" style="0" customWidth="1"/>
    <col min="3" max="3" width="24.09765625" style="0" customWidth="1"/>
    <col min="4" max="9" width="11.8984375" style="0" customWidth="1"/>
    <col min="10" max="10" width="9.69921875" style="0" customWidth="1"/>
    <col min="11" max="11" width="1.101562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4:9" ht="13.5">
      <c r="D4" s="52" t="s">
        <v>50</v>
      </c>
      <c r="E4" s="52"/>
      <c r="F4" s="52"/>
      <c r="G4" s="52"/>
      <c r="H4" s="52"/>
      <c r="I4" s="52"/>
    </row>
    <row r="5" spans="4:9" ht="14.25">
      <c r="D5" s="17"/>
      <c r="E5" s="17"/>
      <c r="F5" s="17"/>
      <c r="G5" s="17"/>
      <c r="H5" s="17"/>
      <c r="I5" s="17"/>
    </row>
    <row r="6" spans="1:10" ht="13.5" customHeight="1">
      <c r="A6" s="39" t="s">
        <v>28</v>
      </c>
      <c r="B6" s="39"/>
      <c r="C6" s="37"/>
      <c r="D6" s="45" t="s">
        <v>41</v>
      </c>
      <c r="E6" s="46" t="s">
        <v>38</v>
      </c>
      <c r="F6" s="47" t="s">
        <v>42</v>
      </c>
      <c r="G6" s="47" t="s">
        <v>43</v>
      </c>
      <c r="H6" s="47"/>
      <c r="I6" s="48"/>
      <c r="J6" s="35" t="s">
        <v>63</v>
      </c>
    </row>
    <row r="7" spans="1:10" ht="13.5">
      <c r="A7" s="40" t="s">
        <v>29</v>
      </c>
      <c r="B7" s="40"/>
      <c r="C7" s="38"/>
      <c r="D7" s="45"/>
      <c r="E7" s="46"/>
      <c r="F7" s="47"/>
      <c r="G7" s="5" t="s">
        <v>40</v>
      </c>
      <c r="H7" s="5" t="s">
        <v>44</v>
      </c>
      <c r="I7" s="12" t="s">
        <v>45</v>
      </c>
      <c r="J7" s="44"/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69469</v>
      </c>
      <c r="E8" s="16">
        <f t="shared" si="0"/>
        <v>5802</v>
      </c>
      <c r="F8" s="16">
        <f t="shared" si="0"/>
        <v>5470</v>
      </c>
      <c r="G8" s="16">
        <f t="shared" si="0"/>
        <v>58197</v>
      </c>
      <c r="H8" s="16">
        <f t="shared" si="0"/>
        <v>56275</v>
      </c>
      <c r="I8" s="16">
        <f t="shared" si="0"/>
        <v>1922</v>
      </c>
      <c r="J8" s="22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1">
        <f>SUM(E10:G10)</f>
        <v>37</v>
      </c>
      <c r="E10" s="10" t="s">
        <v>39</v>
      </c>
      <c r="F10" s="9">
        <v>7</v>
      </c>
      <c r="G10" s="9">
        <f>SUM(H10:I10)</f>
        <v>30</v>
      </c>
      <c r="H10" s="9">
        <v>30</v>
      </c>
      <c r="I10" s="10" t="s">
        <v>39</v>
      </c>
      <c r="J10" s="22" t="s">
        <v>26</v>
      </c>
    </row>
    <row r="11" spans="1:10" ht="13.5">
      <c r="A11" s="13"/>
      <c r="B11" s="13"/>
      <c r="C11" s="19"/>
      <c r="D11" s="11"/>
      <c r="E11" s="10"/>
      <c r="F11" s="9"/>
      <c r="G11" s="9"/>
      <c r="H11" s="9"/>
      <c r="I11" s="10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69432</v>
      </c>
      <c r="E12" s="9">
        <v>5802</v>
      </c>
      <c r="F12" s="9">
        <v>5463</v>
      </c>
      <c r="G12" s="9">
        <f>SUM(H12:I12)</f>
        <v>58167</v>
      </c>
      <c r="H12" s="9">
        <v>56245</v>
      </c>
      <c r="I12" s="9">
        <v>1922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9"/>
      <c r="H13" s="9"/>
      <c r="I13" s="9"/>
      <c r="J13" s="22"/>
    </row>
    <row r="14" spans="1:10" ht="13.5">
      <c r="A14" s="13" t="s">
        <v>56</v>
      </c>
      <c r="B14" s="13"/>
      <c r="C14" s="19" t="s">
        <v>11</v>
      </c>
      <c r="D14" s="15" t="s">
        <v>54</v>
      </c>
      <c r="E14" s="10" t="s">
        <v>46</v>
      </c>
      <c r="F14" s="10" t="s">
        <v>39</v>
      </c>
      <c r="G14" s="10" t="s">
        <v>39</v>
      </c>
      <c r="H14" s="10" t="s">
        <v>39</v>
      </c>
      <c r="I14" s="10" t="s">
        <v>39</v>
      </c>
      <c r="J14" s="22" t="s">
        <v>57</v>
      </c>
    </row>
    <row r="15" spans="1:10" ht="13.5">
      <c r="A15" s="13"/>
      <c r="B15" s="13"/>
      <c r="C15" s="19"/>
      <c r="D15" s="15"/>
      <c r="E15" s="10"/>
      <c r="F15" s="10"/>
      <c r="G15" s="10"/>
      <c r="H15" s="10"/>
      <c r="I15" s="10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9149</v>
      </c>
      <c r="E16" s="9">
        <v>320</v>
      </c>
      <c r="F16" s="9">
        <v>1218</v>
      </c>
      <c r="G16" s="9">
        <f>SUM(H16:I16)</f>
        <v>7611</v>
      </c>
      <c r="H16" s="9">
        <v>7233</v>
      </c>
      <c r="I16" s="9">
        <v>378</v>
      </c>
      <c r="J16" s="23" t="s">
        <v>0</v>
      </c>
    </row>
    <row r="17" spans="1:10" ht="13.5">
      <c r="A17" s="14"/>
      <c r="B17" s="14"/>
      <c r="C17" s="19"/>
      <c r="D17" s="11"/>
      <c r="E17" s="9"/>
      <c r="F17" s="9"/>
      <c r="G17" s="9"/>
      <c r="H17" s="9"/>
      <c r="I17" s="9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5824</v>
      </c>
      <c r="E18" s="9">
        <v>221</v>
      </c>
      <c r="F18" s="9">
        <v>471</v>
      </c>
      <c r="G18" s="9">
        <f>SUM(H18:I18)</f>
        <v>5132</v>
      </c>
      <c r="H18" s="9">
        <v>5074</v>
      </c>
      <c r="I18" s="9">
        <v>58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9"/>
      <c r="H19" s="9"/>
      <c r="I19" s="9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33</v>
      </c>
      <c r="E20" s="10" t="s">
        <v>46</v>
      </c>
      <c r="F20" s="10" t="s">
        <v>46</v>
      </c>
      <c r="G20" s="9">
        <f>SUM(H20:I20)</f>
        <v>33</v>
      </c>
      <c r="H20" s="9">
        <v>33</v>
      </c>
      <c r="I20" s="10" t="s">
        <v>39</v>
      </c>
      <c r="J20" s="23" t="s">
        <v>2</v>
      </c>
    </row>
    <row r="21" spans="1:10" ht="13.5">
      <c r="A21" s="14"/>
      <c r="B21" s="14"/>
      <c r="C21" s="19"/>
      <c r="D21" s="11"/>
      <c r="E21" s="10"/>
      <c r="F21" s="10"/>
      <c r="G21" s="9"/>
      <c r="H21" s="9"/>
      <c r="I21" s="10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3549</v>
      </c>
      <c r="E22" s="9">
        <v>97</v>
      </c>
      <c r="F22" s="9">
        <v>99</v>
      </c>
      <c r="G22" s="9">
        <f>SUM(H22:I22)</f>
        <v>3353</v>
      </c>
      <c r="H22" s="9">
        <v>3351</v>
      </c>
      <c r="I22" s="9">
        <v>2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9"/>
      <c r="H23" s="9"/>
      <c r="I23" s="9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26682</v>
      </c>
      <c r="E24" s="9">
        <v>2840</v>
      </c>
      <c r="F24" s="9">
        <v>1833</v>
      </c>
      <c r="G24" s="9">
        <f>SUM(H24:I24)</f>
        <v>22009</v>
      </c>
      <c r="H24" s="9">
        <v>21186</v>
      </c>
      <c r="I24" s="9">
        <v>823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9"/>
      <c r="H25" s="9"/>
      <c r="I25" s="9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7657</v>
      </c>
      <c r="E26" s="9">
        <v>172</v>
      </c>
      <c r="F26" s="9">
        <v>832</v>
      </c>
      <c r="G26" s="9">
        <f>SUM(H26:I26)</f>
        <v>6653</v>
      </c>
      <c r="H26" s="9">
        <v>6501</v>
      </c>
      <c r="I26" s="9">
        <v>152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13303</v>
      </c>
      <c r="E27" s="9">
        <v>1531</v>
      </c>
      <c r="F27" s="9">
        <v>880</v>
      </c>
      <c r="G27" s="9">
        <f>SUM(H27:I27)</f>
        <v>10892</v>
      </c>
      <c r="H27" s="9">
        <v>10462</v>
      </c>
      <c r="I27" s="9">
        <v>430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5722</v>
      </c>
      <c r="E28" s="9">
        <v>1137</v>
      </c>
      <c r="F28" s="9">
        <v>121</v>
      </c>
      <c r="G28" s="9">
        <f>SUM(H28:I28)</f>
        <v>4464</v>
      </c>
      <c r="H28" s="9">
        <v>4223</v>
      </c>
      <c r="I28" s="9">
        <v>241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9"/>
      <c r="H29" s="9"/>
      <c r="I29" s="9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1749</v>
      </c>
      <c r="E30" s="9">
        <v>55</v>
      </c>
      <c r="F30" s="9">
        <v>57</v>
      </c>
      <c r="G30" s="9">
        <f>SUM(H30:I30)</f>
        <v>1637</v>
      </c>
      <c r="H30" s="9">
        <v>1634</v>
      </c>
      <c r="I30" s="9">
        <v>3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9"/>
      <c r="H31" s="9"/>
      <c r="I31" s="9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1970</v>
      </c>
      <c r="E32" s="9">
        <v>581</v>
      </c>
      <c r="F32" s="9">
        <v>476</v>
      </c>
      <c r="G32" s="9">
        <f>SUM(H32:I32)</f>
        <v>913</v>
      </c>
      <c r="H32" s="9">
        <v>890</v>
      </c>
      <c r="I32" s="9">
        <v>23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9"/>
      <c r="H33" s="9"/>
      <c r="I33" s="9"/>
      <c r="J33" s="22"/>
    </row>
    <row r="34" spans="1:10" ht="13.5">
      <c r="A34" s="14" t="s">
        <v>7</v>
      </c>
      <c r="B34" s="14"/>
      <c r="C34" s="19" t="s">
        <v>18</v>
      </c>
      <c r="D34" s="11">
        <f>SUM(E34:G34)</f>
        <v>20476</v>
      </c>
      <c r="E34" s="11">
        <v>1688</v>
      </c>
      <c r="F34" s="11">
        <v>1309</v>
      </c>
      <c r="G34" s="11">
        <f>SUM(H34:I34)</f>
        <v>17479</v>
      </c>
      <c r="H34" s="11">
        <v>16844</v>
      </c>
      <c r="I34" s="11">
        <v>635</v>
      </c>
      <c r="J34" s="23" t="s">
        <v>7</v>
      </c>
    </row>
    <row r="35" spans="1:10" ht="13.5">
      <c r="A35" s="1"/>
      <c r="B35" s="1"/>
      <c r="C35" s="20"/>
      <c r="D35" s="1"/>
      <c r="E35" s="1"/>
      <c r="F35" s="1"/>
      <c r="G35" s="1"/>
      <c r="H35" s="1"/>
      <c r="I35" s="1"/>
      <c r="J35" s="24"/>
    </row>
  </sheetData>
  <mergeCells count="9">
    <mergeCell ref="J6:J7"/>
    <mergeCell ref="A7:C7"/>
    <mergeCell ref="A2:J2"/>
    <mergeCell ref="D4:I4"/>
    <mergeCell ref="A6:C6"/>
    <mergeCell ref="D6:D7"/>
    <mergeCell ref="E6:E7"/>
    <mergeCell ref="F6:F7"/>
    <mergeCell ref="G6:I6"/>
  </mergeCells>
  <printOptions/>
  <pageMargins left="0.7874015748031497" right="0.7874015748031497" top="0.984251968503937" bottom="0.984251968503937" header="0.5118110236220472" footer="0.5118110236220472"/>
  <pageSetup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pane ySplit="7" topLeftCell="BM8" activePane="bottomLeft" state="frozen"/>
      <selection pane="topLeft" activeCell="A1" sqref="A1"/>
      <selection pane="bottomLeft" activeCell="A2" sqref="A2:J2"/>
    </sheetView>
  </sheetViews>
  <sheetFormatPr defaultColWidth="8.796875" defaultRowHeight="14.25"/>
  <cols>
    <col min="1" max="2" width="3.3984375" style="0" customWidth="1"/>
    <col min="3" max="3" width="24" style="0" customWidth="1"/>
    <col min="4" max="9" width="11.8984375" style="0" customWidth="1"/>
    <col min="10" max="10" width="9.69921875" style="0" customWidth="1"/>
    <col min="11" max="11" width="0.695312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3:9" ht="13.5">
      <c r="C4" s="2"/>
      <c r="D4" s="52" t="s">
        <v>51</v>
      </c>
      <c r="E4" s="52"/>
      <c r="F4" s="52"/>
      <c r="G4" s="52"/>
      <c r="H4" s="52"/>
      <c r="I4" s="52"/>
    </row>
    <row r="5" spans="3:9" ht="14.25">
      <c r="C5" s="2"/>
      <c r="D5" s="17"/>
      <c r="E5" s="17"/>
      <c r="F5" s="17"/>
      <c r="G5" s="17"/>
      <c r="H5" s="17"/>
      <c r="I5" s="17"/>
    </row>
    <row r="6" spans="1:10" ht="13.5">
      <c r="A6" s="39" t="s">
        <v>28</v>
      </c>
      <c r="B6" s="39"/>
      <c r="C6" s="37"/>
      <c r="D6" s="45" t="s">
        <v>41</v>
      </c>
      <c r="E6" s="47" t="s">
        <v>38</v>
      </c>
      <c r="F6" s="47" t="s">
        <v>42</v>
      </c>
      <c r="G6" s="47" t="s">
        <v>43</v>
      </c>
      <c r="H6" s="47"/>
      <c r="I6" s="48"/>
      <c r="J6" s="35" t="s">
        <v>63</v>
      </c>
    </row>
    <row r="7" spans="1:10" ht="13.5">
      <c r="A7" s="40" t="s">
        <v>29</v>
      </c>
      <c r="B7" s="40"/>
      <c r="C7" s="38"/>
      <c r="D7" s="45"/>
      <c r="E7" s="47"/>
      <c r="F7" s="47"/>
      <c r="G7" s="5" t="s">
        <v>40</v>
      </c>
      <c r="H7" s="5" t="s">
        <v>44</v>
      </c>
      <c r="I7" s="12" t="s">
        <v>45</v>
      </c>
      <c r="J7" s="49"/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26790</v>
      </c>
      <c r="E8" s="16">
        <f t="shared" si="0"/>
        <v>2963</v>
      </c>
      <c r="F8" s="16">
        <f t="shared" si="0"/>
        <v>1842</v>
      </c>
      <c r="G8" s="16">
        <f t="shared" si="0"/>
        <v>21985</v>
      </c>
      <c r="H8" s="16">
        <f t="shared" si="0"/>
        <v>21030</v>
      </c>
      <c r="I8" s="16">
        <f t="shared" si="0"/>
        <v>955</v>
      </c>
      <c r="J8" s="26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5" t="s">
        <v>39</v>
      </c>
      <c r="E10" s="10" t="s">
        <v>39</v>
      </c>
      <c r="F10" s="10" t="s">
        <v>39</v>
      </c>
      <c r="G10" s="10" t="s">
        <v>55</v>
      </c>
      <c r="H10" s="10" t="s">
        <v>39</v>
      </c>
      <c r="I10" s="10" t="s">
        <v>39</v>
      </c>
      <c r="J10" s="22" t="s">
        <v>26</v>
      </c>
    </row>
    <row r="11" spans="1:10" ht="13.5">
      <c r="A11" s="13"/>
      <c r="B11" s="13"/>
      <c r="C11" s="19"/>
      <c r="D11" s="15"/>
      <c r="E11" s="10"/>
      <c r="F11" s="10"/>
      <c r="G11" s="10"/>
      <c r="H11" s="10"/>
      <c r="I11" s="10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26790</v>
      </c>
      <c r="E12" s="9">
        <v>2963</v>
      </c>
      <c r="F12" s="9">
        <v>1842</v>
      </c>
      <c r="G12" s="9">
        <f>SUM(H12:I12)</f>
        <v>21985</v>
      </c>
      <c r="H12" s="9">
        <v>21030</v>
      </c>
      <c r="I12" s="9">
        <v>955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9"/>
      <c r="H13" s="9"/>
      <c r="I13" s="9"/>
      <c r="J13" s="22"/>
    </row>
    <row r="14" spans="1:10" ht="13.5">
      <c r="A14" s="13" t="s">
        <v>56</v>
      </c>
      <c r="B14" s="13"/>
      <c r="C14" s="19" t="s">
        <v>11</v>
      </c>
      <c r="D14" s="15" t="s">
        <v>39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22" t="s">
        <v>57</v>
      </c>
    </row>
    <row r="15" spans="1:10" ht="13.5">
      <c r="A15" s="13"/>
      <c r="B15" s="13"/>
      <c r="C15" s="19"/>
      <c r="D15" s="15"/>
      <c r="E15" s="10"/>
      <c r="F15" s="10"/>
      <c r="G15" s="10"/>
      <c r="H15" s="10"/>
      <c r="I15" s="10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2849</v>
      </c>
      <c r="E16" s="9">
        <v>147</v>
      </c>
      <c r="F16" s="9">
        <v>528</v>
      </c>
      <c r="G16" s="9">
        <f>SUM(H16:I16)</f>
        <v>2174</v>
      </c>
      <c r="H16" s="9">
        <v>1902</v>
      </c>
      <c r="I16" s="9">
        <v>272</v>
      </c>
      <c r="J16" s="23" t="s">
        <v>0</v>
      </c>
    </row>
    <row r="17" spans="1:10" ht="13.5">
      <c r="A17" s="14"/>
      <c r="B17" s="14"/>
      <c r="C17" s="19"/>
      <c r="D17" s="11"/>
      <c r="E17" s="9"/>
      <c r="F17" s="9"/>
      <c r="G17" s="9"/>
      <c r="H17" s="9"/>
      <c r="I17" s="9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792</v>
      </c>
      <c r="E18" s="9">
        <v>63</v>
      </c>
      <c r="F18" s="9">
        <v>84</v>
      </c>
      <c r="G18" s="9">
        <f>SUM(H18:I18)</f>
        <v>645</v>
      </c>
      <c r="H18" s="9">
        <v>574</v>
      </c>
      <c r="I18" s="9">
        <v>71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9"/>
      <c r="H19" s="9"/>
      <c r="I19" s="9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50</v>
      </c>
      <c r="E20" s="10" t="s">
        <v>39</v>
      </c>
      <c r="F20" s="10" t="s">
        <v>39</v>
      </c>
      <c r="G20" s="9">
        <f>SUM(H20:I20)</f>
        <v>50</v>
      </c>
      <c r="H20" s="9">
        <v>50</v>
      </c>
      <c r="I20" s="10" t="s">
        <v>39</v>
      </c>
      <c r="J20" s="23" t="s">
        <v>2</v>
      </c>
    </row>
    <row r="21" spans="1:10" ht="13.5">
      <c r="A21" s="14"/>
      <c r="B21" s="14"/>
      <c r="C21" s="19"/>
      <c r="D21" s="11"/>
      <c r="E21" s="10"/>
      <c r="F21" s="10"/>
      <c r="G21" s="9"/>
      <c r="H21" s="9"/>
      <c r="I21" s="10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1591</v>
      </c>
      <c r="E22" s="9">
        <v>59</v>
      </c>
      <c r="F22" s="9">
        <v>36</v>
      </c>
      <c r="G22" s="9">
        <f>SUM(H22:I22)</f>
        <v>1496</v>
      </c>
      <c r="H22" s="9">
        <v>1480</v>
      </c>
      <c r="I22" s="9">
        <v>16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9"/>
      <c r="H23" s="9"/>
      <c r="I23" s="9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9979</v>
      </c>
      <c r="E24" s="9">
        <v>1454</v>
      </c>
      <c r="F24" s="9">
        <v>616</v>
      </c>
      <c r="G24" s="9">
        <f>SUM(H24:I24)</f>
        <v>7909</v>
      </c>
      <c r="H24" s="9">
        <v>7649</v>
      </c>
      <c r="I24" s="9">
        <v>260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9"/>
      <c r="H25" s="9"/>
      <c r="I25" s="9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1069</v>
      </c>
      <c r="E26" s="9">
        <v>67</v>
      </c>
      <c r="F26" s="9">
        <v>211</v>
      </c>
      <c r="G26" s="9">
        <f>SUM(H26:I26)</f>
        <v>791</v>
      </c>
      <c r="H26" s="9">
        <v>772</v>
      </c>
      <c r="I26" s="9">
        <v>19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6204</v>
      </c>
      <c r="E27" s="9">
        <v>775</v>
      </c>
      <c r="F27" s="9">
        <v>348</v>
      </c>
      <c r="G27" s="9">
        <f>SUM(H27:I27)</f>
        <v>5081</v>
      </c>
      <c r="H27" s="9">
        <v>4904</v>
      </c>
      <c r="I27" s="9">
        <v>177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2706</v>
      </c>
      <c r="E28" s="9">
        <v>612</v>
      </c>
      <c r="F28" s="9">
        <v>57</v>
      </c>
      <c r="G28" s="9">
        <f>SUM(H28:I28)</f>
        <v>2037</v>
      </c>
      <c r="H28" s="9">
        <v>1973</v>
      </c>
      <c r="I28" s="9">
        <v>64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9"/>
      <c r="H29" s="9"/>
      <c r="I29" s="9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337</v>
      </c>
      <c r="E30" s="9">
        <v>27</v>
      </c>
      <c r="F30" s="9">
        <v>17</v>
      </c>
      <c r="G30" s="9">
        <f>SUM(H30:I30)</f>
        <v>293</v>
      </c>
      <c r="H30" s="9">
        <v>288</v>
      </c>
      <c r="I30" s="9">
        <v>5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9"/>
      <c r="H31" s="9"/>
      <c r="I31" s="9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701</v>
      </c>
      <c r="E32" s="9">
        <v>279</v>
      </c>
      <c r="F32" s="9">
        <v>144</v>
      </c>
      <c r="G32" s="9">
        <f>SUM(H32:I32)</f>
        <v>278</v>
      </c>
      <c r="H32" s="9">
        <v>270</v>
      </c>
      <c r="I32" s="9">
        <v>8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9"/>
      <c r="H33" s="9"/>
      <c r="I33" s="9"/>
      <c r="J33" s="22"/>
    </row>
    <row r="34" spans="1:10" ht="13.5">
      <c r="A34" s="14" t="s">
        <v>7</v>
      </c>
      <c r="B34" s="14"/>
      <c r="C34" s="19" t="s">
        <v>18</v>
      </c>
      <c r="D34" s="11">
        <f>SUM(E34:G34)</f>
        <v>10491</v>
      </c>
      <c r="E34" s="11">
        <v>934</v>
      </c>
      <c r="F34" s="11">
        <v>417</v>
      </c>
      <c r="G34" s="11">
        <f>SUM(H34:I34)</f>
        <v>9140</v>
      </c>
      <c r="H34" s="11">
        <v>8817</v>
      </c>
      <c r="I34" s="11">
        <v>323</v>
      </c>
      <c r="J34" s="23" t="s">
        <v>7</v>
      </c>
    </row>
    <row r="35" spans="1:10" ht="13.5">
      <c r="A35" s="1"/>
      <c r="B35" s="1"/>
      <c r="C35" s="20"/>
      <c r="D35" s="1"/>
      <c r="E35" s="1"/>
      <c r="F35" s="1"/>
      <c r="G35" s="1"/>
      <c r="H35" s="1"/>
      <c r="I35" s="1"/>
      <c r="J35" s="24"/>
    </row>
    <row r="36" spans="1:3" ht="13.5">
      <c r="A36" s="3"/>
      <c r="B36" s="3"/>
      <c r="C36" s="3"/>
    </row>
  </sheetData>
  <mergeCells count="9">
    <mergeCell ref="J6:J7"/>
    <mergeCell ref="A7:C7"/>
    <mergeCell ref="A2:J2"/>
    <mergeCell ref="D4:I4"/>
    <mergeCell ref="A6:C6"/>
    <mergeCell ref="D6:D7"/>
    <mergeCell ref="E6:E7"/>
    <mergeCell ref="F6:F7"/>
    <mergeCell ref="G6:I6"/>
  </mergeCells>
  <printOptions/>
  <pageMargins left="0.75" right="0.75" top="1" bottom="1" header="0.512" footer="0.512"/>
  <pageSetup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pane ySplit="7" topLeftCell="BM8" activePane="bottomLeft" state="frozen"/>
      <selection pane="topLeft" activeCell="A1" sqref="A1"/>
      <selection pane="bottomLeft" activeCell="L5" sqref="L5"/>
    </sheetView>
  </sheetViews>
  <sheetFormatPr defaultColWidth="8.796875" defaultRowHeight="14.25"/>
  <cols>
    <col min="1" max="2" width="3.5" style="0" customWidth="1"/>
    <col min="3" max="3" width="24.19921875" style="0" customWidth="1"/>
    <col min="4" max="9" width="11.8984375" style="0" customWidth="1"/>
    <col min="10" max="10" width="9.69921875" style="0" customWidth="1"/>
    <col min="11" max="11" width="0.695312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3:9" ht="13.5">
      <c r="C4" s="2"/>
      <c r="D4" s="51" t="s">
        <v>52</v>
      </c>
      <c r="E4" s="51"/>
      <c r="F4" s="51"/>
      <c r="G4" s="51"/>
      <c r="H4" s="51"/>
      <c r="I4" s="51"/>
    </row>
    <row r="5" spans="3:9" ht="14.25">
      <c r="C5" s="2"/>
      <c r="D5" s="17"/>
      <c r="E5" s="17"/>
      <c r="F5" s="17"/>
      <c r="G5" s="17"/>
      <c r="H5" s="17"/>
      <c r="I5" s="17"/>
    </row>
    <row r="6" spans="1:10" ht="13.5">
      <c r="A6" s="39" t="s">
        <v>28</v>
      </c>
      <c r="B6" s="39"/>
      <c r="C6" s="37"/>
      <c r="D6" s="45" t="s">
        <v>41</v>
      </c>
      <c r="E6" s="46" t="s">
        <v>38</v>
      </c>
      <c r="F6" s="47" t="s">
        <v>42</v>
      </c>
      <c r="G6" s="47" t="s">
        <v>43</v>
      </c>
      <c r="H6" s="47"/>
      <c r="I6" s="48"/>
      <c r="J6" s="35" t="s">
        <v>63</v>
      </c>
    </row>
    <row r="7" spans="1:10" ht="13.5">
      <c r="A7" s="40" t="s">
        <v>29</v>
      </c>
      <c r="B7" s="40"/>
      <c r="C7" s="38"/>
      <c r="D7" s="45"/>
      <c r="E7" s="46"/>
      <c r="F7" s="47"/>
      <c r="G7" s="5" t="s">
        <v>40</v>
      </c>
      <c r="H7" s="5" t="s">
        <v>44</v>
      </c>
      <c r="I7" s="12" t="s">
        <v>45</v>
      </c>
      <c r="J7" s="44"/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53476</v>
      </c>
      <c r="E8" s="16">
        <f t="shared" si="0"/>
        <v>4900</v>
      </c>
      <c r="F8" s="16">
        <f t="shared" si="0"/>
        <v>3344</v>
      </c>
      <c r="G8" s="16">
        <f t="shared" si="0"/>
        <v>45232</v>
      </c>
      <c r="H8" s="16">
        <f t="shared" si="0"/>
        <v>43631</v>
      </c>
      <c r="I8" s="16">
        <f t="shared" si="0"/>
        <v>1601</v>
      </c>
      <c r="J8" s="22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1">
        <f>SUM(E10:G10)</f>
        <v>64</v>
      </c>
      <c r="E10" s="10" t="s">
        <v>39</v>
      </c>
      <c r="F10" s="9">
        <v>19</v>
      </c>
      <c r="G10" s="9">
        <f>SUM(H10:I10)</f>
        <v>45</v>
      </c>
      <c r="H10" s="9">
        <v>37</v>
      </c>
      <c r="I10" s="9">
        <v>8</v>
      </c>
      <c r="J10" s="22" t="s">
        <v>26</v>
      </c>
    </row>
    <row r="11" spans="1:10" ht="13.5">
      <c r="A11" s="13"/>
      <c r="B11" s="13"/>
      <c r="C11" s="19"/>
      <c r="D11" s="11"/>
      <c r="E11" s="10"/>
      <c r="F11" s="9"/>
      <c r="G11" s="9"/>
      <c r="H11" s="9"/>
      <c r="I11" s="9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53412</v>
      </c>
      <c r="E12" s="9">
        <v>4900</v>
      </c>
      <c r="F12" s="9">
        <v>3325</v>
      </c>
      <c r="G12" s="9">
        <f>SUM(H12:I12)</f>
        <v>45187</v>
      </c>
      <c r="H12" s="9">
        <v>43594</v>
      </c>
      <c r="I12" s="9">
        <v>1593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9"/>
      <c r="H13" s="9"/>
      <c r="I13" s="9"/>
      <c r="J13" s="22"/>
    </row>
    <row r="14" spans="1:10" ht="13.5">
      <c r="A14" s="13" t="s">
        <v>56</v>
      </c>
      <c r="B14" s="13"/>
      <c r="C14" s="19" t="s">
        <v>11</v>
      </c>
      <c r="D14" s="15" t="s">
        <v>39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22" t="s">
        <v>57</v>
      </c>
    </row>
    <row r="15" spans="1:10" ht="13.5">
      <c r="A15" s="13"/>
      <c r="B15" s="13"/>
      <c r="C15" s="19"/>
      <c r="D15" s="15"/>
      <c r="E15" s="10"/>
      <c r="F15" s="10"/>
      <c r="G15" s="10"/>
      <c r="H15" s="10"/>
      <c r="I15" s="10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4897</v>
      </c>
      <c r="E16" s="9">
        <v>296</v>
      </c>
      <c r="F16" s="9">
        <v>850</v>
      </c>
      <c r="G16" s="9">
        <f>SUM(H16:I16)</f>
        <v>3751</v>
      </c>
      <c r="H16" s="9">
        <v>3392</v>
      </c>
      <c r="I16" s="9">
        <v>359</v>
      </c>
      <c r="J16" s="23" t="s">
        <v>0</v>
      </c>
    </row>
    <row r="17" spans="1:10" ht="13.5">
      <c r="A17" s="14"/>
      <c r="B17" s="14"/>
      <c r="C17" s="19"/>
      <c r="D17" s="11"/>
      <c r="E17" s="9"/>
      <c r="F17" s="9"/>
      <c r="G17" s="9"/>
      <c r="H17" s="9"/>
      <c r="I17" s="9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1538</v>
      </c>
      <c r="E18" s="9">
        <v>145</v>
      </c>
      <c r="F18" s="9">
        <v>145</v>
      </c>
      <c r="G18" s="9">
        <f>SUM(H18:I18)</f>
        <v>1248</v>
      </c>
      <c r="H18" s="9">
        <v>1217</v>
      </c>
      <c r="I18" s="9">
        <v>31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9"/>
      <c r="H19" s="9"/>
      <c r="I19" s="9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356</v>
      </c>
      <c r="E20" s="10" t="s">
        <v>39</v>
      </c>
      <c r="F20" s="9">
        <v>4</v>
      </c>
      <c r="G20" s="9">
        <f>SUM(H20:I20)</f>
        <v>352</v>
      </c>
      <c r="H20" s="9">
        <v>345</v>
      </c>
      <c r="I20" s="9">
        <v>7</v>
      </c>
      <c r="J20" s="23" t="s">
        <v>2</v>
      </c>
    </row>
    <row r="21" spans="1:10" ht="13.5">
      <c r="A21" s="14"/>
      <c r="B21" s="14"/>
      <c r="C21" s="19"/>
      <c r="D21" s="11"/>
      <c r="E21" s="10"/>
      <c r="F21" s="9"/>
      <c r="G21" s="9"/>
      <c r="H21" s="9"/>
      <c r="I21" s="9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2172</v>
      </c>
      <c r="E22" s="9">
        <v>92</v>
      </c>
      <c r="F22" s="9">
        <v>93</v>
      </c>
      <c r="G22" s="9">
        <f>SUM(H22:I22)</f>
        <v>1987</v>
      </c>
      <c r="H22" s="9">
        <v>1964</v>
      </c>
      <c r="I22" s="9">
        <v>23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9"/>
      <c r="H23" s="9"/>
      <c r="I23" s="9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21418</v>
      </c>
      <c r="E24" s="9">
        <v>2549</v>
      </c>
      <c r="F24" s="9">
        <v>1156</v>
      </c>
      <c r="G24" s="9">
        <f>SUM(H24:I24)</f>
        <v>17713</v>
      </c>
      <c r="H24" s="9">
        <v>17106</v>
      </c>
      <c r="I24" s="9">
        <v>607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9"/>
      <c r="H25" s="9"/>
      <c r="I25" s="9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3182</v>
      </c>
      <c r="E26" s="9">
        <v>119</v>
      </c>
      <c r="F26" s="9">
        <v>366</v>
      </c>
      <c r="G26" s="9">
        <f>SUM(H26:I26)</f>
        <v>2697</v>
      </c>
      <c r="H26" s="9">
        <v>2626</v>
      </c>
      <c r="I26" s="9">
        <v>71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12437</v>
      </c>
      <c r="E27" s="9">
        <v>1355</v>
      </c>
      <c r="F27" s="9">
        <v>637</v>
      </c>
      <c r="G27" s="9">
        <f>SUM(H27:I27)</f>
        <v>10445</v>
      </c>
      <c r="H27" s="9">
        <v>10113</v>
      </c>
      <c r="I27" s="9">
        <v>332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5799</v>
      </c>
      <c r="E28" s="9">
        <v>1075</v>
      </c>
      <c r="F28" s="9">
        <v>153</v>
      </c>
      <c r="G28" s="9">
        <f>SUM(H28:I28)</f>
        <v>4571</v>
      </c>
      <c r="H28" s="9">
        <v>4367</v>
      </c>
      <c r="I28" s="9">
        <v>204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9"/>
      <c r="H29" s="9"/>
      <c r="I29" s="9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1516</v>
      </c>
      <c r="E30" s="9">
        <v>33</v>
      </c>
      <c r="F30" s="9">
        <v>24</v>
      </c>
      <c r="G30" s="9">
        <f>SUM(H30:I30)</f>
        <v>1459</v>
      </c>
      <c r="H30" s="9">
        <v>1455</v>
      </c>
      <c r="I30" s="9">
        <v>4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9"/>
      <c r="H31" s="9"/>
      <c r="I31" s="9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1202</v>
      </c>
      <c r="E32" s="9">
        <v>280</v>
      </c>
      <c r="F32" s="9">
        <v>196</v>
      </c>
      <c r="G32" s="9">
        <f>SUM(H32:I32)</f>
        <v>726</v>
      </c>
      <c r="H32" s="9">
        <v>710</v>
      </c>
      <c r="I32" s="9">
        <v>16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9"/>
      <c r="H33" s="9"/>
      <c r="I33" s="9"/>
      <c r="J33" s="22"/>
    </row>
    <row r="34" spans="1:10" ht="13.5">
      <c r="A34" s="28" t="s">
        <v>7</v>
      </c>
      <c r="B34" s="28"/>
      <c r="C34" s="29" t="s">
        <v>18</v>
      </c>
      <c r="D34" s="30">
        <f>SUM(E34:G34)</f>
        <v>20313</v>
      </c>
      <c r="E34" s="30">
        <v>1505</v>
      </c>
      <c r="F34" s="30">
        <v>857</v>
      </c>
      <c r="G34" s="30">
        <f>SUM(H34:I34)</f>
        <v>17951</v>
      </c>
      <c r="H34" s="30">
        <v>17405</v>
      </c>
      <c r="I34" s="30">
        <v>546</v>
      </c>
      <c r="J34" s="31" t="s">
        <v>7</v>
      </c>
    </row>
  </sheetData>
  <mergeCells count="9">
    <mergeCell ref="J6:J7"/>
    <mergeCell ref="A7:C7"/>
    <mergeCell ref="A2:J2"/>
    <mergeCell ref="D4:I4"/>
    <mergeCell ref="A6:C6"/>
    <mergeCell ref="D6:D7"/>
    <mergeCell ref="E6:E7"/>
    <mergeCell ref="F6:F7"/>
    <mergeCell ref="G6:I6"/>
  </mergeCells>
  <printOptions/>
  <pageMargins left="0.75" right="0.75" top="1" bottom="1" header="0.512" footer="0.512"/>
  <pageSetup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pane ySplit="7" topLeftCell="BM8" activePane="bottomLeft" state="frozen"/>
      <selection pane="topLeft" activeCell="A1" sqref="A1"/>
      <selection pane="bottomLeft" activeCell="D4" sqref="D4:I4"/>
    </sheetView>
  </sheetViews>
  <sheetFormatPr defaultColWidth="8.796875" defaultRowHeight="14.25"/>
  <cols>
    <col min="1" max="2" width="3.3984375" style="0" customWidth="1"/>
    <col min="3" max="3" width="24.09765625" style="0" customWidth="1"/>
    <col min="4" max="9" width="11.8984375" style="0" customWidth="1"/>
    <col min="10" max="10" width="9.69921875" style="0" customWidth="1"/>
    <col min="11" max="11" width="1.203125" style="0" customWidth="1"/>
  </cols>
  <sheetData>
    <row r="2" spans="1:10" ht="18.7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3:10" ht="13.5">
      <c r="C4" s="2"/>
      <c r="D4" s="52" t="s">
        <v>53</v>
      </c>
      <c r="E4" s="52"/>
      <c r="F4" s="52"/>
      <c r="G4" s="52"/>
      <c r="H4" s="52"/>
      <c r="I4" s="52"/>
      <c r="J4" s="3"/>
    </row>
    <row r="5" spans="3:10" ht="14.25">
      <c r="C5" s="2"/>
      <c r="D5" s="18"/>
      <c r="E5" s="18"/>
      <c r="F5" s="18"/>
      <c r="G5" s="17"/>
      <c r="H5" s="17"/>
      <c r="I5" s="17"/>
      <c r="J5" s="3"/>
    </row>
    <row r="6" spans="1:10" ht="13.5">
      <c r="A6" s="39" t="s">
        <v>28</v>
      </c>
      <c r="B6" s="39"/>
      <c r="C6" s="37"/>
      <c r="D6" s="37" t="s">
        <v>41</v>
      </c>
      <c r="E6" s="41" t="s">
        <v>38</v>
      </c>
      <c r="F6" s="34" t="s">
        <v>42</v>
      </c>
      <c r="G6" s="47" t="s">
        <v>43</v>
      </c>
      <c r="H6" s="47"/>
      <c r="I6" s="48"/>
      <c r="J6" s="35" t="s">
        <v>63</v>
      </c>
    </row>
    <row r="7" spans="1:10" ht="13.5">
      <c r="A7" s="40" t="s">
        <v>29</v>
      </c>
      <c r="B7" s="40"/>
      <c r="C7" s="38"/>
      <c r="D7" s="38"/>
      <c r="E7" s="50"/>
      <c r="F7" s="36"/>
      <c r="G7" s="6" t="s">
        <v>40</v>
      </c>
      <c r="H7" s="6" t="s">
        <v>44</v>
      </c>
      <c r="I7" s="21" t="s">
        <v>45</v>
      </c>
      <c r="J7" s="44"/>
    </row>
    <row r="8" spans="1:10" ht="13.5">
      <c r="A8" s="13" t="s">
        <v>25</v>
      </c>
      <c r="B8" s="13"/>
      <c r="C8" s="19" t="s">
        <v>19</v>
      </c>
      <c r="D8" s="16">
        <f aca="true" t="shared" si="0" ref="D8:I8">SUM(D10:D12)</f>
        <v>36984</v>
      </c>
      <c r="E8" s="16">
        <f t="shared" si="0"/>
        <v>2825</v>
      </c>
      <c r="F8" s="16">
        <f t="shared" si="0"/>
        <v>2234</v>
      </c>
      <c r="G8" s="16">
        <f t="shared" si="0"/>
        <v>31925</v>
      </c>
      <c r="H8" s="16">
        <f t="shared" si="0"/>
        <v>30732</v>
      </c>
      <c r="I8" s="16">
        <f t="shared" si="0"/>
        <v>1193</v>
      </c>
      <c r="J8" s="22" t="s">
        <v>25</v>
      </c>
    </row>
    <row r="9" spans="1:10" ht="13.5">
      <c r="A9" s="13"/>
      <c r="B9" s="13"/>
      <c r="C9" s="19"/>
      <c r="D9" s="16"/>
      <c r="E9" s="16"/>
      <c r="F9" s="16"/>
      <c r="G9" s="16"/>
      <c r="H9" s="16"/>
      <c r="I9" s="16"/>
      <c r="J9" s="22"/>
    </row>
    <row r="10" spans="1:10" ht="13.5">
      <c r="A10" s="13" t="s">
        <v>26</v>
      </c>
      <c r="B10" s="13"/>
      <c r="C10" s="19" t="s">
        <v>30</v>
      </c>
      <c r="D10" s="11">
        <f>SUM(E10:G10)</f>
        <v>95</v>
      </c>
      <c r="E10" s="10" t="s">
        <v>39</v>
      </c>
      <c r="F10" s="9">
        <v>17</v>
      </c>
      <c r="G10" s="11">
        <f>SUM(H10:I10)</f>
        <v>78</v>
      </c>
      <c r="H10" s="11">
        <v>55</v>
      </c>
      <c r="I10" s="11">
        <v>23</v>
      </c>
      <c r="J10" s="22" t="s">
        <v>26</v>
      </c>
    </row>
    <row r="11" spans="1:10" ht="13.5">
      <c r="A11" s="13"/>
      <c r="B11" s="13"/>
      <c r="C11" s="19"/>
      <c r="D11" s="11"/>
      <c r="E11" s="10"/>
      <c r="F11" s="9"/>
      <c r="G11" s="11"/>
      <c r="H11" s="11"/>
      <c r="I11" s="11"/>
      <c r="J11" s="22"/>
    </row>
    <row r="12" spans="1:10" ht="13.5">
      <c r="A12" s="13" t="s">
        <v>27</v>
      </c>
      <c r="B12" s="13"/>
      <c r="C12" s="19" t="s">
        <v>31</v>
      </c>
      <c r="D12" s="11">
        <f>SUM(E12:G12)</f>
        <v>36889</v>
      </c>
      <c r="E12" s="9">
        <v>2825</v>
      </c>
      <c r="F12" s="9">
        <v>2217</v>
      </c>
      <c r="G12" s="11">
        <f>SUM(H12:I12)</f>
        <v>31847</v>
      </c>
      <c r="H12" s="11">
        <v>30677</v>
      </c>
      <c r="I12" s="11">
        <v>1170</v>
      </c>
      <c r="J12" s="22" t="s">
        <v>27</v>
      </c>
    </row>
    <row r="13" spans="1:10" ht="13.5">
      <c r="A13" s="13"/>
      <c r="B13" s="13"/>
      <c r="C13" s="19"/>
      <c r="D13" s="11"/>
      <c r="E13" s="9"/>
      <c r="F13" s="9"/>
      <c r="G13" s="11"/>
      <c r="H13" s="11"/>
      <c r="I13" s="11"/>
      <c r="J13" s="22"/>
    </row>
    <row r="14" spans="1:10" ht="13.5">
      <c r="A14" s="13" t="s">
        <v>56</v>
      </c>
      <c r="B14" s="13"/>
      <c r="C14" s="19" t="s">
        <v>11</v>
      </c>
      <c r="D14" s="11">
        <f>SUM(E14:G14)</f>
        <v>14</v>
      </c>
      <c r="E14" s="10">
        <v>1</v>
      </c>
      <c r="F14" s="10" t="s">
        <v>39</v>
      </c>
      <c r="G14" s="11">
        <f>SUM(H14:I14)</f>
        <v>13</v>
      </c>
      <c r="H14" s="15">
        <v>13</v>
      </c>
      <c r="I14" s="15" t="s">
        <v>39</v>
      </c>
      <c r="J14" s="22" t="s">
        <v>57</v>
      </c>
    </row>
    <row r="15" spans="1:10" ht="13.5">
      <c r="A15" s="13"/>
      <c r="B15" s="13"/>
      <c r="C15" s="19"/>
      <c r="D15" s="11"/>
      <c r="E15" s="10"/>
      <c r="F15" s="10"/>
      <c r="G15" s="11"/>
      <c r="H15" s="15"/>
      <c r="I15" s="15"/>
      <c r="J15" s="22"/>
    </row>
    <row r="16" spans="1:10" ht="13.5">
      <c r="A16" s="14" t="s">
        <v>0</v>
      </c>
      <c r="B16" s="14"/>
      <c r="C16" s="19" t="s">
        <v>12</v>
      </c>
      <c r="D16" s="11">
        <f>SUM(E16:G16)</f>
        <v>4038</v>
      </c>
      <c r="E16" s="9">
        <v>277</v>
      </c>
      <c r="F16" s="9">
        <v>655</v>
      </c>
      <c r="G16" s="11">
        <f>SUM(H16:I16)</f>
        <v>3106</v>
      </c>
      <c r="H16" s="11">
        <v>2836</v>
      </c>
      <c r="I16" s="11">
        <v>270</v>
      </c>
      <c r="J16" s="23" t="s">
        <v>0</v>
      </c>
    </row>
    <row r="17" spans="1:10" ht="13.5">
      <c r="A17" s="14"/>
      <c r="B17" s="14"/>
      <c r="C17" s="19"/>
      <c r="D17" s="11"/>
      <c r="E17" s="9"/>
      <c r="F17" s="9"/>
      <c r="G17" s="11"/>
      <c r="H17" s="11"/>
      <c r="I17" s="11"/>
      <c r="J17" s="23"/>
    </row>
    <row r="18" spans="1:10" ht="13.5">
      <c r="A18" s="13" t="s">
        <v>1</v>
      </c>
      <c r="B18" s="13"/>
      <c r="C18" s="19" t="s">
        <v>13</v>
      </c>
      <c r="D18" s="11">
        <f>SUM(E18:G18)</f>
        <v>4604</v>
      </c>
      <c r="E18" s="9">
        <v>91</v>
      </c>
      <c r="F18" s="9">
        <v>186</v>
      </c>
      <c r="G18" s="11">
        <f>SUM(H18:I18)</f>
        <v>4327</v>
      </c>
      <c r="H18" s="11">
        <v>4304</v>
      </c>
      <c r="I18" s="11">
        <v>23</v>
      </c>
      <c r="J18" s="22" t="s">
        <v>1</v>
      </c>
    </row>
    <row r="19" spans="1:10" ht="13.5">
      <c r="A19" s="13"/>
      <c r="B19" s="13"/>
      <c r="C19" s="19"/>
      <c r="D19" s="11"/>
      <c r="E19" s="9"/>
      <c r="F19" s="9"/>
      <c r="G19" s="11"/>
      <c r="H19" s="11"/>
      <c r="I19" s="11"/>
      <c r="J19" s="22"/>
    </row>
    <row r="20" spans="1:10" ht="13.5">
      <c r="A20" s="14" t="s">
        <v>2</v>
      </c>
      <c r="B20" s="14"/>
      <c r="C20" s="19" t="s">
        <v>32</v>
      </c>
      <c r="D20" s="11">
        <f>SUM(E20:G20)</f>
        <v>70</v>
      </c>
      <c r="E20" s="10" t="s">
        <v>39</v>
      </c>
      <c r="F20" s="9">
        <v>6</v>
      </c>
      <c r="G20" s="11">
        <f>SUM(H20:I20)</f>
        <v>64</v>
      </c>
      <c r="H20" s="11">
        <v>64</v>
      </c>
      <c r="I20" s="15" t="s">
        <v>39</v>
      </c>
      <c r="J20" s="23" t="s">
        <v>2</v>
      </c>
    </row>
    <row r="21" spans="1:10" ht="13.5">
      <c r="A21" s="14"/>
      <c r="B21" s="14"/>
      <c r="C21" s="19"/>
      <c r="D21" s="11"/>
      <c r="E21" s="10"/>
      <c r="F21" s="9"/>
      <c r="G21" s="11"/>
      <c r="H21" s="11"/>
      <c r="I21" s="15"/>
      <c r="J21" s="23"/>
    </row>
    <row r="22" spans="1:10" ht="13.5">
      <c r="A22" s="14" t="s">
        <v>3</v>
      </c>
      <c r="B22" s="14"/>
      <c r="C22" s="19" t="s">
        <v>33</v>
      </c>
      <c r="D22" s="11">
        <f>SUM(E22:G22)</f>
        <v>1851</v>
      </c>
      <c r="E22" s="9">
        <v>138</v>
      </c>
      <c r="F22" s="9">
        <v>52</v>
      </c>
      <c r="G22" s="11">
        <f>SUM(H22:I22)</f>
        <v>1661</v>
      </c>
      <c r="H22" s="11">
        <v>1660</v>
      </c>
      <c r="I22" s="11">
        <v>1</v>
      </c>
      <c r="J22" s="23" t="s">
        <v>3</v>
      </c>
    </row>
    <row r="23" spans="1:10" ht="13.5">
      <c r="A23" s="14"/>
      <c r="B23" s="14"/>
      <c r="C23" s="19"/>
      <c r="D23" s="11"/>
      <c r="E23" s="9"/>
      <c r="F23" s="9"/>
      <c r="G23" s="11"/>
      <c r="H23" s="11"/>
      <c r="I23" s="11"/>
      <c r="J23" s="23"/>
    </row>
    <row r="24" spans="1:10" ht="13.5">
      <c r="A24" s="13" t="s">
        <v>4</v>
      </c>
      <c r="B24" s="13"/>
      <c r="C24" s="19" t="s">
        <v>34</v>
      </c>
      <c r="D24" s="11">
        <f>SUM(E24:G24)</f>
        <v>13345</v>
      </c>
      <c r="E24" s="9">
        <v>1298</v>
      </c>
      <c r="F24" s="9">
        <v>625</v>
      </c>
      <c r="G24" s="11">
        <f>SUM(H24:I24)</f>
        <v>11422</v>
      </c>
      <c r="H24" s="11">
        <v>10985</v>
      </c>
      <c r="I24" s="11">
        <v>437</v>
      </c>
      <c r="J24" s="22" t="s">
        <v>4</v>
      </c>
    </row>
    <row r="25" spans="1:10" ht="13.5">
      <c r="A25" s="13"/>
      <c r="B25" s="13"/>
      <c r="C25" s="19"/>
      <c r="D25" s="11"/>
      <c r="E25" s="9"/>
      <c r="F25" s="9"/>
      <c r="G25" s="11"/>
      <c r="H25" s="11"/>
      <c r="I25" s="11"/>
      <c r="J25" s="22"/>
    </row>
    <row r="26" spans="1:10" ht="13.5">
      <c r="A26" s="14" t="s">
        <v>61</v>
      </c>
      <c r="B26" s="14" t="s">
        <v>59</v>
      </c>
      <c r="C26" s="19" t="s">
        <v>14</v>
      </c>
      <c r="D26" s="11">
        <f>SUM(E26:G26)</f>
        <v>1829</v>
      </c>
      <c r="E26" s="9">
        <v>78</v>
      </c>
      <c r="F26" s="9">
        <v>202</v>
      </c>
      <c r="G26" s="11">
        <f>SUM(H26:I26)</f>
        <v>1549</v>
      </c>
      <c r="H26" s="11">
        <v>1523</v>
      </c>
      <c r="I26" s="11">
        <v>26</v>
      </c>
      <c r="J26" s="23" t="s">
        <v>8</v>
      </c>
    </row>
    <row r="27" spans="1:10" ht="13.5">
      <c r="A27" s="14" t="s">
        <v>61</v>
      </c>
      <c r="B27" s="14" t="s">
        <v>60</v>
      </c>
      <c r="C27" s="19" t="s">
        <v>15</v>
      </c>
      <c r="D27" s="11">
        <f>SUM(E27:G27)</f>
        <v>8475</v>
      </c>
      <c r="E27" s="9">
        <v>769</v>
      </c>
      <c r="F27" s="9">
        <v>370</v>
      </c>
      <c r="G27" s="11">
        <f>SUM(H27:I27)</f>
        <v>7336</v>
      </c>
      <c r="H27" s="11">
        <v>7002</v>
      </c>
      <c r="I27" s="11">
        <v>334</v>
      </c>
      <c r="J27" s="23" t="s">
        <v>9</v>
      </c>
    </row>
    <row r="28" spans="1:10" ht="13.5">
      <c r="A28" s="14" t="s">
        <v>61</v>
      </c>
      <c r="B28" s="14" t="s">
        <v>62</v>
      </c>
      <c r="C28" s="19" t="s">
        <v>16</v>
      </c>
      <c r="D28" s="11">
        <f>SUM(E28:G28)</f>
        <v>3041</v>
      </c>
      <c r="E28" s="9">
        <v>451</v>
      </c>
      <c r="F28" s="9">
        <v>53</v>
      </c>
      <c r="G28" s="11">
        <f>SUM(H28:I28)</f>
        <v>2537</v>
      </c>
      <c r="H28" s="11">
        <v>2460</v>
      </c>
      <c r="I28" s="11">
        <v>77</v>
      </c>
      <c r="J28" s="23" t="s">
        <v>10</v>
      </c>
    </row>
    <row r="29" spans="1:10" ht="13.5">
      <c r="A29" s="14"/>
      <c r="B29" s="14"/>
      <c r="C29" s="19"/>
      <c r="D29" s="11"/>
      <c r="E29" s="9"/>
      <c r="F29" s="9"/>
      <c r="G29" s="11"/>
      <c r="H29" s="11"/>
      <c r="I29" s="11"/>
      <c r="J29" s="23"/>
    </row>
    <row r="30" spans="1:10" ht="13.5">
      <c r="A30" s="14" t="s">
        <v>5</v>
      </c>
      <c r="B30" s="14"/>
      <c r="C30" s="19" t="s">
        <v>35</v>
      </c>
      <c r="D30" s="11">
        <f>SUM(E30:G30)</f>
        <v>645</v>
      </c>
      <c r="E30" s="9">
        <v>18</v>
      </c>
      <c r="F30" s="9">
        <v>21</v>
      </c>
      <c r="G30" s="11">
        <f>SUM(H30:I30)</f>
        <v>606</v>
      </c>
      <c r="H30" s="11">
        <v>603</v>
      </c>
      <c r="I30" s="11">
        <v>3</v>
      </c>
      <c r="J30" s="23" t="s">
        <v>5</v>
      </c>
    </row>
    <row r="31" spans="1:10" ht="13.5">
      <c r="A31" s="14"/>
      <c r="B31" s="14"/>
      <c r="C31" s="19"/>
      <c r="D31" s="11"/>
      <c r="E31" s="9"/>
      <c r="F31" s="9"/>
      <c r="G31" s="11"/>
      <c r="H31" s="11"/>
      <c r="I31" s="11"/>
      <c r="J31" s="23"/>
    </row>
    <row r="32" spans="1:10" ht="13.5">
      <c r="A32" s="13" t="s">
        <v>6</v>
      </c>
      <c r="B32" s="13"/>
      <c r="C32" s="19" t="s">
        <v>17</v>
      </c>
      <c r="D32" s="11">
        <f>SUM(E32:G32)</f>
        <v>630</v>
      </c>
      <c r="E32" s="9">
        <v>157</v>
      </c>
      <c r="F32" s="9">
        <v>109</v>
      </c>
      <c r="G32" s="11">
        <f>SUM(H32:I32)</f>
        <v>364</v>
      </c>
      <c r="H32" s="11">
        <v>342</v>
      </c>
      <c r="I32" s="11">
        <v>22</v>
      </c>
      <c r="J32" s="22" t="s">
        <v>6</v>
      </c>
    </row>
    <row r="33" spans="1:10" ht="13.5">
      <c r="A33" s="13"/>
      <c r="B33" s="13"/>
      <c r="C33" s="19"/>
      <c r="D33" s="11"/>
      <c r="E33" s="9"/>
      <c r="F33" s="9"/>
      <c r="G33" s="11"/>
      <c r="H33" s="11"/>
      <c r="I33" s="11"/>
      <c r="J33" s="22"/>
    </row>
    <row r="34" spans="1:10" ht="13.5">
      <c r="A34" s="28" t="s">
        <v>7</v>
      </c>
      <c r="B34" s="28"/>
      <c r="C34" s="29" t="s">
        <v>18</v>
      </c>
      <c r="D34" s="30">
        <f>SUM(E34:G34)</f>
        <v>11692</v>
      </c>
      <c r="E34" s="30">
        <v>845</v>
      </c>
      <c r="F34" s="30">
        <v>563</v>
      </c>
      <c r="G34" s="30">
        <f>SUM(H34:I34)</f>
        <v>10284</v>
      </c>
      <c r="H34" s="30">
        <v>9870</v>
      </c>
      <c r="I34" s="30">
        <v>414</v>
      </c>
      <c r="J34" s="31" t="s">
        <v>7</v>
      </c>
    </row>
  </sheetData>
  <mergeCells count="9">
    <mergeCell ref="A2:J2"/>
    <mergeCell ref="D4:I4"/>
    <mergeCell ref="A6:C6"/>
    <mergeCell ref="D6:D7"/>
    <mergeCell ref="E6:E7"/>
    <mergeCell ref="F6:F7"/>
    <mergeCell ref="G6:I6"/>
    <mergeCell ref="J6:J7"/>
    <mergeCell ref="A7:C7"/>
  </mergeCells>
  <printOptions/>
  <pageMargins left="0.75" right="0.75" top="1" bottom="1" header="0.512" footer="0.51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　統計課</cp:lastModifiedBy>
  <cp:lastPrinted>2002-06-11T08:03:19Z</cp:lastPrinted>
  <dcterms:created xsi:type="dcterms:W3CDTF">2001-02-21T07:27:23Z</dcterms:created>
  <dcterms:modified xsi:type="dcterms:W3CDTF">2002-06-11T08:04:54Z</dcterms:modified>
  <cp:category/>
  <cp:version/>
  <cp:contentType/>
  <cp:contentStatus/>
</cp:coreProperties>
</file>