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第３表" sheetId="1" r:id="rId1"/>
    <sheet name="Sheet2" sheetId="2" r:id="rId2"/>
    <sheet name="Sheet3" sheetId="3" r:id="rId3"/>
  </sheets>
  <definedNames>
    <definedName name="_xlnm.Print_Titles" localSheetId="0">'第３表'!$4:$5</definedName>
  </definedNames>
  <calcPr fullCalcOnLoad="1"/>
</workbook>
</file>

<file path=xl/sharedStrings.xml><?xml version="1.0" encoding="utf-8"?>
<sst xmlns="http://schemas.openxmlformats.org/spreadsheetml/2006/main" count="716" uniqueCount="367">
  <si>
    <t>　　　　　　　　　第１表　　　産業(中分類），経営組織(５区分)別</t>
  </si>
  <si>
    <t>総　　数</t>
  </si>
  <si>
    <t>事業所数</t>
  </si>
  <si>
    <t>従業者数</t>
  </si>
  <si>
    <t>Ａ-Ｍ</t>
  </si>
  <si>
    <t>全　　産　　業</t>
  </si>
  <si>
    <t>-</t>
  </si>
  <si>
    <t>Ａ</t>
  </si>
  <si>
    <t>農　　　業</t>
  </si>
  <si>
    <t>-</t>
  </si>
  <si>
    <t>01</t>
  </si>
  <si>
    <t>農業</t>
  </si>
  <si>
    <t>-</t>
  </si>
  <si>
    <t>Ｂ</t>
  </si>
  <si>
    <t>林　　　業</t>
  </si>
  <si>
    <t>02</t>
  </si>
  <si>
    <t>林業</t>
  </si>
  <si>
    <t>Ｃ</t>
  </si>
  <si>
    <t>漁　　　業</t>
  </si>
  <si>
    <t>03</t>
  </si>
  <si>
    <t>漁業</t>
  </si>
  <si>
    <t>04</t>
  </si>
  <si>
    <t>水産養殖業</t>
  </si>
  <si>
    <t>-</t>
  </si>
  <si>
    <t>Ｄ</t>
  </si>
  <si>
    <t>鉱　　　業</t>
  </si>
  <si>
    <t>05</t>
  </si>
  <si>
    <t>金属鉱業</t>
  </si>
  <si>
    <t>-</t>
  </si>
  <si>
    <t>06</t>
  </si>
  <si>
    <t>石炭・亜炭鉱業</t>
  </si>
  <si>
    <t>-</t>
  </si>
  <si>
    <t>07</t>
  </si>
  <si>
    <t>原油・天然ガス鉱業</t>
  </si>
  <si>
    <t>08</t>
  </si>
  <si>
    <t>非金属鉱業</t>
  </si>
  <si>
    <t>Ｅ</t>
  </si>
  <si>
    <t>建　設　業</t>
  </si>
  <si>
    <t>09</t>
  </si>
  <si>
    <t>総合工事業</t>
  </si>
  <si>
    <t>10</t>
  </si>
  <si>
    <t>職別工事業(設備工事業を除く)</t>
  </si>
  <si>
    <t>11</t>
  </si>
  <si>
    <t>設備工事業</t>
  </si>
  <si>
    <t>Ｆ</t>
  </si>
  <si>
    <t>製　造　業</t>
  </si>
  <si>
    <t>-</t>
  </si>
  <si>
    <t>12</t>
  </si>
  <si>
    <t>食料品製造業</t>
  </si>
  <si>
    <t>13</t>
  </si>
  <si>
    <t>飲料・たばこ・飼料製造業</t>
  </si>
  <si>
    <t>-</t>
  </si>
  <si>
    <r>
      <t>繊維工業</t>
    </r>
    <r>
      <rPr>
        <sz val="6"/>
        <rFont val="ＭＳ Ｐ明朝"/>
        <family val="1"/>
      </rPr>
      <t>(衣服・その他の繊維製品除く)</t>
    </r>
  </si>
  <si>
    <t>衣服・その他の繊維製品製造業</t>
  </si>
  <si>
    <t>-</t>
  </si>
  <si>
    <t>16</t>
  </si>
  <si>
    <t>木材・木製品製造業(家具を除く)</t>
  </si>
  <si>
    <t>17</t>
  </si>
  <si>
    <t>家具・装備品製造業</t>
  </si>
  <si>
    <t>18</t>
  </si>
  <si>
    <t>パルプ・紙・紙加工品製造業</t>
  </si>
  <si>
    <t>19</t>
  </si>
  <si>
    <t>出版・印刷・同関連産業</t>
  </si>
  <si>
    <t>20</t>
  </si>
  <si>
    <t>化学工業</t>
  </si>
  <si>
    <t>石油製品・石炭製品製造業</t>
  </si>
  <si>
    <t>プラスチック製品製造業(別掲を除く)</t>
  </si>
  <si>
    <t>23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</si>
  <si>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</si>
  <si>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</si>
  <si>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</si>
  <si>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</si>
  <si>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</si>
  <si>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</si>
  <si>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</si>
  <si>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</si>
  <si>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</si>
  <si>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-</t>
  </si>
  <si>
    <t>28</t>
  </si>
  <si>
    <t>金属製品製造業</t>
  </si>
  <si>
    <t>29</t>
  </si>
  <si>
    <t>一般機械器具製造業</t>
  </si>
  <si>
    <t>30</t>
  </si>
  <si>
    <t>電気機械器具製造業</t>
  </si>
  <si>
    <t>-</t>
  </si>
  <si>
    <t>31</t>
  </si>
  <si>
    <t>輸送用機械器具製造業</t>
  </si>
  <si>
    <t>32</t>
  </si>
  <si>
    <t>精密機械器具製造業</t>
  </si>
  <si>
    <t>33</t>
  </si>
  <si>
    <t>武器製造業</t>
  </si>
  <si>
    <t>34</t>
  </si>
  <si>
    <t>その他の製造業</t>
  </si>
  <si>
    <t>Ｇ</t>
  </si>
  <si>
    <t>電気・ガス・熱供給・水道業</t>
  </si>
  <si>
    <t>35</t>
  </si>
  <si>
    <t>電気業</t>
  </si>
  <si>
    <t>36</t>
  </si>
  <si>
    <t>ガス業</t>
  </si>
  <si>
    <t>37</t>
  </si>
  <si>
    <t>熱供給業</t>
  </si>
  <si>
    <t>38</t>
  </si>
  <si>
    <t>水道業</t>
  </si>
  <si>
    <t>Ｈ</t>
  </si>
  <si>
    <t>運輸・通信業</t>
  </si>
  <si>
    <t>39</t>
  </si>
  <si>
    <t>鉄道業</t>
  </si>
  <si>
    <t>40</t>
  </si>
  <si>
    <t>道路旅客運送業</t>
  </si>
  <si>
    <t>41</t>
  </si>
  <si>
    <t>道路貨物運送業</t>
  </si>
  <si>
    <t>42</t>
  </si>
  <si>
    <t>水運業</t>
  </si>
  <si>
    <t>43</t>
  </si>
  <si>
    <t>航空運輸業</t>
  </si>
  <si>
    <t>44</t>
  </si>
  <si>
    <t>倉庫業</t>
  </si>
  <si>
    <t>45</t>
  </si>
  <si>
    <t>運輸に附帯するサービス業</t>
  </si>
  <si>
    <t>46</t>
  </si>
  <si>
    <t>郵便業</t>
  </si>
  <si>
    <t>47</t>
  </si>
  <si>
    <t>電気通信業</t>
  </si>
  <si>
    <t>Ｉ</t>
  </si>
  <si>
    <t>卸売・小売業、飲食店</t>
  </si>
  <si>
    <t>－</t>
  </si>
  <si>
    <t>Ｉ １</t>
  </si>
  <si>
    <t>卸売業</t>
  </si>
  <si>
    <t>－</t>
  </si>
  <si>
    <t>48</t>
  </si>
  <si>
    <t>各種商品卸売業</t>
  </si>
  <si>
    <t>－</t>
  </si>
  <si>
    <t>49</t>
  </si>
  <si>
    <t>繊維・衣服等卸売業</t>
  </si>
  <si>
    <t>50</t>
  </si>
  <si>
    <t>飲食料品卸売業</t>
  </si>
  <si>
    <t>51</t>
  </si>
  <si>
    <t>建築材料、鉱物・金属材料等卸売業</t>
  </si>
  <si>
    <t>52</t>
  </si>
  <si>
    <t>機械器具卸売業</t>
  </si>
  <si>
    <t>53</t>
  </si>
  <si>
    <t>その他の卸売業</t>
  </si>
  <si>
    <t>－</t>
  </si>
  <si>
    <t>Ｉ 2</t>
  </si>
  <si>
    <t>小売業</t>
  </si>
  <si>
    <t>54</t>
  </si>
  <si>
    <t>各種商品小売業</t>
  </si>
  <si>
    <t>55</t>
  </si>
  <si>
    <t>織物・衣服・身の回り品小売業</t>
  </si>
  <si>
    <t>－</t>
  </si>
  <si>
    <t>飲食料品小売業</t>
  </si>
  <si>
    <t>57</t>
  </si>
  <si>
    <t>自動車・自転車小売業</t>
  </si>
  <si>
    <t>58</t>
  </si>
  <si>
    <t>家具・じゅう器・家庭用機械器具小売業</t>
  </si>
  <si>
    <t>59</t>
  </si>
  <si>
    <t>その他の小売業</t>
  </si>
  <si>
    <t>Ｉ ３</t>
  </si>
  <si>
    <t>飲食店</t>
  </si>
  <si>
    <t>－</t>
  </si>
  <si>
    <t>60</t>
  </si>
  <si>
    <t>一般飲食店</t>
  </si>
  <si>
    <t>－</t>
  </si>
  <si>
    <t>61</t>
  </si>
  <si>
    <t>その他の飲食店</t>
  </si>
  <si>
    <t>Ｊ</t>
  </si>
  <si>
    <t>金融・保険業</t>
  </si>
  <si>
    <t>62</t>
  </si>
  <si>
    <t>銀行・信託業</t>
  </si>
  <si>
    <t>63</t>
  </si>
  <si>
    <r>
      <t>中小企業等金融業</t>
    </r>
    <r>
      <rPr>
        <sz val="6"/>
        <rFont val="ＭＳ Ｐ明朝"/>
        <family val="1"/>
      </rPr>
      <t>（政府関係金融機関を除く)</t>
    </r>
  </si>
  <si>
    <t>64</t>
  </si>
  <si>
    <r>
      <t>農林水産金融業</t>
    </r>
    <r>
      <rPr>
        <sz val="6"/>
        <rFont val="ＭＳ Ｐ明朝"/>
        <family val="1"/>
      </rPr>
      <t>（政府関係金融機関を除く)</t>
    </r>
  </si>
  <si>
    <t>65</t>
  </si>
  <si>
    <t>政府関係金融機関（別掲を除く)</t>
  </si>
  <si>
    <t>－</t>
  </si>
  <si>
    <t>66</t>
  </si>
  <si>
    <t>貸金業、投資業等非預金信用機関</t>
  </si>
  <si>
    <t>67</t>
  </si>
  <si>
    <t>補助的金融業、金融附帯業</t>
  </si>
  <si>
    <t>68</t>
  </si>
  <si>
    <t>証券業、商品先物取引業</t>
  </si>
  <si>
    <t>69</t>
  </si>
  <si>
    <r>
      <t>保険業</t>
    </r>
    <r>
      <rPr>
        <sz val="6"/>
        <rFont val="ＭＳ Ｐ明朝"/>
        <family val="1"/>
      </rPr>
      <t>(保険媒介代理、保険サービス含む)</t>
    </r>
  </si>
  <si>
    <t>Ｋ</t>
  </si>
  <si>
    <t>不動産業</t>
  </si>
  <si>
    <t>70</t>
  </si>
  <si>
    <t>不動産取引業</t>
  </si>
  <si>
    <t>71</t>
  </si>
  <si>
    <t>不動産賃貸業・管理業</t>
  </si>
  <si>
    <t>Ｌ</t>
  </si>
  <si>
    <t>サービス業</t>
  </si>
  <si>
    <t>72</t>
  </si>
  <si>
    <t>洗濯・理容・浴場業</t>
  </si>
  <si>
    <t>73</t>
  </si>
  <si>
    <t>駐車場業</t>
  </si>
  <si>
    <t>74</t>
  </si>
  <si>
    <t>その他の生活関連サービス業</t>
  </si>
  <si>
    <t>75</t>
  </si>
  <si>
    <t>旅館、その他の宿泊所</t>
  </si>
  <si>
    <t>－</t>
  </si>
  <si>
    <t>76</t>
  </si>
  <si>
    <r>
      <t>娯楽業</t>
    </r>
    <r>
      <rPr>
        <sz val="8"/>
        <rFont val="ＭＳ Ｐ明朝"/>
        <family val="1"/>
      </rPr>
      <t>（映画・ビデオ制作業を除く)</t>
    </r>
  </si>
  <si>
    <t>77</t>
  </si>
  <si>
    <t>自動車整備業</t>
  </si>
  <si>
    <t>機械・家具等修理業(別掲を除く)</t>
  </si>
  <si>
    <t>79</t>
  </si>
  <si>
    <t>物品賃貸業</t>
  </si>
  <si>
    <t>80</t>
  </si>
  <si>
    <t>映画・ビデオ制作業</t>
  </si>
  <si>
    <t>81</t>
  </si>
  <si>
    <t>放送業</t>
  </si>
  <si>
    <t>情報サービス・調査業</t>
  </si>
  <si>
    <t>83</t>
  </si>
  <si>
    <t>広告業</t>
  </si>
  <si>
    <t>専門サービス業(他に分類されないもの)</t>
  </si>
  <si>
    <t>85</t>
  </si>
  <si>
    <t>協同組合(他に分類されないもの)</t>
  </si>
  <si>
    <t>86</t>
  </si>
  <si>
    <t>その他の事業サービス業</t>
  </si>
  <si>
    <t>87</t>
  </si>
  <si>
    <t>廃棄物処理業</t>
  </si>
  <si>
    <t>88</t>
  </si>
  <si>
    <t>医療業</t>
  </si>
  <si>
    <t>89</t>
  </si>
  <si>
    <t>保健衛生</t>
  </si>
  <si>
    <t>90</t>
  </si>
  <si>
    <t>社会保険・社会福祉</t>
  </si>
  <si>
    <t>91</t>
  </si>
  <si>
    <t>教育</t>
  </si>
  <si>
    <t>－</t>
  </si>
  <si>
    <t>92</t>
  </si>
  <si>
    <t>学術研究機関</t>
  </si>
  <si>
    <t>93</t>
  </si>
  <si>
    <t>宗教</t>
  </si>
  <si>
    <t>94</t>
  </si>
  <si>
    <t>政治・経済・文化団体</t>
  </si>
  <si>
    <t>95</t>
  </si>
  <si>
    <t>その他のサービス業</t>
  </si>
  <si>
    <t>－</t>
  </si>
  <si>
    <t>04</t>
  </si>
  <si>
    <t>60</t>
  </si>
  <si>
    <t>Ａ－Ｍ</t>
  </si>
  <si>
    <t>Ａ</t>
  </si>
  <si>
    <t>01</t>
  </si>
  <si>
    <t>Ｂ</t>
  </si>
  <si>
    <t>02</t>
  </si>
  <si>
    <t>Ｃ</t>
  </si>
  <si>
    <t>03</t>
  </si>
  <si>
    <t>Ｄ</t>
  </si>
  <si>
    <t>05</t>
  </si>
  <si>
    <t>06</t>
  </si>
  <si>
    <t>08</t>
  </si>
  <si>
    <t>09</t>
  </si>
  <si>
    <t>10</t>
  </si>
  <si>
    <t>11</t>
  </si>
  <si>
    <t>Ｆ</t>
  </si>
  <si>
    <t>－</t>
  </si>
  <si>
    <t>12</t>
  </si>
  <si>
    <t>13</t>
  </si>
  <si>
    <t>14</t>
  </si>
  <si>
    <t>15</t>
  </si>
  <si>
    <t>－</t>
  </si>
  <si>
    <t>16</t>
  </si>
  <si>
    <t>17</t>
  </si>
  <si>
    <t>18</t>
  </si>
  <si>
    <t>19</t>
  </si>
  <si>
    <t>20</t>
  </si>
  <si>
    <t>21</t>
  </si>
  <si>
    <t>－</t>
  </si>
  <si>
    <t>22</t>
  </si>
  <si>
    <t>25</t>
  </si>
  <si>
    <t>26</t>
  </si>
  <si>
    <t>27</t>
  </si>
  <si>
    <t>28</t>
  </si>
  <si>
    <t>29</t>
  </si>
  <si>
    <t>30</t>
  </si>
  <si>
    <t>－</t>
  </si>
  <si>
    <t>31</t>
  </si>
  <si>
    <t>32</t>
  </si>
  <si>
    <t>33</t>
  </si>
  <si>
    <t>34</t>
  </si>
  <si>
    <t>37</t>
  </si>
  <si>
    <t>38</t>
  </si>
  <si>
    <t>Ｈ</t>
  </si>
  <si>
    <t>39</t>
  </si>
  <si>
    <t>40</t>
  </si>
  <si>
    <t>41</t>
  </si>
  <si>
    <t>－</t>
  </si>
  <si>
    <t>43</t>
  </si>
  <si>
    <t>45</t>
  </si>
  <si>
    <t>46</t>
  </si>
  <si>
    <t>47</t>
  </si>
  <si>
    <t>Ｉ</t>
  </si>
  <si>
    <t>Ｉ １</t>
  </si>
  <si>
    <t>48</t>
  </si>
  <si>
    <t>49</t>
  </si>
  <si>
    <t>50</t>
  </si>
  <si>
    <t>51</t>
  </si>
  <si>
    <t>52</t>
  </si>
  <si>
    <t>53</t>
  </si>
  <si>
    <t>Ｉ ２</t>
  </si>
  <si>
    <t>54</t>
  </si>
  <si>
    <t>55</t>
  </si>
  <si>
    <t>56</t>
  </si>
  <si>
    <t>-</t>
  </si>
  <si>
    <t>57</t>
  </si>
  <si>
    <t>-</t>
  </si>
  <si>
    <t>58</t>
  </si>
  <si>
    <t>59</t>
  </si>
  <si>
    <t>Ｉ ３</t>
  </si>
  <si>
    <t>61</t>
  </si>
  <si>
    <t>Ｊ</t>
  </si>
  <si>
    <t>62</t>
  </si>
  <si>
    <t>63</t>
  </si>
  <si>
    <t>-</t>
  </si>
  <si>
    <t>64</t>
  </si>
  <si>
    <t>65</t>
  </si>
  <si>
    <t>66</t>
  </si>
  <si>
    <t>67</t>
  </si>
  <si>
    <t>68</t>
  </si>
  <si>
    <t>69</t>
  </si>
  <si>
    <t>Ｋ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</si>
  <si>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</si>
  <si>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</si>
  <si>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</si>
  <si>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</si>
  <si>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</si>
  <si>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</si>
  <si>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</si>
  <si>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</si>
  <si>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</si>
  <si>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</si>
  <si>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</si>
  <si>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</si>
  <si>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</si>
  <si>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</si>
  <si>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</si>
  <si>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-</t>
  </si>
  <si>
    <t>85</t>
  </si>
  <si>
    <t>86</t>
  </si>
  <si>
    <t>88</t>
  </si>
  <si>
    <t>89</t>
  </si>
  <si>
    <t>90</t>
  </si>
  <si>
    <t>91</t>
  </si>
  <si>
    <t>92</t>
  </si>
  <si>
    <t>94</t>
  </si>
  <si>
    <t>-</t>
  </si>
  <si>
    <t>95</t>
  </si>
  <si>
    <t>産　　　　　　　　業　　　　　　　　　　　　　　　　　　　　　　　　　　　　　　　　　（　中　分　類　）</t>
  </si>
  <si>
    <t>５　～　９　人</t>
  </si>
  <si>
    <t>４　人　以　下</t>
  </si>
  <si>
    <t>１０　～</t>
  </si>
  <si>
    <t>産　業　　（中分類）</t>
  </si>
  <si>
    <t>１９　人</t>
  </si>
  <si>
    <t>２０　～　２９　人</t>
  </si>
  <si>
    <t>３０　～　４９　人</t>
  </si>
  <si>
    <t>５０　～　９９　人</t>
  </si>
  <si>
    <t>１００　～　２９９　人</t>
  </si>
  <si>
    <t>３００　人　以　上</t>
  </si>
  <si>
    <t>-</t>
  </si>
  <si>
    <t>-</t>
  </si>
  <si>
    <t>-</t>
  </si>
  <si>
    <t>－</t>
  </si>
  <si>
    <t>24</t>
  </si>
  <si>
    <t>　　　　事業所数及び従業者数（民営）―全市</t>
  </si>
  <si>
    <t>　　　　　               　第３表　　産業（中分類），規模(８区分)別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</si>
</sst>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5" xfId="0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1"/>
  <sheetViews>
    <sheetView tabSelected="1" workbookViewId="0" topLeftCell="A1">
      <pane ySplit="5" topLeftCell="BM70" activePane="bottomLeft" state="frozen"/>
      <selection pane="topLeft" activeCell="A1" sqref="A1"/>
      <selection pane="bottomLeft" activeCell="E2" sqref="E2"/>
    </sheetView>
  </sheetViews>
  <sheetFormatPr defaultColWidth="9.00390625" defaultRowHeight="13.5"/>
  <cols>
    <col min="1" max="2" width="1.875" style="0" customWidth="1"/>
    <col min="3" max="3" width="1.37890625" style="0" customWidth="1"/>
    <col min="4" max="4" width="1.875" style="0" customWidth="1"/>
    <col min="5" max="5" width="11.375" style="0" customWidth="1"/>
    <col min="6" max="6" width="13.125" style="0" customWidth="1"/>
    <col min="7" max="7" width="7.50390625" style="0" customWidth="1"/>
    <col min="8" max="8" width="8.125" style="0" customWidth="1"/>
    <col min="9" max="9" width="7.50390625" style="0" customWidth="1"/>
    <col min="10" max="10" width="8.125" style="0" customWidth="1"/>
    <col min="11" max="11" width="7.50390625" style="0" customWidth="1"/>
    <col min="12" max="12" width="8.125" style="0" customWidth="1"/>
    <col min="13" max="13" width="7.50390625" style="0" customWidth="1"/>
    <col min="14" max="14" width="8.125" style="0" customWidth="1"/>
    <col min="15" max="15" width="7.50390625" style="0" customWidth="1"/>
    <col min="16" max="16" width="8.125" style="0" customWidth="1"/>
    <col min="17" max="17" width="6.875" style="0" customWidth="1"/>
    <col min="18" max="18" width="7.50390625" style="0" customWidth="1"/>
    <col min="19" max="19" width="6.875" style="0" customWidth="1"/>
    <col min="20" max="20" width="7.50390625" style="0" customWidth="1"/>
    <col min="21" max="21" width="6.875" style="0" customWidth="1"/>
    <col min="22" max="22" width="7.50390625" style="0" customWidth="1"/>
    <col min="23" max="23" width="6.875" style="0" customWidth="1"/>
    <col min="24" max="24" width="7.50390625" style="0" customWidth="1"/>
    <col min="25" max="25" width="1.875" style="0" customWidth="1"/>
    <col min="26" max="26" width="5.25390625" style="0" customWidth="1"/>
  </cols>
  <sheetData>
    <row r="1" ht="6" customHeight="1"/>
    <row r="2" spans="7:23" ht="13.5" customHeight="1">
      <c r="G2" s="1" t="s">
        <v>0</v>
      </c>
      <c r="H2" s="27" t="s">
        <v>366</v>
      </c>
      <c r="I2" s="27"/>
      <c r="J2" s="27"/>
      <c r="K2" s="27"/>
      <c r="L2" s="27"/>
      <c r="M2" s="27"/>
      <c r="N2" s="27"/>
      <c r="O2" s="26" t="s">
        <v>365</v>
      </c>
      <c r="P2" s="26"/>
      <c r="Q2" s="26"/>
      <c r="R2" s="26"/>
      <c r="S2" s="26"/>
      <c r="T2" s="26"/>
      <c r="U2" s="26"/>
      <c r="V2" s="26"/>
      <c r="W2" s="26"/>
    </row>
    <row r="3" ht="11.25" customHeight="1" thickBot="1"/>
    <row r="4" spans="1:26" ht="22.5" customHeight="1">
      <c r="A4" s="30" t="s">
        <v>349</v>
      </c>
      <c r="B4" s="30"/>
      <c r="C4" s="30"/>
      <c r="D4" s="30"/>
      <c r="E4" s="30"/>
      <c r="F4" s="52"/>
      <c r="G4" s="54" t="s">
        <v>1</v>
      </c>
      <c r="H4" s="54"/>
      <c r="I4" s="28" t="s">
        <v>351</v>
      </c>
      <c r="J4" s="28"/>
      <c r="K4" s="28" t="s">
        <v>350</v>
      </c>
      <c r="L4" s="28"/>
      <c r="M4" s="18" t="s">
        <v>352</v>
      </c>
      <c r="N4" s="19" t="s">
        <v>354</v>
      </c>
      <c r="O4" s="28" t="s">
        <v>355</v>
      </c>
      <c r="P4" s="28"/>
      <c r="Q4" s="28" t="s">
        <v>356</v>
      </c>
      <c r="R4" s="28"/>
      <c r="S4" s="28" t="s">
        <v>357</v>
      </c>
      <c r="T4" s="28"/>
      <c r="U4" s="28" t="s">
        <v>358</v>
      </c>
      <c r="V4" s="28"/>
      <c r="W4" s="28" t="s">
        <v>359</v>
      </c>
      <c r="X4" s="28"/>
      <c r="Y4" s="29" t="s">
        <v>353</v>
      </c>
      <c r="Z4" s="30"/>
    </row>
    <row r="5" spans="1:26" ht="22.5" customHeight="1">
      <c r="A5" s="32"/>
      <c r="B5" s="32"/>
      <c r="C5" s="32"/>
      <c r="D5" s="32"/>
      <c r="E5" s="32"/>
      <c r="F5" s="53"/>
      <c r="G5" s="2" t="s">
        <v>2</v>
      </c>
      <c r="H5" s="2" t="s">
        <v>3</v>
      </c>
      <c r="I5" s="2" t="s">
        <v>2</v>
      </c>
      <c r="J5" s="2" t="s">
        <v>3</v>
      </c>
      <c r="K5" s="2" t="s">
        <v>2</v>
      </c>
      <c r="L5" s="2" t="s">
        <v>3</v>
      </c>
      <c r="M5" s="2" t="s">
        <v>2</v>
      </c>
      <c r="N5" s="2" t="s">
        <v>3</v>
      </c>
      <c r="O5" s="2" t="s">
        <v>2</v>
      </c>
      <c r="P5" s="2" t="s">
        <v>3</v>
      </c>
      <c r="Q5" s="2" t="s">
        <v>2</v>
      </c>
      <c r="R5" s="2" t="s">
        <v>3</v>
      </c>
      <c r="S5" s="2" t="s">
        <v>2</v>
      </c>
      <c r="T5" s="2" t="s">
        <v>3</v>
      </c>
      <c r="U5" s="2" t="s">
        <v>2</v>
      </c>
      <c r="V5" s="2" t="s">
        <v>3</v>
      </c>
      <c r="W5" s="2" t="s">
        <v>2</v>
      </c>
      <c r="X5" s="2" t="s">
        <v>3</v>
      </c>
      <c r="Y5" s="31"/>
      <c r="Z5" s="32"/>
    </row>
    <row r="6" spans="1:26" ht="16.5" customHeight="1">
      <c r="A6" s="50" t="s">
        <v>4</v>
      </c>
      <c r="B6" s="50"/>
      <c r="C6" s="50"/>
      <c r="D6" s="50" t="s">
        <v>5</v>
      </c>
      <c r="E6" s="36"/>
      <c r="F6" s="51"/>
      <c r="G6" s="7">
        <v>73351</v>
      </c>
      <c r="H6" s="3">
        <v>765258</v>
      </c>
      <c r="I6" s="24">
        <v>41293</v>
      </c>
      <c r="J6" s="3">
        <v>92969</v>
      </c>
      <c r="K6" s="3">
        <v>15741</v>
      </c>
      <c r="L6" s="3">
        <v>101924</v>
      </c>
      <c r="M6" s="3">
        <v>8701</v>
      </c>
      <c r="N6" s="3">
        <v>117115</v>
      </c>
      <c r="O6" s="3">
        <v>3035</v>
      </c>
      <c r="P6" s="3">
        <v>72063</v>
      </c>
      <c r="Q6" s="3">
        <v>2324</v>
      </c>
      <c r="R6" s="3">
        <v>87483</v>
      </c>
      <c r="S6" s="3">
        <v>1396</v>
      </c>
      <c r="T6" s="3">
        <v>94480</v>
      </c>
      <c r="U6" s="3">
        <v>712</v>
      </c>
      <c r="V6" s="4">
        <v>111742</v>
      </c>
      <c r="W6" s="4">
        <v>149</v>
      </c>
      <c r="X6" s="4">
        <v>87482</v>
      </c>
      <c r="Y6" s="35" t="s">
        <v>242</v>
      </c>
      <c r="Z6" s="36"/>
    </row>
    <row r="7" spans="1:26" ht="16.5" customHeight="1">
      <c r="A7" s="5" t="s">
        <v>7</v>
      </c>
      <c r="B7" s="5"/>
      <c r="C7" s="5"/>
      <c r="D7" s="38" t="s">
        <v>8</v>
      </c>
      <c r="E7" s="34"/>
      <c r="F7" s="42"/>
      <c r="G7" s="7">
        <v>24</v>
      </c>
      <c r="H7" s="3">
        <v>269</v>
      </c>
      <c r="I7" s="4">
        <v>5</v>
      </c>
      <c r="J7" s="3">
        <v>12</v>
      </c>
      <c r="K7" s="3">
        <v>9</v>
      </c>
      <c r="L7" s="4">
        <v>60</v>
      </c>
      <c r="M7" s="4">
        <v>6</v>
      </c>
      <c r="N7" s="3">
        <v>89</v>
      </c>
      <c r="O7" s="3">
        <v>3</v>
      </c>
      <c r="P7" s="3">
        <v>75</v>
      </c>
      <c r="Q7" s="3">
        <v>1</v>
      </c>
      <c r="R7" s="3">
        <v>33</v>
      </c>
      <c r="S7" s="4" t="s">
        <v>239</v>
      </c>
      <c r="T7" s="4" t="s">
        <v>239</v>
      </c>
      <c r="U7" s="4" t="s">
        <v>239</v>
      </c>
      <c r="V7" s="4" t="s">
        <v>239</v>
      </c>
      <c r="W7" s="4" t="s">
        <v>239</v>
      </c>
      <c r="X7" s="4" t="s">
        <v>239</v>
      </c>
      <c r="Y7" s="14" t="s">
        <v>243</v>
      </c>
      <c r="Z7" s="15"/>
    </row>
    <row r="8" spans="1:26" ht="12.75" customHeight="1">
      <c r="A8" s="5"/>
      <c r="B8" s="49" t="s">
        <v>10</v>
      </c>
      <c r="C8" s="49"/>
      <c r="D8" s="5"/>
      <c r="E8" s="38" t="s">
        <v>11</v>
      </c>
      <c r="F8" s="39"/>
      <c r="G8" s="7">
        <v>24</v>
      </c>
      <c r="H8" s="3">
        <v>269</v>
      </c>
      <c r="I8" s="4">
        <v>5</v>
      </c>
      <c r="J8" s="3">
        <v>12</v>
      </c>
      <c r="K8" s="3">
        <v>9</v>
      </c>
      <c r="L8" s="4">
        <v>60</v>
      </c>
      <c r="M8" s="4">
        <v>6</v>
      </c>
      <c r="N8" s="3">
        <v>89</v>
      </c>
      <c r="O8" s="3">
        <v>3</v>
      </c>
      <c r="P8" s="3">
        <v>75</v>
      </c>
      <c r="Q8" s="3">
        <v>1</v>
      </c>
      <c r="R8" s="3">
        <v>33</v>
      </c>
      <c r="S8" s="4" t="s">
        <v>239</v>
      </c>
      <c r="T8" s="4" t="s">
        <v>239</v>
      </c>
      <c r="U8" s="4" t="s">
        <v>239</v>
      </c>
      <c r="V8" s="4" t="s">
        <v>230</v>
      </c>
      <c r="W8" s="4" t="s">
        <v>239</v>
      </c>
      <c r="X8" s="4" t="s">
        <v>230</v>
      </c>
      <c r="Y8" s="14"/>
      <c r="Z8" s="16" t="s">
        <v>244</v>
      </c>
    </row>
    <row r="9" spans="1:26" ht="16.5" customHeight="1">
      <c r="A9" s="5" t="s">
        <v>13</v>
      </c>
      <c r="B9" s="5"/>
      <c r="C9" s="5"/>
      <c r="D9" s="38" t="s">
        <v>14</v>
      </c>
      <c r="E9" s="34"/>
      <c r="F9" s="42"/>
      <c r="G9" s="7">
        <v>4</v>
      </c>
      <c r="H9" s="3">
        <v>53</v>
      </c>
      <c r="I9" s="4">
        <v>1</v>
      </c>
      <c r="J9" s="3">
        <v>1</v>
      </c>
      <c r="K9" s="3">
        <v>1</v>
      </c>
      <c r="L9" s="4">
        <v>5</v>
      </c>
      <c r="M9" s="4">
        <v>1</v>
      </c>
      <c r="N9" s="3">
        <v>19</v>
      </c>
      <c r="O9" s="3">
        <v>1</v>
      </c>
      <c r="P9" s="3">
        <v>28</v>
      </c>
      <c r="Q9" s="4" t="s">
        <v>362</v>
      </c>
      <c r="R9" s="4" t="s">
        <v>362</v>
      </c>
      <c r="S9" s="4" t="s">
        <v>239</v>
      </c>
      <c r="T9" s="4" t="s">
        <v>239</v>
      </c>
      <c r="U9" s="4" t="s">
        <v>239</v>
      </c>
      <c r="V9" s="4" t="s">
        <v>239</v>
      </c>
      <c r="W9" s="4" t="s">
        <v>239</v>
      </c>
      <c r="X9" s="4" t="s">
        <v>239</v>
      </c>
      <c r="Y9" s="14" t="s">
        <v>245</v>
      </c>
      <c r="Z9" s="16"/>
    </row>
    <row r="10" spans="1:26" ht="12.75" customHeight="1">
      <c r="A10" s="5"/>
      <c r="B10" s="37" t="s">
        <v>15</v>
      </c>
      <c r="C10" s="37"/>
      <c r="D10" s="5"/>
      <c r="E10" s="38" t="s">
        <v>16</v>
      </c>
      <c r="F10" s="39"/>
      <c r="G10" s="7">
        <v>4</v>
      </c>
      <c r="H10" s="3">
        <v>53</v>
      </c>
      <c r="I10" s="4">
        <v>1</v>
      </c>
      <c r="J10" s="3">
        <v>1</v>
      </c>
      <c r="K10" s="3">
        <v>1</v>
      </c>
      <c r="L10" s="4">
        <v>5</v>
      </c>
      <c r="M10" s="4">
        <v>1</v>
      </c>
      <c r="N10" s="3">
        <v>19</v>
      </c>
      <c r="O10" s="3">
        <v>1</v>
      </c>
      <c r="P10" s="3">
        <v>28</v>
      </c>
      <c r="Q10" s="4" t="s">
        <v>362</v>
      </c>
      <c r="R10" s="4" t="s">
        <v>362</v>
      </c>
      <c r="S10" s="4" t="s">
        <v>239</v>
      </c>
      <c r="T10" s="4" t="s">
        <v>230</v>
      </c>
      <c r="U10" s="4" t="s">
        <v>230</v>
      </c>
      <c r="V10" s="4" t="s">
        <v>230</v>
      </c>
      <c r="W10" s="4" t="s">
        <v>239</v>
      </c>
      <c r="X10" s="4" t="s">
        <v>230</v>
      </c>
      <c r="Y10" s="14"/>
      <c r="Z10" s="16" t="s">
        <v>246</v>
      </c>
    </row>
    <row r="11" spans="1:26" ht="16.5" customHeight="1">
      <c r="A11" s="5" t="s">
        <v>17</v>
      </c>
      <c r="B11" s="5"/>
      <c r="C11" s="5"/>
      <c r="D11" s="38" t="s">
        <v>18</v>
      </c>
      <c r="E11" s="34"/>
      <c r="F11" s="42"/>
      <c r="G11" s="7">
        <f>G12+G13</f>
        <v>7</v>
      </c>
      <c r="H11" s="9">
        <f>H12+H13</f>
        <v>122</v>
      </c>
      <c r="I11" s="10">
        <v>5</v>
      </c>
      <c r="J11" s="9">
        <v>14</v>
      </c>
      <c r="K11" s="10" t="s">
        <v>9</v>
      </c>
      <c r="L11" s="4" t="s">
        <v>9</v>
      </c>
      <c r="M11" s="4" t="s">
        <v>9</v>
      </c>
      <c r="N11" s="10" t="s">
        <v>9</v>
      </c>
      <c r="O11" s="10" t="s">
        <v>9</v>
      </c>
      <c r="P11" s="10" t="s">
        <v>9</v>
      </c>
      <c r="Q11" s="9">
        <v>1</v>
      </c>
      <c r="R11" s="4">
        <v>46</v>
      </c>
      <c r="S11" s="4">
        <v>1</v>
      </c>
      <c r="T11" s="4">
        <v>62</v>
      </c>
      <c r="U11" s="4" t="s">
        <v>239</v>
      </c>
      <c r="V11" s="4" t="s">
        <v>239</v>
      </c>
      <c r="W11" s="4" t="s">
        <v>239</v>
      </c>
      <c r="X11" s="4" t="s">
        <v>239</v>
      </c>
      <c r="Y11" s="14" t="s">
        <v>247</v>
      </c>
      <c r="Z11" s="16"/>
    </row>
    <row r="12" spans="1:26" ht="12.75" customHeight="1">
      <c r="A12" s="5"/>
      <c r="B12" s="37" t="s">
        <v>19</v>
      </c>
      <c r="C12" s="37"/>
      <c r="D12" s="5"/>
      <c r="E12" s="38" t="s">
        <v>20</v>
      </c>
      <c r="F12" s="39"/>
      <c r="G12" s="7">
        <v>6</v>
      </c>
      <c r="H12" s="3">
        <v>119</v>
      </c>
      <c r="I12" s="4">
        <v>4</v>
      </c>
      <c r="J12" s="3">
        <v>11</v>
      </c>
      <c r="K12" s="4" t="s">
        <v>9</v>
      </c>
      <c r="L12" s="4" t="s">
        <v>12</v>
      </c>
      <c r="M12" s="4" t="s">
        <v>12</v>
      </c>
      <c r="N12" s="4" t="s">
        <v>9</v>
      </c>
      <c r="O12" s="4" t="s">
        <v>9</v>
      </c>
      <c r="P12" s="4" t="s">
        <v>9</v>
      </c>
      <c r="Q12" s="3">
        <v>1</v>
      </c>
      <c r="R12" s="4">
        <v>46</v>
      </c>
      <c r="S12" s="4">
        <v>1</v>
      </c>
      <c r="T12" s="4">
        <v>62</v>
      </c>
      <c r="U12" s="4" t="s">
        <v>230</v>
      </c>
      <c r="V12" s="4" t="s">
        <v>230</v>
      </c>
      <c r="W12" s="4" t="s">
        <v>239</v>
      </c>
      <c r="X12" s="4" t="s">
        <v>230</v>
      </c>
      <c r="Y12" s="14"/>
      <c r="Z12" s="16" t="s">
        <v>248</v>
      </c>
    </row>
    <row r="13" spans="1:26" ht="12.75" customHeight="1">
      <c r="A13" s="5"/>
      <c r="B13" s="37" t="s">
        <v>21</v>
      </c>
      <c r="C13" s="37"/>
      <c r="D13" s="5"/>
      <c r="E13" s="38" t="s">
        <v>22</v>
      </c>
      <c r="F13" s="39"/>
      <c r="G13" s="7">
        <v>1</v>
      </c>
      <c r="H13" s="3">
        <v>3</v>
      </c>
      <c r="I13" s="4">
        <v>1</v>
      </c>
      <c r="J13" s="3">
        <v>3</v>
      </c>
      <c r="K13" s="4" t="s">
        <v>9</v>
      </c>
      <c r="L13" s="4" t="s">
        <v>23</v>
      </c>
      <c r="M13" s="4" t="s">
        <v>23</v>
      </c>
      <c r="N13" s="4" t="s">
        <v>9</v>
      </c>
      <c r="O13" s="4" t="s">
        <v>9</v>
      </c>
      <c r="P13" s="4" t="s">
        <v>9</v>
      </c>
      <c r="Q13" s="4" t="s">
        <v>362</v>
      </c>
      <c r="R13" s="4" t="s">
        <v>162</v>
      </c>
      <c r="S13" s="4" t="s">
        <v>162</v>
      </c>
      <c r="T13" s="4" t="s">
        <v>162</v>
      </c>
      <c r="U13" s="4" t="s">
        <v>162</v>
      </c>
      <c r="V13" s="4" t="s">
        <v>162</v>
      </c>
      <c r="W13" s="4" t="s">
        <v>239</v>
      </c>
      <c r="X13" s="4" t="s">
        <v>162</v>
      </c>
      <c r="Y13" s="14"/>
      <c r="Z13" s="16" t="s">
        <v>240</v>
      </c>
    </row>
    <row r="14" spans="1:26" ht="16.5" customHeight="1">
      <c r="A14" s="5" t="s">
        <v>24</v>
      </c>
      <c r="B14" s="5"/>
      <c r="C14" s="5"/>
      <c r="D14" s="38" t="s">
        <v>25</v>
      </c>
      <c r="E14" s="34"/>
      <c r="F14" s="42"/>
      <c r="G14" s="7">
        <f>SUM(G15:G18)</f>
        <v>3</v>
      </c>
      <c r="H14" s="9">
        <f>SUM(H15:H18)</f>
        <v>18</v>
      </c>
      <c r="I14" s="4">
        <v>2</v>
      </c>
      <c r="J14" s="9">
        <v>4</v>
      </c>
      <c r="K14" s="10" t="s">
        <v>9</v>
      </c>
      <c r="L14" s="10" t="s">
        <v>9</v>
      </c>
      <c r="M14" s="9">
        <v>1</v>
      </c>
      <c r="N14" s="9">
        <v>14</v>
      </c>
      <c r="O14" s="10" t="s">
        <v>9</v>
      </c>
      <c r="P14" s="10" t="s">
        <v>9</v>
      </c>
      <c r="Q14" s="10" t="s">
        <v>362</v>
      </c>
      <c r="R14" s="4" t="s">
        <v>239</v>
      </c>
      <c r="S14" s="4" t="s">
        <v>239</v>
      </c>
      <c r="T14" s="4" t="s">
        <v>239</v>
      </c>
      <c r="U14" s="4" t="s">
        <v>239</v>
      </c>
      <c r="V14" s="4" t="s">
        <v>239</v>
      </c>
      <c r="W14" s="4" t="s">
        <v>239</v>
      </c>
      <c r="X14" s="4" t="s">
        <v>239</v>
      </c>
      <c r="Y14" s="14" t="s">
        <v>249</v>
      </c>
      <c r="Z14" s="16"/>
    </row>
    <row r="15" spans="1:26" ht="14.25" customHeight="1">
      <c r="A15" s="5"/>
      <c r="B15" s="37" t="s">
        <v>26</v>
      </c>
      <c r="C15" s="37"/>
      <c r="D15" s="5"/>
      <c r="E15" s="38" t="s">
        <v>27</v>
      </c>
      <c r="F15" s="39"/>
      <c r="G15" s="11" t="s">
        <v>28</v>
      </c>
      <c r="H15" s="4" t="s">
        <v>28</v>
      </c>
      <c r="I15" s="4" t="s">
        <v>28</v>
      </c>
      <c r="J15" s="4" t="s">
        <v>28</v>
      </c>
      <c r="K15" s="4" t="s">
        <v>9</v>
      </c>
      <c r="L15" s="4" t="s">
        <v>28</v>
      </c>
      <c r="M15" s="4" t="s">
        <v>28</v>
      </c>
      <c r="N15" s="4" t="s">
        <v>360</v>
      </c>
      <c r="O15" s="4" t="s">
        <v>360</v>
      </c>
      <c r="P15" s="4" t="s">
        <v>360</v>
      </c>
      <c r="Q15" s="4" t="s">
        <v>362</v>
      </c>
      <c r="R15" s="4" t="s">
        <v>142</v>
      </c>
      <c r="S15" s="4" t="s">
        <v>142</v>
      </c>
      <c r="T15" s="4" t="s">
        <v>142</v>
      </c>
      <c r="U15" s="4" t="s">
        <v>142</v>
      </c>
      <c r="V15" s="4" t="s">
        <v>142</v>
      </c>
      <c r="W15" s="4" t="s">
        <v>239</v>
      </c>
      <c r="X15" s="4" t="s">
        <v>142</v>
      </c>
      <c r="Y15" s="14"/>
      <c r="Z15" s="16" t="s">
        <v>250</v>
      </c>
    </row>
    <row r="16" spans="1:26" ht="12.75" customHeight="1">
      <c r="A16" s="5"/>
      <c r="B16" s="37" t="s">
        <v>29</v>
      </c>
      <c r="C16" s="37"/>
      <c r="D16" s="5"/>
      <c r="E16" s="38" t="s">
        <v>30</v>
      </c>
      <c r="F16" s="39"/>
      <c r="G16" s="7">
        <v>1</v>
      </c>
      <c r="H16" s="3">
        <v>2</v>
      </c>
      <c r="I16" s="4">
        <v>1</v>
      </c>
      <c r="J16" s="3">
        <v>2</v>
      </c>
      <c r="K16" s="4" t="s">
        <v>9</v>
      </c>
      <c r="L16" s="4" t="s">
        <v>31</v>
      </c>
      <c r="M16" s="4" t="s">
        <v>31</v>
      </c>
      <c r="N16" s="4" t="s">
        <v>9</v>
      </c>
      <c r="O16" s="4" t="s">
        <v>9</v>
      </c>
      <c r="P16" s="4" t="s">
        <v>9</v>
      </c>
      <c r="Q16" s="4" t="s">
        <v>362</v>
      </c>
      <c r="R16" s="4" t="s">
        <v>159</v>
      </c>
      <c r="S16" s="4" t="s">
        <v>159</v>
      </c>
      <c r="T16" s="4" t="s">
        <v>159</v>
      </c>
      <c r="U16" s="4" t="s">
        <v>159</v>
      </c>
      <c r="V16" s="4" t="s">
        <v>159</v>
      </c>
      <c r="W16" s="4" t="s">
        <v>239</v>
      </c>
      <c r="X16" s="4" t="s">
        <v>159</v>
      </c>
      <c r="Y16" s="14"/>
      <c r="Z16" s="16" t="s">
        <v>251</v>
      </c>
    </row>
    <row r="17" spans="1:26" ht="12.75" customHeight="1">
      <c r="A17" s="5"/>
      <c r="B17" s="37" t="s">
        <v>32</v>
      </c>
      <c r="C17" s="37"/>
      <c r="D17" s="5"/>
      <c r="E17" s="38" t="s">
        <v>33</v>
      </c>
      <c r="F17" s="39"/>
      <c r="G17" s="11" t="s">
        <v>31</v>
      </c>
      <c r="H17" s="4" t="s">
        <v>31</v>
      </c>
      <c r="I17" s="4" t="s">
        <v>31</v>
      </c>
      <c r="J17" s="4" t="s">
        <v>31</v>
      </c>
      <c r="K17" s="4" t="s">
        <v>9</v>
      </c>
      <c r="L17" s="4" t="s">
        <v>31</v>
      </c>
      <c r="M17" s="4" t="s">
        <v>31</v>
      </c>
      <c r="N17" s="4" t="s">
        <v>360</v>
      </c>
      <c r="O17" s="4" t="s">
        <v>360</v>
      </c>
      <c r="P17" s="4" t="s">
        <v>360</v>
      </c>
      <c r="Q17" s="4" t="s">
        <v>362</v>
      </c>
      <c r="R17" s="4" t="s">
        <v>159</v>
      </c>
      <c r="S17" s="4" t="s">
        <v>159</v>
      </c>
      <c r="T17" s="4" t="s">
        <v>159</v>
      </c>
      <c r="U17" s="4" t="s">
        <v>159</v>
      </c>
      <c r="V17" s="4" t="s">
        <v>159</v>
      </c>
      <c r="W17" s="4" t="s">
        <v>239</v>
      </c>
      <c r="X17" s="4" t="s">
        <v>159</v>
      </c>
      <c r="Y17" s="14"/>
      <c r="Z17" s="16" t="s">
        <v>32</v>
      </c>
    </row>
    <row r="18" spans="1:26" ht="12.75" customHeight="1">
      <c r="A18" s="5"/>
      <c r="B18" s="37" t="s">
        <v>34</v>
      </c>
      <c r="C18" s="37"/>
      <c r="D18" s="5"/>
      <c r="E18" s="38" t="s">
        <v>35</v>
      </c>
      <c r="F18" s="39"/>
      <c r="G18" s="7">
        <v>2</v>
      </c>
      <c r="H18" s="3">
        <v>16</v>
      </c>
      <c r="I18" s="4">
        <v>1</v>
      </c>
      <c r="J18" s="3">
        <v>2</v>
      </c>
      <c r="K18" s="4" t="s">
        <v>9</v>
      </c>
      <c r="L18" s="4" t="s">
        <v>9</v>
      </c>
      <c r="M18" s="3">
        <v>1</v>
      </c>
      <c r="N18" s="3">
        <v>14</v>
      </c>
      <c r="O18" s="4" t="s">
        <v>9</v>
      </c>
      <c r="P18" s="4" t="s">
        <v>9</v>
      </c>
      <c r="Q18" s="4" t="s">
        <v>362</v>
      </c>
      <c r="R18" s="4" t="s">
        <v>131</v>
      </c>
      <c r="S18" s="4" t="s">
        <v>131</v>
      </c>
      <c r="T18" s="4" t="s">
        <v>131</v>
      </c>
      <c r="U18" s="4" t="s">
        <v>131</v>
      </c>
      <c r="V18" s="4" t="s">
        <v>131</v>
      </c>
      <c r="W18" s="4" t="s">
        <v>239</v>
      </c>
      <c r="X18" s="4" t="s">
        <v>131</v>
      </c>
      <c r="Y18" s="14"/>
      <c r="Z18" s="16" t="s">
        <v>252</v>
      </c>
    </row>
    <row r="19" spans="1:26" ht="16.5" customHeight="1">
      <c r="A19" s="5" t="s">
        <v>36</v>
      </c>
      <c r="B19" s="5"/>
      <c r="C19" s="5"/>
      <c r="D19" s="38" t="s">
        <v>37</v>
      </c>
      <c r="E19" s="34"/>
      <c r="F19" s="42"/>
      <c r="G19" s="7">
        <f>SUM(G20:G22)</f>
        <v>5325</v>
      </c>
      <c r="H19" s="9">
        <f>SUM(H20:H22)</f>
        <v>71130</v>
      </c>
      <c r="I19" s="4">
        <f>SUM(I20:I22)</f>
        <v>2147</v>
      </c>
      <c r="J19" s="9">
        <f>SUM(J20:J22)</f>
        <v>5312</v>
      </c>
      <c r="K19" s="9">
        <f aca="true" t="shared" si="0" ref="K19:X19">SUM(K20:K22)</f>
        <v>1507</v>
      </c>
      <c r="L19" s="9">
        <f t="shared" si="0"/>
        <v>9953</v>
      </c>
      <c r="M19" s="9">
        <f t="shared" si="0"/>
        <v>951</v>
      </c>
      <c r="N19" s="9">
        <f t="shared" si="0"/>
        <v>12828</v>
      </c>
      <c r="O19" s="9">
        <f t="shared" si="0"/>
        <v>292</v>
      </c>
      <c r="P19" s="9">
        <f t="shared" si="0"/>
        <v>6789</v>
      </c>
      <c r="Q19" s="9">
        <f t="shared" si="0"/>
        <v>213</v>
      </c>
      <c r="R19" s="9">
        <f t="shared" si="0"/>
        <v>7875</v>
      </c>
      <c r="S19" s="9">
        <f t="shared" si="0"/>
        <v>127</v>
      </c>
      <c r="T19" s="9">
        <f t="shared" si="0"/>
        <v>8679</v>
      </c>
      <c r="U19" s="9">
        <f t="shared" si="0"/>
        <v>75</v>
      </c>
      <c r="V19" s="9">
        <f t="shared" si="0"/>
        <v>11449</v>
      </c>
      <c r="W19" s="9">
        <f t="shared" si="0"/>
        <v>13</v>
      </c>
      <c r="X19" s="9">
        <f t="shared" si="0"/>
        <v>8245</v>
      </c>
      <c r="Y19" s="14" t="s">
        <v>36</v>
      </c>
      <c r="Z19" s="16"/>
    </row>
    <row r="20" spans="1:26" ht="12.75" customHeight="1">
      <c r="A20" s="5"/>
      <c r="B20" s="37" t="s">
        <v>38</v>
      </c>
      <c r="C20" s="37"/>
      <c r="D20" s="5"/>
      <c r="E20" s="38" t="s">
        <v>39</v>
      </c>
      <c r="F20" s="39"/>
      <c r="G20" s="7">
        <v>2137</v>
      </c>
      <c r="H20" s="3">
        <v>36025</v>
      </c>
      <c r="I20" s="4">
        <v>793</v>
      </c>
      <c r="J20" s="3">
        <v>2034</v>
      </c>
      <c r="K20" s="3">
        <v>596</v>
      </c>
      <c r="L20" s="3">
        <v>3908</v>
      </c>
      <c r="M20" s="3">
        <v>379</v>
      </c>
      <c r="N20" s="3">
        <v>5077</v>
      </c>
      <c r="O20" s="3">
        <v>135</v>
      </c>
      <c r="P20" s="3">
        <v>3146</v>
      </c>
      <c r="Q20" s="3">
        <v>107</v>
      </c>
      <c r="R20" s="3">
        <v>3889</v>
      </c>
      <c r="S20" s="3">
        <v>64</v>
      </c>
      <c r="T20" s="3">
        <v>4365</v>
      </c>
      <c r="U20" s="3">
        <v>55</v>
      </c>
      <c r="V20" s="4">
        <v>8478</v>
      </c>
      <c r="W20" s="4">
        <v>8</v>
      </c>
      <c r="X20" s="4">
        <v>5128</v>
      </c>
      <c r="Y20" s="14"/>
      <c r="Z20" s="16" t="s">
        <v>253</v>
      </c>
    </row>
    <row r="21" spans="1:26" ht="12.75" customHeight="1">
      <c r="A21" s="5"/>
      <c r="B21" s="37" t="s">
        <v>40</v>
      </c>
      <c r="C21" s="37"/>
      <c r="D21" s="5"/>
      <c r="E21" s="44" t="s">
        <v>41</v>
      </c>
      <c r="F21" s="45"/>
      <c r="G21" s="7">
        <v>1612</v>
      </c>
      <c r="H21" s="3">
        <v>13013</v>
      </c>
      <c r="I21" s="4">
        <v>765</v>
      </c>
      <c r="J21" s="3">
        <v>1856</v>
      </c>
      <c r="K21" s="3">
        <v>455</v>
      </c>
      <c r="L21" s="3">
        <v>3000</v>
      </c>
      <c r="M21" s="3">
        <v>266</v>
      </c>
      <c r="N21" s="3">
        <v>3559</v>
      </c>
      <c r="O21" s="3">
        <v>66</v>
      </c>
      <c r="P21" s="3">
        <v>1528</v>
      </c>
      <c r="Q21" s="3">
        <v>41</v>
      </c>
      <c r="R21" s="3">
        <v>1498</v>
      </c>
      <c r="S21" s="3">
        <v>15</v>
      </c>
      <c r="T21" s="4">
        <v>976</v>
      </c>
      <c r="U21" s="4">
        <v>4</v>
      </c>
      <c r="V21" s="4">
        <v>596</v>
      </c>
      <c r="W21" s="4" t="s">
        <v>239</v>
      </c>
      <c r="X21" s="4" t="s">
        <v>131</v>
      </c>
      <c r="Y21" s="14"/>
      <c r="Z21" s="16" t="s">
        <v>254</v>
      </c>
    </row>
    <row r="22" spans="1:26" ht="12.75" customHeight="1">
      <c r="A22" s="5"/>
      <c r="B22" s="37" t="s">
        <v>42</v>
      </c>
      <c r="C22" s="37"/>
      <c r="D22" s="5"/>
      <c r="E22" s="38" t="s">
        <v>43</v>
      </c>
      <c r="F22" s="39"/>
      <c r="G22" s="7">
        <v>1576</v>
      </c>
      <c r="H22" s="3">
        <v>22092</v>
      </c>
      <c r="I22" s="4">
        <v>589</v>
      </c>
      <c r="J22" s="3">
        <v>1422</v>
      </c>
      <c r="K22" s="3">
        <v>456</v>
      </c>
      <c r="L22" s="3">
        <v>3045</v>
      </c>
      <c r="M22" s="3">
        <v>306</v>
      </c>
      <c r="N22" s="3">
        <v>4192</v>
      </c>
      <c r="O22" s="3">
        <v>91</v>
      </c>
      <c r="P22" s="3">
        <v>2115</v>
      </c>
      <c r="Q22" s="3">
        <v>65</v>
      </c>
      <c r="R22" s="3">
        <v>2488</v>
      </c>
      <c r="S22" s="3">
        <v>48</v>
      </c>
      <c r="T22" s="4">
        <v>3338</v>
      </c>
      <c r="U22" s="4">
        <v>16</v>
      </c>
      <c r="V22" s="4">
        <v>2375</v>
      </c>
      <c r="W22" s="4">
        <v>5</v>
      </c>
      <c r="X22" s="4">
        <v>3117</v>
      </c>
      <c r="Y22" s="14"/>
      <c r="Z22" s="16" t="s">
        <v>255</v>
      </c>
    </row>
    <row r="23" spans="1:26" ht="16.5" customHeight="1">
      <c r="A23" s="5" t="s">
        <v>44</v>
      </c>
      <c r="B23" s="5"/>
      <c r="C23" s="5"/>
      <c r="D23" s="38" t="s">
        <v>45</v>
      </c>
      <c r="E23" s="34"/>
      <c r="F23" s="42"/>
      <c r="G23" s="7">
        <f>SUM(G24:G46)</f>
        <v>2776</v>
      </c>
      <c r="H23" s="9">
        <f>SUM(H24:H46)</f>
        <v>44962</v>
      </c>
      <c r="I23" s="9">
        <f>SUM(I24:I46)</f>
        <v>1230</v>
      </c>
      <c r="J23" s="9">
        <f aca="true" t="shared" si="1" ref="J23:X23">SUM(J24:J46)</f>
        <v>3014</v>
      </c>
      <c r="K23" s="9">
        <f t="shared" si="1"/>
        <v>663</v>
      </c>
      <c r="L23" s="9">
        <f t="shared" si="1"/>
        <v>4340</v>
      </c>
      <c r="M23" s="9">
        <f t="shared" si="1"/>
        <v>435</v>
      </c>
      <c r="N23" s="9">
        <f t="shared" si="1"/>
        <v>5782</v>
      </c>
      <c r="O23" s="9">
        <f t="shared" si="1"/>
        <v>174</v>
      </c>
      <c r="P23" s="9">
        <f t="shared" si="1"/>
        <v>4153</v>
      </c>
      <c r="Q23" s="9">
        <f t="shared" si="1"/>
        <v>128</v>
      </c>
      <c r="R23" s="9">
        <f t="shared" si="1"/>
        <v>4789</v>
      </c>
      <c r="S23" s="9">
        <f t="shared" si="1"/>
        <v>96</v>
      </c>
      <c r="T23" s="9">
        <f t="shared" si="1"/>
        <v>6564</v>
      </c>
      <c r="U23" s="9">
        <f t="shared" si="1"/>
        <v>41</v>
      </c>
      <c r="V23" s="9">
        <f t="shared" si="1"/>
        <v>6681</v>
      </c>
      <c r="W23" s="9">
        <f t="shared" si="1"/>
        <v>9</v>
      </c>
      <c r="X23" s="9">
        <f t="shared" si="1"/>
        <v>9639</v>
      </c>
      <c r="Y23" s="14" t="s">
        <v>256</v>
      </c>
      <c r="Z23" s="16"/>
    </row>
    <row r="24" spans="1:26" ht="12.75" customHeight="1">
      <c r="A24" s="5"/>
      <c r="B24" s="37" t="s">
        <v>47</v>
      </c>
      <c r="C24" s="37"/>
      <c r="D24" s="5"/>
      <c r="E24" s="38" t="s">
        <v>48</v>
      </c>
      <c r="F24" s="39"/>
      <c r="G24" s="7">
        <v>427</v>
      </c>
      <c r="H24" s="3">
        <v>11268</v>
      </c>
      <c r="I24" s="4">
        <v>110</v>
      </c>
      <c r="J24" s="3">
        <v>277</v>
      </c>
      <c r="K24" s="3">
        <v>97</v>
      </c>
      <c r="L24" s="3">
        <v>658</v>
      </c>
      <c r="M24" s="3">
        <v>80</v>
      </c>
      <c r="N24" s="3">
        <v>1091</v>
      </c>
      <c r="O24" s="3">
        <v>41</v>
      </c>
      <c r="P24" s="3">
        <v>984</v>
      </c>
      <c r="Q24" s="3">
        <v>41</v>
      </c>
      <c r="R24" s="3">
        <v>1596</v>
      </c>
      <c r="S24" s="3">
        <v>36</v>
      </c>
      <c r="T24" s="3">
        <v>2446</v>
      </c>
      <c r="U24" s="3">
        <v>21</v>
      </c>
      <c r="V24" s="4">
        <v>3549</v>
      </c>
      <c r="W24" s="4">
        <v>1</v>
      </c>
      <c r="X24" s="4">
        <v>667</v>
      </c>
      <c r="Y24" s="14"/>
      <c r="Z24" s="16" t="s">
        <v>258</v>
      </c>
    </row>
    <row r="25" spans="1:26" ht="12.75" customHeight="1">
      <c r="A25" s="5"/>
      <c r="B25" s="37" t="s">
        <v>49</v>
      </c>
      <c r="C25" s="37"/>
      <c r="D25" s="5"/>
      <c r="E25" s="38" t="s">
        <v>50</v>
      </c>
      <c r="F25" s="39"/>
      <c r="G25" s="7">
        <v>25</v>
      </c>
      <c r="H25" s="3">
        <v>905</v>
      </c>
      <c r="I25" s="4">
        <v>3</v>
      </c>
      <c r="J25" s="3">
        <v>9</v>
      </c>
      <c r="K25" s="3">
        <v>6</v>
      </c>
      <c r="L25" s="3">
        <v>42</v>
      </c>
      <c r="M25" s="3">
        <v>7</v>
      </c>
      <c r="N25" s="3">
        <v>104</v>
      </c>
      <c r="O25" s="3">
        <v>2</v>
      </c>
      <c r="P25" s="3">
        <v>50</v>
      </c>
      <c r="Q25" s="3">
        <v>2</v>
      </c>
      <c r="R25" s="3">
        <v>68</v>
      </c>
      <c r="S25" s="3">
        <v>3</v>
      </c>
      <c r="T25" s="4">
        <v>246</v>
      </c>
      <c r="U25" s="4">
        <v>2</v>
      </c>
      <c r="V25" s="4">
        <v>386</v>
      </c>
      <c r="W25" s="4" t="s">
        <v>239</v>
      </c>
      <c r="X25" s="4" t="s">
        <v>125</v>
      </c>
      <c r="Y25" s="14"/>
      <c r="Z25" s="16" t="s">
        <v>259</v>
      </c>
    </row>
    <row r="26" spans="1:26" ht="12.75" customHeight="1">
      <c r="A26" s="5"/>
      <c r="B26" s="37">
        <v>14</v>
      </c>
      <c r="C26" s="37"/>
      <c r="D26" s="5"/>
      <c r="E26" s="44" t="s">
        <v>52</v>
      </c>
      <c r="F26" s="45"/>
      <c r="G26" s="7">
        <v>39</v>
      </c>
      <c r="H26" s="3">
        <v>267</v>
      </c>
      <c r="I26" s="4">
        <v>21</v>
      </c>
      <c r="J26" s="3">
        <v>50</v>
      </c>
      <c r="K26" s="3">
        <v>8</v>
      </c>
      <c r="L26" s="3">
        <v>46</v>
      </c>
      <c r="M26" s="3">
        <v>7</v>
      </c>
      <c r="N26" s="3">
        <v>90</v>
      </c>
      <c r="O26" s="3">
        <v>2</v>
      </c>
      <c r="P26" s="3">
        <v>47</v>
      </c>
      <c r="Q26" s="3">
        <v>1</v>
      </c>
      <c r="R26" s="4">
        <v>34</v>
      </c>
      <c r="S26" s="4" t="s">
        <v>362</v>
      </c>
      <c r="T26" s="4" t="s">
        <v>128</v>
      </c>
      <c r="U26" s="4" t="s">
        <v>128</v>
      </c>
      <c r="V26" s="4" t="s">
        <v>128</v>
      </c>
      <c r="W26" s="4" t="s">
        <v>239</v>
      </c>
      <c r="X26" s="4" t="s">
        <v>128</v>
      </c>
      <c r="Y26" s="14"/>
      <c r="Z26" s="16" t="s">
        <v>260</v>
      </c>
    </row>
    <row r="27" spans="1:26" ht="12.75" customHeight="1">
      <c r="A27" s="5"/>
      <c r="B27" s="37">
        <v>15</v>
      </c>
      <c r="C27" s="37"/>
      <c r="D27" s="5"/>
      <c r="E27" s="38" t="s">
        <v>53</v>
      </c>
      <c r="F27" s="39"/>
      <c r="G27" s="7">
        <v>171</v>
      </c>
      <c r="H27" s="3">
        <v>1417</v>
      </c>
      <c r="I27" s="4">
        <v>84</v>
      </c>
      <c r="J27" s="3">
        <v>205</v>
      </c>
      <c r="K27" s="3">
        <v>43</v>
      </c>
      <c r="L27" s="3">
        <v>284</v>
      </c>
      <c r="M27" s="3">
        <v>29</v>
      </c>
      <c r="N27" s="3">
        <v>400</v>
      </c>
      <c r="O27" s="3">
        <v>9</v>
      </c>
      <c r="P27" s="3">
        <v>204</v>
      </c>
      <c r="Q27" s="3">
        <v>4</v>
      </c>
      <c r="R27" s="4">
        <v>157</v>
      </c>
      <c r="S27" s="4">
        <v>1</v>
      </c>
      <c r="T27" s="4">
        <v>54</v>
      </c>
      <c r="U27" s="4">
        <v>1</v>
      </c>
      <c r="V27" s="4">
        <v>113</v>
      </c>
      <c r="W27" s="4" t="s">
        <v>239</v>
      </c>
      <c r="X27" s="4" t="s">
        <v>175</v>
      </c>
      <c r="Y27" s="14"/>
      <c r="Z27" s="16" t="s">
        <v>261</v>
      </c>
    </row>
    <row r="28" spans="1:26" ht="16.5" customHeight="1">
      <c r="A28" s="5"/>
      <c r="B28" s="37" t="s">
        <v>55</v>
      </c>
      <c r="C28" s="37"/>
      <c r="D28" s="5"/>
      <c r="E28" s="38" t="s">
        <v>56</v>
      </c>
      <c r="F28" s="39"/>
      <c r="G28" s="7">
        <v>41</v>
      </c>
      <c r="H28" s="3">
        <v>407</v>
      </c>
      <c r="I28" s="4">
        <v>17</v>
      </c>
      <c r="J28" s="3">
        <v>43</v>
      </c>
      <c r="K28" s="3">
        <v>14</v>
      </c>
      <c r="L28" s="3">
        <v>82</v>
      </c>
      <c r="M28" s="3">
        <v>6</v>
      </c>
      <c r="N28" s="3">
        <v>79</v>
      </c>
      <c r="O28" s="3">
        <v>2</v>
      </c>
      <c r="P28" s="3">
        <v>45</v>
      </c>
      <c r="Q28" s="4" t="s">
        <v>239</v>
      </c>
      <c r="R28" s="4" t="s">
        <v>363</v>
      </c>
      <c r="S28" s="3">
        <v>2</v>
      </c>
      <c r="T28" s="4">
        <v>158</v>
      </c>
      <c r="U28" s="4" t="s">
        <v>262</v>
      </c>
      <c r="V28" s="4" t="s">
        <v>262</v>
      </c>
      <c r="W28" s="4" t="s">
        <v>239</v>
      </c>
      <c r="X28" s="4" t="s">
        <v>262</v>
      </c>
      <c r="Y28" s="14"/>
      <c r="Z28" s="16" t="s">
        <v>263</v>
      </c>
    </row>
    <row r="29" spans="1:26" ht="12.75" customHeight="1">
      <c r="A29" s="5"/>
      <c r="B29" s="37" t="s">
        <v>57</v>
      </c>
      <c r="C29" s="37"/>
      <c r="D29" s="5"/>
      <c r="E29" s="38" t="s">
        <v>58</v>
      </c>
      <c r="F29" s="39"/>
      <c r="G29" s="7">
        <v>141</v>
      </c>
      <c r="H29" s="3">
        <v>699</v>
      </c>
      <c r="I29" s="4">
        <v>92</v>
      </c>
      <c r="J29" s="3">
        <v>213</v>
      </c>
      <c r="K29" s="3">
        <v>32</v>
      </c>
      <c r="L29" s="3">
        <v>204</v>
      </c>
      <c r="M29" s="3">
        <v>14</v>
      </c>
      <c r="N29" s="3">
        <v>178</v>
      </c>
      <c r="O29" s="3">
        <v>1</v>
      </c>
      <c r="P29" s="3">
        <v>21</v>
      </c>
      <c r="Q29" s="4">
        <v>1</v>
      </c>
      <c r="R29" s="4">
        <v>33</v>
      </c>
      <c r="S29" s="4">
        <v>1</v>
      </c>
      <c r="T29" s="4">
        <v>50</v>
      </c>
      <c r="U29" s="4" t="s">
        <v>159</v>
      </c>
      <c r="V29" s="4" t="s">
        <v>159</v>
      </c>
      <c r="W29" s="4" t="s">
        <v>239</v>
      </c>
      <c r="X29" s="4" t="s">
        <v>159</v>
      </c>
      <c r="Y29" s="14"/>
      <c r="Z29" s="16" t="s">
        <v>264</v>
      </c>
    </row>
    <row r="30" spans="1:26" ht="12.75" customHeight="1">
      <c r="A30" s="5"/>
      <c r="B30" s="37" t="s">
        <v>59</v>
      </c>
      <c r="C30" s="37"/>
      <c r="D30" s="5"/>
      <c r="E30" s="38" t="s">
        <v>60</v>
      </c>
      <c r="F30" s="39"/>
      <c r="G30" s="7">
        <v>41</v>
      </c>
      <c r="H30" s="3">
        <v>542</v>
      </c>
      <c r="I30" s="4">
        <v>10</v>
      </c>
      <c r="J30" s="3">
        <v>27</v>
      </c>
      <c r="K30" s="3">
        <v>15</v>
      </c>
      <c r="L30" s="3">
        <v>96</v>
      </c>
      <c r="M30" s="3">
        <v>8</v>
      </c>
      <c r="N30" s="3">
        <v>102</v>
      </c>
      <c r="O30" s="3">
        <v>2</v>
      </c>
      <c r="P30" s="3">
        <v>48</v>
      </c>
      <c r="Q30" s="3">
        <v>4</v>
      </c>
      <c r="R30" s="4">
        <v>154</v>
      </c>
      <c r="S30" s="4">
        <v>2</v>
      </c>
      <c r="T30" s="4">
        <v>115</v>
      </c>
      <c r="U30" s="4" t="s">
        <v>131</v>
      </c>
      <c r="V30" s="4" t="s">
        <v>131</v>
      </c>
      <c r="W30" s="4" t="s">
        <v>239</v>
      </c>
      <c r="X30" s="4" t="s">
        <v>131</v>
      </c>
      <c r="Y30" s="14"/>
      <c r="Z30" s="16" t="s">
        <v>265</v>
      </c>
    </row>
    <row r="31" spans="1:26" ht="12.75" customHeight="1">
      <c r="A31" s="5"/>
      <c r="B31" s="37" t="s">
        <v>61</v>
      </c>
      <c r="C31" s="37"/>
      <c r="D31" s="5"/>
      <c r="E31" s="38" t="s">
        <v>62</v>
      </c>
      <c r="F31" s="39"/>
      <c r="G31" s="7">
        <v>835</v>
      </c>
      <c r="H31" s="3">
        <v>12680</v>
      </c>
      <c r="I31" s="4">
        <v>409</v>
      </c>
      <c r="J31" s="3">
        <v>990</v>
      </c>
      <c r="K31" s="3">
        <v>197</v>
      </c>
      <c r="L31" s="3">
        <v>1279</v>
      </c>
      <c r="M31" s="3">
        <v>113</v>
      </c>
      <c r="N31" s="3">
        <v>1496</v>
      </c>
      <c r="O31" s="3">
        <v>45</v>
      </c>
      <c r="P31" s="3">
        <v>1092</v>
      </c>
      <c r="Q31" s="3">
        <v>34</v>
      </c>
      <c r="R31" s="3">
        <v>1232</v>
      </c>
      <c r="S31" s="3">
        <v>21</v>
      </c>
      <c r="T31" s="3">
        <v>1508</v>
      </c>
      <c r="U31" s="3">
        <v>12</v>
      </c>
      <c r="V31" s="4">
        <v>1923</v>
      </c>
      <c r="W31" s="4">
        <v>4</v>
      </c>
      <c r="X31" s="4">
        <v>3160</v>
      </c>
      <c r="Y31" s="14"/>
      <c r="Z31" s="16" t="s">
        <v>266</v>
      </c>
    </row>
    <row r="32" spans="1:26" ht="12.75" customHeight="1">
      <c r="A32" s="5"/>
      <c r="B32" s="37" t="s">
        <v>63</v>
      </c>
      <c r="C32" s="37"/>
      <c r="D32" s="5"/>
      <c r="E32" s="38" t="s">
        <v>64</v>
      </c>
      <c r="F32" s="39"/>
      <c r="G32" s="7">
        <v>27</v>
      </c>
      <c r="H32" s="3">
        <v>313</v>
      </c>
      <c r="I32" s="4">
        <v>7</v>
      </c>
      <c r="J32" s="3">
        <v>17</v>
      </c>
      <c r="K32" s="3">
        <v>7</v>
      </c>
      <c r="L32" s="3">
        <v>47</v>
      </c>
      <c r="M32" s="3">
        <v>8</v>
      </c>
      <c r="N32" s="3">
        <v>99</v>
      </c>
      <c r="O32" s="3">
        <v>3</v>
      </c>
      <c r="P32" s="3">
        <v>67</v>
      </c>
      <c r="Q32" s="3">
        <v>2</v>
      </c>
      <c r="R32" s="4">
        <v>83</v>
      </c>
      <c r="S32" s="4" t="s">
        <v>128</v>
      </c>
      <c r="T32" s="4" t="s">
        <v>128</v>
      </c>
      <c r="U32" s="4" t="s">
        <v>128</v>
      </c>
      <c r="V32" s="4" t="s">
        <v>128</v>
      </c>
      <c r="W32" s="4" t="s">
        <v>239</v>
      </c>
      <c r="X32" s="4" t="s">
        <v>128</v>
      </c>
      <c r="Y32" s="14"/>
      <c r="Z32" s="16" t="s">
        <v>267</v>
      </c>
    </row>
    <row r="33" spans="1:26" ht="16.5" customHeight="1">
      <c r="A33" s="5"/>
      <c r="B33" s="37">
        <v>21</v>
      </c>
      <c r="C33" s="37"/>
      <c r="D33" s="5"/>
      <c r="E33" s="38" t="s">
        <v>65</v>
      </c>
      <c r="F33" s="39"/>
      <c r="G33" s="7">
        <v>3</v>
      </c>
      <c r="H33" s="3">
        <v>77</v>
      </c>
      <c r="I33" s="4">
        <v>1</v>
      </c>
      <c r="J33" s="3">
        <v>1</v>
      </c>
      <c r="K33" s="4" t="s">
        <v>361</v>
      </c>
      <c r="L33" s="4" t="s">
        <v>362</v>
      </c>
      <c r="M33" s="4" t="s">
        <v>362</v>
      </c>
      <c r="N33" s="4" t="s">
        <v>362</v>
      </c>
      <c r="O33" s="4" t="s">
        <v>362</v>
      </c>
      <c r="P33" s="4" t="s">
        <v>362</v>
      </c>
      <c r="Q33" s="3">
        <v>2</v>
      </c>
      <c r="R33" s="4">
        <v>76</v>
      </c>
      <c r="S33" s="4" t="s">
        <v>159</v>
      </c>
      <c r="T33" s="4" t="s">
        <v>159</v>
      </c>
      <c r="U33" s="4" t="s">
        <v>159</v>
      </c>
      <c r="V33" s="4" t="s">
        <v>159</v>
      </c>
      <c r="W33" s="4" t="s">
        <v>239</v>
      </c>
      <c r="X33" s="4" t="s">
        <v>159</v>
      </c>
      <c r="Y33" s="14"/>
      <c r="Z33" s="16" t="s">
        <v>268</v>
      </c>
    </row>
    <row r="34" spans="1:26" ht="12.75" customHeight="1">
      <c r="A34" s="5"/>
      <c r="B34" s="37">
        <v>22</v>
      </c>
      <c r="C34" s="37"/>
      <c r="D34" s="5"/>
      <c r="E34" s="44" t="s">
        <v>66</v>
      </c>
      <c r="F34" s="42"/>
      <c r="G34" s="7">
        <v>77</v>
      </c>
      <c r="H34" s="3">
        <v>815</v>
      </c>
      <c r="I34" s="4">
        <v>31</v>
      </c>
      <c r="J34" s="3">
        <v>87</v>
      </c>
      <c r="K34" s="3">
        <v>23</v>
      </c>
      <c r="L34" s="3">
        <v>147</v>
      </c>
      <c r="M34" s="3">
        <v>15</v>
      </c>
      <c r="N34" s="3">
        <v>203</v>
      </c>
      <c r="O34" s="3">
        <v>4</v>
      </c>
      <c r="P34" s="3">
        <v>97</v>
      </c>
      <c r="Q34" s="3">
        <v>1</v>
      </c>
      <c r="R34" s="4">
        <v>43</v>
      </c>
      <c r="S34" s="4">
        <v>3</v>
      </c>
      <c r="T34" s="4">
        <v>238</v>
      </c>
      <c r="U34" s="4" t="s">
        <v>269</v>
      </c>
      <c r="V34" s="4" t="s">
        <v>269</v>
      </c>
      <c r="W34" s="4" t="s">
        <v>239</v>
      </c>
      <c r="X34" s="4" t="s">
        <v>269</v>
      </c>
      <c r="Y34" s="14"/>
      <c r="Z34" s="16" t="s">
        <v>270</v>
      </c>
    </row>
    <row r="35" spans="1:26" ht="12.75" customHeight="1">
      <c r="A35" s="5"/>
      <c r="B35" s="37" t="s">
        <v>67</v>
      </c>
      <c r="C35" s="37"/>
      <c r="D35" s="5"/>
      <c r="E35" s="38" t="s">
        <v>68</v>
      </c>
      <c r="F35" s="39"/>
      <c r="G35" s="7">
        <v>5</v>
      </c>
      <c r="H35" s="3">
        <v>43</v>
      </c>
      <c r="I35" s="4">
        <v>2</v>
      </c>
      <c r="J35" s="3">
        <v>6</v>
      </c>
      <c r="K35" s="3">
        <v>1</v>
      </c>
      <c r="L35" s="4">
        <v>5</v>
      </c>
      <c r="M35" s="4">
        <v>1</v>
      </c>
      <c r="N35" s="3">
        <v>10</v>
      </c>
      <c r="O35" s="3">
        <v>1</v>
      </c>
      <c r="P35" s="3">
        <v>22</v>
      </c>
      <c r="Q35" s="4" t="s">
        <v>362</v>
      </c>
      <c r="R35" s="4" t="s">
        <v>269</v>
      </c>
      <c r="S35" s="4" t="s">
        <v>269</v>
      </c>
      <c r="T35" s="4" t="s">
        <v>269</v>
      </c>
      <c r="U35" s="4" t="s">
        <v>269</v>
      </c>
      <c r="V35" s="4" t="s">
        <v>269</v>
      </c>
      <c r="W35" s="4" t="s">
        <v>239</v>
      </c>
      <c r="X35" s="4" t="s">
        <v>269</v>
      </c>
      <c r="Y35" s="14"/>
      <c r="Z35" s="16" t="s">
        <v>67</v>
      </c>
    </row>
    <row r="36" spans="1:26" ht="12.75" customHeight="1">
      <c r="A36" s="5"/>
      <c r="B36" s="37" t="s">
        <v>69</v>
      </c>
      <c r="C36" s="37"/>
      <c r="D36" s="5"/>
      <c r="E36" s="38" t="s">
        <v>70</v>
      </c>
      <c r="F36" s="39"/>
      <c r="G36" s="7">
        <v>11</v>
      </c>
      <c r="H36" s="3">
        <v>113</v>
      </c>
      <c r="I36" s="4">
        <v>4</v>
      </c>
      <c r="J36" s="3">
        <v>7</v>
      </c>
      <c r="K36" s="3">
        <v>5</v>
      </c>
      <c r="L36" s="3">
        <v>33</v>
      </c>
      <c r="M36" s="3">
        <v>1</v>
      </c>
      <c r="N36" s="3">
        <v>16</v>
      </c>
      <c r="O36" s="4" t="s">
        <v>362</v>
      </c>
      <c r="P36" s="4" t="s">
        <v>362</v>
      </c>
      <c r="Q36" s="4" t="s">
        <v>362</v>
      </c>
      <c r="R36" s="4" t="s">
        <v>257</v>
      </c>
      <c r="S36" s="4">
        <v>1</v>
      </c>
      <c r="T36" s="4">
        <v>57</v>
      </c>
      <c r="U36" s="4" t="s">
        <v>257</v>
      </c>
      <c r="V36" s="4" t="s">
        <v>257</v>
      </c>
      <c r="W36" s="4" t="s">
        <v>239</v>
      </c>
      <c r="X36" s="4" t="s">
        <v>257</v>
      </c>
      <c r="Y36" s="14"/>
      <c r="Z36" s="16" t="s">
        <v>364</v>
      </c>
    </row>
    <row r="37" spans="1:26" ht="12.75" customHeight="1">
      <c r="A37" s="5"/>
      <c r="B37" s="37" t="s">
        <v>71</v>
      </c>
      <c r="C37" s="37"/>
      <c r="D37" s="5"/>
      <c r="E37" s="38" t="s">
        <v>72</v>
      </c>
      <c r="F37" s="39"/>
      <c r="G37" s="7">
        <v>79</v>
      </c>
      <c r="H37" s="3">
        <v>1516</v>
      </c>
      <c r="I37" s="4">
        <v>19</v>
      </c>
      <c r="J37" s="3">
        <v>51</v>
      </c>
      <c r="K37" s="3">
        <v>19</v>
      </c>
      <c r="L37" s="3">
        <v>134</v>
      </c>
      <c r="M37" s="3">
        <v>14</v>
      </c>
      <c r="N37" s="3">
        <v>180</v>
      </c>
      <c r="O37" s="3">
        <v>19</v>
      </c>
      <c r="P37" s="3">
        <v>460</v>
      </c>
      <c r="Q37" s="3">
        <v>3</v>
      </c>
      <c r="R37" s="4">
        <v>100</v>
      </c>
      <c r="S37" s="4">
        <v>4</v>
      </c>
      <c r="T37" s="4">
        <v>262</v>
      </c>
      <c r="U37" s="4" t="s">
        <v>262</v>
      </c>
      <c r="V37" s="4" t="s">
        <v>262</v>
      </c>
      <c r="W37" s="4">
        <v>1</v>
      </c>
      <c r="X37" s="4">
        <v>329</v>
      </c>
      <c r="Y37" s="14"/>
      <c r="Z37" s="16" t="s">
        <v>271</v>
      </c>
    </row>
    <row r="38" spans="1:26" ht="16.5" customHeight="1">
      <c r="A38" s="5"/>
      <c r="B38" s="37" t="s">
        <v>73</v>
      </c>
      <c r="C38" s="37"/>
      <c r="D38" s="5"/>
      <c r="E38" s="38" t="s">
        <v>74</v>
      </c>
      <c r="F38" s="39"/>
      <c r="G38" s="7">
        <v>31</v>
      </c>
      <c r="H38" s="3">
        <v>475</v>
      </c>
      <c r="I38" s="4">
        <v>10</v>
      </c>
      <c r="J38" s="3">
        <v>33</v>
      </c>
      <c r="K38" s="3">
        <v>6</v>
      </c>
      <c r="L38" s="3">
        <v>47</v>
      </c>
      <c r="M38" s="3">
        <v>7</v>
      </c>
      <c r="N38" s="3">
        <v>99</v>
      </c>
      <c r="O38" s="3">
        <v>2</v>
      </c>
      <c r="P38" s="3">
        <v>49</v>
      </c>
      <c r="Q38" s="3">
        <v>5</v>
      </c>
      <c r="R38" s="4">
        <v>196</v>
      </c>
      <c r="S38" s="4">
        <v>1</v>
      </c>
      <c r="T38" s="4">
        <v>51</v>
      </c>
      <c r="U38" s="4" t="s">
        <v>131</v>
      </c>
      <c r="V38" s="4" t="s">
        <v>131</v>
      </c>
      <c r="W38" s="4" t="s">
        <v>239</v>
      </c>
      <c r="X38" s="4" t="s">
        <v>131</v>
      </c>
      <c r="Y38" s="14"/>
      <c r="Z38" s="16" t="s">
        <v>272</v>
      </c>
    </row>
    <row r="39" spans="1:26" ht="12.75" customHeight="1">
      <c r="A39" s="5"/>
      <c r="B39" s="37" t="s">
        <v>75</v>
      </c>
      <c r="C39" s="37"/>
      <c r="D39" s="5"/>
      <c r="E39" s="38" t="s">
        <v>76</v>
      </c>
      <c r="F39" s="39"/>
      <c r="G39" s="7">
        <v>9</v>
      </c>
      <c r="H39" s="3">
        <v>213</v>
      </c>
      <c r="I39" s="4" t="s">
        <v>77</v>
      </c>
      <c r="J39" s="4" t="s">
        <v>362</v>
      </c>
      <c r="K39" s="3">
        <v>2</v>
      </c>
      <c r="L39" s="3">
        <v>11</v>
      </c>
      <c r="M39" s="3">
        <v>3</v>
      </c>
      <c r="N39" s="3">
        <v>42</v>
      </c>
      <c r="O39" s="4" t="s">
        <v>362</v>
      </c>
      <c r="P39" s="4" t="s">
        <v>362</v>
      </c>
      <c r="Q39" s="3">
        <v>3</v>
      </c>
      <c r="R39" s="4">
        <v>110</v>
      </c>
      <c r="S39" s="4">
        <v>1</v>
      </c>
      <c r="T39" s="4">
        <v>50</v>
      </c>
      <c r="U39" s="4" t="s">
        <v>149</v>
      </c>
      <c r="V39" s="4" t="s">
        <v>149</v>
      </c>
      <c r="W39" s="4" t="s">
        <v>239</v>
      </c>
      <c r="X39" s="4" t="s">
        <v>149</v>
      </c>
      <c r="Y39" s="14"/>
      <c r="Z39" s="16" t="s">
        <v>273</v>
      </c>
    </row>
    <row r="40" spans="1:26" ht="12.75" customHeight="1">
      <c r="A40" s="5"/>
      <c r="B40" s="37" t="s">
        <v>78</v>
      </c>
      <c r="C40" s="37"/>
      <c r="D40" s="5"/>
      <c r="E40" s="38" t="s">
        <v>79</v>
      </c>
      <c r="F40" s="39"/>
      <c r="G40" s="7">
        <v>198</v>
      </c>
      <c r="H40" s="3">
        <v>1968</v>
      </c>
      <c r="I40" s="4">
        <v>98</v>
      </c>
      <c r="J40" s="3">
        <v>254</v>
      </c>
      <c r="K40" s="3">
        <v>44</v>
      </c>
      <c r="L40" s="3">
        <v>299</v>
      </c>
      <c r="M40" s="3">
        <v>32</v>
      </c>
      <c r="N40" s="3">
        <v>413</v>
      </c>
      <c r="O40" s="3">
        <v>11</v>
      </c>
      <c r="P40" s="3">
        <v>262</v>
      </c>
      <c r="Q40" s="3">
        <v>7</v>
      </c>
      <c r="R40" s="4">
        <v>220</v>
      </c>
      <c r="S40" s="4">
        <v>5</v>
      </c>
      <c r="T40" s="4">
        <v>360</v>
      </c>
      <c r="U40" s="4">
        <v>1</v>
      </c>
      <c r="V40" s="4">
        <v>160</v>
      </c>
      <c r="W40" s="4" t="s">
        <v>239</v>
      </c>
      <c r="X40" s="4" t="s">
        <v>257</v>
      </c>
      <c r="Y40" s="14"/>
      <c r="Z40" s="16" t="s">
        <v>274</v>
      </c>
    </row>
    <row r="41" spans="1:26" ht="12.75" customHeight="1">
      <c r="A41" s="5"/>
      <c r="B41" s="37" t="s">
        <v>80</v>
      </c>
      <c r="C41" s="37"/>
      <c r="D41" s="5"/>
      <c r="E41" s="38" t="s">
        <v>81</v>
      </c>
      <c r="F41" s="39"/>
      <c r="G41" s="7">
        <v>152</v>
      </c>
      <c r="H41" s="3">
        <v>1564</v>
      </c>
      <c r="I41" s="4">
        <v>65</v>
      </c>
      <c r="J41" s="3">
        <v>160</v>
      </c>
      <c r="K41" s="3">
        <v>40</v>
      </c>
      <c r="L41" s="3">
        <v>260</v>
      </c>
      <c r="M41" s="3">
        <v>29</v>
      </c>
      <c r="N41" s="3">
        <v>359</v>
      </c>
      <c r="O41" s="3">
        <v>9</v>
      </c>
      <c r="P41" s="3">
        <v>201</v>
      </c>
      <c r="Q41" s="3">
        <v>4</v>
      </c>
      <c r="R41" s="4">
        <v>151</v>
      </c>
      <c r="S41" s="4">
        <v>3</v>
      </c>
      <c r="T41" s="4">
        <v>192</v>
      </c>
      <c r="U41" s="4">
        <v>2</v>
      </c>
      <c r="V41" s="4">
        <v>241</v>
      </c>
      <c r="W41" s="4" t="s">
        <v>239</v>
      </c>
      <c r="X41" s="4" t="s">
        <v>175</v>
      </c>
      <c r="Y41" s="14"/>
      <c r="Z41" s="16" t="s">
        <v>275</v>
      </c>
    </row>
    <row r="42" spans="1:26" ht="12.75" customHeight="1">
      <c r="A42" s="5"/>
      <c r="B42" s="37" t="s">
        <v>82</v>
      </c>
      <c r="C42" s="37"/>
      <c r="D42" s="5"/>
      <c r="E42" s="25" t="s">
        <v>83</v>
      </c>
      <c r="F42" s="48"/>
      <c r="G42" s="7">
        <v>121</v>
      </c>
      <c r="H42" s="3">
        <v>7218</v>
      </c>
      <c r="I42" s="4">
        <v>55</v>
      </c>
      <c r="J42" s="3">
        <v>145</v>
      </c>
      <c r="K42" s="3">
        <v>21</v>
      </c>
      <c r="L42" s="3">
        <v>137</v>
      </c>
      <c r="M42" s="3">
        <v>18</v>
      </c>
      <c r="N42" s="3">
        <v>229</v>
      </c>
      <c r="O42" s="3">
        <v>9</v>
      </c>
      <c r="P42" s="3">
        <v>226</v>
      </c>
      <c r="Q42" s="3">
        <v>5</v>
      </c>
      <c r="R42" s="4">
        <v>195</v>
      </c>
      <c r="S42" s="4">
        <v>8</v>
      </c>
      <c r="T42" s="4">
        <v>494</v>
      </c>
      <c r="U42" s="4">
        <v>2</v>
      </c>
      <c r="V42" s="4">
        <v>309</v>
      </c>
      <c r="W42" s="4">
        <v>3</v>
      </c>
      <c r="X42" s="4">
        <v>5483</v>
      </c>
      <c r="Y42" s="14"/>
      <c r="Z42" s="16" t="s">
        <v>276</v>
      </c>
    </row>
    <row r="43" spans="1:26" ht="16.5" customHeight="1">
      <c r="A43" s="5"/>
      <c r="B43" s="37" t="s">
        <v>85</v>
      </c>
      <c r="C43" s="37"/>
      <c r="D43" s="5"/>
      <c r="E43" s="38" t="s">
        <v>86</v>
      </c>
      <c r="F43" s="42"/>
      <c r="G43" s="12">
        <v>60</v>
      </c>
      <c r="H43" s="3">
        <v>747</v>
      </c>
      <c r="I43" s="4">
        <v>23</v>
      </c>
      <c r="J43" s="6">
        <v>54</v>
      </c>
      <c r="K43" s="3">
        <v>13</v>
      </c>
      <c r="L43" s="3">
        <v>95</v>
      </c>
      <c r="M43" s="3">
        <v>15</v>
      </c>
      <c r="N43" s="3">
        <v>233</v>
      </c>
      <c r="O43" s="3">
        <v>4</v>
      </c>
      <c r="P43" s="3">
        <v>93</v>
      </c>
      <c r="Q43" s="3">
        <v>3</v>
      </c>
      <c r="R43" s="4">
        <v>116</v>
      </c>
      <c r="S43" s="4">
        <v>2</v>
      </c>
      <c r="T43" s="4">
        <v>156</v>
      </c>
      <c r="U43" s="4" t="s">
        <v>277</v>
      </c>
      <c r="V43" s="4" t="s">
        <v>277</v>
      </c>
      <c r="W43" s="4" t="s">
        <v>239</v>
      </c>
      <c r="X43" s="4" t="s">
        <v>277</v>
      </c>
      <c r="Y43" s="14"/>
      <c r="Z43" s="16" t="s">
        <v>278</v>
      </c>
    </row>
    <row r="44" spans="1:26" ht="12.75" customHeight="1">
      <c r="A44" s="5"/>
      <c r="B44" s="37" t="s">
        <v>87</v>
      </c>
      <c r="C44" s="37"/>
      <c r="D44" s="5"/>
      <c r="E44" s="38" t="s">
        <v>88</v>
      </c>
      <c r="F44" s="39"/>
      <c r="G44" s="7">
        <v>26</v>
      </c>
      <c r="H44" s="3">
        <v>314</v>
      </c>
      <c r="I44" s="4">
        <v>11</v>
      </c>
      <c r="J44" s="3">
        <v>35</v>
      </c>
      <c r="K44" s="3">
        <v>5</v>
      </c>
      <c r="L44" s="3">
        <v>36</v>
      </c>
      <c r="M44" s="3">
        <v>5</v>
      </c>
      <c r="N44" s="3">
        <v>66</v>
      </c>
      <c r="O44" s="3">
        <v>1</v>
      </c>
      <c r="P44" s="3">
        <v>22</v>
      </c>
      <c r="Q44" s="3">
        <v>4</v>
      </c>
      <c r="R44" s="4">
        <v>155</v>
      </c>
      <c r="S44" s="4" t="s">
        <v>175</v>
      </c>
      <c r="T44" s="4" t="s">
        <v>175</v>
      </c>
      <c r="U44" s="4" t="s">
        <v>175</v>
      </c>
      <c r="V44" s="4" t="s">
        <v>175</v>
      </c>
      <c r="W44" s="4" t="s">
        <v>239</v>
      </c>
      <c r="X44" s="4" t="s">
        <v>175</v>
      </c>
      <c r="Y44" s="14"/>
      <c r="Z44" s="16" t="s">
        <v>279</v>
      </c>
    </row>
    <row r="45" spans="1:26" ht="12.75" customHeight="1">
      <c r="A45" s="5"/>
      <c r="B45" s="37" t="s">
        <v>89</v>
      </c>
      <c r="C45" s="37"/>
      <c r="D45" s="5"/>
      <c r="E45" s="38" t="s">
        <v>90</v>
      </c>
      <c r="F45" s="39"/>
      <c r="G45" s="11" t="s">
        <v>28</v>
      </c>
      <c r="H45" s="4" t="s">
        <v>28</v>
      </c>
      <c r="I45" s="4" t="s">
        <v>28</v>
      </c>
      <c r="J45" s="4" t="s">
        <v>28</v>
      </c>
      <c r="K45" s="4" t="s">
        <v>28</v>
      </c>
      <c r="L45" s="4" t="s">
        <v>28</v>
      </c>
      <c r="M45" s="4" t="s">
        <v>361</v>
      </c>
      <c r="N45" s="4" t="s">
        <v>362</v>
      </c>
      <c r="O45" s="4" t="s">
        <v>142</v>
      </c>
      <c r="P45" s="4" t="s">
        <v>142</v>
      </c>
      <c r="Q45" s="4" t="s">
        <v>362</v>
      </c>
      <c r="R45" s="4" t="s">
        <v>363</v>
      </c>
      <c r="S45" s="4" t="s">
        <v>142</v>
      </c>
      <c r="T45" s="4" t="s">
        <v>142</v>
      </c>
      <c r="U45" s="4" t="s">
        <v>142</v>
      </c>
      <c r="V45" s="4" t="s">
        <v>142</v>
      </c>
      <c r="W45" s="4" t="s">
        <v>239</v>
      </c>
      <c r="X45" s="4" t="s">
        <v>142</v>
      </c>
      <c r="Y45" s="14"/>
      <c r="Z45" s="16" t="s">
        <v>280</v>
      </c>
    </row>
    <row r="46" spans="1:26" ht="12.75" customHeight="1">
      <c r="A46" s="5"/>
      <c r="B46" s="37" t="s">
        <v>91</v>
      </c>
      <c r="C46" s="37"/>
      <c r="D46" s="5"/>
      <c r="E46" s="38" t="s">
        <v>92</v>
      </c>
      <c r="F46" s="39"/>
      <c r="G46" s="7">
        <v>257</v>
      </c>
      <c r="H46" s="3">
        <v>1401</v>
      </c>
      <c r="I46" s="4">
        <v>158</v>
      </c>
      <c r="J46" s="3">
        <v>350</v>
      </c>
      <c r="K46" s="3">
        <v>65</v>
      </c>
      <c r="L46" s="3">
        <v>398</v>
      </c>
      <c r="M46" s="3">
        <v>23</v>
      </c>
      <c r="N46" s="3">
        <v>293</v>
      </c>
      <c r="O46" s="3">
        <v>7</v>
      </c>
      <c r="P46" s="3">
        <v>163</v>
      </c>
      <c r="Q46" s="3">
        <v>2</v>
      </c>
      <c r="R46" s="4">
        <v>70</v>
      </c>
      <c r="S46" s="4">
        <v>2</v>
      </c>
      <c r="T46" s="4">
        <v>127</v>
      </c>
      <c r="U46" s="4" t="s">
        <v>128</v>
      </c>
      <c r="V46" s="4" t="s">
        <v>128</v>
      </c>
      <c r="W46" s="4" t="s">
        <v>239</v>
      </c>
      <c r="X46" s="4" t="s">
        <v>128</v>
      </c>
      <c r="Y46" s="14"/>
      <c r="Z46" s="16" t="s">
        <v>281</v>
      </c>
    </row>
    <row r="47" spans="1:26" ht="16.5" customHeight="1">
      <c r="A47" s="5" t="s">
        <v>93</v>
      </c>
      <c r="B47" s="5"/>
      <c r="C47" s="5"/>
      <c r="D47" s="38" t="s">
        <v>94</v>
      </c>
      <c r="E47" s="38"/>
      <c r="F47" s="39"/>
      <c r="G47" s="7">
        <f aca="true" t="shared" si="2" ref="G47:M47">SUM(G48:G51)</f>
        <v>67</v>
      </c>
      <c r="H47" s="9">
        <f t="shared" si="2"/>
        <v>5636</v>
      </c>
      <c r="I47" s="9">
        <f t="shared" si="2"/>
        <v>18</v>
      </c>
      <c r="J47" s="9">
        <f t="shared" si="2"/>
        <v>61</v>
      </c>
      <c r="K47" s="9">
        <f t="shared" si="2"/>
        <v>10</v>
      </c>
      <c r="L47" s="9">
        <f t="shared" si="2"/>
        <v>68</v>
      </c>
      <c r="M47" s="9">
        <f t="shared" si="2"/>
        <v>11</v>
      </c>
      <c r="N47" s="9">
        <f aca="true" t="shared" si="3" ref="N47:X47">SUM(N48:N51)</f>
        <v>147</v>
      </c>
      <c r="O47" s="9">
        <f t="shared" si="3"/>
        <v>5</v>
      </c>
      <c r="P47" s="9">
        <f t="shared" si="3"/>
        <v>129</v>
      </c>
      <c r="Q47" s="9">
        <f t="shared" si="3"/>
        <v>2</v>
      </c>
      <c r="R47" s="9">
        <f t="shared" si="3"/>
        <v>68</v>
      </c>
      <c r="S47" s="9">
        <f t="shared" si="3"/>
        <v>6</v>
      </c>
      <c r="T47" s="9">
        <f t="shared" si="3"/>
        <v>390</v>
      </c>
      <c r="U47" s="9">
        <f t="shared" si="3"/>
        <v>13</v>
      </c>
      <c r="V47" s="9">
        <f t="shared" si="3"/>
        <v>2215</v>
      </c>
      <c r="W47" s="9">
        <f t="shared" si="3"/>
        <v>2</v>
      </c>
      <c r="X47" s="9">
        <f t="shared" si="3"/>
        <v>2558</v>
      </c>
      <c r="Y47" s="14" t="s">
        <v>93</v>
      </c>
      <c r="Z47" s="16"/>
    </row>
    <row r="48" spans="1:26" ht="12.75" customHeight="1">
      <c r="A48" s="5"/>
      <c r="B48" s="37" t="s">
        <v>95</v>
      </c>
      <c r="C48" s="37"/>
      <c r="D48" s="5"/>
      <c r="E48" s="38" t="s">
        <v>96</v>
      </c>
      <c r="F48" s="39"/>
      <c r="G48" s="7">
        <v>11</v>
      </c>
      <c r="H48" s="3">
        <v>3449</v>
      </c>
      <c r="I48" s="4">
        <v>1</v>
      </c>
      <c r="J48" s="3">
        <v>3</v>
      </c>
      <c r="K48" s="4" t="s">
        <v>9</v>
      </c>
      <c r="L48" s="4" t="s">
        <v>46</v>
      </c>
      <c r="M48" s="4">
        <v>1</v>
      </c>
      <c r="N48" s="3">
        <v>14</v>
      </c>
      <c r="O48" s="3">
        <v>1</v>
      </c>
      <c r="P48" s="3">
        <v>23</v>
      </c>
      <c r="Q48" s="4" t="s">
        <v>361</v>
      </c>
      <c r="R48" s="4" t="s">
        <v>128</v>
      </c>
      <c r="S48" s="4" t="s">
        <v>128</v>
      </c>
      <c r="T48" s="4" t="s">
        <v>128</v>
      </c>
      <c r="U48" s="4">
        <v>7</v>
      </c>
      <c r="V48" s="4">
        <v>1240</v>
      </c>
      <c r="W48" s="4">
        <v>1</v>
      </c>
      <c r="X48" s="4">
        <v>2169</v>
      </c>
      <c r="Y48" s="14"/>
      <c r="Z48" s="16" t="s">
        <v>95</v>
      </c>
    </row>
    <row r="49" spans="1:26" ht="12.75" customHeight="1">
      <c r="A49" s="5"/>
      <c r="B49" s="37" t="s">
        <v>97</v>
      </c>
      <c r="C49" s="37"/>
      <c r="D49" s="5"/>
      <c r="E49" s="38" t="s">
        <v>98</v>
      </c>
      <c r="F49" s="39"/>
      <c r="G49" s="7">
        <v>11</v>
      </c>
      <c r="H49" s="3">
        <v>968</v>
      </c>
      <c r="I49" s="4">
        <v>1</v>
      </c>
      <c r="J49" s="3">
        <v>2</v>
      </c>
      <c r="K49" s="3">
        <v>1</v>
      </c>
      <c r="L49" s="4">
        <v>7</v>
      </c>
      <c r="M49" s="4">
        <v>1</v>
      </c>
      <c r="N49" s="3">
        <v>19</v>
      </c>
      <c r="O49" s="4" t="s">
        <v>362</v>
      </c>
      <c r="P49" s="4" t="s">
        <v>362</v>
      </c>
      <c r="Q49" s="3">
        <v>2</v>
      </c>
      <c r="R49" s="4">
        <v>68</v>
      </c>
      <c r="S49" s="4">
        <v>2</v>
      </c>
      <c r="T49" s="4">
        <v>131</v>
      </c>
      <c r="U49" s="4">
        <v>4</v>
      </c>
      <c r="V49" s="4">
        <v>741</v>
      </c>
      <c r="W49" s="4" t="s">
        <v>239</v>
      </c>
      <c r="X49" s="4" t="s">
        <v>128</v>
      </c>
      <c r="Y49" s="14"/>
      <c r="Z49" s="16" t="s">
        <v>97</v>
      </c>
    </row>
    <row r="50" spans="1:26" ht="12.75" customHeight="1">
      <c r="A50" s="5"/>
      <c r="B50" s="37" t="s">
        <v>99</v>
      </c>
      <c r="C50" s="37"/>
      <c r="D50" s="5"/>
      <c r="E50" s="38" t="s">
        <v>100</v>
      </c>
      <c r="F50" s="39"/>
      <c r="G50" s="7">
        <v>7</v>
      </c>
      <c r="H50" s="3">
        <v>153</v>
      </c>
      <c r="I50" s="4">
        <v>1</v>
      </c>
      <c r="J50" s="3">
        <v>3</v>
      </c>
      <c r="K50" s="3">
        <v>1</v>
      </c>
      <c r="L50" s="4">
        <v>7</v>
      </c>
      <c r="M50" s="4">
        <v>2</v>
      </c>
      <c r="N50" s="3">
        <v>22</v>
      </c>
      <c r="O50" s="3">
        <v>2</v>
      </c>
      <c r="P50" s="3">
        <v>49</v>
      </c>
      <c r="Q50" s="4" t="s">
        <v>362</v>
      </c>
      <c r="R50" s="4" t="s">
        <v>200</v>
      </c>
      <c r="S50" s="4">
        <v>1</v>
      </c>
      <c r="T50" s="4">
        <v>72</v>
      </c>
      <c r="U50" s="4" t="s">
        <v>200</v>
      </c>
      <c r="V50" s="4" t="s">
        <v>200</v>
      </c>
      <c r="W50" s="4" t="s">
        <v>239</v>
      </c>
      <c r="X50" s="4" t="s">
        <v>200</v>
      </c>
      <c r="Y50" s="14"/>
      <c r="Z50" s="16" t="s">
        <v>282</v>
      </c>
    </row>
    <row r="51" spans="1:26" ht="12.75" customHeight="1">
      <c r="A51" s="5"/>
      <c r="B51" s="37" t="s">
        <v>101</v>
      </c>
      <c r="C51" s="37"/>
      <c r="D51" s="5"/>
      <c r="E51" s="38" t="s">
        <v>102</v>
      </c>
      <c r="F51" s="39"/>
      <c r="G51" s="7">
        <v>38</v>
      </c>
      <c r="H51" s="3">
        <v>1066</v>
      </c>
      <c r="I51" s="4">
        <v>15</v>
      </c>
      <c r="J51" s="3">
        <v>53</v>
      </c>
      <c r="K51" s="3">
        <v>8</v>
      </c>
      <c r="L51" s="4">
        <v>54</v>
      </c>
      <c r="M51" s="4">
        <v>7</v>
      </c>
      <c r="N51" s="3">
        <v>92</v>
      </c>
      <c r="O51" s="3">
        <v>2</v>
      </c>
      <c r="P51" s="3">
        <v>57</v>
      </c>
      <c r="Q51" s="4" t="s">
        <v>362</v>
      </c>
      <c r="R51" s="4" t="s">
        <v>363</v>
      </c>
      <c r="S51" s="3">
        <v>3</v>
      </c>
      <c r="T51" s="4">
        <v>187</v>
      </c>
      <c r="U51" s="4">
        <v>2</v>
      </c>
      <c r="V51" s="4">
        <v>234</v>
      </c>
      <c r="W51" s="4">
        <v>1</v>
      </c>
      <c r="X51" s="4">
        <v>389</v>
      </c>
      <c r="Y51" s="14"/>
      <c r="Z51" s="16" t="s">
        <v>283</v>
      </c>
    </row>
    <row r="52" spans="1:26" ht="16.5" customHeight="1">
      <c r="A52" s="5" t="s">
        <v>103</v>
      </c>
      <c r="B52" s="5"/>
      <c r="C52" s="5"/>
      <c r="D52" s="38" t="s">
        <v>104</v>
      </c>
      <c r="E52" s="38"/>
      <c r="F52" s="39"/>
      <c r="G52" s="7">
        <f>SUM(G53:G61)</f>
        <v>2197</v>
      </c>
      <c r="H52" s="9">
        <f>SUM(H53:H61)</f>
        <v>61815</v>
      </c>
      <c r="I52" s="9">
        <f>SUM(I53:I61)</f>
        <v>922</v>
      </c>
      <c r="J52" s="9">
        <f aca="true" t="shared" si="4" ref="J52:X52">SUM(J53:J61)</f>
        <v>1688</v>
      </c>
      <c r="K52" s="9">
        <f t="shared" si="4"/>
        <v>343</v>
      </c>
      <c r="L52" s="9">
        <f t="shared" si="4"/>
        <v>2288</v>
      </c>
      <c r="M52" s="9">
        <f t="shared" si="4"/>
        <v>325</v>
      </c>
      <c r="N52" s="9">
        <f t="shared" si="4"/>
        <v>4484</v>
      </c>
      <c r="O52" s="9">
        <f t="shared" si="4"/>
        <v>145</v>
      </c>
      <c r="P52" s="9">
        <f t="shared" si="4"/>
        <v>3538</v>
      </c>
      <c r="Q52" s="9">
        <f t="shared" si="4"/>
        <v>165</v>
      </c>
      <c r="R52" s="9">
        <f t="shared" si="4"/>
        <v>6263</v>
      </c>
      <c r="S52" s="9">
        <f t="shared" si="4"/>
        <v>170</v>
      </c>
      <c r="T52" s="9">
        <f t="shared" si="4"/>
        <v>11692</v>
      </c>
      <c r="U52" s="9">
        <f t="shared" si="4"/>
        <v>109</v>
      </c>
      <c r="V52" s="9">
        <f t="shared" si="4"/>
        <v>16872</v>
      </c>
      <c r="W52" s="9">
        <f t="shared" si="4"/>
        <v>18</v>
      </c>
      <c r="X52" s="9">
        <f t="shared" si="4"/>
        <v>14990</v>
      </c>
      <c r="Y52" s="14" t="s">
        <v>284</v>
      </c>
      <c r="Z52" s="16"/>
    </row>
    <row r="53" spans="1:26" ht="12.75" customHeight="1">
      <c r="A53" s="5"/>
      <c r="B53" s="37" t="s">
        <v>105</v>
      </c>
      <c r="C53" s="37"/>
      <c r="D53" s="6"/>
      <c r="E53" s="25" t="s">
        <v>106</v>
      </c>
      <c r="F53" s="48"/>
      <c r="G53" s="7">
        <v>32</v>
      </c>
      <c r="H53" s="3">
        <v>3397</v>
      </c>
      <c r="I53" s="4">
        <v>2</v>
      </c>
      <c r="J53" s="3">
        <v>4</v>
      </c>
      <c r="K53" s="3">
        <v>5</v>
      </c>
      <c r="L53" s="4">
        <v>37</v>
      </c>
      <c r="M53" s="4">
        <v>8</v>
      </c>
      <c r="N53" s="3">
        <v>119</v>
      </c>
      <c r="O53" s="3">
        <v>2</v>
      </c>
      <c r="P53" s="3">
        <v>53</v>
      </c>
      <c r="Q53" s="3">
        <v>1</v>
      </c>
      <c r="R53" s="4">
        <v>43</v>
      </c>
      <c r="S53" s="4">
        <v>4</v>
      </c>
      <c r="T53" s="4">
        <v>254</v>
      </c>
      <c r="U53" s="4">
        <v>7</v>
      </c>
      <c r="V53" s="4">
        <v>1368</v>
      </c>
      <c r="W53" s="4">
        <v>3</v>
      </c>
      <c r="X53" s="4">
        <v>1519</v>
      </c>
      <c r="Y53" s="14"/>
      <c r="Z53" s="16" t="s">
        <v>285</v>
      </c>
    </row>
    <row r="54" spans="1:26" ht="12.75" customHeight="1">
      <c r="A54" s="5"/>
      <c r="B54" s="37" t="s">
        <v>107</v>
      </c>
      <c r="C54" s="37"/>
      <c r="D54" s="5"/>
      <c r="E54" s="38" t="s">
        <v>108</v>
      </c>
      <c r="F54" s="39"/>
      <c r="G54" s="7">
        <v>580</v>
      </c>
      <c r="H54" s="3">
        <v>13009</v>
      </c>
      <c r="I54" s="4">
        <v>452</v>
      </c>
      <c r="J54" s="3">
        <v>485</v>
      </c>
      <c r="K54" s="3">
        <v>4</v>
      </c>
      <c r="L54" s="3">
        <v>25</v>
      </c>
      <c r="M54" s="3">
        <v>1</v>
      </c>
      <c r="N54" s="3">
        <v>16</v>
      </c>
      <c r="O54" s="3">
        <v>3</v>
      </c>
      <c r="P54" s="3">
        <v>80</v>
      </c>
      <c r="Q54" s="3">
        <v>4</v>
      </c>
      <c r="R54" s="3">
        <v>176</v>
      </c>
      <c r="S54" s="3">
        <v>62</v>
      </c>
      <c r="T54" s="4">
        <v>4238</v>
      </c>
      <c r="U54" s="4">
        <v>52</v>
      </c>
      <c r="V54" s="4">
        <v>7351</v>
      </c>
      <c r="W54" s="4">
        <v>2</v>
      </c>
      <c r="X54" s="4">
        <v>638</v>
      </c>
      <c r="Y54" s="14"/>
      <c r="Z54" s="16" t="s">
        <v>286</v>
      </c>
    </row>
    <row r="55" spans="1:26" ht="12.75" customHeight="1">
      <c r="A55" s="5"/>
      <c r="B55" s="37" t="s">
        <v>109</v>
      </c>
      <c r="C55" s="37"/>
      <c r="D55" s="5"/>
      <c r="E55" s="38" t="s">
        <v>110</v>
      </c>
      <c r="F55" s="39"/>
      <c r="G55" s="7">
        <v>608</v>
      </c>
      <c r="H55" s="3">
        <v>23604</v>
      </c>
      <c r="I55" s="4">
        <v>125</v>
      </c>
      <c r="J55" s="3">
        <v>305</v>
      </c>
      <c r="K55" s="3">
        <v>89</v>
      </c>
      <c r="L55" s="3">
        <v>631</v>
      </c>
      <c r="M55" s="3">
        <v>138</v>
      </c>
      <c r="N55" s="3">
        <v>1946</v>
      </c>
      <c r="O55" s="3">
        <v>74</v>
      </c>
      <c r="P55" s="3">
        <v>1829</v>
      </c>
      <c r="Q55" s="3">
        <v>101</v>
      </c>
      <c r="R55" s="3">
        <v>3895</v>
      </c>
      <c r="S55" s="3">
        <v>62</v>
      </c>
      <c r="T55" s="4">
        <v>4248</v>
      </c>
      <c r="U55" s="4">
        <v>14</v>
      </c>
      <c r="V55" s="4">
        <v>2298</v>
      </c>
      <c r="W55" s="4">
        <v>5</v>
      </c>
      <c r="X55" s="4">
        <v>8452</v>
      </c>
      <c r="Y55" s="14"/>
      <c r="Z55" s="16" t="s">
        <v>287</v>
      </c>
    </row>
    <row r="56" spans="1:26" ht="12.75" customHeight="1">
      <c r="A56" s="5"/>
      <c r="B56" s="37" t="s">
        <v>111</v>
      </c>
      <c r="C56" s="37"/>
      <c r="D56" s="5"/>
      <c r="E56" s="38" t="s">
        <v>112</v>
      </c>
      <c r="F56" s="39"/>
      <c r="G56" s="7">
        <v>42</v>
      </c>
      <c r="H56" s="3">
        <v>620</v>
      </c>
      <c r="I56" s="4">
        <v>14</v>
      </c>
      <c r="J56" s="3">
        <v>36</v>
      </c>
      <c r="K56" s="3">
        <v>12</v>
      </c>
      <c r="L56" s="4">
        <v>77</v>
      </c>
      <c r="M56" s="4">
        <v>6</v>
      </c>
      <c r="N56" s="3">
        <v>83</v>
      </c>
      <c r="O56" s="3">
        <v>2</v>
      </c>
      <c r="P56" s="3">
        <v>47</v>
      </c>
      <c r="Q56" s="3">
        <v>5</v>
      </c>
      <c r="R56" s="4">
        <v>195</v>
      </c>
      <c r="S56" s="4">
        <v>3</v>
      </c>
      <c r="T56" s="4">
        <v>182</v>
      </c>
      <c r="U56" s="4" t="s">
        <v>131</v>
      </c>
      <c r="V56" s="4" t="s">
        <v>131</v>
      </c>
      <c r="W56" s="4" t="s">
        <v>239</v>
      </c>
      <c r="X56" s="4" t="s">
        <v>131</v>
      </c>
      <c r="Y56" s="14"/>
      <c r="Z56" s="16" t="s">
        <v>111</v>
      </c>
    </row>
    <row r="57" spans="1:26" ht="16.5" customHeight="1">
      <c r="A57" s="5"/>
      <c r="B57" s="37" t="s">
        <v>113</v>
      </c>
      <c r="C57" s="37"/>
      <c r="D57" s="5"/>
      <c r="E57" s="38" t="s">
        <v>114</v>
      </c>
      <c r="F57" s="39"/>
      <c r="G57" s="7">
        <v>63</v>
      </c>
      <c r="H57" s="3">
        <v>2124</v>
      </c>
      <c r="I57" s="4">
        <v>18</v>
      </c>
      <c r="J57" s="3">
        <v>53</v>
      </c>
      <c r="K57" s="3">
        <v>18</v>
      </c>
      <c r="L57" s="4">
        <v>137</v>
      </c>
      <c r="M57" s="4">
        <v>9</v>
      </c>
      <c r="N57" s="3">
        <v>134</v>
      </c>
      <c r="O57" s="3">
        <v>6</v>
      </c>
      <c r="P57" s="3">
        <v>149</v>
      </c>
      <c r="Q57" s="3">
        <v>2</v>
      </c>
      <c r="R57" s="4">
        <v>60</v>
      </c>
      <c r="S57" s="4">
        <v>6</v>
      </c>
      <c r="T57" s="4">
        <v>433</v>
      </c>
      <c r="U57" s="4">
        <v>2</v>
      </c>
      <c r="V57" s="4">
        <v>305</v>
      </c>
      <c r="W57" s="4">
        <v>2</v>
      </c>
      <c r="X57" s="4">
        <v>853</v>
      </c>
      <c r="Y57" s="14"/>
      <c r="Z57" s="16" t="s">
        <v>289</v>
      </c>
    </row>
    <row r="58" spans="1:26" ht="12.75" customHeight="1">
      <c r="A58" s="5"/>
      <c r="B58" s="37" t="s">
        <v>115</v>
      </c>
      <c r="C58" s="37"/>
      <c r="D58" s="5"/>
      <c r="E58" s="38" t="s">
        <v>116</v>
      </c>
      <c r="F58" s="39"/>
      <c r="G58" s="7">
        <v>161</v>
      </c>
      <c r="H58" s="3">
        <v>2823</v>
      </c>
      <c r="I58" s="4">
        <v>43</v>
      </c>
      <c r="J58" s="3">
        <v>102</v>
      </c>
      <c r="K58" s="3">
        <v>38</v>
      </c>
      <c r="L58" s="3">
        <v>250</v>
      </c>
      <c r="M58" s="3">
        <v>41</v>
      </c>
      <c r="N58" s="3">
        <v>548</v>
      </c>
      <c r="O58" s="3">
        <v>14</v>
      </c>
      <c r="P58" s="3">
        <v>328</v>
      </c>
      <c r="Q58" s="3">
        <v>13</v>
      </c>
      <c r="R58" s="3">
        <v>443</v>
      </c>
      <c r="S58" s="3">
        <v>8</v>
      </c>
      <c r="T58" s="4">
        <v>531</v>
      </c>
      <c r="U58" s="4">
        <v>4</v>
      </c>
      <c r="V58" s="4">
        <v>621</v>
      </c>
      <c r="W58" s="4" t="s">
        <v>239</v>
      </c>
      <c r="X58" s="4" t="s">
        <v>288</v>
      </c>
      <c r="Y58" s="14"/>
      <c r="Z58" s="16" t="s">
        <v>115</v>
      </c>
    </row>
    <row r="59" spans="1:26" ht="12.75" customHeight="1">
      <c r="A59" s="5"/>
      <c r="B59" s="37" t="s">
        <v>117</v>
      </c>
      <c r="C59" s="37"/>
      <c r="D59" s="5"/>
      <c r="E59" s="38" t="s">
        <v>118</v>
      </c>
      <c r="F59" s="39"/>
      <c r="G59" s="7">
        <v>521</v>
      </c>
      <c r="H59" s="3">
        <v>9839</v>
      </c>
      <c r="I59" s="4">
        <v>189</v>
      </c>
      <c r="J59" s="3">
        <v>503</v>
      </c>
      <c r="K59" s="3">
        <v>138</v>
      </c>
      <c r="L59" s="3">
        <v>881</v>
      </c>
      <c r="M59" s="3">
        <v>91</v>
      </c>
      <c r="N59" s="3">
        <v>1187</v>
      </c>
      <c r="O59" s="3">
        <v>34</v>
      </c>
      <c r="P59" s="3">
        <v>810</v>
      </c>
      <c r="Q59" s="3">
        <v>31</v>
      </c>
      <c r="R59" s="3">
        <v>1150</v>
      </c>
      <c r="S59" s="3">
        <v>16</v>
      </c>
      <c r="T59" s="3">
        <v>1116</v>
      </c>
      <c r="U59" s="3">
        <v>20</v>
      </c>
      <c r="V59" s="4">
        <v>3495</v>
      </c>
      <c r="W59" s="4">
        <v>2</v>
      </c>
      <c r="X59" s="4">
        <v>697</v>
      </c>
      <c r="Y59" s="14"/>
      <c r="Z59" s="16" t="s">
        <v>290</v>
      </c>
    </row>
    <row r="60" spans="1:26" ht="12.75" customHeight="1">
      <c r="A60" s="5"/>
      <c r="B60" s="37" t="s">
        <v>119</v>
      </c>
      <c r="C60" s="37"/>
      <c r="D60" s="5"/>
      <c r="E60" s="38" t="s">
        <v>120</v>
      </c>
      <c r="F60" s="39"/>
      <c r="G60" s="7">
        <v>12</v>
      </c>
      <c r="H60" s="3">
        <v>27</v>
      </c>
      <c r="I60" s="4">
        <v>12</v>
      </c>
      <c r="J60" s="3">
        <v>27</v>
      </c>
      <c r="K60" s="4" t="s">
        <v>362</v>
      </c>
      <c r="L60" s="4" t="s">
        <v>362</v>
      </c>
      <c r="M60" s="4" t="s">
        <v>362</v>
      </c>
      <c r="N60" s="4" t="s">
        <v>362</v>
      </c>
      <c r="O60" s="4" t="s">
        <v>362</v>
      </c>
      <c r="P60" s="4" t="s">
        <v>362</v>
      </c>
      <c r="Q60" s="4" t="s">
        <v>362</v>
      </c>
      <c r="R60" s="4" t="s">
        <v>363</v>
      </c>
      <c r="S60" s="4" t="s">
        <v>362</v>
      </c>
      <c r="T60" s="4" t="s">
        <v>131</v>
      </c>
      <c r="U60" s="4" t="s">
        <v>131</v>
      </c>
      <c r="V60" s="4" t="s">
        <v>131</v>
      </c>
      <c r="W60" s="4" t="s">
        <v>239</v>
      </c>
      <c r="X60" s="4" t="s">
        <v>131</v>
      </c>
      <c r="Y60" s="14"/>
      <c r="Z60" s="16" t="s">
        <v>291</v>
      </c>
    </row>
    <row r="61" spans="1:26" ht="12.75" customHeight="1">
      <c r="A61" s="5"/>
      <c r="B61" s="37" t="s">
        <v>121</v>
      </c>
      <c r="C61" s="37"/>
      <c r="D61" s="5"/>
      <c r="E61" s="38" t="s">
        <v>122</v>
      </c>
      <c r="F61" s="39"/>
      <c r="G61" s="7">
        <v>178</v>
      </c>
      <c r="H61" s="3">
        <v>6372</v>
      </c>
      <c r="I61" s="4">
        <v>67</v>
      </c>
      <c r="J61" s="3">
        <v>173</v>
      </c>
      <c r="K61" s="3">
        <v>39</v>
      </c>
      <c r="L61" s="3">
        <v>250</v>
      </c>
      <c r="M61" s="3">
        <v>31</v>
      </c>
      <c r="N61" s="3">
        <v>451</v>
      </c>
      <c r="O61" s="3">
        <v>10</v>
      </c>
      <c r="P61" s="3">
        <v>242</v>
      </c>
      <c r="Q61" s="3">
        <v>8</v>
      </c>
      <c r="R61" s="3">
        <v>301</v>
      </c>
      <c r="S61" s="3">
        <v>9</v>
      </c>
      <c r="T61" s="3">
        <v>690</v>
      </c>
      <c r="U61" s="3">
        <v>10</v>
      </c>
      <c r="V61" s="4">
        <v>1434</v>
      </c>
      <c r="W61" s="4">
        <v>4</v>
      </c>
      <c r="X61" s="4">
        <v>2831</v>
      </c>
      <c r="Y61" s="14"/>
      <c r="Z61" s="16" t="s">
        <v>292</v>
      </c>
    </row>
    <row r="62" spans="1:26" ht="16.5" customHeight="1">
      <c r="A62" s="5" t="s">
        <v>123</v>
      </c>
      <c r="B62" s="5"/>
      <c r="C62" s="5"/>
      <c r="D62" s="38" t="s">
        <v>124</v>
      </c>
      <c r="E62" s="38"/>
      <c r="F62" s="39"/>
      <c r="G62" s="7">
        <f>G63+G70+G77</f>
        <v>36011</v>
      </c>
      <c r="H62" s="9">
        <f>H63+H70+H77</f>
        <v>307460</v>
      </c>
      <c r="I62" s="9">
        <f>I63+I70+I77</f>
        <v>20503</v>
      </c>
      <c r="J62" s="9">
        <f aca="true" t="shared" si="5" ref="J62:X62">J63+J70+J77</f>
        <v>49064</v>
      </c>
      <c r="K62" s="9">
        <f t="shared" si="5"/>
        <v>8064</v>
      </c>
      <c r="L62" s="9">
        <f t="shared" si="5"/>
        <v>52128</v>
      </c>
      <c r="M62" s="9">
        <f t="shared" si="5"/>
        <v>4320</v>
      </c>
      <c r="N62" s="9">
        <f t="shared" si="5"/>
        <v>58148</v>
      </c>
      <c r="O62" s="9">
        <f t="shared" si="5"/>
        <v>1437</v>
      </c>
      <c r="P62" s="9">
        <f t="shared" si="5"/>
        <v>34008</v>
      </c>
      <c r="Q62" s="9">
        <f t="shared" si="5"/>
        <v>964</v>
      </c>
      <c r="R62" s="9">
        <f t="shared" si="5"/>
        <v>36196</v>
      </c>
      <c r="S62" s="9">
        <f t="shared" si="5"/>
        <v>508</v>
      </c>
      <c r="T62" s="9">
        <f t="shared" si="5"/>
        <v>33561</v>
      </c>
      <c r="U62" s="9">
        <f t="shared" si="5"/>
        <v>183</v>
      </c>
      <c r="V62" s="9">
        <f t="shared" si="5"/>
        <v>29953</v>
      </c>
      <c r="W62" s="9">
        <f t="shared" si="5"/>
        <v>32</v>
      </c>
      <c r="X62" s="9">
        <f t="shared" si="5"/>
        <v>14402</v>
      </c>
      <c r="Y62" s="14" t="s">
        <v>293</v>
      </c>
      <c r="Z62" s="15"/>
    </row>
    <row r="63" spans="1:26" ht="16.5" customHeight="1">
      <c r="A63" s="37" t="s">
        <v>126</v>
      </c>
      <c r="B63" s="37"/>
      <c r="C63" s="5"/>
      <c r="D63" s="38" t="s">
        <v>127</v>
      </c>
      <c r="E63" s="38"/>
      <c r="F63" s="39"/>
      <c r="G63" s="7">
        <f>SUM(G64:G69)</f>
        <v>9485</v>
      </c>
      <c r="H63" s="9">
        <f>SUM(H64:H69)</f>
        <v>125452</v>
      </c>
      <c r="I63" s="9">
        <f>SUM(I64:I69)</f>
        <v>3539</v>
      </c>
      <c r="J63" s="9">
        <f aca="true" t="shared" si="6" ref="J63:X63">SUM(J64:J69)</f>
        <v>9719</v>
      </c>
      <c r="K63" s="9">
        <f t="shared" si="6"/>
        <v>2748</v>
      </c>
      <c r="L63" s="9">
        <f t="shared" si="6"/>
        <v>18079</v>
      </c>
      <c r="M63" s="9">
        <f t="shared" si="6"/>
        <v>1780</v>
      </c>
      <c r="N63" s="9">
        <f t="shared" si="6"/>
        <v>23885</v>
      </c>
      <c r="O63" s="9">
        <f t="shared" si="6"/>
        <v>594</v>
      </c>
      <c r="P63" s="9">
        <f t="shared" si="6"/>
        <v>14113</v>
      </c>
      <c r="Q63" s="9">
        <f t="shared" si="6"/>
        <v>432</v>
      </c>
      <c r="R63" s="9">
        <f t="shared" si="6"/>
        <v>16288</v>
      </c>
      <c r="S63" s="9">
        <f t="shared" si="6"/>
        <v>263</v>
      </c>
      <c r="T63" s="9">
        <f t="shared" si="6"/>
        <v>17492</v>
      </c>
      <c r="U63" s="9">
        <f t="shared" si="6"/>
        <v>109</v>
      </c>
      <c r="V63" s="9">
        <f t="shared" si="6"/>
        <v>17218</v>
      </c>
      <c r="W63" s="9">
        <f t="shared" si="6"/>
        <v>20</v>
      </c>
      <c r="X63" s="9">
        <f t="shared" si="6"/>
        <v>8658</v>
      </c>
      <c r="Y63" s="33" t="s">
        <v>294</v>
      </c>
      <c r="Z63" s="34"/>
    </row>
    <row r="64" spans="1:26" ht="12.75" customHeight="1">
      <c r="A64" s="5"/>
      <c r="B64" s="37" t="s">
        <v>129</v>
      </c>
      <c r="C64" s="37"/>
      <c r="D64" s="5"/>
      <c r="E64" s="38" t="s">
        <v>130</v>
      </c>
      <c r="F64" s="39"/>
      <c r="G64" s="7">
        <v>42</v>
      </c>
      <c r="H64" s="3">
        <v>1000</v>
      </c>
      <c r="I64" s="10">
        <v>4</v>
      </c>
      <c r="J64" s="9">
        <v>13</v>
      </c>
      <c r="K64" s="3">
        <v>13</v>
      </c>
      <c r="L64" s="10">
        <v>88</v>
      </c>
      <c r="M64" s="10">
        <v>9</v>
      </c>
      <c r="N64" s="3">
        <v>142</v>
      </c>
      <c r="O64" s="3">
        <v>6</v>
      </c>
      <c r="P64" s="3">
        <v>144</v>
      </c>
      <c r="Q64" s="3">
        <v>4</v>
      </c>
      <c r="R64" s="3">
        <v>146</v>
      </c>
      <c r="S64" s="3">
        <v>5</v>
      </c>
      <c r="T64" s="4">
        <v>359</v>
      </c>
      <c r="U64" s="4">
        <v>1</v>
      </c>
      <c r="V64" s="4">
        <v>108</v>
      </c>
      <c r="W64" s="4" t="s">
        <v>239</v>
      </c>
      <c r="X64" s="4" t="s">
        <v>6</v>
      </c>
      <c r="Y64" s="17"/>
      <c r="Z64" s="16" t="s">
        <v>295</v>
      </c>
    </row>
    <row r="65" spans="1:26" ht="12.75" customHeight="1">
      <c r="A65" s="5"/>
      <c r="B65" s="37" t="s">
        <v>132</v>
      </c>
      <c r="C65" s="37"/>
      <c r="D65" s="5"/>
      <c r="E65" s="6" t="s">
        <v>133</v>
      </c>
      <c r="F65" s="6"/>
      <c r="G65" s="7">
        <v>927</v>
      </c>
      <c r="H65" s="3">
        <v>12906</v>
      </c>
      <c r="I65" s="10">
        <v>356</v>
      </c>
      <c r="J65" s="9">
        <v>1006</v>
      </c>
      <c r="K65" s="3">
        <v>246</v>
      </c>
      <c r="L65" s="3">
        <v>1627</v>
      </c>
      <c r="M65" s="3">
        <v>175</v>
      </c>
      <c r="N65" s="3">
        <v>2254</v>
      </c>
      <c r="O65" s="3">
        <v>59</v>
      </c>
      <c r="P65" s="3">
        <v>1431</v>
      </c>
      <c r="Q65" s="3">
        <v>48</v>
      </c>
      <c r="R65" s="3">
        <v>1823</v>
      </c>
      <c r="S65" s="3">
        <v>33</v>
      </c>
      <c r="T65" s="4">
        <v>2205</v>
      </c>
      <c r="U65" s="4">
        <v>7</v>
      </c>
      <c r="V65" s="4">
        <v>1051</v>
      </c>
      <c r="W65" s="4">
        <v>3</v>
      </c>
      <c r="X65" s="4">
        <v>1509</v>
      </c>
      <c r="Y65" s="17"/>
      <c r="Z65" s="16" t="s">
        <v>296</v>
      </c>
    </row>
    <row r="66" spans="1:26" ht="12.75" customHeight="1">
      <c r="A66" s="5"/>
      <c r="B66" s="37" t="s">
        <v>134</v>
      </c>
      <c r="C66" s="37"/>
      <c r="D66" s="5"/>
      <c r="E66" s="38" t="s">
        <v>135</v>
      </c>
      <c r="F66" s="39"/>
      <c r="G66" s="7">
        <v>1531</v>
      </c>
      <c r="H66" s="3">
        <v>22966</v>
      </c>
      <c r="I66" s="10">
        <v>506</v>
      </c>
      <c r="J66" s="9">
        <v>1332</v>
      </c>
      <c r="K66" s="3">
        <v>409</v>
      </c>
      <c r="L66" s="3">
        <v>2707</v>
      </c>
      <c r="M66" s="3">
        <v>334</v>
      </c>
      <c r="N66" s="3">
        <v>4575</v>
      </c>
      <c r="O66" s="3">
        <v>122</v>
      </c>
      <c r="P66" s="3">
        <v>2893</v>
      </c>
      <c r="Q66" s="3">
        <v>83</v>
      </c>
      <c r="R66" s="3">
        <v>3209</v>
      </c>
      <c r="S66" s="3">
        <v>51</v>
      </c>
      <c r="T66" s="4">
        <v>3303</v>
      </c>
      <c r="U66" s="4">
        <v>23</v>
      </c>
      <c r="V66" s="4">
        <v>3359</v>
      </c>
      <c r="W66" s="4">
        <v>3</v>
      </c>
      <c r="X66" s="4">
        <v>1588</v>
      </c>
      <c r="Y66" s="17"/>
      <c r="Z66" s="16" t="s">
        <v>297</v>
      </c>
    </row>
    <row r="67" spans="1:26" ht="12.75" customHeight="1">
      <c r="A67" s="5"/>
      <c r="B67" s="37" t="s">
        <v>136</v>
      </c>
      <c r="C67" s="37"/>
      <c r="D67" s="5"/>
      <c r="E67" s="44" t="s">
        <v>137</v>
      </c>
      <c r="F67" s="45"/>
      <c r="G67" s="7">
        <v>1794</v>
      </c>
      <c r="H67" s="3">
        <v>18361</v>
      </c>
      <c r="I67" s="10">
        <v>751</v>
      </c>
      <c r="J67" s="9">
        <v>2034</v>
      </c>
      <c r="K67" s="3">
        <v>532</v>
      </c>
      <c r="L67" s="3">
        <v>3474</v>
      </c>
      <c r="M67" s="3">
        <v>315</v>
      </c>
      <c r="N67" s="3">
        <v>4212</v>
      </c>
      <c r="O67" s="3">
        <v>96</v>
      </c>
      <c r="P67" s="3">
        <v>2319</v>
      </c>
      <c r="Q67" s="3">
        <v>57</v>
      </c>
      <c r="R67" s="3">
        <v>2124</v>
      </c>
      <c r="S67" s="3">
        <v>27</v>
      </c>
      <c r="T67" s="4">
        <v>1714</v>
      </c>
      <c r="U67" s="4">
        <v>16</v>
      </c>
      <c r="V67" s="4">
        <v>2484</v>
      </c>
      <c r="W67" s="4" t="s">
        <v>239</v>
      </c>
      <c r="X67" s="4" t="s">
        <v>51</v>
      </c>
      <c r="Y67" s="17"/>
      <c r="Z67" s="16" t="s">
        <v>298</v>
      </c>
    </row>
    <row r="68" spans="1:26" ht="12.75" customHeight="1">
      <c r="A68" s="5"/>
      <c r="B68" s="37" t="s">
        <v>138</v>
      </c>
      <c r="C68" s="37"/>
      <c r="D68" s="5"/>
      <c r="E68" s="38" t="s">
        <v>139</v>
      </c>
      <c r="F68" s="39"/>
      <c r="G68" s="7">
        <v>2821</v>
      </c>
      <c r="H68" s="3">
        <v>37746</v>
      </c>
      <c r="I68" s="10">
        <v>1033</v>
      </c>
      <c r="J68" s="9">
        <v>2934</v>
      </c>
      <c r="K68" s="3">
        <v>860</v>
      </c>
      <c r="L68" s="3">
        <v>5574</v>
      </c>
      <c r="M68" s="3">
        <v>521</v>
      </c>
      <c r="N68" s="3">
        <v>6925</v>
      </c>
      <c r="O68" s="3">
        <v>164</v>
      </c>
      <c r="P68" s="3">
        <v>3871</v>
      </c>
      <c r="Q68" s="3">
        <v>120</v>
      </c>
      <c r="R68" s="3">
        <v>4465</v>
      </c>
      <c r="S68" s="3">
        <v>84</v>
      </c>
      <c r="T68" s="4">
        <v>5644</v>
      </c>
      <c r="U68" s="4">
        <v>31</v>
      </c>
      <c r="V68" s="4">
        <v>5188</v>
      </c>
      <c r="W68" s="4">
        <v>8</v>
      </c>
      <c r="X68" s="4">
        <v>3145</v>
      </c>
      <c r="Y68" s="17"/>
      <c r="Z68" s="16" t="s">
        <v>299</v>
      </c>
    </row>
    <row r="69" spans="1:26" ht="12.75" customHeight="1">
      <c r="A69" s="5"/>
      <c r="B69" s="37" t="s">
        <v>140</v>
      </c>
      <c r="C69" s="37"/>
      <c r="D69" s="5"/>
      <c r="E69" s="38" t="s">
        <v>141</v>
      </c>
      <c r="F69" s="39"/>
      <c r="G69" s="7">
        <v>2370</v>
      </c>
      <c r="H69" s="3">
        <v>32473</v>
      </c>
      <c r="I69" s="10">
        <v>889</v>
      </c>
      <c r="J69" s="9">
        <v>2400</v>
      </c>
      <c r="K69" s="3">
        <v>688</v>
      </c>
      <c r="L69" s="3">
        <v>4609</v>
      </c>
      <c r="M69" s="3">
        <v>426</v>
      </c>
      <c r="N69" s="3">
        <v>5777</v>
      </c>
      <c r="O69" s="3">
        <v>147</v>
      </c>
      <c r="P69" s="3">
        <v>3455</v>
      </c>
      <c r="Q69" s="3">
        <v>120</v>
      </c>
      <c r="R69" s="3">
        <v>4521</v>
      </c>
      <c r="S69" s="3">
        <v>63</v>
      </c>
      <c r="T69" s="4">
        <v>4267</v>
      </c>
      <c r="U69" s="4">
        <v>31</v>
      </c>
      <c r="V69" s="4">
        <v>5028</v>
      </c>
      <c r="W69" s="4">
        <v>6</v>
      </c>
      <c r="X69" s="4">
        <v>2416</v>
      </c>
      <c r="Y69" s="17"/>
      <c r="Z69" s="16" t="s">
        <v>300</v>
      </c>
    </row>
    <row r="70" spans="1:26" ht="16.5" customHeight="1">
      <c r="A70" s="37" t="s">
        <v>143</v>
      </c>
      <c r="B70" s="37"/>
      <c r="C70" s="5"/>
      <c r="D70" s="38" t="s">
        <v>144</v>
      </c>
      <c r="E70" s="38"/>
      <c r="F70" s="39"/>
      <c r="G70" s="7">
        <f>SUM(G71:G76)</f>
        <v>15153</v>
      </c>
      <c r="H70" s="9">
        <f>SUM(H71:H76)</f>
        <v>111133</v>
      </c>
      <c r="I70" s="9">
        <f>SUM(I71:I76)</f>
        <v>9555</v>
      </c>
      <c r="J70" s="9">
        <f aca="true" t="shared" si="7" ref="J70:X70">SUM(J71:J76)</f>
        <v>22013</v>
      </c>
      <c r="K70" s="9">
        <f t="shared" si="7"/>
        <v>2957</v>
      </c>
      <c r="L70" s="9">
        <f t="shared" si="7"/>
        <v>18911</v>
      </c>
      <c r="M70" s="9">
        <f t="shared" si="7"/>
        <v>1614</v>
      </c>
      <c r="N70" s="9">
        <f t="shared" si="7"/>
        <v>21798</v>
      </c>
      <c r="O70" s="9">
        <f t="shared" si="7"/>
        <v>508</v>
      </c>
      <c r="P70" s="9">
        <f t="shared" si="7"/>
        <v>11924</v>
      </c>
      <c r="Q70" s="9">
        <f t="shared" si="7"/>
        <v>280</v>
      </c>
      <c r="R70" s="9">
        <f t="shared" si="7"/>
        <v>10459</v>
      </c>
      <c r="S70" s="9">
        <f t="shared" si="7"/>
        <v>171</v>
      </c>
      <c r="T70" s="9">
        <f t="shared" si="7"/>
        <v>11550</v>
      </c>
      <c r="U70" s="9">
        <f t="shared" si="7"/>
        <v>60</v>
      </c>
      <c r="V70" s="9">
        <f t="shared" si="7"/>
        <v>10296</v>
      </c>
      <c r="W70" s="9">
        <f t="shared" si="7"/>
        <v>8</v>
      </c>
      <c r="X70" s="9">
        <f t="shared" si="7"/>
        <v>4182</v>
      </c>
      <c r="Y70" s="33" t="s">
        <v>301</v>
      </c>
      <c r="Z70" s="34"/>
    </row>
    <row r="71" spans="1:26" ht="12.75" customHeight="1">
      <c r="A71" s="5"/>
      <c r="B71" s="37" t="s">
        <v>145</v>
      </c>
      <c r="C71" s="37"/>
      <c r="D71" s="5"/>
      <c r="E71" s="38" t="s">
        <v>146</v>
      </c>
      <c r="F71" s="39"/>
      <c r="G71" s="7">
        <v>56</v>
      </c>
      <c r="H71" s="3">
        <v>7660</v>
      </c>
      <c r="I71" s="10">
        <v>11</v>
      </c>
      <c r="J71" s="9">
        <v>29</v>
      </c>
      <c r="K71" s="3">
        <v>8</v>
      </c>
      <c r="L71" s="3">
        <v>50</v>
      </c>
      <c r="M71" s="3">
        <v>7</v>
      </c>
      <c r="N71" s="3">
        <v>98</v>
      </c>
      <c r="O71" s="3">
        <v>2</v>
      </c>
      <c r="P71" s="3">
        <v>50</v>
      </c>
      <c r="Q71" s="3">
        <v>1</v>
      </c>
      <c r="R71" s="3">
        <v>31</v>
      </c>
      <c r="S71" s="3">
        <v>6</v>
      </c>
      <c r="T71" s="4">
        <v>485</v>
      </c>
      <c r="U71" s="4">
        <v>13</v>
      </c>
      <c r="V71" s="4">
        <v>2735</v>
      </c>
      <c r="W71" s="4">
        <v>8</v>
      </c>
      <c r="X71" s="4">
        <v>4182</v>
      </c>
      <c r="Y71" s="17"/>
      <c r="Z71" s="16" t="s">
        <v>302</v>
      </c>
    </row>
    <row r="72" spans="1:26" ht="12.75" customHeight="1">
      <c r="A72" s="5"/>
      <c r="B72" s="37" t="s">
        <v>147</v>
      </c>
      <c r="C72" s="37"/>
      <c r="D72" s="5"/>
      <c r="E72" s="46" t="s">
        <v>148</v>
      </c>
      <c r="F72" s="47"/>
      <c r="G72" s="7">
        <v>2657</v>
      </c>
      <c r="H72" s="3">
        <v>12600</v>
      </c>
      <c r="I72" s="10">
        <v>1908</v>
      </c>
      <c r="J72" s="9">
        <v>4687</v>
      </c>
      <c r="K72" s="3">
        <v>568</v>
      </c>
      <c r="L72" s="3">
        <v>3533</v>
      </c>
      <c r="M72" s="3">
        <v>125</v>
      </c>
      <c r="N72" s="3">
        <v>1602</v>
      </c>
      <c r="O72" s="3">
        <v>21</v>
      </c>
      <c r="P72" s="3">
        <v>495</v>
      </c>
      <c r="Q72" s="3">
        <v>22</v>
      </c>
      <c r="R72" s="3">
        <v>826</v>
      </c>
      <c r="S72" s="3">
        <v>7</v>
      </c>
      <c r="T72" s="4">
        <v>485</v>
      </c>
      <c r="U72" s="4">
        <v>6</v>
      </c>
      <c r="V72" s="4">
        <v>972</v>
      </c>
      <c r="W72" s="4" t="s">
        <v>239</v>
      </c>
      <c r="X72" s="4" t="s">
        <v>77</v>
      </c>
      <c r="Y72" s="17"/>
      <c r="Z72" s="16" t="s">
        <v>303</v>
      </c>
    </row>
    <row r="73" spans="1:26" ht="12.75" customHeight="1">
      <c r="A73" s="5"/>
      <c r="B73" s="37">
        <v>56</v>
      </c>
      <c r="C73" s="37"/>
      <c r="D73" s="5"/>
      <c r="E73" s="38" t="s">
        <v>150</v>
      </c>
      <c r="F73" s="39"/>
      <c r="G73" s="7">
        <v>4887</v>
      </c>
      <c r="H73" s="3">
        <v>42624</v>
      </c>
      <c r="I73" s="10">
        <v>2821</v>
      </c>
      <c r="J73" s="9">
        <v>6560</v>
      </c>
      <c r="K73" s="3">
        <v>867</v>
      </c>
      <c r="L73" s="3">
        <v>5590</v>
      </c>
      <c r="M73" s="3">
        <v>690</v>
      </c>
      <c r="N73" s="3">
        <v>9514</v>
      </c>
      <c r="O73" s="3">
        <v>262</v>
      </c>
      <c r="P73" s="3">
        <v>6096</v>
      </c>
      <c r="Q73" s="3">
        <v>123</v>
      </c>
      <c r="R73" s="3">
        <v>4640</v>
      </c>
      <c r="S73" s="3">
        <v>101</v>
      </c>
      <c r="T73" s="4">
        <v>6683</v>
      </c>
      <c r="U73" s="4">
        <v>23</v>
      </c>
      <c r="V73" s="4">
        <v>3541</v>
      </c>
      <c r="W73" s="4" t="s">
        <v>239</v>
      </c>
      <c r="X73" s="4" t="s">
        <v>46</v>
      </c>
      <c r="Y73" s="17"/>
      <c r="Z73" s="16" t="s">
        <v>304</v>
      </c>
    </row>
    <row r="74" spans="1:26" ht="13.5">
      <c r="A74" s="5"/>
      <c r="B74" s="37" t="s">
        <v>151</v>
      </c>
      <c r="C74" s="37"/>
      <c r="D74" s="5"/>
      <c r="E74" s="38" t="s">
        <v>152</v>
      </c>
      <c r="F74" s="39"/>
      <c r="G74" s="7">
        <v>834</v>
      </c>
      <c r="H74" s="3">
        <v>6938</v>
      </c>
      <c r="I74" s="10">
        <v>470</v>
      </c>
      <c r="J74" s="9">
        <v>1056</v>
      </c>
      <c r="K74" s="3">
        <v>176</v>
      </c>
      <c r="L74" s="3">
        <v>1140</v>
      </c>
      <c r="M74" s="3">
        <v>110</v>
      </c>
      <c r="N74" s="3">
        <v>1536</v>
      </c>
      <c r="O74" s="3">
        <v>34</v>
      </c>
      <c r="P74" s="3">
        <v>797</v>
      </c>
      <c r="Q74" s="3">
        <v>29</v>
      </c>
      <c r="R74" s="3">
        <v>1069</v>
      </c>
      <c r="S74" s="3">
        <v>12</v>
      </c>
      <c r="T74" s="4">
        <v>890</v>
      </c>
      <c r="U74" s="4">
        <v>3</v>
      </c>
      <c r="V74" s="4">
        <v>450</v>
      </c>
      <c r="W74" s="4" t="s">
        <v>239</v>
      </c>
      <c r="X74" s="4" t="s">
        <v>305</v>
      </c>
      <c r="Y74" s="17"/>
      <c r="Z74" s="16" t="s">
        <v>306</v>
      </c>
    </row>
    <row r="75" spans="1:26" ht="12.75" customHeight="1">
      <c r="A75" s="5"/>
      <c r="B75" s="37" t="s">
        <v>153</v>
      </c>
      <c r="C75" s="37"/>
      <c r="D75" s="5"/>
      <c r="E75" s="44" t="s">
        <v>154</v>
      </c>
      <c r="F75" s="45"/>
      <c r="G75" s="7">
        <v>1262</v>
      </c>
      <c r="H75" s="3">
        <v>8736</v>
      </c>
      <c r="I75" s="10">
        <v>864</v>
      </c>
      <c r="J75" s="9">
        <v>1990</v>
      </c>
      <c r="K75" s="3">
        <v>215</v>
      </c>
      <c r="L75" s="3">
        <v>1365</v>
      </c>
      <c r="M75" s="3">
        <v>94</v>
      </c>
      <c r="N75" s="3">
        <v>1241</v>
      </c>
      <c r="O75" s="3">
        <v>40</v>
      </c>
      <c r="P75" s="3">
        <v>947</v>
      </c>
      <c r="Q75" s="3">
        <v>25</v>
      </c>
      <c r="R75" s="3">
        <v>961</v>
      </c>
      <c r="S75" s="3">
        <v>18</v>
      </c>
      <c r="T75" s="4">
        <v>1187</v>
      </c>
      <c r="U75" s="4">
        <v>6</v>
      </c>
      <c r="V75" s="4">
        <v>1045</v>
      </c>
      <c r="W75" s="4" t="s">
        <v>239</v>
      </c>
      <c r="X75" s="4" t="s">
        <v>307</v>
      </c>
      <c r="Y75" s="17"/>
      <c r="Z75" s="16" t="s">
        <v>308</v>
      </c>
    </row>
    <row r="76" spans="1:26" ht="12.75" customHeight="1">
      <c r="A76" s="5"/>
      <c r="B76" s="37" t="s">
        <v>155</v>
      </c>
      <c r="C76" s="37"/>
      <c r="D76" s="5"/>
      <c r="E76" s="38" t="s">
        <v>156</v>
      </c>
      <c r="F76" s="39"/>
      <c r="G76" s="7">
        <v>5457</v>
      </c>
      <c r="H76" s="3">
        <v>32575</v>
      </c>
      <c r="I76" s="10">
        <v>3481</v>
      </c>
      <c r="J76" s="9">
        <v>7691</v>
      </c>
      <c r="K76" s="3">
        <v>1123</v>
      </c>
      <c r="L76" s="3">
        <v>7233</v>
      </c>
      <c r="M76" s="3">
        <v>588</v>
      </c>
      <c r="N76" s="3">
        <v>7807</v>
      </c>
      <c r="O76" s="3">
        <v>149</v>
      </c>
      <c r="P76" s="3">
        <v>3539</v>
      </c>
      <c r="Q76" s="3">
        <v>80</v>
      </c>
      <c r="R76" s="3">
        <v>2932</v>
      </c>
      <c r="S76" s="3">
        <v>27</v>
      </c>
      <c r="T76" s="4">
        <v>1820</v>
      </c>
      <c r="U76" s="4">
        <v>9</v>
      </c>
      <c r="V76" s="4">
        <v>1553</v>
      </c>
      <c r="W76" s="4" t="s">
        <v>239</v>
      </c>
      <c r="X76" s="4" t="s">
        <v>6</v>
      </c>
      <c r="Y76" s="17"/>
      <c r="Z76" s="16" t="s">
        <v>309</v>
      </c>
    </row>
    <row r="77" spans="1:26" ht="16.5" customHeight="1">
      <c r="A77" s="38" t="s">
        <v>157</v>
      </c>
      <c r="B77" s="38"/>
      <c r="C77" s="5"/>
      <c r="D77" s="38" t="s">
        <v>158</v>
      </c>
      <c r="E77" s="38"/>
      <c r="F77" s="39"/>
      <c r="G77" s="7">
        <f>G78+G79</f>
        <v>11373</v>
      </c>
      <c r="H77" s="9">
        <f>H78+H79</f>
        <v>70875</v>
      </c>
      <c r="I77" s="9">
        <f>I78+I79</f>
        <v>7409</v>
      </c>
      <c r="J77" s="9">
        <f aca="true" t="shared" si="8" ref="J77:V77">J78+J79</f>
        <v>17332</v>
      </c>
      <c r="K77" s="9">
        <f t="shared" si="8"/>
        <v>2359</v>
      </c>
      <c r="L77" s="9">
        <f t="shared" si="8"/>
        <v>15138</v>
      </c>
      <c r="M77" s="9">
        <f t="shared" si="8"/>
        <v>926</v>
      </c>
      <c r="N77" s="9">
        <f t="shared" si="8"/>
        <v>12465</v>
      </c>
      <c r="O77" s="9">
        <f t="shared" si="8"/>
        <v>335</v>
      </c>
      <c r="P77" s="9">
        <f t="shared" si="8"/>
        <v>7971</v>
      </c>
      <c r="Q77" s="9">
        <f t="shared" si="8"/>
        <v>252</v>
      </c>
      <c r="R77" s="9">
        <f t="shared" si="8"/>
        <v>9449</v>
      </c>
      <c r="S77" s="9">
        <f t="shared" si="8"/>
        <v>74</v>
      </c>
      <c r="T77" s="9">
        <f t="shared" si="8"/>
        <v>4519</v>
      </c>
      <c r="U77" s="9">
        <f t="shared" si="8"/>
        <v>14</v>
      </c>
      <c r="V77" s="9">
        <f t="shared" si="8"/>
        <v>2439</v>
      </c>
      <c r="W77" s="9">
        <v>4</v>
      </c>
      <c r="X77" s="9">
        <v>1562</v>
      </c>
      <c r="Y77" s="33" t="s">
        <v>310</v>
      </c>
      <c r="Z77" s="34"/>
    </row>
    <row r="78" spans="1:26" ht="12.75" customHeight="1">
      <c r="A78" s="5"/>
      <c r="B78" s="37" t="s">
        <v>160</v>
      </c>
      <c r="C78" s="37"/>
      <c r="D78" s="5"/>
      <c r="E78" s="38" t="s">
        <v>161</v>
      </c>
      <c r="F78" s="39"/>
      <c r="G78" s="7">
        <v>5178</v>
      </c>
      <c r="H78" s="3">
        <v>43568</v>
      </c>
      <c r="I78" s="10">
        <v>2861</v>
      </c>
      <c r="J78" s="9">
        <v>6789</v>
      </c>
      <c r="K78" s="3">
        <v>1165</v>
      </c>
      <c r="L78" s="3">
        <v>7630</v>
      </c>
      <c r="M78" s="3">
        <v>630</v>
      </c>
      <c r="N78" s="3">
        <v>8609</v>
      </c>
      <c r="O78" s="3">
        <v>241</v>
      </c>
      <c r="P78" s="3">
        <v>5740</v>
      </c>
      <c r="Q78" s="3">
        <v>200</v>
      </c>
      <c r="R78" s="3">
        <v>7539</v>
      </c>
      <c r="S78" s="3">
        <v>67</v>
      </c>
      <c r="T78" s="4">
        <v>4086</v>
      </c>
      <c r="U78" s="4">
        <v>10</v>
      </c>
      <c r="V78" s="4">
        <v>1613</v>
      </c>
      <c r="W78" s="4">
        <v>4</v>
      </c>
      <c r="X78" s="4">
        <v>1562</v>
      </c>
      <c r="Y78" s="17"/>
      <c r="Z78" s="16" t="s">
        <v>241</v>
      </c>
    </row>
    <row r="79" spans="1:26" ht="12.75" customHeight="1">
      <c r="A79" s="4"/>
      <c r="B79" s="37" t="s">
        <v>163</v>
      </c>
      <c r="C79" s="37"/>
      <c r="D79" s="5"/>
      <c r="E79" s="38" t="s">
        <v>164</v>
      </c>
      <c r="F79" s="39"/>
      <c r="G79" s="7">
        <v>6195</v>
      </c>
      <c r="H79" s="3">
        <v>27307</v>
      </c>
      <c r="I79" s="10">
        <v>4548</v>
      </c>
      <c r="J79" s="9">
        <v>10543</v>
      </c>
      <c r="K79" s="3">
        <v>1194</v>
      </c>
      <c r="L79" s="3">
        <v>7508</v>
      </c>
      <c r="M79" s="3">
        <v>296</v>
      </c>
      <c r="N79" s="3">
        <v>3856</v>
      </c>
      <c r="O79" s="3">
        <v>94</v>
      </c>
      <c r="P79" s="3">
        <v>2231</v>
      </c>
      <c r="Q79" s="3">
        <v>52</v>
      </c>
      <c r="R79" s="3">
        <v>1910</v>
      </c>
      <c r="S79" s="3">
        <v>7</v>
      </c>
      <c r="T79" s="4">
        <v>433</v>
      </c>
      <c r="U79" s="4">
        <v>4</v>
      </c>
      <c r="V79" s="4">
        <v>826</v>
      </c>
      <c r="W79" s="4" t="s">
        <v>239</v>
      </c>
      <c r="X79" s="4" t="s">
        <v>305</v>
      </c>
      <c r="Y79" s="17"/>
      <c r="Z79" s="16" t="s">
        <v>311</v>
      </c>
    </row>
    <row r="80" spans="1:26" ht="16.5" customHeight="1">
      <c r="A80" s="5" t="s">
        <v>165</v>
      </c>
      <c r="B80" s="5"/>
      <c r="C80" s="5"/>
      <c r="D80" s="38" t="s">
        <v>166</v>
      </c>
      <c r="E80" s="38"/>
      <c r="F80" s="39"/>
      <c r="G80" s="7">
        <f>SUM(G81:G88)</f>
        <v>1715</v>
      </c>
      <c r="H80" s="9">
        <f>SUM(H81:H88)</f>
        <v>34033</v>
      </c>
      <c r="I80" s="9">
        <f>SUM(I81:I88)</f>
        <v>584</v>
      </c>
      <c r="J80" s="9">
        <f>SUM(J81:J88)</f>
        <v>1355</v>
      </c>
      <c r="K80" s="9">
        <f aca="true" t="shared" si="9" ref="K80:X80">SUM(K81:K88)</f>
        <v>348</v>
      </c>
      <c r="L80" s="9">
        <f t="shared" si="9"/>
        <v>2355</v>
      </c>
      <c r="M80" s="9">
        <f t="shared" si="9"/>
        <v>358</v>
      </c>
      <c r="N80" s="9">
        <f t="shared" si="9"/>
        <v>5053</v>
      </c>
      <c r="O80" s="9">
        <f t="shared" si="9"/>
        <v>149</v>
      </c>
      <c r="P80" s="9">
        <f t="shared" si="9"/>
        <v>3544</v>
      </c>
      <c r="Q80" s="9">
        <f t="shared" si="9"/>
        <v>143</v>
      </c>
      <c r="R80" s="9">
        <f t="shared" si="9"/>
        <v>5435</v>
      </c>
      <c r="S80" s="9">
        <f t="shared" si="9"/>
        <v>80</v>
      </c>
      <c r="T80" s="9">
        <f t="shared" si="9"/>
        <v>5393</v>
      </c>
      <c r="U80" s="9">
        <f t="shared" si="9"/>
        <v>45</v>
      </c>
      <c r="V80" s="9">
        <f t="shared" si="9"/>
        <v>6628</v>
      </c>
      <c r="W80" s="9">
        <f t="shared" si="9"/>
        <v>8</v>
      </c>
      <c r="X80" s="9">
        <f t="shared" si="9"/>
        <v>4270</v>
      </c>
      <c r="Y80" s="17" t="s">
        <v>312</v>
      </c>
      <c r="Z80" s="16"/>
    </row>
    <row r="81" spans="1:26" ht="12.75" customHeight="1">
      <c r="A81" s="5"/>
      <c r="B81" s="8" t="s">
        <v>167</v>
      </c>
      <c r="C81" s="8"/>
      <c r="D81" s="5"/>
      <c r="E81" s="38" t="s">
        <v>168</v>
      </c>
      <c r="F81" s="39"/>
      <c r="G81" s="7">
        <v>310</v>
      </c>
      <c r="H81" s="3">
        <v>8377</v>
      </c>
      <c r="I81" s="10">
        <v>13</v>
      </c>
      <c r="J81" s="9">
        <v>32</v>
      </c>
      <c r="K81" s="3">
        <v>55</v>
      </c>
      <c r="L81" s="10">
        <v>408</v>
      </c>
      <c r="M81" s="10">
        <v>135</v>
      </c>
      <c r="N81" s="3">
        <v>1957</v>
      </c>
      <c r="O81" s="3">
        <v>48</v>
      </c>
      <c r="P81" s="3">
        <v>1144</v>
      </c>
      <c r="Q81" s="3">
        <v>36</v>
      </c>
      <c r="R81" s="3">
        <v>1361</v>
      </c>
      <c r="S81" s="3">
        <v>15</v>
      </c>
      <c r="T81" s="4">
        <v>1059</v>
      </c>
      <c r="U81" s="4">
        <v>5</v>
      </c>
      <c r="V81" s="4">
        <v>604</v>
      </c>
      <c r="W81" s="4">
        <v>3</v>
      </c>
      <c r="X81" s="4">
        <v>1812</v>
      </c>
      <c r="Y81" s="17"/>
      <c r="Z81" s="16" t="s">
        <v>313</v>
      </c>
    </row>
    <row r="82" spans="1:26" ht="12.75" customHeight="1">
      <c r="A82" s="5"/>
      <c r="B82" s="8" t="s">
        <v>169</v>
      </c>
      <c r="C82" s="8"/>
      <c r="D82" s="5"/>
      <c r="E82" s="44" t="s">
        <v>170</v>
      </c>
      <c r="F82" s="45"/>
      <c r="G82" s="7">
        <v>60</v>
      </c>
      <c r="H82" s="3">
        <v>1122</v>
      </c>
      <c r="I82" s="10">
        <v>2</v>
      </c>
      <c r="J82" s="9">
        <v>6</v>
      </c>
      <c r="K82" s="3">
        <v>33</v>
      </c>
      <c r="L82" s="10">
        <v>252</v>
      </c>
      <c r="M82" s="10">
        <v>18</v>
      </c>
      <c r="N82" s="3">
        <v>245</v>
      </c>
      <c r="O82" s="4" t="s">
        <v>362</v>
      </c>
      <c r="P82" s="4" t="s">
        <v>84</v>
      </c>
      <c r="Q82" s="4">
        <v>2</v>
      </c>
      <c r="R82" s="3">
        <v>75</v>
      </c>
      <c r="S82" s="3">
        <v>3</v>
      </c>
      <c r="T82" s="4">
        <v>186</v>
      </c>
      <c r="U82" s="4">
        <v>2</v>
      </c>
      <c r="V82" s="4">
        <v>358</v>
      </c>
      <c r="W82" s="4" t="s">
        <v>239</v>
      </c>
      <c r="X82" s="4" t="s">
        <v>84</v>
      </c>
      <c r="Y82" s="17"/>
      <c r="Z82" s="16" t="s">
        <v>314</v>
      </c>
    </row>
    <row r="83" spans="1:26" ht="12.75" customHeight="1">
      <c r="A83" s="5"/>
      <c r="B83" s="8" t="s">
        <v>171</v>
      </c>
      <c r="C83" s="8"/>
      <c r="D83" s="5"/>
      <c r="E83" s="44" t="s">
        <v>172</v>
      </c>
      <c r="F83" s="45"/>
      <c r="G83" s="7">
        <v>12</v>
      </c>
      <c r="H83" s="3">
        <v>380</v>
      </c>
      <c r="I83" s="10">
        <v>3</v>
      </c>
      <c r="J83" s="9">
        <v>9</v>
      </c>
      <c r="K83" s="3">
        <v>3</v>
      </c>
      <c r="L83" s="10">
        <v>19</v>
      </c>
      <c r="M83" s="10">
        <v>3</v>
      </c>
      <c r="N83" s="3">
        <v>36</v>
      </c>
      <c r="O83" s="4" t="s">
        <v>362</v>
      </c>
      <c r="P83" s="4" t="s">
        <v>315</v>
      </c>
      <c r="Q83" s="4" t="s">
        <v>315</v>
      </c>
      <c r="R83" s="4" t="s">
        <v>362</v>
      </c>
      <c r="S83" s="3">
        <v>2</v>
      </c>
      <c r="T83" s="4">
        <v>101</v>
      </c>
      <c r="U83" s="4">
        <v>1</v>
      </c>
      <c r="V83" s="4">
        <v>215</v>
      </c>
      <c r="W83" s="4" t="s">
        <v>239</v>
      </c>
      <c r="X83" s="4" t="s">
        <v>315</v>
      </c>
      <c r="Y83" s="17"/>
      <c r="Z83" s="16" t="s">
        <v>316</v>
      </c>
    </row>
    <row r="84" spans="1:26" ht="12.75" customHeight="1">
      <c r="A84" s="5"/>
      <c r="B84" s="8" t="s">
        <v>173</v>
      </c>
      <c r="C84" s="8"/>
      <c r="D84" s="5"/>
      <c r="E84" s="38" t="s">
        <v>174</v>
      </c>
      <c r="F84" s="39"/>
      <c r="G84" s="7">
        <v>10</v>
      </c>
      <c r="H84" s="3">
        <v>496</v>
      </c>
      <c r="I84" s="10">
        <v>1</v>
      </c>
      <c r="J84" s="9">
        <v>4</v>
      </c>
      <c r="K84" s="3">
        <v>1</v>
      </c>
      <c r="L84" s="10">
        <v>6</v>
      </c>
      <c r="M84" s="10" t="s">
        <v>175</v>
      </c>
      <c r="N84" s="4" t="s">
        <v>362</v>
      </c>
      <c r="O84" s="4" t="s">
        <v>362</v>
      </c>
      <c r="P84" s="4" t="s">
        <v>54</v>
      </c>
      <c r="Q84" s="4">
        <v>5</v>
      </c>
      <c r="R84" s="3">
        <v>205</v>
      </c>
      <c r="S84" s="3">
        <v>2</v>
      </c>
      <c r="T84" s="4">
        <v>118</v>
      </c>
      <c r="U84" s="4">
        <v>1</v>
      </c>
      <c r="V84" s="4">
        <v>163</v>
      </c>
      <c r="W84" s="4" t="s">
        <v>239</v>
      </c>
      <c r="X84" s="4" t="s">
        <v>54</v>
      </c>
      <c r="Y84" s="17"/>
      <c r="Z84" s="16" t="s">
        <v>317</v>
      </c>
    </row>
    <row r="85" spans="1:26" ht="16.5" customHeight="1">
      <c r="A85" s="5"/>
      <c r="B85" s="8" t="s">
        <v>176</v>
      </c>
      <c r="C85" s="8"/>
      <c r="D85" s="5"/>
      <c r="E85" s="38" t="s">
        <v>177</v>
      </c>
      <c r="F85" s="39"/>
      <c r="G85" s="7">
        <v>564</v>
      </c>
      <c r="H85" s="3">
        <v>6994</v>
      </c>
      <c r="I85" s="10">
        <v>261</v>
      </c>
      <c r="J85" s="9">
        <v>635</v>
      </c>
      <c r="K85" s="3">
        <v>148</v>
      </c>
      <c r="L85" s="3">
        <v>959</v>
      </c>
      <c r="M85" s="3">
        <v>80</v>
      </c>
      <c r="N85" s="3">
        <v>1064</v>
      </c>
      <c r="O85" s="3">
        <v>26</v>
      </c>
      <c r="P85" s="3">
        <v>606</v>
      </c>
      <c r="Q85" s="3">
        <v>19</v>
      </c>
      <c r="R85" s="3">
        <v>736</v>
      </c>
      <c r="S85" s="3">
        <v>20</v>
      </c>
      <c r="T85" s="4">
        <v>1479</v>
      </c>
      <c r="U85" s="4">
        <v>9</v>
      </c>
      <c r="V85" s="4">
        <v>1211</v>
      </c>
      <c r="W85" s="4">
        <v>1</v>
      </c>
      <c r="X85" s="4">
        <v>304</v>
      </c>
      <c r="Y85" s="17"/>
      <c r="Z85" s="16" t="s">
        <v>318</v>
      </c>
    </row>
    <row r="86" spans="1:26" ht="12.75" customHeight="1">
      <c r="A86" s="5"/>
      <c r="B86" s="8" t="s">
        <v>178</v>
      </c>
      <c r="C86" s="8"/>
      <c r="D86" s="5"/>
      <c r="E86" s="38" t="s">
        <v>179</v>
      </c>
      <c r="F86" s="39"/>
      <c r="G86" s="7">
        <v>16</v>
      </c>
      <c r="H86" s="3">
        <v>325</v>
      </c>
      <c r="I86" s="10">
        <v>4</v>
      </c>
      <c r="J86" s="9">
        <v>10</v>
      </c>
      <c r="K86" s="3">
        <v>4</v>
      </c>
      <c r="L86" s="3">
        <v>24</v>
      </c>
      <c r="M86" s="3">
        <v>3</v>
      </c>
      <c r="N86" s="3">
        <v>47</v>
      </c>
      <c r="O86" s="3">
        <v>2</v>
      </c>
      <c r="P86" s="3">
        <v>49</v>
      </c>
      <c r="Q86" s="3">
        <v>2</v>
      </c>
      <c r="R86" s="3">
        <v>77</v>
      </c>
      <c r="S86" s="4" t="s">
        <v>362</v>
      </c>
      <c r="T86" s="4" t="s">
        <v>31</v>
      </c>
      <c r="U86" s="4">
        <v>1</v>
      </c>
      <c r="V86" s="4">
        <v>118</v>
      </c>
      <c r="W86" s="4" t="s">
        <v>239</v>
      </c>
      <c r="X86" s="4" t="s">
        <v>31</v>
      </c>
      <c r="Y86" s="17"/>
      <c r="Z86" s="16" t="s">
        <v>319</v>
      </c>
    </row>
    <row r="87" spans="1:26" ht="12.75" customHeight="1">
      <c r="A87" s="5"/>
      <c r="B87" s="8" t="s">
        <v>180</v>
      </c>
      <c r="C87" s="8"/>
      <c r="D87" s="5"/>
      <c r="E87" s="38" t="s">
        <v>181</v>
      </c>
      <c r="F87" s="39"/>
      <c r="G87" s="7">
        <v>121</v>
      </c>
      <c r="H87" s="3">
        <v>2729</v>
      </c>
      <c r="I87" s="10">
        <v>26</v>
      </c>
      <c r="J87" s="9">
        <v>62</v>
      </c>
      <c r="K87" s="3">
        <v>25</v>
      </c>
      <c r="L87" s="3">
        <v>179</v>
      </c>
      <c r="M87" s="3">
        <v>26</v>
      </c>
      <c r="N87" s="3">
        <v>359</v>
      </c>
      <c r="O87" s="3">
        <v>15</v>
      </c>
      <c r="P87" s="3">
        <v>373</v>
      </c>
      <c r="Q87" s="3">
        <v>17</v>
      </c>
      <c r="R87" s="3">
        <v>654</v>
      </c>
      <c r="S87" s="3">
        <v>8</v>
      </c>
      <c r="T87" s="4">
        <v>507</v>
      </c>
      <c r="U87" s="4">
        <v>4</v>
      </c>
      <c r="V87" s="4">
        <v>595</v>
      </c>
      <c r="W87" s="4" t="s">
        <v>239</v>
      </c>
      <c r="X87" s="4" t="s">
        <v>46</v>
      </c>
      <c r="Y87" s="17"/>
      <c r="Z87" s="16" t="s">
        <v>320</v>
      </c>
    </row>
    <row r="88" spans="1:26" ht="12.75" customHeight="1">
      <c r="A88" s="5"/>
      <c r="B88" s="8" t="s">
        <v>182</v>
      </c>
      <c r="C88" s="8"/>
      <c r="D88" s="5"/>
      <c r="E88" s="44" t="s">
        <v>183</v>
      </c>
      <c r="F88" s="45"/>
      <c r="G88" s="7">
        <v>622</v>
      </c>
      <c r="H88" s="3">
        <v>13610</v>
      </c>
      <c r="I88" s="10">
        <v>274</v>
      </c>
      <c r="J88" s="9">
        <v>597</v>
      </c>
      <c r="K88" s="3">
        <v>79</v>
      </c>
      <c r="L88" s="3">
        <v>508</v>
      </c>
      <c r="M88" s="3">
        <v>93</v>
      </c>
      <c r="N88" s="3">
        <v>1345</v>
      </c>
      <c r="O88" s="3">
        <v>58</v>
      </c>
      <c r="P88" s="3">
        <v>1372</v>
      </c>
      <c r="Q88" s="3">
        <v>62</v>
      </c>
      <c r="R88" s="3">
        <v>2327</v>
      </c>
      <c r="S88" s="3">
        <v>30</v>
      </c>
      <c r="T88" s="4">
        <v>1943</v>
      </c>
      <c r="U88" s="4">
        <v>22</v>
      </c>
      <c r="V88" s="4">
        <v>3364</v>
      </c>
      <c r="W88" s="4">
        <v>4</v>
      </c>
      <c r="X88" s="4">
        <v>2154</v>
      </c>
      <c r="Y88" s="17"/>
      <c r="Z88" s="16" t="s">
        <v>321</v>
      </c>
    </row>
    <row r="89" spans="1:26" ht="16.5" customHeight="1">
      <c r="A89" s="5" t="s">
        <v>184</v>
      </c>
      <c r="B89" s="5"/>
      <c r="C89" s="5"/>
      <c r="D89" s="38" t="s">
        <v>185</v>
      </c>
      <c r="E89" s="38"/>
      <c r="F89" s="39"/>
      <c r="G89" s="7">
        <f>G90+G91</f>
        <v>4400</v>
      </c>
      <c r="H89" s="9">
        <f>H90+H91</f>
        <v>17509</v>
      </c>
      <c r="I89" s="9">
        <f>I90+I91</f>
        <v>3602</v>
      </c>
      <c r="J89" s="9">
        <f aca="true" t="shared" si="10" ref="J89:V89">J90+J91</f>
        <v>6304</v>
      </c>
      <c r="K89" s="9">
        <f t="shared" si="10"/>
        <v>510</v>
      </c>
      <c r="L89" s="9">
        <f t="shared" si="10"/>
        <v>3179</v>
      </c>
      <c r="M89" s="9">
        <f t="shared" si="10"/>
        <v>160</v>
      </c>
      <c r="N89" s="9">
        <f t="shared" si="10"/>
        <v>2021</v>
      </c>
      <c r="O89" s="9">
        <f t="shared" si="10"/>
        <v>58</v>
      </c>
      <c r="P89" s="9">
        <f t="shared" si="10"/>
        <v>1353</v>
      </c>
      <c r="Q89" s="9">
        <f t="shared" si="10"/>
        <v>38</v>
      </c>
      <c r="R89" s="9">
        <f t="shared" si="10"/>
        <v>1449</v>
      </c>
      <c r="S89" s="9">
        <f t="shared" si="10"/>
        <v>20</v>
      </c>
      <c r="T89" s="9">
        <f t="shared" si="10"/>
        <v>1250</v>
      </c>
      <c r="U89" s="9">
        <f t="shared" si="10"/>
        <v>11</v>
      </c>
      <c r="V89" s="9">
        <f t="shared" si="10"/>
        <v>1553</v>
      </c>
      <c r="W89" s="9">
        <v>1</v>
      </c>
      <c r="X89" s="9">
        <v>400</v>
      </c>
      <c r="Y89" s="17" t="s">
        <v>322</v>
      </c>
      <c r="Z89" s="16"/>
    </row>
    <row r="90" spans="1:26" ht="12.75" customHeight="1">
      <c r="A90" s="5"/>
      <c r="B90" s="37" t="s">
        <v>186</v>
      </c>
      <c r="C90" s="37"/>
      <c r="D90" s="5"/>
      <c r="E90" s="38" t="s">
        <v>187</v>
      </c>
      <c r="F90" s="39"/>
      <c r="G90" s="7">
        <v>1138</v>
      </c>
      <c r="H90" s="3">
        <v>6123</v>
      </c>
      <c r="I90" s="10">
        <v>805</v>
      </c>
      <c r="J90" s="9">
        <v>1841</v>
      </c>
      <c r="K90" s="3">
        <v>220</v>
      </c>
      <c r="L90" s="3">
        <v>1369</v>
      </c>
      <c r="M90" s="3">
        <v>62</v>
      </c>
      <c r="N90" s="3">
        <v>762</v>
      </c>
      <c r="O90" s="3">
        <v>24</v>
      </c>
      <c r="P90" s="3">
        <v>549</v>
      </c>
      <c r="Q90" s="3">
        <v>16</v>
      </c>
      <c r="R90" s="3">
        <v>626</v>
      </c>
      <c r="S90" s="3">
        <v>7</v>
      </c>
      <c r="T90" s="4">
        <v>446</v>
      </c>
      <c r="U90" s="4">
        <v>4</v>
      </c>
      <c r="V90" s="4">
        <v>530</v>
      </c>
      <c r="W90" s="4" t="s">
        <v>239</v>
      </c>
      <c r="X90" s="4" t="s">
        <v>239</v>
      </c>
      <c r="Y90" s="17"/>
      <c r="Z90" s="16" t="s">
        <v>323</v>
      </c>
    </row>
    <row r="91" spans="1:26" ht="12.75" customHeight="1">
      <c r="A91" s="5"/>
      <c r="B91" s="37" t="s">
        <v>188</v>
      </c>
      <c r="C91" s="37"/>
      <c r="D91" s="5"/>
      <c r="E91" s="38" t="s">
        <v>189</v>
      </c>
      <c r="F91" s="39"/>
      <c r="G91" s="7">
        <v>3262</v>
      </c>
      <c r="H91" s="3">
        <v>11386</v>
      </c>
      <c r="I91" s="10">
        <v>2797</v>
      </c>
      <c r="J91" s="9">
        <v>4463</v>
      </c>
      <c r="K91" s="3">
        <v>290</v>
      </c>
      <c r="L91" s="3">
        <v>1810</v>
      </c>
      <c r="M91" s="3">
        <v>98</v>
      </c>
      <c r="N91" s="3">
        <v>1259</v>
      </c>
      <c r="O91" s="3">
        <v>34</v>
      </c>
      <c r="P91" s="3">
        <v>804</v>
      </c>
      <c r="Q91" s="3">
        <v>22</v>
      </c>
      <c r="R91" s="3">
        <v>823</v>
      </c>
      <c r="S91" s="3">
        <v>13</v>
      </c>
      <c r="T91" s="3">
        <v>804</v>
      </c>
      <c r="U91" s="3">
        <v>7</v>
      </c>
      <c r="V91" s="4">
        <v>1023</v>
      </c>
      <c r="W91" s="4">
        <v>1</v>
      </c>
      <c r="X91" s="4">
        <v>400</v>
      </c>
      <c r="Y91" s="17"/>
      <c r="Z91" s="16" t="s">
        <v>324</v>
      </c>
    </row>
    <row r="92" spans="1:26" ht="16.5" customHeight="1">
      <c r="A92" s="5" t="s">
        <v>190</v>
      </c>
      <c r="B92" s="5"/>
      <c r="C92" s="5"/>
      <c r="D92" s="38" t="s">
        <v>191</v>
      </c>
      <c r="E92" s="38"/>
      <c r="F92" s="39"/>
      <c r="G92" s="7">
        <f aca="true" t="shared" si="11" ref="G92:M92">SUM(G93:G116)</f>
        <v>20822</v>
      </c>
      <c r="H92" s="9">
        <f t="shared" si="11"/>
        <v>222251</v>
      </c>
      <c r="I92" s="9">
        <f t="shared" si="11"/>
        <v>12274</v>
      </c>
      <c r="J92" s="9">
        <f t="shared" si="11"/>
        <v>26140</v>
      </c>
      <c r="K92" s="9">
        <f t="shared" si="11"/>
        <v>4286</v>
      </c>
      <c r="L92" s="9">
        <f t="shared" si="11"/>
        <v>27548</v>
      </c>
      <c r="M92" s="9">
        <f t="shared" si="11"/>
        <v>2133</v>
      </c>
      <c r="N92" s="9">
        <f aca="true" t="shared" si="12" ref="N92:X92">SUM(N93:N116)</f>
        <v>28530</v>
      </c>
      <c r="O92" s="9">
        <f t="shared" si="12"/>
        <v>771</v>
      </c>
      <c r="P92" s="9">
        <f t="shared" si="12"/>
        <v>18446</v>
      </c>
      <c r="Q92" s="9">
        <f t="shared" si="12"/>
        <v>669</v>
      </c>
      <c r="R92" s="9">
        <f t="shared" si="12"/>
        <v>25329</v>
      </c>
      <c r="S92" s="9">
        <f t="shared" si="12"/>
        <v>388</v>
      </c>
      <c r="T92" s="9">
        <f t="shared" si="12"/>
        <v>26889</v>
      </c>
      <c r="U92" s="9">
        <f t="shared" si="12"/>
        <v>235</v>
      </c>
      <c r="V92" s="9">
        <f t="shared" si="12"/>
        <v>36391</v>
      </c>
      <c r="W92" s="9">
        <f t="shared" si="12"/>
        <v>66</v>
      </c>
      <c r="X92" s="9">
        <f t="shared" si="12"/>
        <v>32978</v>
      </c>
      <c r="Y92" s="17" t="s">
        <v>190</v>
      </c>
      <c r="Z92" s="16"/>
    </row>
    <row r="93" spans="1:26" ht="12.75" customHeight="1">
      <c r="A93" s="5"/>
      <c r="B93" s="37" t="s">
        <v>192</v>
      </c>
      <c r="C93" s="37"/>
      <c r="D93" s="5"/>
      <c r="E93" s="38" t="s">
        <v>193</v>
      </c>
      <c r="F93" s="39"/>
      <c r="G93" s="7">
        <v>4204</v>
      </c>
      <c r="H93" s="3">
        <v>15675</v>
      </c>
      <c r="I93" s="10">
        <v>3417</v>
      </c>
      <c r="J93" s="9">
        <v>6513</v>
      </c>
      <c r="K93" s="3">
        <v>507</v>
      </c>
      <c r="L93" s="3">
        <v>3185</v>
      </c>
      <c r="M93" s="3">
        <v>202</v>
      </c>
      <c r="N93" s="3">
        <v>2642</v>
      </c>
      <c r="O93" s="3">
        <v>35</v>
      </c>
      <c r="P93" s="3">
        <v>839</v>
      </c>
      <c r="Q93" s="3">
        <v>27</v>
      </c>
      <c r="R93" s="3">
        <v>1093</v>
      </c>
      <c r="S93" s="3">
        <v>10</v>
      </c>
      <c r="T93" s="4">
        <v>650</v>
      </c>
      <c r="U93" s="4">
        <v>6</v>
      </c>
      <c r="V93" s="4">
        <v>753</v>
      </c>
      <c r="W93" s="4" t="s">
        <v>239</v>
      </c>
      <c r="X93" s="4" t="s">
        <v>6</v>
      </c>
      <c r="Y93" s="17"/>
      <c r="Z93" s="16" t="s">
        <v>325</v>
      </c>
    </row>
    <row r="94" spans="1:26" ht="12.75" customHeight="1">
      <c r="A94" s="5"/>
      <c r="B94" s="37" t="s">
        <v>194</v>
      </c>
      <c r="C94" s="37"/>
      <c r="D94" s="5"/>
      <c r="E94" s="38" t="s">
        <v>195</v>
      </c>
      <c r="F94" s="39"/>
      <c r="G94" s="7">
        <v>390</v>
      </c>
      <c r="H94" s="3">
        <v>1417</v>
      </c>
      <c r="I94" s="10">
        <v>313</v>
      </c>
      <c r="J94" s="9">
        <v>541</v>
      </c>
      <c r="K94" s="3">
        <v>51</v>
      </c>
      <c r="L94" s="3">
        <v>329</v>
      </c>
      <c r="M94" s="3">
        <v>19</v>
      </c>
      <c r="N94" s="3">
        <v>238</v>
      </c>
      <c r="O94" s="3">
        <v>4</v>
      </c>
      <c r="P94" s="3">
        <v>98</v>
      </c>
      <c r="Q94" s="3">
        <v>2</v>
      </c>
      <c r="R94" s="3">
        <v>76</v>
      </c>
      <c r="S94" s="4" t="s">
        <v>362</v>
      </c>
      <c r="T94" s="4" t="s">
        <v>362</v>
      </c>
      <c r="U94" s="3">
        <v>1</v>
      </c>
      <c r="V94" s="4">
        <v>135</v>
      </c>
      <c r="W94" s="4" t="s">
        <v>239</v>
      </c>
      <c r="X94" s="4" t="s">
        <v>46</v>
      </c>
      <c r="Y94" s="17"/>
      <c r="Z94" s="16" t="s">
        <v>326</v>
      </c>
    </row>
    <row r="95" spans="1:26" ht="12.75" customHeight="1">
      <c r="A95" s="5"/>
      <c r="B95" s="37" t="s">
        <v>196</v>
      </c>
      <c r="C95" s="37"/>
      <c r="D95" s="5"/>
      <c r="E95" s="38" t="s">
        <v>197</v>
      </c>
      <c r="F95" s="39"/>
      <c r="G95" s="7">
        <v>701</v>
      </c>
      <c r="H95" s="3">
        <v>4133</v>
      </c>
      <c r="I95" s="10">
        <v>493</v>
      </c>
      <c r="J95" s="9">
        <v>1046</v>
      </c>
      <c r="K95" s="3">
        <v>133</v>
      </c>
      <c r="L95" s="3">
        <v>852</v>
      </c>
      <c r="M95" s="3">
        <v>41</v>
      </c>
      <c r="N95" s="3">
        <v>528</v>
      </c>
      <c r="O95" s="3">
        <v>9</v>
      </c>
      <c r="P95" s="3">
        <v>218</v>
      </c>
      <c r="Q95" s="3">
        <v>15</v>
      </c>
      <c r="R95" s="3">
        <v>571</v>
      </c>
      <c r="S95" s="3">
        <v>6</v>
      </c>
      <c r="T95" s="3">
        <v>449</v>
      </c>
      <c r="U95" s="3">
        <v>4</v>
      </c>
      <c r="V95" s="4">
        <v>469</v>
      </c>
      <c r="W95" s="4" t="s">
        <v>239</v>
      </c>
      <c r="X95" s="4" t="s">
        <v>31</v>
      </c>
      <c r="Y95" s="17"/>
      <c r="Z95" s="16" t="s">
        <v>327</v>
      </c>
    </row>
    <row r="96" spans="1:26" ht="12.75" customHeight="1">
      <c r="A96" s="5"/>
      <c r="B96" s="37" t="s">
        <v>198</v>
      </c>
      <c r="C96" s="37"/>
      <c r="D96" s="5"/>
      <c r="E96" s="37" t="s">
        <v>199</v>
      </c>
      <c r="F96" s="43"/>
      <c r="G96" s="7">
        <v>635</v>
      </c>
      <c r="H96" s="3">
        <v>9634</v>
      </c>
      <c r="I96" s="10">
        <v>374</v>
      </c>
      <c r="J96" s="9">
        <v>728</v>
      </c>
      <c r="K96" s="3">
        <v>89</v>
      </c>
      <c r="L96" s="3">
        <v>588</v>
      </c>
      <c r="M96" s="3">
        <v>87</v>
      </c>
      <c r="N96" s="3">
        <v>1139</v>
      </c>
      <c r="O96" s="3">
        <v>23</v>
      </c>
      <c r="P96" s="3">
        <v>540</v>
      </c>
      <c r="Q96" s="3">
        <v>23</v>
      </c>
      <c r="R96" s="3">
        <v>895</v>
      </c>
      <c r="S96" s="3">
        <v>19</v>
      </c>
      <c r="T96" s="3">
        <v>1390</v>
      </c>
      <c r="U96" s="3">
        <v>15</v>
      </c>
      <c r="V96" s="4">
        <v>2304</v>
      </c>
      <c r="W96" s="4">
        <v>5</v>
      </c>
      <c r="X96" s="4">
        <v>2050</v>
      </c>
      <c r="Y96" s="17"/>
      <c r="Z96" s="16" t="s">
        <v>328</v>
      </c>
    </row>
    <row r="97" spans="1:26" ht="16.5" customHeight="1">
      <c r="A97" s="5"/>
      <c r="B97" s="37" t="s">
        <v>201</v>
      </c>
      <c r="C97" s="37"/>
      <c r="D97" s="5"/>
      <c r="E97" s="38" t="s">
        <v>202</v>
      </c>
      <c r="F97" s="39"/>
      <c r="G97" s="7">
        <v>902</v>
      </c>
      <c r="H97" s="3">
        <v>10853</v>
      </c>
      <c r="I97" s="10">
        <v>403</v>
      </c>
      <c r="J97" s="9">
        <v>952</v>
      </c>
      <c r="K97" s="3">
        <v>187</v>
      </c>
      <c r="L97" s="3">
        <v>1203</v>
      </c>
      <c r="M97" s="3">
        <v>161</v>
      </c>
      <c r="N97" s="3">
        <v>2233</v>
      </c>
      <c r="O97" s="3">
        <v>83</v>
      </c>
      <c r="P97" s="3">
        <v>1975</v>
      </c>
      <c r="Q97" s="3">
        <v>40</v>
      </c>
      <c r="R97" s="3">
        <v>1520</v>
      </c>
      <c r="S97" s="3">
        <v>20</v>
      </c>
      <c r="T97" s="3">
        <v>1314</v>
      </c>
      <c r="U97" s="3">
        <v>7</v>
      </c>
      <c r="V97" s="4">
        <v>896</v>
      </c>
      <c r="W97" s="4">
        <v>1</v>
      </c>
      <c r="X97" s="4">
        <v>760</v>
      </c>
      <c r="Y97" s="17"/>
      <c r="Z97" s="16" t="s">
        <v>329</v>
      </c>
    </row>
    <row r="98" spans="1:26" ht="12.75" customHeight="1">
      <c r="A98" s="5"/>
      <c r="B98" s="37" t="s">
        <v>203</v>
      </c>
      <c r="C98" s="37"/>
      <c r="D98" s="5"/>
      <c r="E98" s="38" t="s">
        <v>204</v>
      </c>
      <c r="F98" s="39"/>
      <c r="G98" s="7">
        <v>433</v>
      </c>
      <c r="H98" s="3">
        <v>2618</v>
      </c>
      <c r="I98" s="10">
        <v>262</v>
      </c>
      <c r="J98" s="9">
        <v>676</v>
      </c>
      <c r="K98" s="3">
        <v>100</v>
      </c>
      <c r="L98" s="3">
        <v>647</v>
      </c>
      <c r="M98" s="3">
        <v>51</v>
      </c>
      <c r="N98" s="3">
        <v>661</v>
      </c>
      <c r="O98" s="3">
        <v>13</v>
      </c>
      <c r="P98" s="3">
        <v>286</v>
      </c>
      <c r="Q98" s="3">
        <v>5</v>
      </c>
      <c r="R98" s="3">
        <v>188</v>
      </c>
      <c r="S98" s="3">
        <v>1</v>
      </c>
      <c r="T98" s="4">
        <v>52</v>
      </c>
      <c r="U98" s="4">
        <v>1</v>
      </c>
      <c r="V98" s="4">
        <v>108</v>
      </c>
      <c r="W98" s="4" t="s">
        <v>239</v>
      </c>
      <c r="X98" s="4" t="s">
        <v>54</v>
      </c>
      <c r="Y98" s="17"/>
      <c r="Z98" s="16" t="s">
        <v>330</v>
      </c>
    </row>
    <row r="99" spans="1:26" ht="12.75" customHeight="1">
      <c r="A99" s="5"/>
      <c r="B99" s="37">
        <v>78</v>
      </c>
      <c r="C99" s="37"/>
      <c r="D99" s="5"/>
      <c r="E99" s="38" t="s">
        <v>205</v>
      </c>
      <c r="F99" s="39"/>
      <c r="G99" s="7">
        <v>441</v>
      </c>
      <c r="H99" s="3">
        <v>5503</v>
      </c>
      <c r="I99" s="10">
        <v>253</v>
      </c>
      <c r="J99" s="9">
        <v>499</v>
      </c>
      <c r="K99" s="3">
        <v>68</v>
      </c>
      <c r="L99" s="3">
        <v>445</v>
      </c>
      <c r="M99" s="3">
        <v>53</v>
      </c>
      <c r="N99" s="3">
        <v>759</v>
      </c>
      <c r="O99" s="3">
        <v>23</v>
      </c>
      <c r="P99" s="3">
        <v>528</v>
      </c>
      <c r="Q99" s="3">
        <v>22</v>
      </c>
      <c r="R99" s="4">
        <v>818</v>
      </c>
      <c r="S99" s="4">
        <v>13</v>
      </c>
      <c r="T99" s="4">
        <v>818</v>
      </c>
      <c r="U99" s="4">
        <v>8</v>
      </c>
      <c r="V99" s="4">
        <v>1236</v>
      </c>
      <c r="W99" s="4">
        <v>1</v>
      </c>
      <c r="X99" s="4">
        <v>400</v>
      </c>
      <c r="Y99" s="17"/>
      <c r="Z99" s="16" t="s">
        <v>331</v>
      </c>
    </row>
    <row r="100" spans="1:26" ht="12.75" customHeight="1">
      <c r="A100" s="5"/>
      <c r="B100" s="37" t="s">
        <v>206</v>
      </c>
      <c r="C100" s="37"/>
      <c r="D100" s="5"/>
      <c r="E100" s="38" t="s">
        <v>207</v>
      </c>
      <c r="F100" s="39"/>
      <c r="G100" s="7">
        <v>558</v>
      </c>
      <c r="H100" s="3">
        <v>6609</v>
      </c>
      <c r="I100" s="10">
        <v>215</v>
      </c>
      <c r="J100" s="9">
        <v>585</v>
      </c>
      <c r="K100" s="3">
        <v>180</v>
      </c>
      <c r="L100" s="3">
        <v>1157</v>
      </c>
      <c r="M100" s="3">
        <v>108</v>
      </c>
      <c r="N100" s="3">
        <v>1455</v>
      </c>
      <c r="O100" s="3">
        <v>30</v>
      </c>
      <c r="P100" s="3">
        <v>703</v>
      </c>
      <c r="Q100" s="3">
        <v>11</v>
      </c>
      <c r="R100" s="4">
        <v>427</v>
      </c>
      <c r="S100" s="4">
        <v>10</v>
      </c>
      <c r="T100" s="4">
        <v>708</v>
      </c>
      <c r="U100" s="4">
        <v>2</v>
      </c>
      <c r="V100" s="4">
        <v>227</v>
      </c>
      <c r="W100" s="4">
        <v>2</v>
      </c>
      <c r="X100" s="4">
        <v>1347</v>
      </c>
      <c r="Y100" s="17"/>
      <c r="Z100" s="16" t="s">
        <v>332</v>
      </c>
    </row>
    <row r="101" spans="1:26" ht="12.75" customHeight="1">
      <c r="A101" s="5"/>
      <c r="B101" s="37" t="s">
        <v>208</v>
      </c>
      <c r="C101" s="37"/>
      <c r="D101" s="5"/>
      <c r="E101" s="38" t="s">
        <v>209</v>
      </c>
      <c r="F101" s="39"/>
      <c r="G101" s="7">
        <v>81</v>
      </c>
      <c r="H101" s="3">
        <v>1015</v>
      </c>
      <c r="I101" s="10">
        <v>32</v>
      </c>
      <c r="J101" s="9">
        <v>79</v>
      </c>
      <c r="K101" s="3">
        <v>25</v>
      </c>
      <c r="L101" s="3">
        <v>170</v>
      </c>
      <c r="M101" s="3">
        <v>10</v>
      </c>
      <c r="N101" s="3">
        <v>148</v>
      </c>
      <c r="O101" s="3">
        <v>8</v>
      </c>
      <c r="P101" s="3">
        <v>191</v>
      </c>
      <c r="Q101" s="3">
        <v>2</v>
      </c>
      <c r="R101" s="4">
        <v>85</v>
      </c>
      <c r="S101" s="4">
        <v>2</v>
      </c>
      <c r="T101" s="4">
        <v>128</v>
      </c>
      <c r="U101" s="4">
        <v>2</v>
      </c>
      <c r="V101" s="4">
        <v>214</v>
      </c>
      <c r="W101" s="4" t="s">
        <v>239</v>
      </c>
      <c r="X101" s="4" t="s">
        <v>77</v>
      </c>
      <c r="Y101" s="17"/>
      <c r="Z101" s="16" t="s">
        <v>333</v>
      </c>
    </row>
    <row r="102" spans="1:26" ht="16.5" customHeight="1">
      <c r="A102" s="5"/>
      <c r="B102" s="37" t="s">
        <v>210</v>
      </c>
      <c r="C102" s="37"/>
      <c r="D102" s="5"/>
      <c r="E102" s="38" t="s">
        <v>211</v>
      </c>
      <c r="F102" s="39"/>
      <c r="G102" s="7">
        <v>46</v>
      </c>
      <c r="H102" s="3">
        <v>2004</v>
      </c>
      <c r="I102" s="10">
        <v>21</v>
      </c>
      <c r="J102" s="9">
        <v>56</v>
      </c>
      <c r="K102" s="3">
        <v>5</v>
      </c>
      <c r="L102" s="10">
        <v>33</v>
      </c>
      <c r="M102" s="10">
        <v>6</v>
      </c>
      <c r="N102" s="3">
        <v>74</v>
      </c>
      <c r="O102" s="3">
        <v>3</v>
      </c>
      <c r="P102" s="3">
        <v>74</v>
      </c>
      <c r="Q102" s="3">
        <v>3</v>
      </c>
      <c r="R102" s="3">
        <v>130</v>
      </c>
      <c r="S102" s="3">
        <v>2</v>
      </c>
      <c r="T102" s="4">
        <v>132</v>
      </c>
      <c r="U102" s="4">
        <v>4</v>
      </c>
      <c r="V102" s="4">
        <v>769</v>
      </c>
      <c r="W102" s="4">
        <v>2</v>
      </c>
      <c r="X102" s="4">
        <v>736</v>
      </c>
      <c r="Y102" s="17"/>
      <c r="Z102" s="16" t="s">
        <v>334</v>
      </c>
    </row>
    <row r="103" spans="1:26" ht="12.75" customHeight="1">
      <c r="A103" s="5"/>
      <c r="B103" s="37">
        <v>82</v>
      </c>
      <c r="C103" s="37"/>
      <c r="D103" s="5"/>
      <c r="E103" s="38" t="s">
        <v>212</v>
      </c>
      <c r="F103" s="39"/>
      <c r="G103" s="7">
        <v>781</v>
      </c>
      <c r="H103" s="3">
        <v>18892</v>
      </c>
      <c r="I103" s="10">
        <v>248</v>
      </c>
      <c r="J103" s="9">
        <v>610</v>
      </c>
      <c r="K103" s="3">
        <v>171</v>
      </c>
      <c r="L103" s="3">
        <v>1134</v>
      </c>
      <c r="M103" s="3">
        <v>140</v>
      </c>
      <c r="N103" s="3">
        <v>1913</v>
      </c>
      <c r="O103" s="3">
        <v>67</v>
      </c>
      <c r="P103" s="3">
        <v>1643</v>
      </c>
      <c r="Q103" s="3">
        <v>71</v>
      </c>
      <c r="R103" s="3">
        <v>2710</v>
      </c>
      <c r="S103" s="3">
        <v>53</v>
      </c>
      <c r="T103" s="3">
        <v>3668</v>
      </c>
      <c r="U103" s="3">
        <v>23</v>
      </c>
      <c r="V103" s="4">
        <v>3469</v>
      </c>
      <c r="W103" s="4">
        <v>8</v>
      </c>
      <c r="X103" s="4">
        <v>3745</v>
      </c>
      <c r="Y103" s="17"/>
      <c r="Z103" s="16" t="s">
        <v>335</v>
      </c>
    </row>
    <row r="104" spans="1:26" ht="12.75" customHeight="1">
      <c r="A104" s="5"/>
      <c r="B104" s="37" t="s">
        <v>213</v>
      </c>
      <c r="C104" s="37"/>
      <c r="D104" s="5"/>
      <c r="E104" s="38" t="s">
        <v>214</v>
      </c>
      <c r="F104" s="39"/>
      <c r="G104" s="7">
        <v>351</v>
      </c>
      <c r="H104" s="3">
        <v>4418</v>
      </c>
      <c r="I104" s="10">
        <v>146</v>
      </c>
      <c r="J104" s="9">
        <v>383</v>
      </c>
      <c r="K104" s="3">
        <v>98</v>
      </c>
      <c r="L104" s="3">
        <v>623</v>
      </c>
      <c r="M104" s="3">
        <v>57</v>
      </c>
      <c r="N104" s="3">
        <v>774</v>
      </c>
      <c r="O104" s="3">
        <v>24</v>
      </c>
      <c r="P104" s="3">
        <v>571</v>
      </c>
      <c r="Q104" s="3">
        <v>13</v>
      </c>
      <c r="R104" s="4">
        <v>480</v>
      </c>
      <c r="S104" s="4">
        <v>7</v>
      </c>
      <c r="T104" s="4">
        <v>494</v>
      </c>
      <c r="U104" s="4">
        <v>5</v>
      </c>
      <c r="V104" s="4">
        <v>787</v>
      </c>
      <c r="W104" s="4">
        <v>1</v>
      </c>
      <c r="X104" s="4">
        <v>306</v>
      </c>
      <c r="Y104" s="17"/>
      <c r="Z104" s="16" t="s">
        <v>336</v>
      </c>
    </row>
    <row r="105" spans="1:26" ht="12.75" customHeight="1">
      <c r="A105" s="5"/>
      <c r="B105" s="37">
        <v>84</v>
      </c>
      <c r="C105" s="37"/>
      <c r="D105" s="5"/>
      <c r="E105" s="40" t="s">
        <v>215</v>
      </c>
      <c r="F105" s="41"/>
      <c r="G105" s="7">
        <v>4899</v>
      </c>
      <c r="H105" s="3">
        <v>33486</v>
      </c>
      <c r="I105" s="10">
        <v>3097</v>
      </c>
      <c r="J105" s="9">
        <v>6594</v>
      </c>
      <c r="K105" s="3">
        <v>1076</v>
      </c>
      <c r="L105" s="3">
        <v>6912</v>
      </c>
      <c r="M105" s="3">
        <v>425</v>
      </c>
      <c r="N105" s="3">
        <v>5650</v>
      </c>
      <c r="O105" s="3">
        <v>121</v>
      </c>
      <c r="P105" s="3">
        <v>2879</v>
      </c>
      <c r="Q105" s="3">
        <v>109</v>
      </c>
      <c r="R105" s="3">
        <v>4057</v>
      </c>
      <c r="S105" s="3">
        <v>52</v>
      </c>
      <c r="T105" s="3">
        <v>3610</v>
      </c>
      <c r="U105" s="3">
        <v>15</v>
      </c>
      <c r="V105" s="4">
        <v>2273</v>
      </c>
      <c r="W105" s="4">
        <v>4</v>
      </c>
      <c r="X105" s="4">
        <v>1511</v>
      </c>
      <c r="Y105" s="17"/>
      <c r="Z105" s="16" t="s">
        <v>337</v>
      </c>
    </row>
    <row r="106" spans="1:26" ht="12.75" customHeight="1">
      <c r="A106" s="5"/>
      <c r="B106" s="37" t="s">
        <v>216</v>
      </c>
      <c r="C106" s="37"/>
      <c r="D106" s="5"/>
      <c r="E106" s="38" t="s">
        <v>217</v>
      </c>
      <c r="F106" s="42"/>
      <c r="G106" s="12">
        <v>212</v>
      </c>
      <c r="H106" s="3">
        <v>1802</v>
      </c>
      <c r="I106" s="10">
        <v>115</v>
      </c>
      <c r="J106" s="13">
        <v>256</v>
      </c>
      <c r="K106" s="3">
        <v>49</v>
      </c>
      <c r="L106" s="10">
        <v>330</v>
      </c>
      <c r="M106" s="10">
        <v>33</v>
      </c>
      <c r="N106" s="3">
        <v>423</v>
      </c>
      <c r="O106" s="3">
        <v>4</v>
      </c>
      <c r="P106" s="4">
        <v>95</v>
      </c>
      <c r="Q106" s="4">
        <v>4</v>
      </c>
      <c r="R106" s="3">
        <v>145</v>
      </c>
      <c r="S106" s="3">
        <v>5</v>
      </c>
      <c r="T106" s="4">
        <v>338</v>
      </c>
      <c r="U106" s="4">
        <v>2</v>
      </c>
      <c r="V106" s="4">
        <v>215</v>
      </c>
      <c r="W106" s="4" t="s">
        <v>239</v>
      </c>
      <c r="X106" s="4" t="s">
        <v>338</v>
      </c>
      <c r="Y106" s="17"/>
      <c r="Z106" s="16" t="s">
        <v>339</v>
      </c>
    </row>
    <row r="107" spans="1:26" ht="16.5" customHeight="1">
      <c r="A107" s="5"/>
      <c r="B107" s="37" t="s">
        <v>218</v>
      </c>
      <c r="C107" s="37"/>
      <c r="D107" s="5"/>
      <c r="E107" s="38" t="s">
        <v>219</v>
      </c>
      <c r="F107" s="39"/>
      <c r="G107" s="7">
        <v>1387</v>
      </c>
      <c r="H107" s="3">
        <v>37844</v>
      </c>
      <c r="I107" s="10">
        <v>493</v>
      </c>
      <c r="J107" s="9">
        <v>1182</v>
      </c>
      <c r="K107" s="3">
        <v>293</v>
      </c>
      <c r="L107" s="3">
        <v>1950</v>
      </c>
      <c r="M107" s="3">
        <v>223</v>
      </c>
      <c r="N107" s="3">
        <v>3015</v>
      </c>
      <c r="O107" s="3">
        <v>99</v>
      </c>
      <c r="P107" s="3">
        <v>2347</v>
      </c>
      <c r="Q107" s="3">
        <v>114</v>
      </c>
      <c r="R107" s="3">
        <v>4273</v>
      </c>
      <c r="S107" s="3">
        <v>87</v>
      </c>
      <c r="T107" s="3">
        <v>6037</v>
      </c>
      <c r="U107" s="3">
        <v>54</v>
      </c>
      <c r="V107" s="4">
        <v>8247</v>
      </c>
      <c r="W107" s="4">
        <v>24</v>
      </c>
      <c r="X107" s="4">
        <v>10793</v>
      </c>
      <c r="Y107" s="17"/>
      <c r="Z107" s="16" t="s">
        <v>340</v>
      </c>
    </row>
    <row r="108" spans="1:26" ht="12.75" customHeight="1">
      <c r="A108" s="5"/>
      <c r="B108" s="37" t="s">
        <v>220</v>
      </c>
      <c r="C108" s="37"/>
      <c r="D108" s="5"/>
      <c r="E108" s="38" t="s">
        <v>221</v>
      </c>
      <c r="F108" s="39"/>
      <c r="G108" s="7">
        <v>86</v>
      </c>
      <c r="H108" s="3">
        <v>2400</v>
      </c>
      <c r="I108" s="10">
        <v>15</v>
      </c>
      <c r="J108" s="9">
        <v>45</v>
      </c>
      <c r="K108" s="3">
        <v>12</v>
      </c>
      <c r="L108" s="3">
        <v>88</v>
      </c>
      <c r="M108" s="3">
        <v>19</v>
      </c>
      <c r="N108" s="3">
        <v>280</v>
      </c>
      <c r="O108" s="3">
        <v>13</v>
      </c>
      <c r="P108" s="3">
        <v>333</v>
      </c>
      <c r="Q108" s="3">
        <v>19</v>
      </c>
      <c r="R108" s="3">
        <v>738</v>
      </c>
      <c r="S108" s="3">
        <v>6</v>
      </c>
      <c r="T108" s="4">
        <v>480</v>
      </c>
      <c r="U108" s="4">
        <v>2</v>
      </c>
      <c r="V108" s="4">
        <v>436</v>
      </c>
      <c r="W108" s="4" t="s">
        <v>239</v>
      </c>
      <c r="X108" s="4" t="s">
        <v>46</v>
      </c>
      <c r="Y108" s="17"/>
      <c r="Z108" s="16" t="s">
        <v>220</v>
      </c>
    </row>
    <row r="109" spans="1:26" ht="12.75" customHeight="1">
      <c r="A109" s="5"/>
      <c r="B109" s="37" t="s">
        <v>222</v>
      </c>
      <c r="C109" s="37"/>
      <c r="D109" s="5"/>
      <c r="E109" s="38" t="s">
        <v>223</v>
      </c>
      <c r="F109" s="39"/>
      <c r="G109" s="7">
        <v>2713</v>
      </c>
      <c r="H109" s="3">
        <v>36377</v>
      </c>
      <c r="I109" s="10">
        <v>1296</v>
      </c>
      <c r="J109" s="9">
        <v>3100</v>
      </c>
      <c r="K109" s="3">
        <v>894</v>
      </c>
      <c r="L109" s="3">
        <v>5655</v>
      </c>
      <c r="M109" s="3">
        <v>302</v>
      </c>
      <c r="N109" s="3">
        <v>3889</v>
      </c>
      <c r="O109" s="3">
        <v>62</v>
      </c>
      <c r="P109" s="3">
        <v>1486</v>
      </c>
      <c r="Q109" s="3">
        <v>47</v>
      </c>
      <c r="R109" s="3">
        <v>1774</v>
      </c>
      <c r="S109" s="3">
        <v>44</v>
      </c>
      <c r="T109" s="3">
        <v>3096</v>
      </c>
      <c r="U109" s="3">
        <v>55</v>
      </c>
      <c r="V109" s="4">
        <v>9367</v>
      </c>
      <c r="W109" s="4">
        <v>13</v>
      </c>
      <c r="X109" s="4">
        <v>8010</v>
      </c>
      <c r="Y109" s="17"/>
      <c r="Z109" s="16" t="s">
        <v>341</v>
      </c>
    </row>
    <row r="110" spans="1:26" ht="12.75" customHeight="1">
      <c r="A110" s="5"/>
      <c r="B110" s="37" t="s">
        <v>224</v>
      </c>
      <c r="C110" s="37"/>
      <c r="D110" s="5"/>
      <c r="E110" s="38" t="s">
        <v>225</v>
      </c>
      <c r="F110" s="39"/>
      <c r="G110" s="7">
        <v>24</v>
      </c>
      <c r="H110" s="3">
        <v>826</v>
      </c>
      <c r="I110" s="10">
        <v>9</v>
      </c>
      <c r="J110" s="9">
        <v>11</v>
      </c>
      <c r="K110" s="3">
        <v>3</v>
      </c>
      <c r="L110" s="3">
        <v>23</v>
      </c>
      <c r="M110" s="3">
        <v>4</v>
      </c>
      <c r="N110" s="3">
        <v>51</v>
      </c>
      <c r="O110" s="3">
        <v>2</v>
      </c>
      <c r="P110" s="3">
        <v>56</v>
      </c>
      <c r="Q110" s="3">
        <v>2</v>
      </c>
      <c r="R110" s="3">
        <v>83</v>
      </c>
      <c r="S110" s="3">
        <v>1</v>
      </c>
      <c r="T110" s="3">
        <v>84</v>
      </c>
      <c r="U110" s="3">
        <v>3</v>
      </c>
      <c r="V110" s="4">
        <v>518</v>
      </c>
      <c r="W110" s="4" t="s">
        <v>239</v>
      </c>
      <c r="X110" s="4" t="s">
        <v>54</v>
      </c>
      <c r="Y110" s="17"/>
      <c r="Z110" s="16" t="s">
        <v>342</v>
      </c>
    </row>
    <row r="111" spans="1:26" ht="12.75" customHeight="1">
      <c r="A111" s="5"/>
      <c r="B111" s="37" t="s">
        <v>226</v>
      </c>
      <c r="C111" s="37"/>
      <c r="D111" s="5"/>
      <c r="E111" s="38" t="s">
        <v>227</v>
      </c>
      <c r="F111" s="39"/>
      <c r="G111" s="7">
        <v>321</v>
      </c>
      <c r="H111" s="3">
        <v>6955</v>
      </c>
      <c r="I111" s="10">
        <v>71</v>
      </c>
      <c r="J111" s="9">
        <v>193</v>
      </c>
      <c r="K111" s="3">
        <v>54</v>
      </c>
      <c r="L111" s="3">
        <v>350</v>
      </c>
      <c r="M111" s="3">
        <v>30</v>
      </c>
      <c r="N111" s="3">
        <v>435</v>
      </c>
      <c r="O111" s="3">
        <v>78</v>
      </c>
      <c r="P111" s="3">
        <v>1931</v>
      </c>
      <c r="Q111" s="3">
        <v>76</v>
      </c>
      <c r="R111" s="3">
        <v>2767</v>
      </c>
      <c r="S111" s="3">
        <v>9</v>
      </c>
      <c r="T111" s="3">
        <v>597</v>
      </c>
      <c r="U111" s="3">
        <v>2</v>
      </c>
      <c r="V111" s="4">
        <v>343</v>
      </c>
      <c r="W111" s="4">
        <v>1</v>
      </c>
      <c r="X111" s="4">
        <v>339</v>
      </c>
      <c r="Y111" s="17"/>
      <c r="Z111" s="16" t="s">
        <v>343</v>
      </c>
    </row>
    <row r="112" spans="1:26" ht="16.5" customHeight="1">
      <c r="A112" s="5"/>
      <c r="B112" s="37" t="s">
        <v>228</v>
      </c>
      <c r="C112" s="37"/>
      <c r="D112" s="5"/>
      <c r="E112" s="38" t="s">
        <v>229</v>
      </c>
      <c r="F112" s="39"/>
      <c r="G112" s="7">
        <v>403</v>
      </c>
      <c r="H112" s="3">
        <v>13140</v>
      </c>
      <c r="I112" s="10">
        <v>59</v>
      </c>
      <c r="J112" s="9">
        <v>161</v>
      </c>
      <c r="K112" s="3">
        <v>94</v>
      </c>
      <c r="L112" s="3">
        <v>626</v>
      </c>
      <c r="M112" s="3">
        <v>101</v>
      </c>
      <c r="N112" s="3">
        <v>1384</v>
      </c>
      <c r="O112" s="3">
        <v>48</v>
      </c>
      <c r="P112" s="3">
        <v>1112</v>
      </c>
      <c r="Q112" s="3">
        <v>48</v>
      </c>
      <c r="R112" s="3">
        <v>1912</v>
      </c>
      <c r="S112" s="3">
        <v>31</v>
      </c>
      <c r="T112" s="3">
        <v>2104</v>
      </c>
      <c r="U112" s="3">
        <v>18</v>
      </c>
      <c r="V112" s="4">
        <v>2860</v>
      </c>
      <c r="W112" s="4">
        <v>4</v>
      </c>
      <c r="X112" s="4">
        <v>2981</v>
      </c>
      <c r="Y112" s="17"/>
      <c r="Z112" s="16" t="s">
        <v>344</v>
      </c>
    </row>
    <row r="113" spans="1:26" ht="12.75" customHeight="1">
      <c r="A113" s="5"/>
      <c r="B113" s="37" t="s">
        <v>231</v>
      </c>
      <c r="C113" s="37"/>
      <c r="D113" s="5"/>
      <c r="E113" s="38" t="s">
        <v>232</v>
      </c>
      <c r="F113" s="39"/>
      <c r="G113" s="7">
        <v>24</v>
      </c>
      <c r="H113" s="3">
        <v>380</v>
      </c>
      <c r="I113" s="10">
        <v>12</v>
      </c>
      <c r="J113" s="9">
        <v>22</v>
      </c>
      <c r="K113" s="3">
        <v>4</v>
      </c>
      <c r="L113" s="3">
        <v>24</v>
      </c>
      <c r="M113" s="3">
        <v>2</v>
      </c>
      <c r="N113" s="3">
        <v>21</v>
      </c>
      <c r="O113" s="3">
        <v>3</v>
      </c>
      <c r="P113" s="3">
        <v>82</v>
      </c>
      <c r="Q113" s="3">
        <v>1</v>
      </c>
      <c r="R113" s="3">
        <v>35</v>
      </c>
      <c r="S113" s="3">
        <v>1</v>
      </c>
      <c r="T113" s="3">
        <v>94</v>
      </c>
      <c r="U113" s="3">
        <v>1</v>
      </c>
      <c r="V113" s="4">
        <v>102</v>
      </c>
      <c r="W113" s="4" t="s">
        <v>239</v>
      </c>
      <c r="X113" s="4" t="s">
        <v>31</v>
      </c>
      <c r="Y113" s="17"/>
      <c r="Z113" s="16" t="s">
        <v>345</v>
      </c>
    </row>
    <row r="114" spans="1:26" ht="12.75" customHeight="1">
      <c r="A114" s="5"/>
      <c r="B114" s="37" t="s">
        <v>233</v>
      </c>
      <c r="C114" s="37"/>
      <c r="D114" s="5"/>
      <c r="E114" s="38" t="s">
        <v>234</v>
      </c>
      <c r="F114" s="39"/>
      <c r="G114" s="7">
        <v>525</v>
      </c>
      <c r="H114" s="3">
        <v>1964</v>
      </c>
      <c r="I114" s="10">
        <v>435</v>
      </c>
      <c r="J114" s="9">
        <v>928</v>
      </c>
      <c r="K114" s="3">
        <v>65</v>
      </c>
      <c r="L114" s="3">
        <v>395</v>
      </c>
      <c r="M114" s="3">
        <v>16</v>
      </c>
      <c r="N114" s="3">
        <v>228</v>
      </c>
      <c r="O114" s="3">
        <v>5</v>
      </c>
      <c r="P114" s="4">
        <v>107</v>
      </c>
      <c r="Q114" s="4">
        <v>1</v>
      </c>
      <c r="R114" s="3">
        <v>33</v>
      </c>
      <c r="S114" s="3">
        <v>3</v>
      </c>
      <c r="T114" s="3">
        <v>273</v>
      </c>
      <c r="U114" s="4" t="s">
        <v>31</v>
      </c>
      <c r="V114" s="4" t="s">
        <v>31</v>
      </c>
      <c r="W114" s="4" t="s">
        <v>239</v>
      </c>
      <c r="X114" s="4" t="s">
        <v>31</v>
      </c>
      <c r="Y114" s="17"/>
      <c r="Z114" s="16" t="s">
        <v>233</v>
      </c>
    </row>
    <row r="115" spans="1:26" ht="12.75" customHeight="1">
      <c r="A115" s="5"/>
      <c r="B115" s="37" t="s">
        <v>235</v>
      </c>
      <c r="C115" s="37"/>
      <c r="D115" s="5"/>
      <c r="E115" s="38" t="s">
        <v>236</v>
      </c>
      <c r="F115" s="39"/>
      <c r="G115" s="7">
        <v>659</v>
      </c>
      <c r="H115" s="3">
        <v>4024</v>
      </c>
      <c r="I115" s="10">
        <v>466</v>
      </c>
      <c r="J115" s="9">
        <v>925</v>
      </c>
      <c r="K115" s="3">
        <v>117</v>
      </c>
      <c r="L115" s="10">
        <v>764</v>
      </c>
      <c r="M115" s="10">
        <v>40</v>
      </c>
      <c r="N115" s="3">
        <v>555</v>
      </c>
      <c r="O115" s="3">
        <v>13</v>
      </c>
      <c r="P115" s="4">
        <v>323</v>
      </c>
      <c r="Q115" s="4">
        <v>13</v>
      </c>
      <c r="R115" s="3">
        <v>481</v>
      </c>
      <c r="S115" s="3">
        <v>5</v>
      </c>
      <c r="T115" s="3">
        <v>313</v>
      </c>
      <c r="U115" s="3">
        <v>5</v>
      </c>
      <c r="V115" s="4">
        <v>663</v>
      </c>
      <c r="W115" s="4" t="s">
        <v>239</v>
      </c>
      <c r="X115" s="4" t="s">
        <v>54</v>
      </c>
      <c r="Y115" s="17"/>
      <c r="Z115" s="16" t="s">
        <v>346</v>
      </c>
    </row>
    <row r="116" spans="1:26" ht="12.75" customHeight="1">
      <c r="A116" s="5"/>
      <c r="B116" s="37" t="s">
        <v>237</v>
      </c>
      <c r="C116" s="37"/>
      <c r="D116" s="5"/>
      <c r="E116" s="38" t="s">
        <v>238</v>
      </c>
      <c r="F116" s="39"/>
      <c r="G116" s="7">
        <v>46</v>
      </c>
      <c r="H116" s="3">
        <v>282</v>
      </c>
      <c r="I116" s="10">
        <v>29</v>
      </c>
      <c r="J116" s="9">
        <v>55</v>
      </c>
      <c r="K116" s="3">
        <v>11</v>
      </c>
      <c r="L116" s="3">
        <v>65</v>
      </c>
      <c r="M116" s="3">
        <v>3</v>
      </c>
      <c r="N116" s="3">
        <v>35</v>
      </c>
      <c r="O116" s="3">
        <v>1</v>
      </c>
      <c r="P116" s="3">
        <v>29</v>
      </c>
      <c r="Q116" s="3">
        <v>1</v>
      </c>
      <c r="R116" s="3">
        <v>38</v>
      </c>
      <c r="S116" s="3">
        <v>1</v>
      </c>
      <c r="T116" s="3">
        <v>60</v>
      </c>
      <c r="U116" s="4" t="s">
        <v>31</v>
      </c>
      <c r="V116" s="4" t="s">
        <v>347</v>
      </c>
      <c r="W116" s="4" t="s">
        <v>239</v>
      </c>
      <c r="X116" s="4" t="s">
        <v>347</v>
      </c>
      <c r="Y116" s="17"/>
      <c r="Z116" s="16" t="s">
        <v>348</v>
      </c>
    </row>
    <row r="117" spans="1:26" ht="13.5">
      <c r="A117" s="20"/>
      <c r="B117" s="20"/>
      <c r="C117" s="20"/>
      <c r="D117" s="20"/>
      <c r="E117" s="20"/>
      <c r="F117" s="20"/>
      <c r="G117" s="21"/>
      <c r="H117" s="21"/>
      <c r="I117" s="21"/>
      <c r="J117" s="21"/>
      <c r="K117" s="21"/>
      <c r="L117" s="21"/>
      <c r="M117" s="21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3.5">
      <c r="A118" s="23"/>
      <c r="B118" s="23"/>
      <c r="C118" s="23"/>
      <c r="D118" s="23"/>
      <c r="E118" s="23"/>
      <c r="F118" s="23"/>
      <c r="G118" s="9"/>
      <c r="H118" s="9"/>
      <c r="I118" s="9"/>
      <c r="J118" s="9"/>
      <c r="K118" s="9"/>
      <c r="L118" s="9"/>
      <c r="M118" s="9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7:26" ht="13.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5:26" ht="13.5">
      <c r="Y120" s="5"/>
      <c r="Z120" s="5"/>
    </row>
    <row r="121" spans="25:26" ht="13.5">
      <c r="Y121" s="5"/>
      <c r="Z121" s="5"/>
    </row>
    <row r="122" spans="25:26" ht="13.5">
      <c r="Y122" s="5"/>
      <c r="Z122" s="5"/>
    </row>
    <row r="123" spans="25:26" ht="13.5">
      <c r="Y123" s="5"/>
      <c r="Z123" s="5"/>
    </row>
    <row r="124" spans="25:26" ht="13.5">
      <c r="Y124" s="5"/>
      <c r="Z124" s="5"/>
    </row>
    <row r="125" spans="25:26" ht="13.5">
      <c r="Y125" s="5"/>
      <c r="Z125" s="5"/>
    </row>
    <row r="126" spans="25:26" ht="13.5">
      <c r="Y126" s="5"/>
      <c r="Z126" s="5"/>
    </row>
    <row r="127" spans="25:26" ht="13.5">
      <c r="Y127" s="5"/>
      <c r="Z127" s="5"/>
    </row>
    <row r="128" spans="25:26" ht="13.5">
      <c r="Y128" s="5"/>
      <c r="Z128" s="5"/>
    </row>
    <row r="129" spans="25:26" ht="13.5">
      <c r="Y129" s="5"/>
      <c r="Z129" s="5"/>
    </row>
    <row r="130" spans="25:26" ht="13.5">
      <c r="Y130" s="5"/>
      <c r="Z130" s="5"/>
    </row>
    <row r="131" spans="25:26" ht="13.5">
      <c r="Y131" s="5"/>
      <c r="Z131" s="5"/>
    </row>
    <row r="132" spans="25:26" ht="13.5">
      <c r="Y132" s="5"/>
      <c r="Z132" s="5"/>
    </row>
    <row r="133" spans="25:26" ht="13.5">
      <c r="Y133" s="5"/>
      <c r="Z133" s="5"/>
    </row>
    <row r="134" spans="25:26" ht="13.5">
      <c r="Y134" s="5"/>
      <c r="Z134" s="5"/>
    </row>
    <row r="135" spans="25:26" ht="13.5">
      <c r="Y135" s="5"/>
      <c r="Z135" s="5"/>
    </row>
    <row r="136" spans="25:26" ht="13.5">
      <c r="Y136" s="5"/>
      <c r="Z136" s="5"/>
    </row>
    <row r="137" spans="25:26" ht="13.5">
      <c r="Y137" s="5"/>
      <c r="Z137" s="5"/>
    </row>
    <row r="138" spans="25:26" ht="13.5">
      <c r="Y138" s="5"/>
      <c r="Z138" s="5"/>
    </row>
    <row r="139" spans="25:26" ht="13.5">
      <c r="Y139" s="5"/>
      <c r="Z139" s="5"/>
    </row>
    <row r="140" spans="25:26" ht="13.5">
      <c r="Y140" s="5"/>
      <c r="Z140" s="5"/>
    </row>
    <row r="141" spans="25:26" ht="13.5">
      <c r="Y141" s="5"/>
      <c r="Z141" s="5"/>
    </row>
    <row r="142" spans="25:26" ht="13.5">
      <c r="Y142" s="5"/>
      <c r="Z142" s="5"/>
    </row>
    <row r="143" spans="25:26" ht="13.5">
      <c r="Y143" s="5"/>
      <c r="Z143" s="5"/>
    </row>
    <row r="144" spans="25:26" ht="13.5">
      <c r="Y144" s="5"/>
      <c r="Z144" s="5"/>
    </row>
    <row r="145" spans="25:26" ht="13.5">
      <c r="Y145" s="5"/>
      <c r="Z145" s="5"/>
    </row>
    <row r="146" spans="25:26" ht="13.5">
      <c r="Y146" s="5"/>
      <c r="Z146" s="5"/>
    </row>
    <row r="147" spans="25:26" ht="13.5">
      <c r="Y147" s="5"/>
      <c r="Z147" s="5"/>
    </row>
    <row r="148" spans="25:26" ht="13.5">
      <c r="Y148" s="5"/>
      <c r="Z148" s="5"/>
    </row>
    <row r="149" spans="25:26" ht="13.5">
      <c r="Y149" s="5"/>
      <c r="Z149" s="5"/>
    </row>
    <row r="150" spans="25:26" ht="13.5">
      <c r="Y150" s="5"/>
      <c r="Z150" s="5"/>
    </row>
    <row r="151" spans="25:26" ht="13.5">
      <c r="Y151" s="5"/>
      <c r="Z151" s="5"/>
    </row>
    <row r="152" spans="25:26" ht="13.5">
      <c r="Y152" s="5"/>
      <c r="Z152" s="5"/>
    </row>
    <row r="153" spans="25:26" ht="13.5">
      <c r="Y153" s="5"/>
      <c r="Z153" s="5"/>
    </row>
    <row r="154" spans="25:26" ht="13.5">
      <c r="Y154" s="5"/>
      <c r="Z154" s="5"/>
    </row>
    <row r="155" spans="25:26" ht="13.5">
      <c r="Y155" s="5"/>
      <c r="Z155" s="5"/>
    </row>
    <row r="156" spans="25:26" ht="13.5">
      <c r="Y156" s="5"/>
      <c r="Z156" s="5"/>
    </row>
    <row r="157" spans="25:26" ht="13.5">
      <c r="Y157" s="5"/>
      <c r="Z157" s="5"/>
    </row>
    <row r="158" spans="25:26" ht="13.5">
      <c r="Y158" s="5"/>
      <c r="Z158" s="5"/>
    </row>
    <row r="159" spans="25:26" ht="13.5">
      <c r="Y159" s="5"/>
      <c r="Z159" s="5"/>
    </row>
    <row r="160" spans="25:26" ht="13.5">
      <c r="Y160" s="5"/>
      <c r="Z160" s="5"/>
    </row>
    <row r="161" spans="25:26" ht="13.5">
      <c r="Y161" s="5"/>
      <c r="Z161" s="5"/>
    </row>
    <row r="162" spans="25:26" ht="13.5">
      <c r="Y162" s="5"/>
      <c r="Z162" s="5"/>
    </row>
    <row r="163" spans="25:26" ht="13.5">
      <c r="Y163" s="5"/>
      <c r="Z163" s="5"/>
    </row>
    <row r="164" spans="25:26" ht="13.5">
      <c r="Y164" s="5"/>
      <c r="Z164" s="5"/>
    </row>
    <row r="165" spans="25:26" ht="13.5">
      <c r="Y165" s="5"/>
      <c r="Z165" s="5"/>
    </row>
    <row r="166" spans="25:26" ht="13.5">
      <c r="Y166" s="5"/>
      <c r="Z166" s="5"/>
    </row>
    <row r="167" spans="25:26" ht="13.5">
      <c r="Y167" s="5"/>
      <c r="Z167" s="5"/>
    </row>
    <row r="168" spans="25:26" ht="13.5">
      <c r="Y168" s="5"/>
      <c r="Z168" s="5"/>
    </row>
    <row r="169" spans="25:26" ht="13.5">
      <c r="Y169" s="5"/>
      <c r="Z169" s="5"/>
    </row>
    <row r="170" spans="25:26" ht="13.5">
      <c r="Y170" s="5"/>
      <c r="Z170" s="5"/>
    </row>
    <row r="171" spans="25:26" ht="13.5">
      <c r="Y171" s="5"/>
      <c r="Z171" s="5"/>
    </row>
    <row r="172" spans="25:26" ht="13.5">
      <c r="Y172" s="5"/>
      <c r="Z172" s="5"/>
    </row>
    <row r="173" spans="25:26" ht="13.5">
      <c r="Y173" s="5"/>
      <c r="Z173" s="5"/>
    </row>
    <row r="174" spans="25:26" ht="13.5">
      <c r="Y174" s="5"/>
      <c r="Z174" s="5"/>
    </row>
    <row r="175" spans="25:26" ht="13.5">
      <c r="Y175" s="5"/>
      <c r="Z175" s="5"/>
    </row>
    <row r="176" spans="25:26" ht="13.5">
      <c r="Y176" s="5"/>
      <c r="Z176" s="5"/>
    </row>
    <row r="177" spans="25:26" ht="13.5">
      <c r="Y177" s="5"/>
      <c r="Z177" s="5"/>
    </row>
    <row r="178" spans="25:26" ht="13.5">
      <c r="Y178" s="5"/>
      <c r="Z178" s="5"/>
    </row>
    <row r="179" spans="25:26" ht="13.5">
      <c r="Y179" s="5"/>
      <c r="Z179" s="5"/>
    </row>
    <row r="180" spans="25:26" ht="13.5">
      <c r="Y180" s="5"/>
      <c r="Z180" s="5"/>
    </row>
    <row r="181" spans="25:26" ht="13.5">
      <c r="Y181" s="5"/>
      <c r="Z181" s="5"/>
    </row>
  </sheetData>
  <mergeCells count="217">
    <mergeCell ref="A6:C6"/>
    <mergeCell ref="D6:F6"/>
    <mergeCell ref="D7:F7"/>
    <mergeCell ref="A4:F5"/>
    <mergeCell ref="B8:C8"/>
    <mergeCell ref="E8:F8"/>
    <mergeCell ref="D9:F9"/>
    <mergeCell ref="B10:C10"/>
    <mergeCell ref="E10:F10"/>
    <mergeCell ref="D11:F11"/>
    <mergeCell ref="B12:C12"/>
    <mergeCell ref="E12:F12"/>
    <mergeCell ref="B13:C13"/>
    <mergeCell ref="E13:F13"/>
    <mergeCell ref="D14:F14"/>
    <mergeCell ref="B15:C15"/>
    <mergeCell ref="E15:F15"/>
    <mergeCell ref="B16:C16"/>
    <mergeCell ref="E16:F16"/>
    <mergeCell ref="B17:C17"/>
    <mergeCell ref="E17:F17"/>
    <mergeCell ref="B18:C18"/>
    <mergeCell ref="E18:F18"/>
    <mergeCell ref="D19:F19"/>
    <mergeCell ref="B20:C20"/>
    <mergeCell ref="E20:F20"/>
    <mergeCell ref="B21:C21"/>
    <mergeCell ref="E21:F21"/>
    <mergeCell ref="B22:C22"/>
    <mergeCell ref="E22:F22"/>
    <mergeCell ref="D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D47:F47"/>
    <mergeCell ref="B48:C48"/>
    <mergeCell ref="E48:F48"/>
    <mergeCell ref="B49:C49"/>
    <mergeCell ref="E49:F49"/>
    <mergeCell ref="B50:C50"/>
    <mergeCell ref="E50:F50"/>
    <mergeCell ref="B51:C51"/>
    <mergeCell ref="E51:F51"/>
    <mergeCell ref="D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D62:F62"/>
    <mergeCell ref="A63:B63"/>
    <mergeCell ref="D63:F63"/>
    <mergeCell ref="B64:C64"/>
    <mergeCell ref="E64:F64"/>
    <mergeCell ref="B65:C65"/>
    <mergeCell ref="B66:C66"/>
    <mergeCell ref="E66:F66"/>
    <mergeCell ref="B67:C67"/>
    <mergeCell ref="E67:F67"/>
    <mergeCell ref="B68:C68"/>
    <mergeCell ref="E68:F68"/>
    <mergeCell ref="B69:C69"/>
    <mergeCell ref="E69:F69"/>
    <mergeCell ref="A70:B70"/>
    <mergeCell ref="D70:F70"/>
    <mergeCell ref="B71:C71"/>
    <mergeCell ref="E71:F71"/>
    <mergeCell ref="B72:C72"/>
    <mergeCell ref="E72:F72"/>
    <mergeCell ref="B73:C73"/>
    <mergeCell ref="E73:F73"/>
    <mergeCell ref="B74:C74"/>
    <mergeCell ref="E74:F74"/>
    <mergeCell ref="B75:C75"/>
    <mergeCell ref="E75:F75"/>
    <mergeCell ref="B76:C76"/>
    <mergeCell ref="E76:F76"/>
    <mergeCell ref="A77:B77"/>
    <mergeCell ref="D77:F77"/>
    <mergeCell ref="B78:C78"/>
    <mergeCell ref="E78:F78"/>
    <mergeCell ref="B79:C79"/>
    <mergeCell ref="E79:F79"/>
    <mergeCell ref="D80:F80"/>
    <mergeCell ref="E81:F81"/>
    <mergeCell ref="E82:F82"/>
    <mergeCell ref="E83:F83"/>
    <mergeCell ref="E84:F84"/>
    <mergeCell ref="E85:F85"/>
    <mergeCell ref="E86:F86"/>
    <mergeCell ref="E87:F87"/>
    <mergeCell ref="E88:F88"/>
    <mergeCell ref="D89:F89"/>
    <mergeCell ref="B90:C90"/>
    <mergeCell ref="E90:F90"/>
    <mergeCell ref="B91:C91"/>
    <mergeCell ref="E91:F91"/>
    <mergeCell ref="D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B112:C112"/>
    <mergeCell ref="E112:F112"/>
    <mergeCell ref="B113:C113"/>
    <mergeCell ref="B109:C109"/>
    <mergeCell ref="E109:F109"/>
    <mergeCell ref="E113:F113"/>
    <mergeCell ref="B110:C110"/>
    <mergeCell ref="E110:F110"/>
    <mergeCell ref="B111:C111"/>
    <mergeCell ref="E111:F111"/>
    <mergeCell ref="B116:C116"/>
    <mergeCell ref="E116:F116"/>
    <mergeCell ref="B114:C114"/>
    <mergeCell ref="E114:F114"/>
    <mergeCell ref="B115:C115"/>
    <mergeCell ref="E115:F115"/>
    <mergeCell ref="Y4:Z5"/>
    <mergeCell ref="U4:V4"/>
    <mergeCell ref="W4:X4"/>
    <mergeCell ref="Y77:Z77"/>
    <mergeCell ref="Y6:Z6"/>
    <mergeCell ref="Y63:Z63"/>
    <mergeCell ref="Y70:Z70"/>
    <mergeCell ref="O2:W2"/>
    <mergeCell ref="H2:N2"/>
    <mergeCell ref="O4:P4"/>
    <mergeCell ref="Q4:R4"/>
    <mergeCell ref="S4:T4"/>
    <mergeCell ref="G4:H4"/>
    <mergeCell ref="I4:J4"/>
    <mergeCell ref="K4:L4"/>
  </mergeCells>
  <printOptions/>
  <pageMargins left="0.5905511811023623" right="0.3937007874015748" top="0.5905511811023623" bottom="0.3937007874015748" header="0.5118110236220472" footer="0.5118110236220472"/>
  <pageSetup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福岡市統計課</cp:lastModifiedBy>
  <cp:lastPrinted>2002-05-13T00:52:52Z</cp:lastPrinted>
  <dcterms:created xsi:type="dcterms:W3CDTF">2002-03-13T00:23:57Z</dcterms:created>
  <dcterms:modified xsi:type="dcterms:W3CDTF">2002-05-20T23:42:20Z</dcterms:modified>
  <cp:category/>
  <cp:version/>
  <cp:contentType/>
  <cp:contentStatus/>
</cp:coreProperties>
</file>