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<sst xmlns="http://schemas.openxmlformats.org/spreadsheetml/2006/main" count="1085" uniqueCount="345">
  <si>
    <t>農業</t>
  </si>
  <si>
    <t>01</t>
  </si>
  <si>
    <t>事業所数</t>
  </si>
  <si>
    <t>従業者数</t>
  </si>
  <si>
    <t>うち男</t>
  </si>
  <si>
    <t>総　　　　　　　　　数</t>
  </si>
  <si>
    <t>　　　　　　　　　　　　　　　　　民</t>
  </si>
  <si>
    <t>法　　　　　　　　　　　　　　　　　　　人</t>
  </si>
  <si>
    <t>　　　　　　　　　　　　　　　　　　　　　　　　　　　　　　　　　　　営</t>
  </si>
  <si>
    <t>総　　　　数</t>
  </si>
  <si>
    <t>会　　　　社</t>
  </si>
  <si>
    <t>会社以外の法人</t>
  </si>
  <si>
    <t>法人でない団体</t>
  </si>
  <si>
    <t>国　　及　　び　　　　　　　　　　　　地方公共団体</t>
  </si>
  <si>
    <t>産　　業　　　　　　　　　　　　　（中分類）</t>
  </si>
  <si>
    <t>Ｂ</t>
  </si>
  <si>
    <t>Ａ</t>
  </si>
  <si>
    <t>02</t>
  </si>
  <si>
    <t>Ｃ</t>
  </si>
  <si>
    <t>03</t>
  </si>
  <si>
    <t>04</t>
  </si>
  <si>
    <t>Ｄ</t>
  </si>
  <si>
    <t>05</t>
  </si>
  <si>
    <t>06</t>
  </si>
  <si>
    <t>07</t>
  </si>
  <si>
    <t>08</t>
  </si>
  <si>
    <t>Ａ-Ｍ</t>
  </si>
  <si>
    <t>Ｅ</t>
  </si>
  <si>
    <t>Ｆ</t>
  </si>
  <si>
    <t>09</t>
  </si>
  <si>
    <t>10</t>
  </si>
  <si>
    <t>11</t>
  </si>
  <si>
    <t>12</t>
  </si>
  <si>
    <t>13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</si>
  <si>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</si>
  <si>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</si>
  <si>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</si>
  <si>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</si>
  <si>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</si>
  <si>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</si>
  <si>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</si>
  <si>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</si>
  <si>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</si>
  <si>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</si>
  <si>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</si>
  <si>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</si>
  <si>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</si>
  <si>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</si>
  <si>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</si>
  <si>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</si>
  <si>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</si>
  <si>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</si>
  <si>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</si>
  <si>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</si>
  <si>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</si>
  <si>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</si>
  <si>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</si>
  <si>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</si>
  <si>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</si>
  <si>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</si>
  <si>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</si>
  <si>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</si>
  <si>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</si>
  <si>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</si>
  <si>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Ｇ</t>
  </si>
  <si>
    <t>Ｈ</t>
  </si>
  <si>
    <t>Ｉ</t>
  </si>
  <si>
    <t>林業</t>
  </si>
  <si>
    <t>漁業</t>
  </si>
  <si>
    <t>水産養殖業</t>
  </si>
  <si>
    <t>金属鉱業</t>
  </si>
  <si>
    <t>石炭・亜炭鉱業</t>
  </si>
  <si>
    <t>原油・天然ガス鉱業</t>
  </si>
  <si>
    <t>総合工事業</t>
  </si>
  <si>
    <t>職別工事業(設備工事業を除く)</t>
  </si>
  <si>
    <t>設備工事業</t>
  </si>
  <si>
    <t>食料品製造業</t>
  </si>
  <si>
    <t>飲料・たばこ・飼料製造業</t>
  </si>
  <si>
    <t>衣服・その他の繊維製品製造業</t>
  </si>
  <si>
    <t>木材・木製品製造業(家具を除く)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</si>
  <si>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</si>
  <si>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</si>
  <si>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</si>
  <si>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</si>
  <si>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プラスチック製品製造業(別掲を除く)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</si>
  <si>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</si>
  <si>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</si>
  <si>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</si>
  <si>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</si>
  <si>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</si>
  <si>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</si>
  <si>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</si>
  <si>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</si>
  <si>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</si>
  <si>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</si>
  <si>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</si>
  <si>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</si>
  <si>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</si>
  <si>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</si>
  <si>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</si>
  <si>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</si>
  <si>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</si>
  <si>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運輸・通信業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</si>
  <si>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</si>
  <si>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</si>
  <si>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</si>
  <si>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</si>
  <si>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</si>
  <si>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</si>
  <si>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</si>
  <si>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</t>
  </si>
  <si>
    <t>電気通信業</t>
  </si>
  <si>
    <t>　　　　　　　　　第１表　　　産業(中分類），経営組織(５区分)別</t>
  </si>
  <si>
    <t>産　　　　　　　業　　　　　　　　　　　　　　　　　　　　　（　中　分　類　）</t>
  </si>
  <si>
    <t>全　　産　　業</t>
  </si>
  <si>
    <t>林　　　業</t>
  </si>
  <si>
    <t>農　　　業</t>
  </si>
  <si>
    <t>漁　　　業</t>
  </si>
  <si>
    <t>鉱　　　業</t>
  </si>
  <si>
    <t>建　設　業</t>
  </si>
  <si>
    <t>製　造　業</t>
  </si>
  <si>
    <t>-</t>
  </si>
  <si>
    <t>-</t>
  </si>
  <si>
    <t>卸売・小売業、飲食店</t>
  </si>
  <si>
    <t>48</t>
  </si>
  <si>
    <t>49</t>
  </si>
  <si>
    <t>50</t>
  </si>
  <si>
    <t>51</t>
  </si>
  <si>
    <t>52</t>
  </si>
  <si>
    <t>53</t>
  </si>
  <si>
    <t>卸売業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</si>
  <si>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</si>
  <si>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</si>
  <si>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</si>
  <si>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</si>
  <si>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</si>
  <si>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</si>
  <si>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小売業</t>
  </si>
  <si>
    <t>Ｉ １</t>
  </si>
  <si>
    <t>Ｉ 2</t>
  </si>
  <si>
    <t>54</t>
  </si>
  <si>
    <t>55</t>
  </si>
  <si>
    <t>57</t>
  </si>
  <si>
    <t>58</t>
  </si>
  <si>
    <t>59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</si>
  <si>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</si>
  <si>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</si>
  <si>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</si>
  <si>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</si>
  <si>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</si>
  <si>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</si>
  <si>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Ｉ ３</t>
  </si>
  <si>
    <t>飲食店</t>
  </si>
  <si>
    <t>60</t>
  </si>
  <si>
    <t>61</t>
  </si>
  <si>
    <t>一般飲食店</t>
  </si>
  <si>
    <t>その他の飲食店</t>
  </si>
  <si>
    <t>Ｊ</t>
  </si>
  <si>
    <t>金融・保険業</t>
  </si>
  <si>
    <t>62</t>
  </si>
  <si>
    <t>64</t>
  </si>
  <si>
    <t>63</t>
  </si>
  <si>
    <t>65</t>
  </si>
  <si>
    <t>66</t>
  </si>
  <si>
    <t>67</t>
  </si>
  <si>
    <t>68</t>
  </si>
  <si>
    <t>69</t>
  </si>
  <si>
    <t>Ｋ</t>
  </si>
  <si>
    <t>70</t>
  </si>
  <si>
    <t>71</t>
  </si>
  <si>
    <t>不動産業</t>
  </si>
  <si>
    <t>Ｌ</t>
  </si>
  <si>
    <t>サービス業</t>
  </si>
  <si>
    <t>銀行・信託業</t>
  </si>
  <si>
    <r>
      <t>中小企業等金融業</t>
    </r>
    <r>
      <rPr>
        <sz val="6"/>
        <rFont val="ＭＳ Ｐ明朝"/>
        <family val="1"/>
      </rPr>
      <t>（政府関係金融機関を除く)</t>
    </r>
  </si>
  <si>
    <r>
      <t>農林水産金融業</t>
    </r>
    <r>
      <rPr>
        <sz val="6"/>
        <rFont val="ＭＳ Ｐ明朝"/>
        <family val="1"/>
      </rPr>
      <t>（政府関係金融機関を除く)</t>
    </r>
  </si>
  <si>
    <t>政府関係金融機関（別掲を除く)</t>
  </si>
  <si>
    <t>貸金業、投資業等非預金信用機関</t>
  </si>
  <si>
    <t>補助的金融業、金融附帯業</t>
  </si>
  <si>
    <t>証券業、商品先物取引業</t>
  </si>
  <si>
    <r>
      <t>保険業</t>
    </r>
    <r>
      <rPr>
        <sz val="6"/>
        <rFont val="ＭＳ Ｐ明朝"/>
        <family val="1"/>
      </rPr>
      <t>(保険媒介代理、保険サービス含む)</t>
    </r>
  </si>
  <si>
    <t>不動産取引業</t>
  </si>
  <si>
    <t>不動産賃貸業・管理業</t>
  </si>
  <si>
    <t>72</t>
  </si>
  <si>
    <t>73</t>
  </si>
  <si>
    <t>74</t>
  </si>
  <si>
    <t>75</t>
  </si>
  <si>
    <t>76</t>
  </si>
  <si>
    <t>77</t>
  </si>
  <si>
    <t>79</t>
  </si>
  <si>
    <t>80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</si>
  <si>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</si>
  <si>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</si>
  <si>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</si>
  <si>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</si>
  <si>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</si>
  <si>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機械・家具等修理業(別掲を除く)</t>
  </si>
  <si>
    <t>物品賃貸業</t>
  </si>
  <si>
    <t>映画・ビデオ制作業</t>
  </si>
  <si>
    <t>81</t>
  </si>
  <si>
    <t>83</t>
  </si>
  <si>
    <t>85</t>
  </si>
  <si>
    <t>86</t>
  </si>
  <si>
    <t>87</t>
  </si>
  <si>
    <t>88</t>
  </si>
  <si>
    <t>89</t>
  </si>
  <si>
    <t>90</t>
  </si>
  <si>
    <t>放送業</t>
  </si>
  <si>
    <t>情報サービス・調査業</t>
  </si>
  <si>
    <t>広告業</t>
  </si>
  <si>
    <t>協同組合(他に分類されないもの)</t>
  </si>
  <si>
    <t>その他の事業サービス業</t>
  </si>
  <si>
    <t>廃棄物処理業</t>
  </si>
  <si>
    <t>医療業</t>
  </si>
  <si>
    <t>保健衛生</t>
  </si>
  <si>
    <t>社会保険・社会福祉</t>
  </si>
  <si>
    <t>91</t>
  </si>
  <si>
    <t>92</t>
  </si>
  <si>
    <t>93</t>
  </si>
  <si>
    <t>94</t>
  </si>
  <si>
    <t>95</t>
  </si>
  <si>
    <t>教育</t>
  </si>
  <si>
    <t>学術研究機関</t>
  </si>
  <si>
    <t>宗教</t>
  </si>
  <si>
    <t>政治・経済・文化団体</t>
  </si>
  <si>
    <t>その他のサービス業</t>
  </si>
  <si>
    <t>国家公務</t>
  </si>
  <si>
    <t>地方公務</t>
  </si>
  <si>
    <t>97</t>
  </si>
  <si>
    <t>98</t>
  </si>
  <si>
    <t>Ｍ</t>
  </si>
  <si>
    <t>公務(他に分類されないもの)</t>
  </si>
  <si>
    <t>　　　　事業所数及び従業者数―――全市</t>
  </si>
  <si>
    <t>Ａ－Ｍ</t>
  </si>
  <si>
    <t>Ａ</t>
  </si>
  <si>
    <t>Ｂ</t>
  </si>
  <si>
    <t>Ｃ</t>
  </si>
  <si>
    <t>01</t>
  </si>
  <si>
    <t>02</t>
  </si>
  <si>
    <t>03</t>
  </si>
  <si>
    <t>04</t>
  </si>
  <si>
    <t>Ｄ</t>
  </si>
  <si>
    <t>05</t>
  </si>
  <si>
    <t>06</t>
  </si>
  <si>
    <t>07</t>
  </si>
  <si>
    <t>08</t>
  </si>
  <si>
    <t>Ｅ</t>
  </si>
  <si>
    <t>09</t>
  </si>
  <si>
    <t>10</t>
  </si>
  <si>
    <t>11</t>
  </si>
  <si>
    <t>Ｆ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</si>
  <si>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</si>
  <si>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</si>
  <si>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</si>
  <si>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</si>
  <si>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</si>
  <si>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</si>
  <si>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</si>
  <si>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</si>
  <si>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</si>
  <si>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</si>
  <si>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</si>
  <si>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</si>
  <si>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34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</si>
  <si>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</si>
  <si>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</si>
  <si>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</si>
  <si>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</si>
  <si>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</si>
  <si>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</si>
  <si>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</si>
  <si>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</si>
  <si>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</si>
  <si>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</si>
  <si>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</si>
  <si>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</si>
  <si>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</si>
  <si>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</si>
  <si>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－</t>
  </si>
  <si>
    <r>
      <t>娯楽業</t>
    </r>
    <r>
      <rPr>
        <sz val="8"/>
        <rFont val="ＭＳ Ｐ明朝"/>
        <family val="1"/>
      </rPr>
      <t>（映画・ビデオ制作業を除く)</t>
    </r>
  </si>
  <si>
    <t>－</t>
  </si>
  <si>
    <t>-</t>
  </si>
  <si>
    <t>51</t>
  </si>
  <si>
    <t>52</t>
  </si>
  <si>
    <t>53</t>
  </si>
  <si>
    <t>48</t>
  </si>
  <si>
    <t>49</t>
  </si>
  <si>
    <t>50</t>
  </si>
  <si>
    <t>55</t>
  </si>
  <si>
    <t>56</t>
  </si>
  <si>
    <t>57</t>
  </si>
  <si>
    <t>58</t>
  </si>
  <si>
    <t>59</t>
  </si>
  <si>
    <t>60</t>
  </si>
  <si>
    <t>61</t>
  </si>
  <si>
    <t>Ｋ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</si>
  <si>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</si>
  <si>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</si>
  <si>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</si>
  <si>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</si>
  <si>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</si>
  <si>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</si>
  <si>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</si>
  <si>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</si>
  <si>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</si>
  <si>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</si>
  <si>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Ｌ</t>
  </si>
  <si>
    <t>Ｍ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</si>
  <si>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</si>
  <si>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</si>
  <si>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</si>
  <si>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</si>
  <si>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</si>
  <si>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</si>
  <si>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</si>
  <si>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</si>
  <si>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</si>
  <si>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</si>
  <si>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</si>
  <si>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</si>
  <si>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</si>
  <si>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</si>
  <si>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</si>
  <si>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</si>
  <si>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</si>
  <si>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</si>
  <si>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</si>
  <si>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</si>
  <si>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</si>
  <si>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</si>
  <si>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</si>
  <si>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</si>
  <si>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Ｉ １</t>
  </si>
  <si>
    <t>Ｉ ２</t>
  </si>
  <si>
    <t>Ｉ ３</t>
  </si>
  <si>
    <t>Ｊ</t>
  </si>
  <si>
    <t>97</t>
  </si>
  <si>
    <t>98</t>
  </si>
  <si>
    <r>
      <t>繊維工業</t>
    </r>
    <r>
      <rPr>
        <sz val="6"/>
        <rFont val="ＭＳ Ｐ明朝"/>
        <family val="1"/>
      </rPr>
      <t>(衣服・その他の繊維製品除く)</t>
    </r>
  </si>
  <si>
    <t>専門サービス業(他に分類されないもの)</t>
  </si>
  <si>
    <t>個　　人</t>
  </si>
  <si>
    <t>総　　数</t>
  </si>
  <si>
    <t>非金属鉱業</t>
  </si>
  <si>
    <t>石油製品・石炭製品製造業</t>
  </si>
  <si>
    <t>　　　　第１表　　産業（中分類），経営組織(５区分)別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</si>
</sst>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3" xfId="0" applyFont="1" applyBorder="1" applyAlignment="1">
      <alignment horizontal="distributed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4" xfId="0" applyBorder="1" applyAlignment="1">
      <alignment horizontal="distributed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14" xfId="0" applyFont="1" applyBorder="1" applyAlignment="1">
      <alignment horizontal="distributed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0" fontId="2" fillId="0" borderId="0" xfId="0" applyNumberFormat="1" applyFont="1" applyAlignment="1">
      <alignment horizontal="distributed"/>
    </xf>
    <xf numFmtId="0" fontId="2" fillId="0" borderId="14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distributed"/>
    </xf>
    <xf numFmtId="49" fontId="2" fillId="0" borderId="14" xfId="0" applyNumberFormat="1" applyFont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49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 horizontal="distributed"/>
    </xf>
    <xf numFmtId="0" fontId="2" fillId="0" borderId="9" xfId="0" applyFont="1" applyFill="1" applyBorder="1" applyAlignment="1">
      <alignment horizontal="distributed"/>
    </xf>
    <xf numFmtId="49" fontId="2" fillId="0" borderId="5" xfId="0" applyNumberFormat="1" applyFont="1" applyBorder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5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87"/>
  <sheetViews>
    <sheetView tabSelected="1" workbookViewId="0" topLeftCell="A1">
      <pane ySplit="8" topLeftCell="BM9" activePane="bottomLeft" state="frozen"/>
      <selection pane="topLeft" activeCell="A1" sqref="A1"/>
      <selection pane="bottomLeft" activeCell="G9" sqref="G9"/>
    </sheetView>
  </sheetViews>
  <sheetFormatPr defaultColWidth="9.00390625" defaultRowHeight="13.5"/>
  <cols>
    <col min="1" max="2" width="1.875" style="0" customWidth="1"/>
    <col min="3" max="3" width="1.37890625" style="0" customWidth="1"/>
    <col min="4" max="4" width="1.875" style="0" customWidth="1"/>
    <col min="5" max="5" width="11.375" style="0" customWidth="1"/>
    <col min="6" max="6" width="13.125" style="0" customWidth="1"/>
    <col min="7" max="7" width="7.75390625" style="0" customWidth="1"/>
    <col min="8" max="8" width="8.125" style="0" customWidth="1"/>
    <col min="9" max="10" width="7.50390625" style="0" customWidth="1"/>
    <col min="11" max="11" width="8.125" style="0" customWidth="1"/>
    <col min="12" max="12" width="7.50390625" style="0" customWidth="1"/>
    <col min="13" max="13" width="8.125" style="0" customWidth="1"/>
    <col min="14" max="14" width="7.50390625" style="0" customWidth="1"/>
    <col min="15" max="15" width="8.125" style="0" customWidth="1"/>
    <col min="16" max="16" width="7.50390625" style="0" customWidth="1"/>
    <col min="17" max="17" width="8.125" style="0" customWidth="1"/>
    <col min="18" max="18" width="7.50390625" style="0" customWidth="1"/>
    <col min="19" max="19" width="8.125" style="0" customWidth="1"/>
    <col min="20" max="20" width="7.50390625" style="0" customWidth="1"/>
    <col min="21" max="21" width="8.125" style="0" customWidth="1"/>
    <col min="22" max="22" width="7.50390625" style="0" customWidth="1"/>
    <col min="23" max="23" width="8.125" style="0" customWidth="1"/>
    <col min="24" max="24" width="1.875" style="0" customWidth="1"/>
    <col min="25" max="25" width="6.25390625" style="0" customWidth="1"/>
  </cols>
  <sheetData>
    <row r="1" ht="6" customHeight="1"/>
    <row r="2" spans="7:22" ht="13.5" customHeight="1">
      <c r="G2" s="19" t="s">
        <v>112</v>
      </c>
      <c r="H2" s="32" t="s">
        <v>344</v>
      </c>
      <c r="I2" s="32"/>
      <c r="J2" s="32"/>
      <c r="K2" s="32"/>
      <c r="L2" s="32"/>
      <c r="M2" s="32"/>
      <c r="N2" s="30" t="s">
        <v>232</v>
      </c>
      <c r="O2" s="31"/>
      <c r="P2" s="31"/>
      <c r="Q2" s="31"/>
      <c r="R2" s="31"/>
      <c r="S2" s="31"/>
      <c r="T2" s="31"/>
      <c r="U2" s="31"/>
      <c r="V2" s="31"/>
    </row>
    <row r="3" ht="9.75" customHeight="1" thickBot="1"/>
    <row r="4" spans="1:25" ht="13.5" customHeight="1">
      <c r="A4" s="45" t="s">
        <v>113</v>
      </c>
      <c r="B4" s="28"/>
      <c r="C4" s="28"/>
      <c r="D4" s="28"/>
      <c r="E4" s="28"/>
      <c r="F4" s="29"/>
      <c r="G4" s="87" t="s">
        <v>5</v>
      </c>
      <c r="H4" s="88"/>
      <c r="I4" s="89"/>
      <c r="J4" s="76" t="s">
        <v>6</v>
      </c>
      <c r="K4" s="77"/>
      <c r="L4" s="77"/>
      <c r="M4" s="77"/>
      <c r="N4" s="78" t="s">
        <v>8</v>
      </c>
      <c r="O4" s="78"/>
      <c r="P4" s="78"/>
      <c r="Q4" s="78"/>
      <c r="R4" s="78"/>
      <c r="S4" s="78"/>
      <c r="T4" s="78"/>
      <c r="U4" s="20"/>
      <c r="V4" s="84" t="s">
        <v>13</v>
      </c>
      <c r="W4" s="29"/>
      <c r="X4" s="84" t="s">
        <v>14</v>
      </c>
      <c r="Y4" s="28"/>
    </row>
    <row r="5" spans="1:25" ht="13.5">
      <c r="A5" s="46"/>
      <c r="B5" s="46"/>
      <c r="C5" s="46"/>
      <c r="D5" s="46"/>
      <c r="E5" s="46"/>
      <c r="F5" s="47"/>
      <c r="G5" s="90"/>
      <c r="H5" s="91"/>
      <c r="I5" s="92"/>
      <c r="J5" s="33" t="s">
        <v>341</v>
      </c>
      <c r="K5" s="50"/>
      <c r="L5" s="33" t="s">
        <v>340</v>
      </c>
      <c r="M5" s="34"/>
      <c r="N5" s="53" t="s">
        <v>7</v>
      </c>
      <c r="O5" s="83"/>
      <c r="P5" s="83"/>
      <c r="Q5" s="83"/>
      <c r="R5" s="83"/>
      <c r="S5" s="54"/>
      <c r="T5" s="33" t="s">
        <v>12</v>
      </c>
      <c r="U5" s="34"/>
      <c r="V5" s="85"/>
      <c r="W5" s="47"/>
      <c r="X5" s="85"/>
      <c r="Y5" s="46"/>
    </row>
    <row r="6" spans="1:25" ht="13.5">
      <c r="A6" s="46"/>
      <c r="B6" s="46"/>
      <c r="C6" s="46"/>
      <c r="D6" s="46"/>
      <c r="E6" s="46"/>
      <c r="F6" s="47"/>
      <c r="G6" s="35"/>
      <c r="H6" s="93"/>
      <c r="I6" s="36"/>
      <c r="J6" s="51"/>
      <c r="K6" s="52"/>
      <c r="L6" s="35"/>
      <c r="M6" s="36"/>
      <c r="N6" s="53" t="s">
        <v>9</v>
      </c>
      <c r="O6" s="54"/>
      <c r="P6" s="40" t="s">
        <v>10</v>
      </c>
      <c r="Q6" s="41"/>
      <c r="R6" s="40" t="s">
        <v>11</v>
      </c>
      <c r="S6" s="41"/>
      <c r="T6" s="35"/>
      <c r="U6" s="36"/>
      <c r="V6" s="86"/>
      <c r="W6" s="49"/>
      <c r="X6" s="85"/>
      <c r="Y6" s="46"/>
    </row>
    <row r="7" spans="1:25" ht="6.75" customHeight="1">
      <c r="A7" s="46"/>
      <c r="B7" s="46"/>
      <c r="C7" s="46"/>
      <c r="D7" s="46"/>
      <c r="E7" s="46"/>
      <c r="F7" s="47"/>
      <c r="G7" s="37" t="s">
        <v>2</v>
      </c>
      <c r="H7" s="33" t="s">
        <v>3</v>
      </c>
      <c r="I7" s="3"/>
      <c r="J7" s="37" t="s">
        <v>2</v>
      </c>
      <c r="K7" s="37" t="s">
        <v>3</v>
      </c>
      <c r="L7" s="37" t="s">
        <v>2</v>
      </c>
      <c r="M7" s="33" t="s">
        <v>3</v>
      </c>
      <c r="N7" s="50" t="s">
        <v>2</v>
      </c>
      <c r="O7" s="37" t="s">
        <v>3</v>
      </c>
      <c r="P7" s="37" t="s">
        <v>2</v>
      </c>
      <c r="Q7" s="37" t="s">
        <v>3</v>
      </c>
      <c r="R7" s="37" t="s">
        <v>2</v>
      </c>
      <c r="S7" s="37" t="s">
        <v>3</v>
      </c>
      <c r="T7" s="37" t="s">
        <v>2</v>
      </c>
      <c r="U7" s="37" t="s">
        <v>3</v>
      </c>
      <c r="V7" s="37" t="s">
        <v>2</v>
      </c>
      <c r="W7" s="37" t="s">
        <v>3</v>
      </c>
      <c r="X7" s="85"/>
      <c r="Y7" s="46"/>
    </row>
    <row r="8" spans="1:25" ht="15" customHeight="1">
      <c r="A8" s="48"/>
      <c r="B8" s="48"/>
      <c r="C8" s="48"/>
      <c r="D8" s="48"/>
      <c r="E8" s="48"/>
      <c r="F8" s="49"/>
      <c r="G8" s="39"/>
      <c r="H8" s="35"/>
      <c r="I8" s="4" t="s">
        <v>4</v>
      </c>
      <c r="J8" s="38"/>
      <c r="K8" s="38"/>
      <c r="L8" s="38"/>
      <c r="M8" s="51"/>
      <c r="N8" s="52"/>
      <c r="O8" s="38"/>
      <c r="P8" s="38"/>
      <c r="Q8" s="38"/>
      <c r="R8" s="39"/>
      <c r="S8" s="39"/>
      <c r="T8" s="38"/>
      <c r="U8" s="38"/>
      <c r="V8" s="38"/>
      <c r="W8" s="38"/>
      <c r="X8" s="86"/>
      <c r="Y8" s="48"/>
    </row>
    <row r="9" spans="1:25" ht="16.5" customHeight="1">
      <c r="A9" s="79" t="s">
        <v>26</v>
      </c>
      <c r="B9" s="79"/>
      <c r="C9" s="79"/>
      <c r="D9" s="80" t="s">
        <v>114</v>
      </c>
      <c r="E9" s="81"/>
      <c r="F9" s="82"/>
      <c r="G9" s="8">
        <v>73351</v>
      </c>
      <c r="H9" s="5">
        <v>765258</v>
      </c>
      <c r="I9" s="6" t="s">
        <v>122</v>
      </c>
      <c r="J9" s="5">
        <v>73351</v>
      </c>
      <c r="K9" s="5">
        <v>765258</v>
      </c>
      <c r="L9" s="5">
        <v>31912</v>
      </c>
      <c r="M9" s="5">
        <v>100042</v>
      </c>
      <c r="N9" s="5">
        <v>40931</v>
      </c>
      <c r="O9" s="5">
        <v>663034</v>
      </c>
      <c r="P9" s="5">
        <v>38133</v>
      </c>
      <c r="Q9" s="5">
        <v>599804</v>
      </c>
      <c r="R9" s="5">
        <v>2798</v>
      </c>
      <c r="S9" s="5">
        <v>63230</v>
      </c>
      <c r="T9" s="5">
        <v>508</v>
      </c>
      <c r="U9" s="5">
        <v>2182</v>
      </c>
      <c r="V9" s="6" t="s">
        <v>278</v>
      </c>
      <c r="W9" s="6" t="s">
        <v>278</v>
      </c>
      <c r="X9" s="74" t="s">
        <v>233</v>
      </c>
      <c r="Y9" s="75"/>
    </row>
    <row r="10" spans="1:25" ht="16.5" customHeight="1">
      <c r="A10" s="1" t="s">
        <v>16</v>
      </c>
      <c r="B10" s="1"/>
      <c r="C10" s="1"/>
      <c r="D10" s="42" t="s">
        <v>116</v>
      </c>
      <c r="E10" s="43"/>
      <c r="F10" s="44"/>
      <c r="G10" s="9">
        <v>24</v>
      </c>
      <c r="H10" s="5">
        <v>269</v>
      </c>
      <c r="I10" s="6" t="s">
        <v>122</v>
      </c>
      <c r="J10" s="5">
        <v>24</v>
      </c>
      <c r="K10" s="5">
        <v>269</v>
      </c>
      <c r="L10" s="6" t="s">
        <v>122</v>
      </c>
      <c r="M10" s="6" t="s">
        <v>122</v>
      </c>
      <c r="N10" s="5">
        <v>23</v>
      </c>
      <c r="O10" s="5">
        <v>245</v>
      </c>
      <c r="P10" s="5">
        <v>17</v>
      </c>
      <c r="Q10" s="5">
        <v>154</v>
      </c>
      <c r="R10" s="5">
        <v>6</v>
      </c>
      <c r="S10" s="5">
        <v>91</v>
      </c>
      <c r="T10" s="5">
        <v>1</v>
      </c>
      <c r="U10" s="5">
        <v>24</v>
      </c>
      <c r="V10" s="6" t="s">
        <v>278</v>
      </c>
      <c r="W10" s="6" t="s">
        <v>278</v>
      </c>
      <c r="X10" s="21" t="s">
        <v>234</v>
      </c>
      <c r="Y10" s="22"/>
    </row>
    <row r="11" spans="1:25" ht="12.75" customHeight="1">
      <c r="A11" s="1"/>
      <c r="B11" s="58" t="s">
        <v>1</v>
      </c>
      <c r="C11" s="58"/>
      <c r="D11" s="26"/>
      <c r="E11" s="42" t="s">
        <v>0</v>
      </c>
      <c r="F11" s="55"/>
      <c r="G11" s="9">
        <v>24</v>
      </c>
      <c r="H11" s="5">
        <v>269</v>
      </c>
      <c r="I11" s="6" t="s">
        <v>122</v>
      </c>
      <c r="J11" s="5">
        <v>24</v>
      </c>
      <c r="K11" s="5">
        <v>269</v>
      </c>
      <c r="L11" s="6" t="s">
        <v>122</v>
      </c>
      <c r="M11" s="6" t="s">
        <v>122</v>
      </c>
      <c r="N11" s="5">
        <v>23</v>
      </c>
      <c r="O11" s="5">
        <v>245</v>
      </c>
      <c r="P11" s="5">
        <v>17</v>
      </c>
      <c r="Q11" s="5">
        <v>154</v>
      </c>
      <c r="R11" s="5">
        <v>6</v>
      </c>
      <c r="S11" s="5">
        <v>91</v>
      </c>
      <c r="T11" s="5">
        <v>1</v>
      </c>
      <c r="U11" s="5">
        <v>24</v>
      </c>
      <c r="V11" s="6" t="s">
        <v>278</v>
      </c>
      <c r="W11" s="6" t="s">
        <v>278</v>
      </c>
      <c r="X11" s="21"/>
      <c r="Y11" s="23" t="s">
        <v>237</v>
      </c>
    </row>
    <row r="12" spans="1:25" ht="16.5" customHeight="1">
      <c r="A12" s="1" t="s">
        <v>15</v>
      </c>
      <c r="B12" s="1"/>
      <c r="C12" s="1"/>
      <c r="D12" s="42" t="s">
        <v>115</v>
      </c>
      <c r="E12" s="43"/>
      <c r="F12" s="44"/>
      <c r="G12" s="9">
        <v>4</v>
      </c>
      <c r="H12" s="5">
        <v>53</v>
      </c>
      <c r="I12" s="6" t="s">
        <v>122</v>
      </c>
      <c r="J12" s="5">
        <v>4</v>
      </c>
      <c r="K12" s="5">
        <v>53</v>
      </c>
      <c r="L12" s="6" t="s">
        <v>122</v>
      </c>
      <c r="M12" s="6" t="s">
        <v>122</v>
      </c>
      <c r="N12" s="5">
        <v>4</v>
      </c>
      <c r="O12" s="5">
        <v>53</v>
      </c>
      <c r="P12" s="5">
        <v>3</v>
      </c>
      <c r="Q12" s="5">
        <v>34</v>
      </c>
      <c r="R12" s="5">
        <v>1</v>
      </c>
      <c r="S12" s="5">
        <v>19</v>
      </c>
      <c r="T12" s="6" t="s">
        <v>278</v>
      </c>
      <c r="U12" s="6" t="s">
        <v>278</v>
      </c>
      <c r="V12" s="6" t="s">
        <v>278</v>
      </c>
      <c r="W12" s="6" t="s">
        <v>278</v>
      </c>
      <c r="X12" s="21" t="s">
        <v>235</v>
      </c>
      <c r="Y12" s="23"/>
    </row>
    <row r="13" spans="1:25" ht="12.75" customHeight="1">
      <c r="A13" s="1"/>
      <c r="B13" s="59" t="s">
        <v>17</v>
      </c>
      <c r="C13" s="59"/>
      <c r="D13" s="26"/>
      <c r="E13" s="42" t="s">
        <v>67</v>
      </c>
      <c r="F13" s="55"/>
      <c r="G13" s="9">
        <v>4</v>
      </c>
      <c r="H13" s="5">
        <v>53</v>
      </c>
      <c r="I13" s="6" t="s">
        <v>122</v>
      </c>
      <c r="J13" s="5">
        <v>4</v>
      </c>
      <c r="K13" s="5">
        <v>53</v>
      </c>
      <c r="L13" s="6" t="s">
        <v>122</v>
      </c>
      <c r="M13" s="6" t="s">
        <v>122</v>
      </c>
      <c r="N13" s="5">
        <v>4</v>
      </c>
      <c r="O13" s="5">
        <v>53</v>
      </c>
      <c r="P13" s="5">
        <v>3</v>
      </c>
      <c r="Q13" s="5">
        <v>34</v>
      </c>
      <c r="R13" s="5">
        <v>1</v>
      </c>
      <c r="S13" s="5">
        <v>19</v>
      </c>
      <c r="T13" s="6" t="s">
        <v>278</v>
      </c>
      <c r="U13" s="6" t="s">
        <v>278</v>
      </c>
      <c r="V13" s="6" t="s">
        <v>278</v>
      </c>
      <c r="W13" s="6" t="s">
        <v>278</v>
      </c>
      <c r="X13" s="21"/>
      <c r="Y13" s="23" t="s">
        <v>238</v>
      </c>
    </row>
    <row r="14" spans="1:25" ht="16.5" customHeight="1">
      <c r="A14" s="1" t="s">
        <v>18</v>
      </c>
      <c r="B14" s="1"/>
      <c r="C14" s="1"/>
      <c r="D14" s="42" t="s">
        <v>117</v>
      </c>
      <c r="E14" s="43"/>
      <c r="F14" s="44"/>
      <c r="G14" s="9">
        <f>G15+G16</f>
        <v>7</v>
      </c>
      <c r="H14" s="12">
        <f>H15+H16</f>
        <v>122</v>
      </c>
      <c r="I14" s="14" t="s">
        <v>122</v>
      </c>
      <c r="J14" s="12">
        <f>J15+J16</f>
        <v>7</v>
      </c>
      <c r="K14" s="12">
        <f>K15+K16</f>
        <v>122</v>
      </c>
      <c r="L14" s="6" t="s">
        <v>122</v>
      </c>
      <c r="M14" s="6" t="s">
        <v>122</v>
      </c>
      <c r="N14" s="12">
        <f>N15+N16</f>
        <v>7</v>
      </c>
      <c r="O14" s="12">
        <f>O15+O16</f>
        <v>122</v>
      </c>
      <c r="P14" s="12">
        <f>P15+P16</f>
        <v>7</v>
      </c>
      <c r="Q14" s="12">
        <f>Q15+Q16</f>
        <v>122</v>
      </c>
      <c r="R14" s="6" t="s">
        <v>278</v>
      </c>
      <c r="S14" s="6" t="s">
        <v>278</v>
      </c>
      <c r="T14" s="6" t="s">
        <v>278</v>
      </c>
      <c r="U14" s="6" t="s">
        <v>278</v>
      </c>
      <c r="V14" s="6" t="s">
        <v>278</v>
      </c>
      <c r="W14" s="6" t="s">
        <v>278</v>
      </c>
      <c r="X14" s="21" t="s">
        <v>236</v>
      </c>
      <c r="Y14" s="23"/>
    </row>
    <row r="15" spans="1:25" ht="12.75" customHeight="1">
      <c r="A15" s="1"/>
      <c r="B15" s="59" t="s">
        <v>19</v>
      </c>
      <c r="C15" s="59"/>
      <c r="D15" s="26"/>
      <c r="E15" s="42" t="s">
        <v>68</v>
      </c>
      <c r="F15" s="55"/>
      <c r="G15" s="9">
        <v>6</v>
      </c>
      <c r="H15" s="5">
        <v>119</v>
      </c>
      <c r="I15" s="6" t="s">
        <v>122</v>
      </c>
      <c r="J15" s="5">
        <v>6</v>
      </c>
      <c r="K15" s="5">
        <v>119</v>
      </c>
      <c r="L15" s="6" t="s">
        <v>122</v>
      </c>
      <c r="M15" s="6" t="s">
        <v>122</v>
      </c>
      <c r="N15" s="5">
        <v>6</v>
      </c>
      <c r="O15" s="5">
        <v>119</v>
      </c>
      <c r="P15" s="5">
        <v>6</v>
      </c>
      <c r="Q15" s="5">
        <v>119</v>
      </c>
      <c r="R15" s="6" t="s">
        <v>278</v>
      </c>
      <c r="S15" s="6" t="s">
        <v>278</v>
      </c>
      <c r="T15" s="6" t="s">
        <v>278</v>
      </c>
      <c r="U15" s="6" t="s">
        <v>278</v>
      </c>
      <c r="V15" s="6" t="s">
        <v>278</v>
      </c>
      <c r="W15" s="6" t="s">
        <v>278</v>
      </c>
      <c r="X15" s="21"/>
      <c r="Y15" s="23" t="s">
        <v>239</v>
      </c>
    </row>
    <row r="16" spans="1:25" ht="12.75" customHeight="1">
      <c r="A16" s="1"/>
      <c r="B16" s="59" t="s">
        <v>20</v>
      </c>
      <c r="C16" s="59"/>
      <c r="D16" s="26"/>
      <c r="E16" s="42" t="s">
        <v>69</v>
      </c>
      <c r="F16" s="55"/>
      <c r="G16" s="9">
        <v>1</v>
      </c>
      <c r="H16" s="5">
        <v>3</v>
      </c>
      <c r="I16" s="6" t="s">
        <v>122</v>
      </c>
      <c r="J16" s="5">
        <v>1</v>
      </c>
      <c r="K16" s="5">
        <v>3</v>
      </c>
      <c r="L16" s="6" t="s">
        <v>122</v>
      </c>
      <c r="M16" s="6" t="s">
        <v>122</v>
      </c>
      <c r="N16" s="5">
        <v>1</v>
      </c>
      <c r="O16" s="5">
        <v>3</v>
      </c>
      <c r="P16" s="5">
        <v>1</v>
      </c>
      <c r="Q16" s="5">
        <v>3</v>
      </c>
      <c r="R16" s="6" t="s">
        <v>278</v>
      </c>
      <c r="S16" s="6" t="s">
        <v>278</v>
      </c>
      <c r="T16" s="6" t="s">
        <v>278</v>
      </c>
      <c r="U16" s="6" t="s">
        <v>278</v>
      </c>
      <c r="V16" s="6" t="s">
        <v>278</v>
      </c>
      <c r="W16" s="6" t="s">
        <v>278</v>
      </c>
      <c r="X16" s="21"/>
      <c r="Y16" s="23" t="s">
        <v>240</v>
      </c>
    </row>
    <row r="17" spans="1:25" ht="16.5" customHeight="1">
      <c r="A17" s="1" t="s">
        <v>21</v>
      </c>
      <c r="B17" s="1"/>
      <c r="C17" s="1"/>
      <c r="D17" s="42" t="s">
        <v>118</v>
      </c>
      <c r="E17" s="43"/>
      <c r="F17" s="44"/>
      <c r="G17" s="9">
        <f>SUM(G18:G21)</f>
        <v>3</v>
      </c>
      <c r="H17" s="12">
        <f>SUM(H18:H21)</f>
        <v>18</v>
      </c>
      <c r="I17" s="6" t="s">
        <v>122</v>
      </c>
      <c r="J17" s="12">
        <f aca="true" t="shared" si="0" ref="J17:Q17">SUM(J18:J21)</f>
        <v>3</v>
      </c>
      <c r="K17" s="12">
        <f t="shared" si="0"/>
        <v>18</v>
      </c>
      <c r="L17" s="12">
        <f t="shared" si="0"/>
        <v>1</v>
      </c>
      <c r="M17" s="12">
        <f t="shared" si="0"/>
        <v>14</v>
      </c>
      <c r="N17" s="12">
        <f t="shared" si="0"/>
        <v>2</v>
      </c>
      <c r="O17" s="12">
        <f t="shared" si="0"/>
        <v>4</v>
      </c>
      <c r="P17" s="12">
        <f t="shared" si="0"/>
        <v>2</v>
      </c>
      <c r="Q17" s="12">
        <f t="shared" si="0"/>
        <v>4</v>
      </c>
      <c r="R17" s="6" t="s">
        <v>278</v>
      </c>
      <c r="S17" s="6" t="s">
        <v>278</v>
      </c>
      <c r="T17" s="6" t="s">
        <v>278</v>
      </c>
      <c r="U17" s="6" t="s">
        <v>278</v>
      </c>
      <c r="V17" s="6" t="s">
        <v>278</v>
      </c>
      <c r="W17" s="6" t="s">
        <v>278</v>
      </c>
      <c r="X17" s="21" t="s">
        <v>241</v>
      </c>
      <c r="Y17" s="23"/>
    </row>
    <row r="18" spans="1:25" ht="14.25" customHeight="1">
      <c r="A18" s="1"/>
      <c r="B18" s="59" t="s">
        <v>22</v>
      </c>
      <c r="C18" s="59"/>
      <c r="D18" s="26"/>
      <c r="E18" s="42" t="s">
        <v>70</v>
      </c>
      <c r="F18" s="55"/>
      <c r="G18" s="10" t="s">
        <v>121</v>
      </c>
      <c r="H18" s="6" t="s">
        <v>122</v>
      </c>
      <c r="I18" s="6" t="s">
        <v>122</v>
      </c>
      <c r="J18" s="6" t="s">
        <v>121</v>
      </c>
      <c r="K18" s="6" t="s">
        <v>122</v>
      </c>
      <c r="L18" s="6" t="s">
        <v>122</v>
      </c>
      <c r="M18" s="6" t="s">
        <v>122</v>
      </c>
      <c r="N18" s="6" t="s">
        <v>278</v>
      </c>
      <c r="O18" s="6" t="s">
        <v>278</v>
      </c>
      <c r="P18" s="6" t="s">
        <v>278</v>
      </c>
      <c r="Q18" s="6" t="s">
        <v>278</v>
      </c>
      <c r="R18" s="6" t="s">
        <v>278</v>
      </c>
      <c r="S18" s="6" t="s">
        <v>278</v>
      </c>
      <c r="T18" s="6" t="s">
        <v>278</v>
      </c>
      <c r="U18" s="6" t="s">
        <v>278</v>
      </c>
      <c r="V18" s="6" t="s">
        <v>278</v>
      </c>
      <c r="W18" s="6" t="s">
        <v>278</v>
      </c>
      <c r="X18" s="21"/>
      <c r="Y18" s="23" t="s">
        <v>242</v>
      </c>
    </row>
    <row r="19" spans="1:25" ht="12.75" customHeight="1">
      <c r="A19" s="1"/>
      <c r="B19" s="59" t="s">
        <v>23</v>
      </c>
      <c r="C19" s="59"/>
      <c r="D19" s="26"/>
      <c r="E19" s="42" t="s">
        <v>71</v>
      </c>
      <c r="F19" s="55"/>
      <c r="G19" s="9">
        <v>1</v>
      </c>
      <c r="H19" s="5">
        <v>2</v>
      </c>
      <c r="I19" s="6" t="s">
        <v>122</v>
      </c>
      <c r="J19" s="5">
        <v>1</v>
      </c>
      <c r="K19" s="5">
        <v>2</v>
      </c>
      <c r="L19" s="6" t="s">
        <v>122</v>
      </c>
      <c r="M19" s="6" t="s">
        <v>122</v>
      </c>
      <c r="N19" s="5">
        <v>1</v>
      </c>
      <c r="O19" s="5">
        <v>2</v>
      </c>
      <c r="P19" s="5">
        <v>1</v>
      </c>
      <c r="Q19" s="5">
        <v>2</v>
      </c>
      <c r="R19" s="6" t="s">
        <v>278</v>
      </c>
      <c r="S19" s="6" t="s">
        <v>278</v>
      </c>
      <c r="T19" s="6" t="s">
        <v>278</v>
      </c>
      <c r="U19" s="6" t="s">
        <v>278</v>
      </c>
      <c r="V19" s="6" t="s">
        <v>278</v>
      </c>
      <c r="W19" s="6" t="s">
        <v>278</v>
      </c>
      <c r="X19" s="21"/>
      <c r="Y19" s="23" t="s">
        <v>243</v>
      </c>
    </row>
    <row r="20" spans="1:25" ht="12.75" customHeight="1">
      <c r="A20" s="1"/>
      <c r="B20" s="59" t="s">
        <v>24</v>
      </c>
      <c r="C20" s="59"/>
      <c r="D20" s="26"/>
      <c r="E20" s="42" t="s">
        <v>72</v>
      </c>
      <c r="F20" s="55"/>
      <c r="G20" s="10" t="s">
        <v>122</v>
      </c>
      <c r="H20" s="6" t="s">
        <v>122</v>
      </c>
      <c r="I20" s="6" t="s">
        <v>122</v>
      </c>
      <c r="J20" s="6" t="s">
        <v>122</v>
      </c>
      <c r="K20" s="6" t="s">
        <v>122</v>
      </c>
      <c r="L20" s="6" t="s">
        <v>122</v>
      </c>
      <c r="M20" s="6" t="s">
        <v>122</v>
      </c>
      <c r="N20" s="6" t="s">
        <v>278</v>
      </c>
      <c r="O20" s="6" t="s">
        <v>278</v>
      </c>
      <c r="P20" s="6" t="s">
        <v>278</v>
      </c>
      <c r="Q20" s="6" t="s">
        <v>278</v>
      </c>
      <c r="R20" s="6" t="s">
        <v>278</v>
      </c>
      <c r="S20" s="6" t="s">
        <v>278</v>
      </c>
      <c r="T20" s="6" t="s">
        <v>278</v>
      </c>
      <c r="U20" s="6" t="s">
        <v>278</v>
      </c>
      <c r="V20" s="6" t="s">
        <v>278</v>
      </c>
      <c r="W20" s="6" t="s">
        <v>278</v>
      </c>
      <c r="X20" s="21"/>
      <c r="Y20" s="23" t="s">
        <v>244</v>
      </c>
    </row>
    <row r="21" spans="1:25" ht="12.75" customHeight="1">
      <c r="A21" s="1"/>
      <c r="B21" s="59" t="s">
        <v>25</v>
      </c>
      <c r="C21" s="59"/>
      <c r="D21" s="26"/>
      <c r="E21" s="42" t="s">
        <v>342</v>
      </c>
      <c r="F21" s="55"/>
      <c r="G21" s="9">
        <v>2</v>
      </c>
      <c r="H21" s="5">
        <v>16</v>
      </c>
      <c r="I21" s="6" t="s">
        <v>122</v>
      </c>
      <c r="J21" s="5">
        <v>2</v>
      </c>
      <c r="K21" s="5">
        <v>16</v>
      </c>
      <c r="L21" s="5">
        <v>1</v>
      </c>
      <c r="M21" s="5">
        <v>14</v>
      </c>
      <c r="N21" s="5">
        <v>1</v>
      </c>
      <c r="O21" s="5">
        <v>2</v>
      </c>
      <c r="P21" s="5">
        <v>1</v>
      </c>
      <c r="Q21" s="5">
        <v>2</v>
      </c>
      <c r="R21" s="6" t="s">
        <v>278</v>
      </c>
      <c r="S21" s="6" t="s">
        <v>278</v>
      </c>
      <c r="T21" s="6" t="s">
        <v>278</v>
      </c>
      <c r="U21" s="6" t="s">
        <v>278</v>
      </c>
      <c r="V21" s="6" t="s">
        <v>278</v>
      </c>
      <c r="W21" s="6" t="s">
        <v>278</v>
      </c>
      <c r="X21" s="21"/>
      <c r="Y21" s="23" t="s">
        <v>245</v>
      </c>
    </row>
    <row r="22" spans="1:25" ht="16.5" customHeight="1">
      <c r="A22" s="1" t="s">
        <v>27</v>
      </c>
      <c r="B22" s="1"/>
      <c r="C22" s="1"/>
      <c r="D22" s="42" t="s">
        <v>119</v>
      </c>
      <c r="E22" s="43"/>
      <c r="F22" s="44"/>
      <c r="G22" s="9">
        <f>SUM(G23:G25)</f>
        <v>5325</v>
      </c>
      <c r="H22" s="12">
        <f>SUM(H23:H25)</f>
        <v>71130</v>
      </c>
      <c r="I22" s="6" t="s">
        <v>122</v>
      </c>
      <c r="J22" s="12">
        <f aca="true" t="shared" si="1" ref="J22:U22">SUM(J23:J25)</f>
        <v>5325</v>
      </c>
      <c r="K22" s="12">
        <f t="shared" si="1"/>
        <v>71130</v>
      </c>
      <c r="L22" s="12">
        <f t="shared" si="1"/>
        <v>1222</v>
      </c>
      <c r="M22" s="12">
        <f t="shared" si="1"/>
        <v>3580</v>
      </c>
      <c r="N22" s="12">
        <f t="shared" si="1"/>
        <v>4102</v>
      </c>
      <c r="O22" s="12">
        <f t="shared" si="1"/>
        <v>67541</v>
      </c>
      <c r="P22" s="12">
        <f t="shared" si="1"/>
        <v>4096</v>
      </c>
      <c r="Q22" s="12">
        <f t="shared" si="1"/>
        <v>67498</v>
      </c>
      <c r="R22" s="12">
        <f t="shared" si="1"/>
        <v>6</v>
      </c>
      <c r="S22" s="12">
        <f t="shared" si="1"/>
        <v>43</v>
      </c>
      <c r="T22" s="12">
        <f t="shared" si="1"/>
        <v>1</v>
      </c>
      <c r="U22" s="12">
        <f t="shared" si="1"/>
        <v>9</v>
      </c>
      <c r="V22" s="6" t="s">
        <v>278</v>
      </c>
      <c r="W22" s="6" t="s">
        <v>278</v>
      </c>
      <c r="X22" s="21" t="s">
        <v>246</v>
      </c>
      <c r="Y22" s="23"/>
    </row>
    <row r="23" spans="1:25" ht="12.75" customHeight="1">
      <c r="A23" s="1"/>
      <c r="B23" s="59" t="s">
        <v>29</v>
      </c>
      <c r="C23" s="59"/>
      <c r="D23" s="26"/>
      <c r="E23" s="42" t="s">
        <v>73</v>
      </c>
      <c r="F23" s="55"/>
      <c r="G23" s="9">
        <v>2137</v>
      </c>
      <c r="H23" s="5">
        <v>36025</v>
      </c>
      <c r="I23" s="6" t="s">
        <v>122</v>
      </c>
      <c r="J23" s="5">
        <v>2137</v>
      </c>
      <c r="K23" s="5">
        <v>36025</v>
      </c>
      <c r="L23" s="5">
        <v>397</v>
      </c>
      <c r="M23" s="5">
        <v>1271</v>
      </c>
      <c r="N23" s="5">
        <v>1739</v>
      </c>
      <c r="O23" s="5">
        <v>34745</v>
      </c>
      <c r="P23" s="5">
        <v>1736</v>
      </c>
      <c r="Q23" s="5">
        <v>34730</v>
      </c>
      <c r="R23" s="5">
        <v>3</v>
      </c>
      <c r="S23" s="5">
        <v>15</v>
      </c>
      <c r="T23" s="5">
        <v>1</v>
      </c>
      <c r="U23" s="5">
        <v>9</v>
      </c>
      <c r="V23" s="6" t="s">
        <v>278</v>
      </c>
      <c r="W23" s="6" t="s">
        <v>278</v>
      </c>
      <c r="X23" s="21"/>
      <c r="Y23" s="23" t="s">
        <v>247</v>
      </c>
    </row>
    <row r="24" spans="1:25" ht="12.75" customHeight="1">
      <c r="A24" s="1"/>
      <c r="B24" s="59" t="s">
        <v>30</v>
      </c>
      <c r="C24" s="59"/>
      <c r="D24" s="26"/>
      <c r="E24" s="56" t="s">
        <v>74</v>
      </c>
      <c r="F24" s="57"/>
      <c r="G24" s="9">
        <v>1612</v>
      </c>
      <c r="H24" s="5">
        <v>13013</v>
      </c>
      <c r="I24" s="6" t="s">
        <v>122</v>
      </c>
      <c r="J24" s="5">
        <v>1612</v>
      </c>
      <c r="K24" s="5">
        <v>13013</v>
      </c>
      <c r="L24" s="5">
        <v>534</v>
      </c>
      <c r="M24" s="5">
        <v>1600</v>
      </c>
      <c r="N24" s="5">
        <v>1078</v>
      </c>
      <c r="O24" s="5">
        <v>11413</v>
      </c>
      <c r="P24" s="5">
        <v>1076</v>
      </c>
      <c r="Q24" s="5">
        <v>11399</v>
      </c>
      <c r="R24" s="5">
        <v>2</v>
      </c>
      <c r="S24" s="5">
        <v>14</v>
      </c>
      <c r="T24" s="6" t="s">
        <v>278</v>
      </c>
      <c r="U24" s="6" t="s">
        <v>278</v>
      </c>
      <c r="V24" s="6" t="s">
        <v>278</v>
      </c>
      <c r="W24" s="6" t="s">
        <v>278</v>
      </c>
      <c r="X24" s="21"/>
      <c r="Y24" s="23" t="s">
        <v>248</v>
      </c>
    </row>
    <row r="25" spans="1:25" ht="12.75" customHeight="1">
      <c r="A25" s="1"/>
      <c r="B25" s="59" t="s">
        <v>31</v>
      </c>
      <c r="C25" s="59"/>
      <c r="D25" s="26"/>
      <c r="E25" s="42" t="s">
        <v>75</v>
      </c>
      <c r="F25" s="55"/>
      <c r="G25" s="9">
        <v>1576</v>
      </c>
      <c r="H25" s="5">
        <v>22092</v>
      </c>
      <c r="I25" s="6" t="s">
        <v>122</v>
      </c>
      <c r="J25" s="5">
        <v>1576</v>
      </c>
      <c r="K25" s="5">
        <v>22092</v>
      </c>
      <c r="L25" s="5">
        <v>291</v>
      </c>
      <c r="M25" s="5">
        <v>709</v>
      </c>
      <c r="N25" s="5">
        <v>1285</v>
      </c>
      <c r="O25" s="5">
        <v>21383</v>
      </c>
      <c r="P25" s="5">
        <v>1284</v>
      </c>
      <c r="Q25" s="5">
        <v>21369</v>
      </c>
      <c r="R25" s="5">
        <v>1</v>
      </c>
      <c r="S25" s="5">
        <v>14</v>
      </c>
      <c r="T25" s="6" t="s">
        <v>278</v>
      </c>
      <c r="U25" s="6" t="s">
        <v>278</v>
      </c>
      <c r="V25" s="6" t="s">
        <v>278</v>
      </c>
      <c r="W25" s="6" t="s">
        <v>278</v>
      </c>
      <c r="X25" s="21"/>
      <c r="Y25" s="23" t="s">
        <v>249</v>
      </c>
    </row>
    <row r="26" spans="1:25" ht="16.5" customHeight="1">
      <c r="A26" s="1" t="s">
        <v>28</v>
      </c>
      <c r="B26" s="1"/>
      <c r="C26" s="1"/>
      <c r="D26" s="42" t="s">
        <v>120</v>
      </c>
      <c r="E26" s="43"/>
      <c r="F26" s="44"/>
      <c r="G26" s="9">
        <f>SUM(G27:G49)</f>
        <v>2776</v>
      </c>
      <c r="H26" s="12">
        <f>SUM(H27:H49)</f>
        <v>44962</v>
      </c>
      <c r="I26" s="6" t="s">
        <v>122</v>
      </c>
      <c r="J26" s="12">
        <f aca="true" t="shared" si="2" ref="J26:U26">SUM(J27:J49)</f>
        <v>2776</v>
      </c>
      <c r="K26" s="12">
        <f t="shared" si="2"/>
        <v>44962</v>
      </c>
      <c r="L26" s="12">
        <f t="shared" si="2"/>
        <v>936</v>
      </c>
      <c r="M26" s="12">
        <f t="shared" si="2"/>
        <v>2966</v>
      </c>
      <c r="N26" s="12">
        <f t="shared" si="2"/>
        <v>1836</v>
      </c>
      <c r="O26" s="12">
        <f t="shared" si="2"/>
        <v>41857</v>
      </c>
      <c r="P26" s="12">
        <f t="shared" si="2"/>
        <v>1817</v>
      </c>
      <c r="Q26" s="12">
        <f t="shared" si="2"/>
        <v>41570</v>
      </c>
      <c r="R26" s="12">
        <f t="shared" si="2"/>
        <v>19</v>
      </c>
      <c r="S26" s="12">
        <f t="shared" si="2"/>
        <v>287</v>
      </c>
      <c r="T26" s="12">
        <f t="shared" si="2"/>
        <v>4</v>
      </c>
      <c r="U26" s="12">
        <f t="shared" si="2"/>
        <v>139</v>
      </c>
      <c r="V26" s="6" t="s">
        <v>278</v>
      </c>
      <c r="W26" s="6" t="s">
        <v>278</v>
      </c>
      <c r="X26" s="21" t="s">
        <v>250</v>
      </c>
      <c r="Y26" s="23"/>
    </row>
    <row r="27" spans="1:25" ht="12.75" customHeight="1">
      <c r="A27" s="1"/>
      <c r="B27" s="59" t="s">
        <v>32</v>
      </c>
      <c r="C27" s="59"/>
      <c r="D27" s="26"/>
      <c r="E27" s="42" t="s">
        <v>76</v>
      </c>
      <c r="F27" s="55"/>
      <c r="G27" s="9">
        <v>427</v>
      </c>
      <c r="H27" s="5">
        <v>11268</v>
      </c>
      <c r="I27" s="6" t="s">
        <v>122</v>
      </c>
      <c r="J27" s="5">
        <v>427</v>
      </c>
      <c r="K27" s="5">
        <v>11268</v>
      </c>
      <c r="L27" s="5">
        <v>125</v>
      </c>
      <c r="M27" s="5">
        <v>611</v>
      </c>
      <c r="N27" s="5">
        <v>300</v>
      </c>
      <c r="O27" s="5">
        <v>10520</v>
      </c>
      <c r="P27" s="5">
        <v>295</v>
      </c>
      <c r="Q27" s="5">
        <v>10344</v>
      </c>
      <c r="R27" s="5">
        <v>5</v>
      </c>
      <c r="S27" s="5">
        <v>176</v>
      </c>
      <c r="T27" s="5">
        <v>2</v>
      </c>
      <c r="U27" s="5">
        <v>137</v>
      </c>
      <c r="V27" s="6" t="s">
        <v>278</v>
      </c>
      <c r="W27" s="6" t="s">
        <v>278</v>
      </c>
      <c r="X27" s="21"/>
      <c r="Y27" s="23" t="s">
        <v>251</v>
      </c>
    </row>
    <row r="28" spans="1:25" ht="12.75" customHeight="1">
      <c r="A28" s="1"/>
      <c r="B28" s="59" t="s">
        <v>33</v>
      </c>
      <c r="C28" s="59"/>
      <c r="D28" s="26"/>
      <c r="E28" s="42" t="s">
        <v>77</v>
      </c>
      <c r="F28" s="55"/>
      <c r="G28" s="9">
        <v>25</v>
      </c>
      <c r="H28" s="5">
        <v>905</v>
      </c>
      <c r="I28" s="6" t="s">
        <v>122</v>
      </c>
      <c r="J28" s="5">
        <v>25</v>
      </c>
      <c r="K28" s="5">
        <v>905</v>
      </c>
      <c r="L28" s="5">
        <v>3</v>
      </c>
      <c r="M28" s="5">
        <v>12</v>
      </c>
      <c r="N28" s="5">
        <v>22</v>
      </c>
      <c r="O28" s="5">
        <v>893</v>
      </c>
      <c r="P28" s="5">
        <v>20</v>
      </c>
      <c r="Q28" s="5">
        <v>870</v>
      </c>
      <c r="R28" s="5">
        <v>2</v>
      </c>
      <c r="S28" s="5">
        <v>23</v>
      </c>
      <c r="T28" s="6" t="s">
        <v>278</v>
      </c>
      <c r="U28" s="6" t="s">
        <v>278</v>
      </c>
      <c r="V28" s="6" t="s">
        <v>278</v>
      </c>
      <c r="W28" s="6" t="s">
        <v>278</v>
      </c>
      <c r="X28" s="21"/>
      <c r="Y28" s="23" t="s">
        <v>252</v>
      </c>
    </row>
    <row r="29" spans="1:25" ht="12.75" customHeight="1">
      <c r="A29" s="1"/>
      <c r="B29" s="59">
        <v>14</v>
      </c>
      <c r="C29" s="59"/>
      <c r="D29" s="26"/>
      <c r="E29" s="56" t="s">
        <v>338</v>
      </c>
      <c r="F29" s="57"/>
      <c r="G29" s="9">
        <v>39</v>
      </c>
      <c r="H29" s="5">
        <v>267</v>
      </c>
      <c r="I29" s="6" t="s">
        <v>122</v>
      </c>
      <c r="J29" s="5">
        <v>39</v>
      </c>
      <c r="K29" s="5">
        <v>267</v>
      </c>
      <c r="L29" s="5">
        <v>11</v>
      </c>
      <c r="M29" s="5">
        <v>23</v>
      </c>
      <c r="N29" s="5">
        <v>28</v>
      </c>
      <c r="O29" s="5">
        <v>244</v>
      </c>
      <c r="P29" s="5">
        <v>28</v>
      </c>
      <c r="Q29" s="5">
        <v>244</v>
      </c>
      <c r="R29" s="6" t="s">
        <v>278</v>
      </c>
      <c r="S29" s="6" t="s">
        <v>278</v>
      </c>
      <c r="T29" s="6" t="s">
        <v>278</v>
      </c>
      <c r="U29" s="6" t="s">
        <v>278</v>
      </c>
      <c r="V29" s="6" t="s">
        <v>278</v>
      </c>
      <c r="W29" s="6" t="s">
        <v>278</v>
      </c>
      <c r="X29" s="21"/>
      <c r="Y29" s="23" t="s">
        <v>253</v>
      </c>
    </row>
    <row r="30" spans="1:25" ht="12.75" customHeight="1">
      <c r="A30" s="1"/>
      <c r="B30" s="59">
        <v>15</v>
      </c>
      <c r="C30" s="59"/>
      <c r="D30" s="26"/>
      <c r="E30" s="42" t="s">
        <v>78</v>
      </c>
      <c r="F30" s="55"/>
      <c r="G30" s="9">
        <v>171</v>
      </c>
      <c r="H30" s="5">
        <v>1417</v>
      </c>
      <c r="I30" s="6" t="s">
        <v>122</v>
      </c>
      <c r="J30" s="5">
        <v>171</v>
      </c>
      <c r="K30" s="5">
        <v>1417</v>
      </c>
      <c r="L30" s="5">
        <v>79</v>
      </c>
      <c r="M30" s="5">
        <v>312</v>
      </c>
      <c r="N30" s="5">
        <v>92</v>
      </c>
      <c r="O30" s="5">
        <v>1105</v>
      </c>
      <c r="P30" s="5">
        <v>92</v>
      </c>
      <c r="Q30" s="5">
        <v>1105</v>
      </c>
      <c r="R30" s="6" t="s">
        <v>278</v>
      </c>
      <c r="S30" s="6" t="s">
        <v>278</v>
      </c>
      <c r="T30" s="6" t="s">
        <v>278</v>
      </c>
      <c r="U30" s="6" t="s">
        <v>278</v>
      </c>
      <c r="V30" s="6" t="s">
        <v>278</v>
      </c>
      <c r="W30" s="6" t="s">
        <v>278</v>
      </c>
      <c r="X30" s="21"/>
      <c r="Y30" s="23" t="s">
        <v>254</v>
      </c>
    </row>
    <row r="31" spans="1:25" ht="16.5" customHeight="1">
      <c r="A31" s="1"/>
      <c r="B31" s="59" t="s">
        <v>34</v>
      </c>
      <c r="C31" s="59"/>
      <c r="D31" s="26"/>
      <c r="E31" s="42" t="s">
        <v>79</v>
      </c>
      <c r="F31" s="55"/>
      <c r="G31" s="9">
        <v>41</v>
      </c>
      <c r="H31" s="5">
        <v>407</v>
      </c>
      <c r="I31" s="6" t="s">
        <v>122</v>
      </c>
      <c r="J31" s="5">
        <v>41</v>
      </c>
      <c r="K31" s="5">
        <v>407</v>
      </c>
      <c r="L31" s="5">
        <v>17</v>
      </c>
      <c r="M31" s="5">
        <v>55</v>
      </c>
      <c r="N31" s="5">
        <v>24</v>
      </c>
      <c r="O31" s="5">
        <v>352</v>
      </c>
      <c r="P31" s="5">
        <v>23</v>
      </c>
      <c r="Q31" s="5">
        <v>349</v>
      </c>
      <c r="R31" s="5">
        <v>1</v>
      </c>
      <c r="S31" s="5">
        <v>3</v>
      </c>
      <c r="T31" s="6" t="s">
        <v>278</v>
      </c>
      <c r="U31" s="6" t="s">
        <v>278</v>
      </c>
      <c r="V31" s="6" t="s">
        <v>278</v>
      </c>
      <c r="W31" s="6" t="s">
        <v>278</v>
      </c>
      <c r="X31" s="21"/>
      <c r="Y31" s="23" t="s">
        <v>255</v>
      </c>
    </row>
    <row r="32" spans="1:25" ht="12.75" customHeight="1">
      <c r="A32" s="1"/>
      <c r="B32" s="59" t="s">
        <v>35</v>
      </c>
      <c r="C32" s="59"/>
      <c r="D32" s="26"/>
      <c r="E32" s="42" t="s">
        <v>80</v>
      </c>
      <c r="F32" s="55"/>
      <c r="G32" s="9">
        <v>141</v>
      </c>
      <c r="H32" s="5">
        <v>699</v>
      </c>
      <c r="I32" s="6" t="s">
        <v>122</v>
      </c>
      <c r="J32" s="5">
        <v>141</v>
      </c>
      <c r="K32" s="5">
        <v>699</v>
      </c>
      <c r="L32" s="5">
        <v>79</v>
      </c>
      <c r="M32" s="5">
        <v>191</v>
      </c>
      <c r="N32" s="5">
        <v>62</v>
      </c>
      <c r="O32" s="5">
        <v>508</v>
      </c>
      <c r="P32" s="5">
        <v>62</v>
      </c>
      <c r="Q32" s="5">
        <v>508</v>
      </c>
      <c r="R32" s="6" t="s">
        <v>278</v>
      </c>
      <c r="S32" s="6" t="s">
        <v>278</v>
      </c>
      <c r="T32" s="6" t="s">
        <v>278</v>
      </c>
      <c r="U32" s="6" t="s">
        <v>278</v>
      </c>
      <c r="V32" s="6" t="s">
        <v>278</v>
      </c>
      <c r="W32" s="6" t="s">
        <v>278</v>
      </c>
      <c r="X32" s="21"/>
      <c r="Y32" s="23" t="s">
        <v>256</v>
      </c>
    </row>
    <row r="33" spans="1:25" ht="12.75" customHeight="1">
      <c r="A33" s="1"/>
      <c r="B33" s="59" t="s">
        <v>36</v>
      </c>
      <c r="C33" s="59"/>
      <c r="D33" s="26"/>
      <c r="E33" s="42" t="s">
        <v>81</v>
      </c>
      <c r="F33" s="55"/>
      <c r="G33" s="9">
        <v>41</v>
      </c>
      <c r="H33" s="5">
        <v>542</v>
      </c>
      <c r="I33" s="6" t="s">
        <v>122</v>
      </c>
      <c r="J33" s="5">
        <v>41</v>
      </c>
      <c r="K33" s="5">
        <v>542</v>
      </c>
      <c r="L33" s="5">
        <v>12</v>
      </c>
      <c r="M33" s="5">
        <v>56</v>
      </c>
      <c r="N33" s="5">
        <v>29</v>
      </c>
      <c r="O33" s="5">
        <v>486</v>
      </c>
      <c r="P33" s="5">
        <v>29</v>
      </c>
      <c r="Q33" s="5">
        <v>486</v>
      </c>
      <c r="R33" s="6" t="s">
        <v>278</v>
      </c>
      <c r="S33" s="6" t="s">
        <v>278</v>
      </c>
      <c r="T33" s="6" t="s">
        <v>278</v>
      </c>
      <c r="U33" s="6" t="s">
        <v>278</v>
      </c>
      <c r="V33" s="6" t="s">
        <v>278</v>
      </c>
      <c r="W33" s="6" t="s">
        <v>278</v>
      </c>
      <c r="X33" s="21"/>
      <c r="Y33" s="23" t="s">
        <v>257</v>
      </c>
    </row>
    <row r="34" spans="1:25" ht="12.75" customHeight="1">
      <c r="A34" s="1"/>
      <c r="B34" s="59" t="s">
        <v>37</v>
      </c>
      <c r="C34" s="59"/>
      <c r="D34" s="26"/>
      <c r="E34" s="42" t="s">
        <v>82</v>
      </c>
      <c r="F34" s="55"/>
      <c r="G34" s="9">
        <v>835</v>
      </c>
      <c r="H34" s="5">
        <v>12680</v>
      </c>
      <c r="I34" s="6" t="s">
        <v>122</v>
      </c>
      <c r="J34" s="5">
        <v>835</v>
      </c>
      <c r="K34" s="5">
        <v>12680</v>
      </c>
      <c r="L34" s="5">
        <v>278</v>
      </c>
      <c r="M34" s="5">
        <v>725</v>
      </c>
      <c r="N34" s="5">
        <v>555</v>
      </c>
      <c r="O34" s="5">
        <v>11953</v>
      </c>
      <c r="P34" s="5">
        <v>544</v>
      </c>
      <c r="Q34" s="5">
        <v>11868</v>
      </c>
      <c r="R34" s="5">
        <v>11</v>
      </c>
      <c r="S34" s="5">
        <v>85</v>
      </c>
      <c r="T34" s="5">
        <v>2</v>
      </c>
      <c r="U34" s="5">
        <v>2</v>
      </c>
      <c r="V34" s="6" t="s">
        <v>278</v>
      </c>
      <c r="W34" s="6" t="s">
        <v>278</v>
      </c>
      <c r="X34" s="21"/>
      <c r="Y34" s="23" t="s">
        <v>258</v>
      </c>
    </row>
    <row r="35" spans="1:25" ht="12.75" customHeight="1">
      <c r="A35" s="1"/>
      <c r="B35" s="59" t="s">
        <v>38</v>
      </c>
      <c r="C35" s="59"/>
      <c r="D35" s="26"/>
      <c r="E35" s="42" t="s">
        <v>83</v>
      </c>
      <c r="F35" s="55"/>
      <c r="G35" s="9">
        <v>27</v>
      </c>
      <c r="H35" s="5">
        <v>313</v>
      </c>
      <c r="I35" s="6" t="s">
        <v>122</v>
      </c>
      <c r="J35" s="5">
        <v>27</v>
      </c>
      <c r="K35" s="5">
        <v>313</v>
      </c>
      <c r="L35" s="5">
        <v>1</v>
      </c>
      <c r="M35" s="5">
        <v>6</v>
      </c>
      <c r="N35" s="5">
        <v>26</v>
      </c>
      <c r="O35" s="5">
        <v>307</v>
      </c>
      <c r="P35" s="5">
        <v>26</v>
      </c>
      <c r="Q35" s="5">
        <v>307</v>
      </c>
      <c r="R35" s="6" t="s">
        <v>278</v>
      </c>
      <c r="S35" s="6" t="s">
        <v>278</v>
      </c>
      <c r="T35" s="6" t="s">
        <v>278</v>
      </c>
      <c r="U35" s="6" t="s">
        <v>278</v>
      </c>
      <c r="V35" s="6" t="s">
        <v>278</v>
      </c>
      <c r="W35" s="6" t="s">
        <v>278</v>
      </c>
      <c r="X35" s="21"/>
      <c r="Y35" s="23" t="s">
        <v>259</v>
      </c>
    </row>
    <row r="36" spans="1:25" ht="16.5" customHeight="1">
      <c r="A36" s="1"/>
      <c r="B36" s="59">
        <v>21</v>
      </c>
      <c r="C36" s="59"/>
      <c r="D36" s="26"/>
      <c r="E36" s="42" t="s">
        <v>343</v>
      </c>
      <c r="F36" s="55"/>
      <c r="G36" s="9">
        <v>3</v>
      </c>
      <c r="H36" s="5">
        <v>77</v>
      </c>
      <c r="I36" s="6" t="s">
        <v>122</v>
      </c>
      <c r="J36" s="5">
        <v>3</v>
      </c>
      <c r="K36" s="5">
        <v>77</v>
      </c>
      <c r="L36" s="6" t="s">
        <v>122</v>
      </c>
      <c r="M36" s="6" t="s">
        <v>122</v>
      </c>
      <c r="N36" s="5">
        <v>3</v>
      </c>
      <c r="O36" s="5">
        <v>77</v>
      </c>
      <c r="P36" s="5">
        <v>3</v>
      </c>
      <c r="Q36" s="5">
        <v>77</v>
      </c>
      <c r="R36" s="6" t="s">
        <v>278</v>
      </c>
      <c r="S36" s="6" t="s">
        <v>278</v>
      </c>
      <c r="T36" s="6" t="s">
        <v>278</v>
      </c>
      <c r="U36" s="6" t="s">
        <v>278</v>
      </c>
      <c r="V36" s="6" t="s">
        <v>278</v>
      </c>
      <c r="W36" s="6" t="s">
        <v>278</v>
      </c>
      <c r="X36" s="21"/>
      <c r="Y36" s="23" t="s">
        <v>260</v>
      </c>
    </row>
    <row r="37" spans="1:25" ht="12.75" customHeight="1">
      <c r="A37" s="1"/>
      <c r="B37" s="59">
        <v>22</v>
      </c>
      <c r="C37" s="59"/>
      <c r="D37" s="26"/>
      <c r="E37" s="56" t="s">
        <v>84</v>
      </c>
      <c r="F37" s="44"/>
      <c r="G37" s="9">
        <v>77</v>
      </c>
      <c r="H37" s="5">
        <v>815</v>
      </c>
      <c r="I37" s="6" t="s">
        <v>122</v>
      </c>
      <c r="J37" s="5">
        <v>77</v>
      </c>
      <c r="K37" s="5">
        <v>815</v>
      </c>
      <c r="L37" s="5">
        <v>27</v>
      </c>
      <c r="M37" s="5">
        <v>109</v>
      </c>
      <c r="N37" s="5">
        <v>50</v>
      </c>
      <c r="O37" s="5">
        <v>706</v>
      </c>
      <c r="P37" s="5">
        <v>50</v>
      </c>
      <c r="Q37" s="5">
        <v>706</v>
      </c>
      <c r="R37" s="6" t="s">
        <v>278</v>
      </c>
      <c r="S37" s="6" t="s">
        <v>278</v>
      </c>
      <c r="T37" s="6" t="s">
        <v>278</v>
      </c>
      <c r="U37" s="6" t="s">
        <v>278</v>
      </c>
      <c r="V37" s="6" t="s">
        <v>278</v>
      </c>
      <c r="W37" s="6" t="s">
        <v>278</v>
      </c>
      <c r="X37" s="21"/>
      <c r="Y37" s="23" t="s">
        <v>261</v>
      </c>
    </row>
    <row r="38" spans="1:25" ht="12.75" customHeight="1">
      <c r="A38" s="1"/>
      <c r="B38" s="59" t="s">
        <v>39</v>
      </c>
      <c r="C38" s="59"/>
      <c r="D38" s="26"/>
      <c r="E38" s="42" t="s">
        <v>85</v>
      </c>
      <c r="F38" s="55"/>
      <c r="G38" s="9">
        <v>5</v>
      </c>
      <c r="H38" s="5">
        <v>43</v>
      </c>
      <c r="I38" s="6" t="s">
        <v>122</v>
      </c>
      <c r="J38" s="5">
        <v>5</v>
      </c>
      <c r="K38" s="5">
        <v>43</v>
      </c>
      <c r="L38" s="6" t="s">
        <v>122</v>
      </c>
      <c r="M38" s="6" t="s">
        <v>122</v>
      </c>
      <c r="N38" s="5">
        <v>5</v>
      </c>
      <c r="O38" s="5">
        <v>43</v>
      </c>
      <c r="P38" s="5">
        <v>5</v>
      </c>
      <c r="Q38" s="5">
        <v>43</v>
      </c>
      <c r="R38" s="6" t="s">
        <v>278</v>
      </c>
      <c r="S38" s="6" t="s">
        <v>278</v>
      </c>
      <c r="T38" s="6" t="s">
        <v>278</v>
      </c>
      <c r="U38" s="6" t="s">
        <v>278</v>
      </c>
      <c r="V38" s="6" t="s">
        <v>278</v>
      </c>
      <c r="W38" s="6" t="s">
        <v>278</v>
      </c>
      <c r="X38" s="21"/>
      <c r="Y38" s="23" t="s">
        <v>262</v>
      </c>
    </row>
    <row r="39" spans="1:25" ht="12.75" customHeight="1">
      <c r="A39" s="1"/>
      <c r="B39" s="59" t="s">
        <v>40</v>
      </c>
      <c r="C39" s="59"/>
      <c r="D39" s="26"/>
      <c r="E39" s="42" t="s">
        <v>86</v>
      </c>
      <c r="F39" s="55"/>
      <c r="G39" s="9">
        <v>11</v>
      </c>
      <c r="H39" s="5">
        <v>113</v>
      </c>
      <c r="I39" s="6" t="s">
        <v>122</v>
      </c>
      <c r="J39" s="5">
        <v>11</v>
      </c>
      <c r="K39" s="5">
        <v>113</v>
      </c>
      <c r="L39" s="5">
        <v>6</v>
      </c>
      <c r="M39" s="5">
        <v>21</v>
      </c>
      <c r="N39" s="5">
        <v>5</v>
      </c>
      <c r="O39" s="5">
        <v>92</v>
      </c>
      <c r="P39" s="5">
        <v>5</v>
      </c>
      <c r="Q39" s="5">
        <v>92</v>
      </c>
      <c r="R39" s="6" t="s">
        <v>278</v>
      </c>
      <c r="S39" s="6" t="s">
        <v>278</v>
      </c>
      <c r="T39" s="6" t="s">
        <v>278</v>
      </c>
      <c r="U39" s="6" t="s">
        <v>278</v>
      </c>
      <c r="V39" s="6" t="s">
        <v>278</v>
      </c>
      <c r="W39" s="6" t="s">
        <v>278</v>
      </c>
      <c r="X39" s="21"/>
      <c r="Y39" s="23" t="s">
        <v>263</v>
      </c>
    </row>
    <row r="40" spans="1:25" ht="12.75" customHeight="1">
      <c r="A40" s="1"/>
      <c r="B40" s="59" t="s">
        <v>41</v>
      </c>
      <c r="C40" s="59"/>
      <c r="D40" s="26"/>
      <c r="E40" s="42" t="s">
        <v>87</v>
      </c>
      <c r="F40" s="55"/>
      <c r="G40" s="9">
        <v>79</v>
      </c>
      <c r="H40" s="5">
        <v>1516</v>
      </c>
      <c r="I40" s="6" t="s">
        <v>122</v>
      </c>
      <c r="J40" s="5">
        <v>79</v>
      </c>
      <c r="K40" s="5">
        <v>1516</v>
      </c>
      <c r="L40" s="5">
        <v>7</v>
      </c>
      <c r="M40" s="5">
        <v>24</v>
      </c>
      <c r="N40" s="5">
        <v>72</v>
      </c>
      <c r="O40" s="5">
        <v>1492</v>
      </c>
      <c r="P40" s="5">
        <v>72</v>
      </c>
      <c r="Q40" s="5">
        <v>1492</v>
      </c>
      <c r="R40" s="6" t="s">
        <v>278</v>
      </c>
      <c r="S40" s="6" t="s">
        <v>278</v>
      </c>
      <c r="T40" s="6" t="s">
        <v>278</v>
      </c>
      <c r="U40" s="6" t="s">
        <v>278</v>
      </c>
      <c r="V40" s="6" t="s">
        <v>278</v>
      </c>
      <c r="W40" s="6" t="s">
        <v>278</v>
      </c>
      <c r="X40" s="21"/>
      <c r="Y40" s="23" t="s">
        <v>264</v>
      </c>
    </row>
    <row r="41" spans="1:25" ht="12.75" customHeight="1">
      <c r="A41" s="1"/>
      <c r="B41" s="59" t="s">
        <v>42</v>
      </c>
      <c r="C41" s="59"/>
      <c r="D41" s="26"/>
      <c r="E41" s="42" t="s">
        <v>88</v>
      </c>
      <c r="F41" s="55"/>
      <c r="G41" s="9">
        <v>31</v>
      </c>
      <c r="H41" s="5">
        <v>475</v>
      </c>
      <c r="I41" s="6" t="s">
        <v>122</v>
      </c>
      <c r="J41" s="5">
        <v>31</v>
      </c>
      <c r="K41" s="5">
        <v>475</v>
      </c>
      <c r="L41" s="5">
        <v>5</v>
      </c>
      <c r="M41" s="5">
        <v>13</v>
      </c>
      <c r="N41" s="5">
        <v>26</v>
      </c>
      <c r="O41" s="5">
        <v>462</v>
      </c>
      <c r="P41" s="5">
        <v>26</v>
      </c>
      <c r="Q41" s="5">
        <v>462</v>
      </c>
      <c r="R41" s="6" t="s">
        <v>278</v>
      </c>
      <c r="S41" s="6" t="s">
        <v>278</v>
      </c>
      <c r="T41" s="6" t="s">
        <v>278</v>
      </c>
      <c r="U41" s="6" t="s">
        <v>278</v>
      </c>
      <c r="V41" s="6" t="s">
        <v>278</v>
      </c>
      <c r="W41" s="6" t="s">
        <v>278</v>
      </c>
      <c r="X41" s="21"/>
      <c r="Y41" s="23" t="s">
        <v>265</v>
      </c>
    </row>
    <row r="42" spans="1:25" ht="12.75" customHeight="1">
      <c r="A42" s="1"/>
      <c r="B42" s="59" t="s">
        <v>43</v>
      </c>
      <c r="C42" s="59"/>
      <c r="D42" s="26"/>
      <c r="E42" s="42" t="s">
        <v>89</v>
      </c>
      <c r="F42" s="55"/>
      <c r="G42" s="9">
        <v>9</v>
      </c>
      <c r="H42" s="5">
        <v>213</v>
      </c>
      <c r="I42" s="6" t="s">
        <v>122</v>
      </c>
      <c r="J42" s="5">
        <v>9</v>
      </c>
      <c r="K42" s="5">
        <v>213</v>
      </c>
      <c r="L42" s="5">
        <v>1</v>
      </c>
      <c r="M42" s="5">
        <v>5</v>
      </c>
      <c r="N42" s="5">
        <v>8</v>
      </c>
      <c r="O42" s="5">
        <v>208</v>
      </c>
      <c r="P42" s="5">
        <v>8</v>
      </c>
      <c r="Q42" s="5">
        <v>208</v>
      </c>
      <c r="R42" s="6" t="s">
        <v>278</v>
      </c>
      <c r="S42" s="6" t="s">
        <v>278</v>
      </c>
      <c r="T42" s="6" t="s">
        <v>278</v>
      </c>
      <c r="U42" s="6" t="s">
        <v>278</v>
      </c>
      <c r="V42" s="6" t="s">
        <v>278</v>
      </c>
      <c r="W42" s="6" t="s">
        <v>278</v>
      </c>
      <c r="X42" s="21"/>
      <c r="Y42" s="23" t="s">
        <v>266</v>
      </c>
    </row>
    <row r="43" spans="1:25" ht="12.75" customHeight="1">
      <c r="A43" s="1"/>
      <c r="B43" s="59" t="s">
        <v>44</v>
      </c>
      <c r="C43" s="59"/>
      <c r="D43" s="26"/>
      <c r="E43" s="42" t="s">
        <v>90</v>
      </c>
      <c r="F43" s="55"/>
      <c r="G43" s="9">
        <v>198</v>
      </c>
      <c r="H43" s="5">
        <v>1968</v>
      </c>
      <c r="I43" s="6" t="s">
        <v>122</v>
      </c>
      <c r="J43" s="5">
        <v>198</v>
      </c>
      <c r="K43" s="5">
        <v>1968</v>
      </c>
      <c r="L43" s="5">
        <v>70</v>
      </c>
      <c r="M43" s="5">
        <v>201</v>
      </c>
      <c r="N43" s="5">
        <v>128</v>
      </c>
      <c r="O43" s="5">
        <v>1767</v>
      </c>
      <c r="P43" s="5">
        <v>128</v>
      </c>
      <c r="Q43" s="5">
        <v>1767</v>
      </c>
      <c r="R43" s="6" t="s">
        <v>278</v>
      </c>
      <c r="S43" s="6" t="s">
        <v>278</v>
      </c>
      <c r="T43" s="6" t="s">
        <v>278</v>
      </c>
      <c r="U43" s="6" t="s">
        <v>278</v>
      </c>
      <c r="V43" s="6" t="s">
        <v>278</v>
      </c>
      <c r="W43" s="6" t="s">
        <v>278</v>
      </c>
      <c r="X43" s="21"/>
      <c r="Y43" s="23" t="s">
        <v>267</v>
      </c>
    </row>
    <row r="44" spans="1:25" ht="12.75" customHeight="1">
      <c r="A44" s="1"/>
      <c r="B44" s="59" t="s">
        <v>45</v>
      </c>
      <c r="C44" s="59"/>
      <c r="D44" s="26"/>
      <c r="E44" s="42" t="s">
        <v>91</v>
      </c>
      <c r="F44" s="55"/>
      <c r="G44" s="9">
        <v>152</v>
      </c>
      <c r="H44" s="5">
        <v>1564</v>
      </c>
      <c r="I44" s="6" t="s">
        <v>122</v>
      </c>
      <c r="J44" s="5">
        <v>152</v>
      </c>
      <c r="K44" s="5">
        <v>1564</v>
      </c>
      <c r="L44" s="5">
        <v>30</v>
      </c>
      <c r="M44" s="5">
        <v>80</v>
      </c>
      <c r="N44" s="5">
        <v>122</v>
      </c>
      <c r="O44" s="5">
        <v>1484</v>
      </c>
      <c r="P44" s="5">
        <v>122</v>
      </c>
      <c r="Q44" s="5">
        <v>1484</v>
      </c>
      <c r="R44" s="6" t="s">
        <v>278</v>
      </c>
      <c r="S44" s="6" t="s">
        <v>278</v>
      </c>
      <c r="T44" s="6" t="s">
        <v>278</v>
      </c>
      <c r="U44" s="6" t="s">
        <v>278</v>
      </c>
      <c r="V44" s="6" t="s">
        <v>278</v>
      </c>
      <c r="W44" s="6" t="s">
        <v>278</v>
      </c>
      <c r="X44" s="21"/>
      <c r="Y44" s="23" t="s">
        <v>268</v>
      </c>
    </row>
    <row r="45" spans="1:25" ht="12.75" customHeight="1">
      <c r="A45" s="1"/>
      <c r="B45" s="59" t="s">
        <v>46</v>
      </c>
      <c r="C45" s="59"/>
      <c r="D45" s="26"/>
      <c r="E45" s="60" t="s">
        <v>92</v>
      </c>
      <c r="F45" s="61"/>
      <c r="G45" s="9">
        <v>121</v>
      </c>
      <c r="H45" s="5">
        <v>7218</v>
      </c>
      <c r="I45" s="6" t="s">
        <v>122</v>
      </c>
      <c r="J45" s="5">
        <v>121</v>
      </c>
      <c r="K45" s="5">
        <v>7218</v>
      </c>
      <c r="L45" s="5">
        <v>16</v>
      </c>
      <c r="M45" s="5">
        <v>35</v>
      </c>
      <c r="N45" s="5">
        <v>105</v>
      </c>
      <c r="O45" s="5">
        <v>7183</v>
      </c>
      <c r="P45" s="5">
        <v>105</v>
      </c>
      <c r="Q45" s="5">
        <v>7183</v>
      </c>
      <c r="R45" s="6" t="s">
        <v>278</v>
      </c>
      <c r="S45" s="6" t="s">
        <v>278</v>
      </c>
      <c r="T45" s="6" t="s">
        <v>278</v>
      </c>
      <c r="U45" s="6" t="s">
        <v>278</v>
      </c>
      <c r="V45" s="6" t="s">
        <v>278</v>
      </c>
      <c r="W45" s="6" t="s">
        <v>278</v>
      </c>
      <c r="X45" s="21"/>
      <c r="Y45" s="23" t="s">
        <v>269</v>
      </c>
    </row>
    <row r="46" spans="1:25" ht="16.5" customHeight="1">
      <c r="A46" s="1"/>
      <c r="B46" s="59" t="s">
        <v>47</v>
      </c>
      <c r="C46" s="59"/>
      <c r="D46" s="26"/>
      <c r="E46" s="42" t="s">
        <v>93</v>
      </c>
      <c r="F46" s="44"/>
      <c r="G46" s="11">
        <v>60</v>
      </c>
      <c r="H46" s="5">
        <v>747</v>
      </c>
      <c r="I46" s="6" t="s">
        <v>122</v>
      </c>
      <c r="J46" s="2">
        <v>60</v>
      </c>
      <c r="K46" s="5">
        <v>747</v>
      </c>
      <c r="L46" s="5">
        <v>12</v>
      </c>
      <c r="M46" s="5">
        <v>43</v>
      </c>
      <c r="N46" s="5">
        <v>48</v>
      </c>
      <c r="O46" s="5">
        <v>704</v>
      </c>
      <c r="P46" s="5">
        <v>48</v>
      </c>
      <c r="Q46" s="5">
        <v>704</v>
      </c>
      <c r="R46" s="6" t="s">
        <v>278</v>
      </c>
      <c r="S46" s="6" t="s">
        <v>278</v>
      </c>
      <c r="T46" s="6" t="s">
        <v>278</v>
      </c>
      <c r="U46" s="6" t="s">
        <v>278</v>
      </c>
      <c r="V46" s="6" t="s">
        <v>278</v>
      </c>
      <c r="W46" s="6" t="s">
        <v>278</v>
      </c>
      <c r="X46" s="21"/>
      <c r="Y46" s="23" t="s">
        <v>270</v>
      </c>
    </row>
    <row r="47" spans="1:25" ht="12.75" customHeight="1">
      <c r="A47" s="1"/>
      <c r="B47" s="59" t="s">
        <v>48</v>
      </c>
      <c r="C47" s="59"/>
      <c r="D47" s="26"/>
      <c r="E47" s="42" t="s">
        <v>94</v>
      </c>
      <c r="F47" s="55"/>
      <c r="G47" s="9">
        <v>26</v>
      </c>
      <c r="H47" s="5">
        <v>314</v>
      </c>
      <c r="I47" s="6" t="s">
        <v>122</v>
      </c>
      <c r="J47" s="5">
        <v>26</v>
      </c>
      <c r="K47" s="5">
        <v>314</v>
      </c>
      <c r="L47" s="5">
        <v>4</v>
      </c>
      <c r="M47" s="5">
        <v>13</v>
      </c>
      <c r="N47" s="5">
        <v>22</v>
      </c>
      <c r="O47" s="5">
        <v>301</v>
      </c>
      <c r="P47" s="5">
        <v>22</v>
      </c>
      <c r="Q47" s="5">
        <v>301</v>
      </c>
      <c r="R47" s="6" t="s">
        <v>278</v>
      </c>
      <c r="S47" s="6" t="s">
        <v>278</v>
      </c>
      <c r="T47" s="6" t="s">
        <v>278</v>
      </c>
      <c r="U47" s="6" t="s">
        <v>278</v>
      </c>
      <c r="V47" s="6" t="s">
        <v>278</v>
      </c>
      <c r="W47" s="6" t="s">
        <v>278</v>
      </c>
      <c r="X47" s="21"/>
      <c r="Y47" s="23" t="s">
        <v>271</v>
      </c>
    </row>
    <row r="48" spans="1:25" ht="12.75" customHeight="1">
      <c r="A48" s="1"/>
      <c r="B48" s="59" t="s">
        <v>49</v>
      </c>
      <c r="C48" s="59"/>
      <c r="D48" s="26"/>
      <c r="E48" s="42" t="s">
        <v>95</v>
      </c>
      <c r="F48" s="55"/>
      <c r="G48" s="10" t="s">
        <v>122</v>
      </c>
      <c r="H48" s="6" t="s">
        <v>122</v>
      </c>
      <c r="I48" s="6" t="s">
        <v>122</v>
      </c>
      <c r="J48" s="6" t="s">
        <v>122</v>
      </c>
      <c r="K48" s="6" t="s">
        <v>122</v>
      </c>
      <c r="L48" s="6" t="s">
        <v>122</v>
      </c>
      <c r="M48" s="6" t="s">
        <v>122</v>
      </c>
      <c r="N48" s="6" t="s">
        <v>278</v>
      </c>
      <c r="O48" s="6" t="s">
        <v>278</v>
      </c>
      <c r="P48" s="6" t="s">
        <v>278</v>
      </c>
      <c r="Q48" s="6" t="s">
        <v>278</v>
      </c>
      <c r="R48" s="6" t="s">
        <v>278</v>
      </c>
      <c r="S48" s="6" t="s">
        <v>278</v>
      </c>
      <c r="T48" s="6" t="s">
        <v>278</v>
      </c>
      <c r="U48" s="6" t="s">
        <v>278</v>
      </c>
      <c r="V48" s="6" t="s">
        <v>278</v>
      </c>
      <c r="W48" s="6" t="s">
        <v>278</v>
      </c>
      <c r="X48" s="21"/>
      <c r="Y48" s="23" t="s">
        <v>272</v>
      </c>
    </row>
    <row r="49" spans="1:25" ht="12.75" customHeight="1">
      <c r="A49" s="1"/>
      <c r="B49" s="59" t="s">
        <v>50</v>
      </c>
      <c r="C49" s="59"/>
      <c r="D49" s="26"/>
      <c r="E49" s="42" t="s">
        <v>96</v>
      </c>
      <c r="F49" s="55"/>
      <c r="G49" s="9">
        <v>257</v>
      </c>
      <c r="H49" s="5">
        <v>1401</v>
      </c>
      <c r="I49" s="6" t="s">
        <v>122</v>
      </c>
      <c r="J49" s="5">
        <v>257</v>
      </c>
      <c r="K49" s="5">
        <v>1401</v>
      </c>
      <c r="L49" s="5">
        <v>153</v>
      </c>
      <c r="M49" s="5">
        <v>431</v>
      </c>
      <c r="N49" s="5">
        <v>104</v>
      </c>
      <c r="O49" s="5">
        <v>970</v>
      </c>
      <c r="P49" s="5">
        <v>104</v>
      </c>
      <c r="Q49" s="5">
        <v>970</v>
      </c>
      <c r="R49" s="6" t="s">
        <v>278</v>
      </c>
      <c r="S49" s="6" t="s">
        <v>278</v>
      </c>
      <c r="T49" s="6" t="s">
        <v>278</v>
      </c>
      <c r="U49" s="6" t="s">
        <v>278</v>
      </c>
      <c r="V49" s="6" t="s">
        <v>278</v>
      </c>
      <c r="W49" s="6" t="s">
        <v>278</v>
      </c>
      <c r="X49" s="21"/>
      <c r="Y49" s="23" t="s">
        <v>263</v>
      </c>
    </row>
    <row r="50" spans="1:25" ht="16.5" customHeight="1">
      <c r="A50" s="1" t="s">
        <v>64</v>
      </c>
      <c r="B50" s="1"/>
      <c r="C50" s="1"/>
      <c r="D50" s="42" t="s">
        <v>97</v>
      </c>
      <c r="E50" s="42"/>
      <c r="F50" s="55"/>
      <c r="G50" s="9">
        <f>SUM(G51:G54)</f>
        <v>67</v>
      </c>
      <c r="H50" s="12">
        <f>SUM(H51:H54)</f>
        <v>5636</v>
      </c>
      <c r="I50" s="14" t="s">
        <v>122</v>
      </c>
      <c r="J50" s="12">
        <f>SUM(J51:J54)</f>
        <v>67</v>
      </c>
      <c r="K50" s="12">
        <f>SUM(K51:K54)</f>
        <v>5636</v>
      </c>
      <c r="L50" s="6" t="s">
        <v>122</v>
      </c>
      <c r="M50" s="6" t="s">
        <v>122</v>
      </c>
      <c r="N50" s="12">
        <f aca="true" t="shared" si="3" ref="N50:S50">SUM(N51:N54)</f>
        <v>67</v>
      </c>
      <c r="O50" s="12">
        <f t="shared" si="3"/>
        <v>5636</v>
      </c>
      <c r="P50" s="12">
        <f t="shared" si="3"/>
        <v>62</v>
      </c>
      <c r="Q50" s="12">
        <f t="shared" si="3"/>
        <v>5428</v>
      </c>
      <c r="R50" s="12">
        <f t="shared" si="3"/>
        <v>5</v>
      </c>
      <c r="S50" s="12">
        <f t="shared" si="3"/>
        <v>208</v>
      </c>
      <c r="T50" s="6" t="s">
        <v>278</v>
      </c>
      <c r="U50" s="6" t="s">
        <v>278</v>
      </c>
      <c r="V50" s="6" t="s">
        <v>278</v>
      </c>
      <c r="W50" s="6" t="s">
        <v>278</v>
      </c>
      <c r="X50" s="21" t="s">
        <v>64</v>
      </c>
      <c r="Y50" s="23"/>
    </row>
    <row r="51" spans="1:25" ht="12.75" customHeight="1">
      <c r="A51" s="1"/>
      <c r="B51" s="59" t="s">
        <v>51</v>
      </c>
      <c r="C51" s="59"/>
      <c r="D51" s="26"/>
      <c r="E51" s="42" t="s">
        <v>98</v>
      </c>
      <c r="F51" s="55"/>
      <c r="G51" s="9">
        <v>11</v>
      </c>
      <c r="H51" s="5">
        <v>3449</v>
      </c>
      <c r="I51" s="6" t="s">
        <v>122</v>
      </c>
      <c r="J51" s="5">
        <v>11</v>
      </c>
      <c r="K51" s="5">
        <v>3449</v>
      </c>
      <c r="L51" s="6" t="s">
        <v>122</v>
      </c>
      <c r="M51" s="6" t="s">
        <v>122</v>
      </c>
      <c r="N51" s="5">
        <v>11</v>
      </c>
      <c r="O51" s="5">
        <v>3449</v>
      </c>
      <c r="P51" s="5">
        <v>11</v>
      </c>
      <c r="Q51" s="5">
        <v>3449</v>
      </c>
      <c r="R51" s="6" t="s">
        <v>278</v>
      </c>
      <c r="S51" s="6" t="s">
        <v>278</v>
      </c>
      <c r="T51" s="6" t="s">
        <v>278</v>
      </c>
      <c r="U51" s="6" t="s">
        <v>278</v>
      </c>
      <c r="V51" s="6" t="s">
        <v>278</v>
      </c>
      <c r="W51" s="6" t="s">
        <v>278</v>
      </c>
      <c r="X51" s="21"/>
      <c r="Y51" s="23" t="s">
        <v>273</v>
      </c>
    </row>
    <row r="52" spans="1:25" ht="12.75" customHeight="1">
      <c r="A52" s="1"/>
      <c r="B52" s="59" t="s">
        <v>52</v>
      </c>
      <c r="C52" s="59"/>
      <c r="D52" s="26"/>
      <c r="E52" s="42" t="s">
        <v>99</v>
      </c>
      <c r="F52" s="55"/>
      <c r="G52" s="9">
        <v>11</v>
      </c>
      <c r="H52" s="5">
        <v>968</v>
      </c>
      <c r="I52" s="6" t="s">
        <v>122</v>
      </c>
      <c r="J52" s="5">
        <v>11</v>
      </c>
      <c r="K52" s="5">
        <v>968</v>
      </c>
      <c r="L52" s="6" t="s">
        <v>122</v>
      </c>
      <c r="M52" s="6" t="s">
        <v>122</v>
      </c>
      <c r="N52" s="5">
        <v>11</v>
      </c>
      <c r="O52" s="5">
        <v>968</v>
      </c>
      <c r="P52" s="5">
        <v>11</v>
      </c>
      <c r="Q52" s="5">
        <v>968</v>
      </c>
      <c r="R52" s="6" t="s">
        <v>278</v>
      </c>
      <c r="S52" s="6" t="s">
        <v>278</v>
      </c>
      <c r="T52" s="6" t="s">
        <v>278</v>
      </c>
      <c r="U52" s="6" t="s">
        <v>278</v>
      </c>
      <c r="V52" s="6" t="s">
        <v>278</v>
      </c>
      <c r="W52" s="6" t="s">
        <v>278</v>
      </c>
      <c r="X52" s="21"/>
      <c r="Y52" s="23" t="s">
        <v>274</v>
      </c>
    </row>
    <row r="53" spans="1:25" ht="12.75" customHeight="1">
      <c r="A53" s="1"/>
      <c r="B53" s="59" t="s">
        <v>53</v>
      </c>
      <c r="C53" s="59"/>
      <c r="D53" s="26"/>
      <c r="E53" s="42" t="s">
        <v>100</v>
      </c>
      <c r="F53" s="55"/>
      <c r="G53" s="9">
        <v>7</v>
      </c>
      <c r="H53" s="5">
        <v>153</v>
      </c>
      <c r="I53" s="6" t="s">
        <v>122</v>
      </c>
      <c r="J53" s="5">
        <v>7</v>
      </c>
      <c r="K53" s="5">
        <v>153</v>
      </c>
      <c r="L53" s="6" t="s">
        <v>122</v>
      </c>
      <c r="M53" s="6" t="s">
        <v>122</v>
      </c>
      <c r="N53" s="5">
        <v>7</v>
      </c>
      <c r="O53" s="5">
        <v>153</v>
      </c>
      <c r="P53" s="5">
        <v>7</v>
      </c>
      <c r="Q53" s="5">
        <v>153</v>
      </c>
      <c r="R53" s="6" t="s">
        <v>278</v>
      </c>
      <c r="S53" s="6" t="s">
        <v>278</v>
      </c>
      <c r="T53" s="6" t="s">
        <v>278</v>
      </c>
      <c r="U53" s="6" t="s">
        <v>278</v>
      </c>
      <c r="V53" s="6" t="s">
        <v>278</v>
      </c>
      <c r="W53" s="6" t="s">
        <v>278</v>
      </c>
      <c r="X53" s="21"/>
      <c r="Y53" s="23" t="s">
        <v>275</v>
      </c>
    </row>
    <row r="54" spans="1:25" ht="12.75" customHeight="1">
      <c r="A54" s="1"/>
      <c r="B54" s="59" t="s">
        <v>54</v>
      </c>
      <c r="C54" s="59"/>
      <c r="D54" s="26"/>
      <c r="E54" s="42" t="s">
        <v>101</v>
      </c>
      <c r="F54" s="55"/>
      <c r="G54" s="9">
        <v>38</v>
      </c>
      <c r="H54" s="5">
        <v>1066</v>
      </c>
      <c r="I54" s="6" t="s">
        <v>122</v>
      </c>
      <c r="J54" s="5">
        <v>38</v>
      </c>
      <c r="K54" s="5">
        <v>1066</v>
      </c>
      <c r="L54" s="6" t="s">
        <v>122</v>
      </c>
      <c r="M54" s="6" t="s">
        <v>122</v>
      </c>
      <c r="N54" s="5">
        <v>38</v>
      </c>
      <c r="O54" s="5">
        <v>1066</v>
      </c>
      <c r="P54" s="5">
        <v>33</v>
      </c>
      <c r="Q54" s="5">
        <v>858</v>
      </c>
      <c r="R54" s="5">
        <v>5</v>
      </c>
      <c r="S54" s="5">
        <v>208</v>
      </c>
      <c r="T54" s="6" t="s">
        <v>278</v>
      </c>
      <c r="U54" s="6" t="s">
        <v>278</v>
      </c>
      <c r="V54" s="6" t="s">
        <v>278</v>
      </c>
      <c r="W54" s="6" t="s">
        <v>278</v>
      </c>
      <c r="X54" s="21"/>
      <c r="Y54" s="23" t="s">
        <v>276</v>
      </c>
    </row>
    <row r="55" spans="1:25" ht="16.5" customHeight="1">
      <c r="A55" s="1" t="s">
        <v>65</v>
      </c>
      <c r="B55" s="1"/>
      <c r="C55" s="1"/>
      <c r="D55" s="42" t="s">
        <v>102</v>
      </c>
      <c r="E55" s="42"/>
      <c r="F55" s="55"/>
      <c r="G55" s="9">
        <f>SUM(G56:G64)</f>
        <v>2197</v>
      </c>
      <c r="H55" s="12">
        <f>SUM(H56:H64)</f>
        <v>61815</v>
      </c>
      <c r="I55" s="6" t="s">
        <v>122</v>
      </c>
      <c r="J55" s="12">
        <f aca="true" t="shared" si="4" ref="J55:U55">SUM(J56:J64)</f>
        <v>2197</v>
      </c>
      <c r="K55" s="12">
        <f t="shared" si="4"/>
        <v>61815</v>
      </c>
      <c r="L55" s="12">
        <f t="shared" si="4"/>
        <v>519</v>
      </c>
      <c r="M55" s="12">
        <f t="shared" si="4"/>
        <v>747</v>
      </c>
      <c r="N55" s="12">
        <f t="shared" si="4"/>
        <v>1673</v>
      </c>
      <c r="O55" s="12">
        <f t="shared" si="4"/>
        <v>61012</v>
      </c>
      <c r="P55" s="12">
        <f t="shared" si="4"/>
        <v>1648</v>
      </c>
      <c r="Q55" s="12">
        <f t="shared" si="4"/>
        <v>60087</v>
      </c>
      <c r="R55" s="12">
        <f t="shared" si="4"/>
        <v>25</v>
      </c>
      <c r="S55" s="12">
        <f t="shared" si="4"/>
        <v>925</v>
      </c>
      <c r="T55" s="12">
        <f t="shared" si="4"/>
        <v>5</v>
      </c>
      <c r="U55" s="12">
        <f t="shared" si="4"/>
        <v>56</v>
      </c>
      <c r="V55" s="6" t="s">
        <v>278</v>
      </c>
      <c r="W55" s="6" t="s">
        <v>278</v>
      </c>
      <c r="X55" s="21" t="s">
        <v>65</v>
      </c>
      <c r="Y55" s="23"/>
    </row>
    <row r="56" spans="1:25" ht="12.75" customHeight="1">
      <c r="A56" s="1"/>
      <c r="B56" s="59" t="s">
        <v>55</v>
      </c>
      <c r="C56" s="59"/>
      <c r="D56" s="26"/>
      <c r="E56" s="60" t="s">
        <v>103</v>
      </c>
      <c r="F56" s="61"/>
      <c r="G56" s="9">
        <v>32</v>
      </c>
      <c r="H56" s="5">
        <v>3397</v>
      </c>
      <c r="I56" s="6" t="s">
        <v>122</v>
      </c>
      <c r="J56" s="5">
        <v>32</v>
      </c>
      <c r="K56" s="5">
        <v>3397</v>
      </c>
      <c r="L56" s="6" t="s">
        <v>122</v>
      </c>
      <c r="M56" s="6" t="s">
        <v>122</v>
      </c>
      <c r="N56" s="5">
        <v>32</v>
      </c>
      <c r="O56" s="5">
        <v>3397</v>
      </c>
      <c r="P56" s="5">
        <v>32</v>
      </c>
      <c r="Q56" s="5">
        <v>3397</v>
      </c>
      <c r="R56" s="6" t="s">
        <v>278</v>
      </c>
      <c r="S56" s="6" t="s">
        <v>278</v>
      </c>
      <c r="T56" s="6" t="s">
        <v>278</v>
      </c>
      <c r="U56" s="6" t="s">
        <v>278</v>
      </c>
      <c r="V56" s="6" t="s">
        <v>278</v>
      </c>
      <c r="W56" s="6" t="s">
        <v>278</v>
      </c>
      <c r="X56" s="21"/>
      <c r="Y56" s="23" t="s">
        <v>277</v>
      </c>
    </row>
    <row r="57" spans="1:25" ht="12.75" customHeight="1">
      <c r="A57" s="1"/>
      <c r="B57" s="59" t="s">
        <v>56</v>
      </c>
      <c r="C57" s="59"/>
      <c r="D57" s="26"/>
      <c r="E57" s="42" t="s">
        <v>104</v>
      </c>
      <c r="F57" s="55"/>
      <c r="G57" s="9">
        <v>580</v>
      </c>
      <c r="H57" s="5">
        <v>13009</v>
      </c>
      <c r="I57" s="6" t="s">
        <v>122</v>
      </c>
      <c r="J57" s="5">
        <v>580</v>
      </c>
      <c r="K57" s="5">
        <v>13009</v>
      </c>
      <c r="L57" s="5">
        <v>441</v>
      </c>
      <c r="M57" s="5">
        <v>453</v>
      </c>
      <c r="N57" s="5">
        <v>139</v>
      </c>
      <c r="O57" s="5">
        <v>12556</v>
      </c>
      <c r="P57" s="5">
        <v>138</v>
      </c>
      <c r="Q57" s="5">
        <v>12483</v>
      </c>
      <c r="R57" s="5">
        <v>1</v>
      </c>
      <c r="S57" s="5">
        <v>73</v>
      </c>
      <c r="T57" s="6" t="s">
        <v>278</v>
      </c>
      <c r="U57" s="6" t="s">
        <v>278</v>
      </c>
      <c r="V57" s="6" t="s">
        <v>278</v>
      </c>
      <c r="W57" s="6" t="s">
        <v>278</v>
      </c>
      <c r="X57" s="21"/>
      <c r="Y57" s="23" t="s">
        <v>56</v>
      </c>
    </row>
    <row r="58" spans="1:25" ht="12.75" customHeight="1">
      <c r="A58" s="1"/>
      <c r="B58" s="59" t="s">
        <v>57</v>
      </c>
      <c r="C58" s="59"/>
      <c r="D58" s="26"/>
      <c r="E58" s="42" t="s">
        <v>105</v>
      </c>
      <c r="F58" s="55"/>
      <c r="G58" s="9">
        <v>608</v>
      </c>
      <c r="H58" s="5">
        <v>23604</v>
      </c>
      <c r="I58" s="6" t="s">
        <v>122</v>
      </c>
      <c r="J58" s="5">
        <v>608</v>
      </c>
      <c r="K58" s="5">
        <v>23604</v>
      </c>
      <c r="L58" s="5">
        <v>46</v>
      </c>
      <c r="M58" s="5">
        <v>208</v>
      </c>
      <c r="N58" s="5">
        <v>562</v>
      </c>
      <c r="O58" s="5">
        <v>23396</v>
      </c>
      <c r="P58" s="5">
        <v>560</v>
      </c>
      <c r="Q58" s="5">
        <v>23385</v>
      </c>
      <c r="R58" s="5">
        <v>2</v>
      </c>
      <c r="S58" s="5">
        <v>11</v>
      </c>
      <c r="T58" s="6" t="s">
        <v>278</v>
      </c>
      <c r="U58" s="6" t="s">
        <v>278</v>
      </c>
      <c r="V58" s="6" t="s">
        <v>278</v>
      </c>
      <c r="W58" s="6" t="s">
        <v>278</v>
      </c>
      <c r="X58" s="21"/>
      <c r="Y58" s="23" t="s">
        <v>57</v>
      </c>
    </row>
    <row r="59" spans="1:25" ht="12.75" customHeight="1">
      <c r="A59" s="1"/>
      <c r="B59" s="59" t="s">
        <v>58</v>
      </c>
      <c r="C59" s="59"/>
      <c r="D59" s="26"/>
      <c r="E59" s="42" t="s">
        <v>106</v>
      </c>
      <c r="F59" s="55"/>
      <c r="G59" s="9">
        <v>42</v>
      </c>
      <c r="H59" s="5">
        <v>620</v>
      </c>
      <c r="I59" s="6" t="s">
        <v>122</v>
      </c>
      <c r="J59" s="5">
        <v>42</v>
      </c>
      <c r="K59" s="5">
        <v>620</v>
      </c>
      <c r="L59" s="6" t="s">
        <v>122</v>
      </c>
      <c r="M59" s="6" t="s">
        <v>122</v>
      </c>
      <c r="N59" s="5">
        <v>42</v>
      </c>
      <c r="O59" s="5">
        <v>620</v>
      </c>
      <c r="P59" s="5">
        <v>42</v>
      </c>
      <c r="Q59" s="5">
        <v>620</v>
      </c>
      <c r="R59" s="6" t="s">
        <v>278</v>
      </c>
      <c r="S59" s="6" t="s">
        <v>278</v>
      </c>
      <c r="T59" s="6" t="s">
        <v>278</v>
      </c>
      <c r="U59" s="6" t="s">
        <v>278</v>
      </c>
      <c r="V59" s="6" t="s">
        <v>278</v>
      </c>
      <c r="W59" s="6" t="s">
        <v>278</v>
      </c>
      <c r="X59" s="21"/>
      <c r="Y59" s="23" t="s">
        <v>58</v>
      </c>
    </row>
    <row r="60" spans="1:25" ht="16.5" customHeight="1">
      <c r="A60" s="1"/>
      <c r="B60" s="59" t="s">
        <v>59</v>
      </c>
      <c r="C60" s="59"/>
      <c r="D60" s="26"/>
      <c r="E60" s="42" t="s">
        <v>107</v>
      </c>
      <c r="F60" s="55"/>
      <c r="G60" s="9">
        <v>63</v>
      </c>
      <c r="H60" s="5">
        <v>2124</v>
      </c>
      <c r="I60" s="6" t="s">
        <v>122</v>
      </c>
      <c r="J60" s="5">
        <v>63</v>
      </c>
      <c r="K60" s="5">
        <v>2124</v>
      </c>
      <c r="L60" s="6" t="s">
        <v>122</v>
      </c>
      <c r="M60" s="6" t="s">
        <v>122</v>
      </c>
      <c r="N60" s="5">
        <v>63</v>
      </c>
      <c r="O60" s="5">
        <v>2124</v>
      </c>
      <c r="P60" s="5">
        <v>63</v>
      </c>
      <c r="Q60" s="5">
        <v>2124</v>
      </c>
      <c r="R60" s="6" t="s">
        <v>278</v>
      </c>
      <c r="S60" s="6" t="s">
        <v>278</v>
      </c>
      <c r="T60" s="6" t="s">
        <v>278</v>
      </c>
      <c r="U60" s="6" t="s">
        <v>278</v>
      </c>
      <c r="V60" s="6" t="s">
        <v>278</v>
      </c>
      <c r="W60" s="6" t="s">
        <v>278</v>
      </c>
      <c r="X60" s="21"/>
      <c r="Y60" s="23" t="s">
        <v>59</v>
      </c>
    </row>
    <row r="61" spans="1:25" ht="12.75" customHeight="1">
      <c r="A61" s="1"/>
      <c r="B61" s="59" t="s">
        <v>60</v>
      </c>
      <c r="C61" s="59"/>
      <c r="D61" s="26"/>
      <c r="E61" s="42" t="s">
        <v>108</v>
      </c>
      <c r="F61" s="55"/>
      <c r="G61" s="9">
        <v>161</v>
      </c>
      <c r="H61" s="5">
        <v>2823</v>
      </c>
      <c r="I61" s="6" t="s">
        <v>122</v>
      </c>
      <c r="J61" s="5">
        <v>161</v>
      </c>
      <c r="K61" s="5">
        <v>2823</v>
      </c>
      <c r="L61" s="5">
        <v>3</v>
      </c>
      <c r="M61" s="5">
        <v>8</v>
      </c>
      <c r="N61" s="5">
        <v>158</v>
      </c>
      <c r="O61" s="5">
        <v>2815</v>
      </c>
      <c r="P61" s="5">
        <v>157</v>
      </c>
      <c r="Q61" s="5">
        <v>2802</v>
      </c>
      <c r="R61" s="5">
        <v>1</v>
      </c>
      <c r="S61" s="5">
        <v>13</v>
      </c>
      <c r="T61" s="6" t="s">
        <v>278</v>
      </c>
      <c r="U61" s="6" t="s">
        <v>278</v>
      </c>
      <c r="V61" s="6" t="s">
        <v>278</v>
      </c>
      <c r="W61" s="6" t="s">
        <v>278</v>
      </c>
      <c r="X61" s="21"/>
      <c r="Y61" s="23" t="s">
        <v>60</v>
      </c>
    </row>
    <row r="62" spans="1:25" ht="12.75" customHeight="1">
      <c r="A62" s="1"/>
      <c r="B62" s="59" t="s">
        <v>61</v>
      </c>
      <c r="C62" s="59"/>
      <c r="D62" s="26"/>
      <c r="E62" s="42" t="s">
        <v>109</v>
      </c>
      <c r="F62" s="55"/>
      <c r="G62" s="9">
        <v>521</v>
      </c>
      <c r="H62" s="5">
        <v>9839</v>
      </c>
      <c r="I62" s="6" t="s">
        <v>122</v>
      </c>
      <c r="J62" s="5">
        <v>521</v>
      </c>
      <c r="K62" s="5">
        <v>9839</v>
      </c>
      <c r="L62" s="5">
        <v>8</v>
      </c>
      <c r="M62" s="5">
        <v>23</v>
      </c>
      <c r="N62" s="5">
        <v>509</v>
      </c>
      <c r="O62" s="5">
        <v>9776</v>
      </c>
      <c r="P62" s="5">
        <v>493</v>
      </c>
      <c r="Q62" s="5">
        <v>8984</v>
      </c>
      <c r="R62" s="5">
        <v>16</v>
      </c>
      <c r="S62" s="5">
        <v>792</v>
      </c>
      <c r="T62" s="5">
        <v>4</v>
      </c>
      <c r="U62" s="5">
        <v>40</v>
      </c>
      <c r="V62" s="6" t="s">
        <v>278</v>
      </c>
      <c r="W62" s="6" t="s">
        <v>278</v>
      </c>
      <c r="X62" s="21"/>
      <c r="Y62" s="23" t="s">
        <v>61</v>
      </c>
    </row>
    <row r="63" spans="1:25" ht="12.75" customHeight="1">
      <c r="A63" s="1"/>
      <c r="B63" s="59" t="s">
        <v>62</v>
      </c>
      <c r="C63" s="59"/>
      <c r="D63" s="26"/>
      <c r="E63" s="42" t="s">
        <v>110</v>
      </c>
      <c r="F63" s="55"/>
      <c r="G63" s="9">
        <v>12</v>
      </c>
      <c r="H63" s="5">
        <v>27</v>
      </c>
      <c r="I63" s="6" t="s">
        <v>122</v>
      </c>
      <c r="J63" s="5">
        <v>12</v>
      </c>
      <c r="K63" s="5">
        <v>27</v>
      </c>
      <c r="L63" s="5">
        <v>10</v>
      </c>
      <c r="M63" s="5">
        <v>21</v>
      </c>
      <c r="N63" s="5">
        <v>2</v>
      </c>
      <c r="O63" s="5">
        <v>6</v>
      </c>
      <c r="P63" s="6" t="s">
        <v>278</v>
      </c>
      <c r="Q63" s="6" t="s">
        <v>278</v>
      </c>
      <c r="R63" s="5">
        <v>2</v>
      </c>
      <c r="S63" s="5">
        <v>6</v>
      </c>
      <c r="T63" s="6" t="s">
        <v>278</v>
      </c>
      <c r="U63" s="6" t="s">
        <v>278</v>
      </c>
      <c r="V63" s="6" t="s">
        <v>278</v>
      </c>
      <c r="W63" s="6" t="s">
        <v>278</v>
      </c>
      <c r="X63" s="21"/>
      <c r="Y63" s="23" t="s">
        <v>62</v>
      </c>
    </row>
    <row r="64" spans="1:25" ht="12.75" customHeight="1">
      <c r="A64" s="1"/>
      <c r="B64" s="59" t="s">
        <v>63</v>
      </c>
      <c r="C64" s="59"/>
      <c r="D64" s="26"/>
      <c r="E64" s="42" t="s">
        <v>111</v>
      </c>
      <c r="F64" s="55"/>
      <c r="G64" s="9">
        <v>178</v>
      </c>
      <c r="H64" s="5">
        <v>6372</v>
      </c>
      <c r="I64" s="6" t="s">
        <v>122</v>
      </c>
      <c r="J64" s="5">
        <v>178</v>
      </c>
      <c r="K64" s="5">
        <v>6372</v>
      </c>
      <c r="L64" s="5">
        <v>11</v>
      </c>
      <c r="M64" s="5">
        <v>34</v>
      </c>
      <c r="N64" s="5">
        <v>166</v>
      </c>
      <c r="O64" s="5">
        <v>6322</v>
      </c>
      <c r="P64" s="5">
        <v>163</v>
      </c>
      <c r="Q64" s="5">
        <v>6292</v>
      </c>
      <c r="R64" s="5">
        <v>3</v>
      </c>
      <c r="S64" s="5">
        <v>30</v>
      </c>
      <c r="T64" s="5">
        <v>1</v>
      </c>
      <c r="U64" s="5">
        <v>16</v>
      </c>
      <c r="V64" s="6" t="s">
        <v>278</v>
      </c>
      <c r="W64" s="6" t="s">
        <v>278</v>
      </c>
      <c r="X64" s="21"/>
      <c r="Y64" s="23" t="s">
        <v>63</v>
      </c>
    </row>
    <row r="65" spans="1:25" ht="16.5" customHeight="1">
      <c r="A65" s="1" t="s">
        <v>66</v>
      </c>
      <c r="B65" s="1"/>
      <c r="C65" s="1"/>
      <c r="D65" s="42" t="s">
        <v>123</v>
      </c>
      <c r="E65" s="42"/>
      <c r="F65" s="55"/>
      <c r="G65" s="9">
        <f>G66+G73+G80</f>
        <v>36011</v>
      </c>
      <c r="H65" s="12">
        <f>H66+H73+H80</f>
        <v>307460</v>
      </c>
      <c r="I65" s="14" t="s">
        <v>280</v>
      </c>
      <c r="J65" s="12">
        <f aca="true" t="shared" si="5" ref="J65:S65">J66+J73+J80</f>
        <v>36011</v>
      </c>
      <c r="K65" s="12">
        <f t="shared" si="5"/>
        <v>307460</v>
      </c>
      <c r="L65" s="12">
        <f t="shared" si="5"/>
        <v>16879</v>
      </c>
      <c r="M65" s="12">
        <f t="shared" si="5"/>
        <v>56393</v>
      </c>
      <c r="N65" s="12">
        <f t="shared" si="5"/>
        <v>19132</v>
      </c>
      <c r="O65" s="12">
        <f t="shared" si="5"/>
        <v>251067</v>
      </c>
      <c r="P65" s="12">
        <f t="shared" si="5"/>
        <v>18904</v>
      </c>
      <c r="Q65" s="12">
        <f t="shared" si="5"/>
        <v>246224</v>
      </c>
      <c r="R65" s="12">
        <f t="shared" si="5"/>
        <v>228</v>
      </c>
      <c r="S65" s="12">
        <f t="shared" si="5"/>
        <v>4843</v>
      </c>
      <c r="T65" s="6" t="s">
        <v>281</v>
      </c>
      <c r="U65" s="6" t="s">
        <v>281</v>
      </c>
      <c r="V65" s="6" t="s">
        <v>281</v>
      </c>
      <c r="W65" s="6" t="s">
        <v>281</v>
      </c>
      <c r="X65" s="21" t="s">
        <v>66</v>
      </c>
      <c r="Y65" s="22"/>
    </row>
    <row r="66" spans="1:25" ht="16.5" customHeight="1">
      <c r="A66" s="59" t="s">
        <v>138</v>
      </c>
      <c r="B66" s="59"/>
      <c r="C66" s="1"/>
      <c r="D66" s="42" t="s">
        <v>130</v>
      </c>
      <c r="E66" s="42"/>
      <c r="F66" s="55"/>
      <c r="G66" s="9">
        <f>SUM(G67:G72)</f>
        <v>9485</v>
      </c>
      <c r="H66" s="12">
        <f>SUM(H67:H72)</f>
        <v>125452</v>
      </c>
      <c r="I66" s="14" t="s">
        <v>280</v>
      </c>
      <c r="J66" s="12">
        <f aca="true" t="shared" si="6" ref="J66:S66">SUM(J67:J72)</f>
        <v>9485</v>
      </c>
      <c r="K66" s="12">
        <f t="shared" si="6"/>
        <v>125452</v>
      </c>
      <c r="L66" s="12">
        <f t="shared" si="6"/>
        <v>751</v>
      </c>
      <c r="M66" s="12">
        <f t="shared" si="6"/>
        <v>2368</v>
      </c>
      <c r="N66" s="12">
        <f t="shared" si="6"/>
        <v>8734</v>
      </c>
      <c r="O66" s="12">
        <f t="shared" si="6"/>
        <v>123084</v>
      </c>
      <c r="P66" s="12">
        <f t="shared" si="6"/>
        <v>8671</v>
      </c>
      <c r="Q66" s="12">
        <f t="shared" si="6"/>
        <v>121489</v>
      </c>
      <c r="R66" s="12">
        <f t="shared" si="6"/>
        <v>63</v>
      </c>
      <c r="S66" s="12">
        <f t="shared" si="6"/>
        <v>1595</v>
      </c>
      <c r="T66" s="6" t="s">
        <v>281</v>
      </c>
      <c r="U66" s="6" t="s">
        <v>281</v>
      </c>
      <c r="V66" s="6" t="s">
        <v>281</v>
      </c>
      <c r="W66" s="6" t="s">
        <v>281</v>
      </c>
      <c r="X66" s="72" t="s">
        <v>332</v>
      </c>
      <c r="Y66" s="73"/>
    </row>
    <row r="67" spans="1:25" ht="12.75" customHeight="1">
      <c r="A67" s="1"/>
      <c r="B67" s="59" t="s">
        <v>124</v>
      </c>
      <c r="C67" s="59"/>
      <c r="D67" s="26"/>
      <c r="E67" s="42" t="s">
        <v>131</v>
      </c>
      <c r="F67" s="55"/>
      <c r="G67" s="9">
        <v>42</v>
      </c>
      <c r="H67" s="5">
        <v>1000</v>
      </c>
      <c r="I67" s="14" t="s">
        <v>280</v>
      </c>
      <c r="J67" s="12">
        <v>42</v>
      </c>
      <c r="K67" s="5">
        <v>1000</v>
      </c>
      <c r="L67" s="14" t="s">
        <v>280</v>
      </c>
      <c r="M67" s="14" t="s">
        <v>280</v>
      </c>
      <c r="N67" s="5">
        <v>42</v>
      </c>
      <c r="O67" s="5">
        <v>1000</v>
      </c>
      <c r="P67" s="5">
        <v>41</v>
      </c>
      <c r="Q67" s="5">
        <v>985</v>
      </c>
      <c r="R67" s="5">
        <v>1</v>
      </c>
      <c r="S67" s="5">
        <v>15</v>
      </c>
      <c r="T67" s="6" t="s">
        <v>281</v>
      </c>
      <c r="U67" s="6" t="s">
        <v>281</v>
      </c>
      <c r="V67" s="6" t="s">
        <v>281</v>
      </c>
      <c r="W67" s="6" t="s">
        <v>281</v>
      </c>
      <c r="X67" s="24"/>
      <c r="Y67" s="23" t="s">
        <v>285</v>
      </c>
    </row>
    <row r="68" spans="1:25" ht="12.75" customHeight="1">
      <c r="A68" s="1"/>
      <c r="B68" s="59" t="s">
        <v>125</v>
      </c>
      <c r="C68" s="59"/>
      <c r="D68" s="26"/>
      <c r="E68" s="42" t="s">
        <v>132</v>
      </c>
      <c r="F68" s="55"/>
      <c r="G68" s="9">
        <v>927</v>
      </c>
      <c r="H68" s="5">
        <v>12906</v>
      </c>
      <c r="I68" s="14" t="s">
        <v>280</v>
      </c>
      <c r="J68" s="12">
        <v>927</v>
      </c>
      <c r="K68" s="5">
        <v>12906</v>
      </c>
      <c r="L68" s="5">
        <v>67</v>
      </c>
      <c r="M68" s="5">
        <v>173</v>
      </c>
      <c r="N68" s="5">
        <v>860</v>
      </c>
      <c r="O68" s="5">
        <v>12733</v>
      </c>
      <c r="P68" s="5">
        <v>859</v>
      </c>
      <c r="Q68" s="5">
        <v>12732</v>
      </c>
      <c r="R68" s="5">
        <v>1</v>
      </c>
      <c r="S68" s="5">
        <v>1</v>
      </c>
      <c r="T68" s="6" t="s">
        <v>281</v>
      </c>
      <c r="U68" s="6" t="s">
        <v>281</v>
      </c>
      <c r="V68" s="6" t="s">
        <v>281</v>
      </c>
      <c r="W68" s="6" t="s">
        <v>281</v>
      </c>
      <c r="X68" s="24"/>
      <c r="Y68" s="23" t="s">
        <v>286</v>
      </c>
    </row>
    <row r="69" spans="1:25" ht="12.75" customHeight="1">
      <c r="A69" s="1"/>
      <c r="B69" s="59" t="s">
        <v>126</v>
      </c>
      <c r="C69" s="59"/>
      <c r="D69" s="26"/>
      <c r="E69" s="42" t="s">
        <v>133</v>
      </c>
      <c r="F69" s="55"/>
      <c r="G69" s="9">
        <v>1531</v>
      </c>
      <c r="H69" s="5">
        <v>22966</v>
      </c>
      <c r="I69" s="14" t="s">
        <v>280</v>
      </c>
      <c r="J69" s="12">
        <v>1531</v>
      </c>
      <c r="K69" s="5">
        <v>22966</v>
      </c>
      <c r="L69" s="5">
        <v>233</v>
      </c>
      <c r="M69" s="5">
        <v>833</v>
      </c>
      <c r="N69" s="5">
        <v>1298</v>
      </c>
      <c r="O69" s="5">
        <v>22133</v>
      </c>
      <c r="P69" s="5">
        <v>1260</v>
      </c>
      <c r="Q69" s="5">
        <v>21071</v>
      </c>
      <c r="R69" s="5">
        <v>38</v>
      </c>
      <c r="S69" s="5">
        <v>1062</v>
      </c>
      <c r="T69" s="6" t="s">
        <v>281</v>
      </c>
      <c r="U69" s="6" t="s">
        <v>281</v>
      </c>
      <c r="V69" s="6" t="s">
        <v>281</v>
      </c>
      <c r="W69" s="6" t="s">
        <v>281</v>
      </c>
      <c r="X69" s="24"/>
      <c r="Y69" s="23" t="s">
        <v>287</v>
      </c>
    </row>
    <row r="70" spans="1:25" ht="12.75" customHeight="1">
      <c r="A70" s="1"/>
      <c r="B70" s="59" t="s">
        <v>127</v>
      </c>
      <c r="C70" s="59"/>
      <c r="D70" s="26"/>
      <c r="E70" s="56" t="s">
        <v>134</v>
      </c>
      <c r="F70" s="57"/>
      <c r="G70" s="9">
        <v>1794</v>
      </c>
      <c r="H70" s="5">
        <v>18361</v>
      </c>
      <c r="I70" s="14" t="s">
        <v>280</v>
      </c>
      <c r="J70" s="12">
        <v>1794</v>
      </c>
      <c r="K70" s="5">
        <v>18361</v>
      </c>
      <c r="L70" s="5">
        <v>135</v>
      </c>
      <c r="M70" s="5">
        <v>388</v>
      </c>
      <c r="N70" s="5">
        <v>1659</v>
      </c>
      <c r="O70" s="5">
        <v>17973</v>
      </c>
      <c r="P70" s="5">
        <v>1644</v>
      </c>
      <c r="Q70" s="5">
        <v>17795</v>
      </c>
      <c r="R70" s="5">
        <v>15</v>
      </c>
      <c r="S70" s="5">
        <v>178</v>
      </c>
      <c r="T70" s="6" t="s">
        <v>281</v>
      </c>
      <c r="U70" s="6" t="s">
        <v>281</v>
      </c>
      <c r="V70" s="6" t="s">
        <v>281</v>
      </c>
      <c r="W70" s="6" t="s">
        <v>281</v>
      </c>
      <c r="X70" s="24"/>
      <c r="Y70" s="23" t="s">
        <v>282</v>
      </c>
    </row>
    <row r="71" spans="1:25" ht="12.75" customHeight="1">
      <c r="A71" s="1"/>
      <c r="B71" s="59" t="s">
        <v>128</v>
      </c>
      <c r="C71" s="59"/>
      <c r="D71" s="26"/>
      <c r="E71" s="42" t="s">
        <v>135</v>
      </c>
      <c r="F71" s="55"/>
      <c r="G71" s="9">
        <v>2821</v>
      </c>
      <c r="H71" s="5">
        <v>37746</v>
      </c>
      <c r="I71" s="14" t="s">
        <v>280</v>
      </c>
      <c r="J71" s="12">
        <v>2821</v>
      </c>
      <c r="K71" s="5">
        <v>37746</v>
      </c>
      <c r="L71" s="5">
        <v>79</v>
      </c>
      <c r="M71" s="5">
        <v>172</v>
      </c>
      <c r="N71" s="5">
        <v>2742</v>
      </c>
      <c r="O71" s="5">
        <v>37574</v>
      </c>
      <c r="P71" s="5">
        <v>2740</v>
      </c>
      <c r="Q71" s="5">
        <v>37569</v>
      </c>
      <c r="R71" s="5">
        <v>2</v>
      </c>
      <c r="S71" s="5">
        <v>5</v>
      </c>
      <c r="T71" s="6" t="s">
        <v>281</v>
      </c>
      <c r="U71" s="6" t="s">
        <v>281</v>
      </c>
      <c r="V71" s="6" t="s">
        <v>281</v>
      </c>
      <c r="W71" s="6" t="s">
        <v>281</v>
      </c>
      <c r="X71" s="24"/>
      <c r="Y71" s="23" t="s">
        <v>283</v>
      </c>
    </row>
    <row r="72" spans="1:25" ht="12.75" customHeight="1">
      <c r="A72" s="1"/>
      <c r="B72" s="59" t="s">
        <v>129</v>
      </c>
      <c r="C72" s="59"/>
      <c r="D72" s="26"/>
      <c r="E72" s="42" t="s">
        <v>136</v>
      </c>
      <c r="F72" s="55"/>
      <c r="G72" s="9">
        <v>2370</v>
      </c>
      <c r="H72" s="5">
        <v>32473</v>
      </c>
      <c r="I72" s="14" t="s">
        <v>280</v>
      </c>
      <c r="J72" s="12">
        <v>2370</v>
      </c>
      <c r="K72" s="5">
        <v>32473</v>
      </c>
      <c r="L72" s="5">
        <v>237</v>
      </c>
      <c r="M72" s="5">
        <v>802</v>
      </c>
      <c r="N72" s="5">
        <v>2133</v>
      </c>
      <c r="O72" s="5">
        <v>31671</v>
      </c>
      <c r="P72" s="5">
        <v>2127</v>
      </c>
      <c r="Q72" s="5">
        <v>31337</v>
      </c>
      <c r="R72" s="5">
        <v>6</v>
      </c>
      <c r="S72" s="5">
        <v>334</v>
      </c>
      <c r="T72" s="6" t="s">
        <v>281</v>
      </c>
      <c r="U72" s="6" t="s">
        <v>281</v>
      </c>
      <c r="V72" s="6" t="s">
        <v>281</v>
      </c>
      <c r="W72" s="6" t="s">
        <v>281</v>
      </c>
      <c r="X72" s="24"/>
      <c r="Y72" s="23" t="s">
        <v>284</v>
      </c>
    </row>
    <row r="73" spans="1:25" ht="16.5" customHeight="1">
      <c r="A73" s="59" t="s">
        <v>139</v>
      </c>
      <c r="B73" s="59"/>
      <c r="C73" s="1"/>
      <c r="D73" s="42" t="s">
        <v>137</v>
      </c>
      <c r="E73" s="42"/>
      <c r="F73" s="55"/>
      <c r="G73" s="9">
        <f>SUM(G74:G79)</f>
        <v>15153</v>
      </c>
      <c r="H73" s="12">
        <f>SUM(H74:H79)</f>
        <v>111133</v>
      </c>
      <c r="I73" s="14" t="s">
        <v>280</v>
      </c>
      <c r="J73" s="12">
        <f aca="true" t="shared" si="7" ref="J73:S73">SUM(J74:J79)</f>
        <v>15153</v>
      </c>
      <c r="K73" s="12">
        <f t="shared" si="7"/>
        <v>111133</v>
      </c>
      <c r="L73" s="12">
        <f t="shared" si="7"/>
        <v>7308</v>
      </c>
      <c r="M73" s="12">
        <f t="shared" si="7"/>
        <v>24449</v>
      </c>
      <c r="N73" s="12">
        <f t="shared" si="7"/>
        <v>7845</v>
      </c>
      <c r="O73" s="12">
        <f t="shared" si="7"/>
        <v>86684</v>
      </c>
      <c r="P73" s="12">
        <f t="shared" si="7"/>
        <v>7715</v>
      </c>
      <c r="Q73" s="12">
        <f t="shared" si="7"/>
        <v>84306</v>
      </c>
      <c r="R73" s="12">
        <f t="shared" si="7"/>
        <v>130</v>
      </c>
      <c r="S73" s="12">
        <f t="shared" si="7"/>
        <v>2378</v>
      </c>
      <c r="T73" s="6" t="s">
        <v>281</v>
      </c>
      <c r="U73" s="6" t="s">
        <v>281</v>
      </c>
      <c r="V73" s="6" t="s">
        <v>281</v>
      </c>
      <c r="W73" s="6" t="s">
        <v>281</v>
      </c>
      <c r="X73" s="72" t="s">
        <v>333</v>
      </c>
      <c r="Y73" s="73"/>
    </row>
    <row r="74" spans="1:25" ht="12.75" customHeight="1">
      <c r="A74" s="1"/>
      <c r="B74" s="59" t="s">
        <v>140</v>
      </c>
      <c r="C74" s="59"/>
      <c r="D74" s="26"/>
      <c r="E74" s="42" t="s">
        <v>145</v>
      </c>
      <c r="F74" s="55"/>
      <c r="G74" s="9">
        <v>56</v>
      </c>
      <c r="H74" s="5">
        <v>7660</v>
      </c>
      <c r="I74" s="14" t="s">
        <v>280</v>
      </c>
      <c r="J74" s="12">
        <v>56</v>
      </c>
      <c r="K74" s="5">
        <v>7660</v>
      </c>
      <c r="L74" s="5">
        <v>6</v>
      </c>
      <c r="M74" s="5">
        <v>44</v>
      </c>
      <c r="N74" s="5">
        <v>50</v>
      </c>
      <c r="O74" s="5">
        <v>7616</v>
      </c>
      <c r="P74" s="5">
        <v>47</v>
      </c>
      <c r="Q74" s="5">
        <v>7310</v>
      </c>
      <c r="R74" s="5">
        <v>3</v>
      </c>
      <c r="S74" s="5">
        <v>306</v>
      </c>
      <c r="T74" s="6" t="s">
        <v>281</v>
      </c>
      <c r="U74" s="6" t="s">
        <v>281</v>
      </c>
      <c r="V74" s="6" t="s">
        <v>281</v>
      </c>
      <c r="W74" s="6" t="s">
        <v>281</v>
      </c>
      <c r="X74" s="24"/>
      <c r="Y74" s="23" t="s">
        <v>140</v>
      </c>
    </row>
    <row r="75" spans="1:25" ht="12.75" customHeight="1">
      <c r="A75" s="1"/>
      <c r="B75" s="59" t="s">
        <v>141</v>
      </c>
      <c r="C75" s="59"/>
      <c r="D75" s="26"/>
      <c r="E75" s="62" t="s">
        <v>146</v>
      </c>
      <c r="F75" s="63"/>
      <c r="G75" s="9">
        <v>2657</v>
      </c>
      <c r="H75" s="5">
        <v>12600</v>
      </c>
      <c r="I75" s="14" t="s">
        <v>280</v>
      </c>
      <c r="J75" s="12">
        <v>2657</v>
      </c>
      <c r="K75" s="5">
        <v>12600</v>
      </c>
      <c r="L75" s="5">
        <v>1008</v>
      </c>
      <c r="M75" s="5">
        <v>2224</v>
      </c>
      <c r="N75" s="5">
        <v>1649</v>
      </c>
      <c r="O75" s="5">
        <v>10376</v>
      </c>
      <c r="P75" s="5">
        <v>1646</v>
      </c>
      <c r="Q75" s="5">
        <v>10368</v>
      </c>
      <c r="R75" s="5">
        <v>3</v>
      </c>
      <c r="S75" s="5">
        <v>8</v>
      </c>
      <c r="T75" s="6" t="s">
        <v>281</v>
      </c>
      <c r="U75" s="6" t="s">
        <v>281</v>
      </c>
      <c r="V75" s="6" t="s">
        <v>281</v>
      </c>
      <c r="W75" s="6" t="s">
        <v>281</v>
      </c>
      <c r="X75" s="24"/>
      <c r="Y75" s="23" t="s">
        <v>288</v>
      </c>
    </row>
    <row r="76" spans="1:25" ht="12.75" customHeight="1">
      <c r="A76" s="1"/>
      <c r="B76" s="59">
        <v>56</v>
      </c>
      <c r="C76" s="59"/>
      <c r="D76" s="26"/>
      <c r="E76" s="42" t="s">
        <v>147</v>
      </c>
      <c r="F76" s="55"/>
      <c r="G76" s="9">
        <v>4887</v>
      </c>
      <c r="H76" s="5">
        <v>42624</v>
      </c>
      <c r="I76" s="14" t="s">
        <v>280</v>
      </c>
      <c r="J76" s="12">
        <v>4887</v>
      </c>
      <c r="K76" s="5">
        <v>42624</v>
      </c>
      <c r="L76" s="5">
        <v>2740</v>
      </c>
      <c r="M76" s="5">
        <v>10884</v>
      </c>
      <c r="N76" s="5">
        <v>2147</v>
      </c>
      <c r="O76" s="5">
        <v>31740</v>
      </c>
      <c r="P76" s="5">
        <v>2068</v>
      </c>
      <c r="Q76" s="5">
        <v>30043</v>
      </c>
      <c r="R76" s="5">
        <v>79</v>
      </c>
      <c r="S76" s="5">
        <v>1697</v>
      </c>
      <c r="T76" s="6" t="s">
        <v>281</v>
      </c>
      <c r="U76" s="6" t="s">
        <v>281</v>
      </c>
      <c r="V76" s="6" t="s">
        <v>281</v>
      </c>
      <c r="W76" s="6" t="s">
        <v>281</v>
      </c>
      <c r="X76" s="24"/>
      <c r="Y76" s="23" t="s">
        <v>289</v>
      </c>
    </row>
    <row r="77" spans="1:25" ht="13.5">
      <c r="A77" s="1"/>
      <c r="B77" s="59" t="s">
        <v>142</v>
      </c>
      <c r="C77" s="59"/>
      <c r="D77" s="26"/>
      <c r="E77" s="42" t="s">
        <v>148</v>
      </c>
      <c r="F77" s="55"/>
      <c r="G77" s="9">
        <v>834</v>
      </c>
      <c r="H77" s="5">
        <v>6938</v>
      </c>
      <c r="I77" s="14" t="s">
        <v>280</v>
      </c>
      <c r="J77" s="12">
        <v>834</v>
      </c>
      <c r="K77" s="5">
        <v>6938</v>
      </c>
      <c r="L77" s="5">
        <v>361</v>
      </c>
      <c r="M77" s="5">
        <v>813</v>
      </c>
      <c r="N77" s="5">
        <v>473</v>
      </c>
      <c r="O77" s="5">
        <v>6125</v>
      </c>
      <c r="P77" s="5">
        <v>471</v>
      </c>
      <c r="Q77" s="5">
        <v>6118</v>
      </c>
      <c r="R77" s="5">
        <v>2</v>
      </c>
      <c r="S77" s="5">
        <v>7</v>
      </c>
      <c r="T77" s="6" t="s">
        <v>281</v>
      </c>
      <c r="U77" s="6" t="s">
        <v>281</v>
      </c>
      <c r="V77" s="6" t="s">
        <v>281</v>
      </c>
      <c r="W77" s="6" t="s">
        <v>281</v>
      </c>
      <c r="X77" s="24"/>
      <c r="Y77" s="23" t="s">
        <v>290</v>
      </c>
    </row>
    <row r="78" spans="1:25" ht="12.75" customHeight="1">
      <c r="A78" s="1"/>
      <c r="B78" s="59" t="s">
        <v>143</v>
      </c>
      <c r="C78" s="59"/>
      <c r="D78" s="26"/>
      <c r="E78" s="56" t="s">
        <v>149</v>
      </c>
      <c r="F78" s="57"/>
      <c r="G78" s="9">
        <v>1262</v>
      </c>
      <c r="H78" s="5">
        <v>8736</v>
      </c>
      <c r="I78" s="14" t="s">
        <v>280</v>
      </c>
      <c r="J78" s="12">
        <v>1262</v>
      </c>
      <c r="K78" s="5">
        <v>8736</v>
      </c>
      <c r="L78" s="5">
        <v>572</v>
      </c>
      <c r="M78" s="5">
        <v>1305</v>
      </c>
      <c r="N78" s="5">
        <v>690</v>
      </c>
      <c r="O78" s="5">
        <v>7431</v>
      </c>
      <c r="P78" s="5">
        <v>687</v>
      </c>
      <c r="Q78" s="5">
        <v>7417</v>
      </c>
      <c r="R78" s="5">
        <v>3</v>
      </c>
      <c r="S78" s="5">
        <v>14</v>
      </c>
      <c r="T78" s="6" t="s">
        <v>281</v>
      </c>
      <c r="U78" s="6" t="s">
        <v>281</v>
      </c>
      <c r="V78" s="6" t="s">
        <v>281</v>
      </c>
      <c r="W78" s="6" t="s">
        <v>281</v>
      </c>
      <c r="X78" s="24"/>
      <c r="Y78" s="23" t="s">
        <v>291</v>
      </c>
    </row>
    <row r="79" spans="1:25" ht="12.75" customHeight="1">
      <c r="A79" s="1"/>
      <c r="B79" s="59" t="s">
        <v>144</v>
      </c>
      <c r="C79" s="59"/>
      <c r="D79" s="26"/>
      <c r="E79" s="42" t="s">
        <v>150</v>
      </c>
      <c r="F79" s="55"/>
      <c r="G79" s="9">
        <v>5457</v>
      </c>
      <c r="H79" s="5">
        <v>32575</v>
      </c>
      <c r="I79" s="14" t="s">
        <v>280</v>
      </c>
      <c r="J79" s="12">
        <v>5457</v>
      </c>
      <c r="K79" s="5">
        <v>32575</v>
      </c>
      <c r="L79" s="5">
        <v>2621</v>
      </c>
      <c r="M79" s="5">
        <v>9179</v>
      </c>
      <c r="N79" s="5">
        <v>2836</v>
      </c>
      <c r="O79" s="5">
        <v>23396</v>
      </c>
      <c r="P79" s="5">
        <v>2796</v>
      </c>
      <c r="Q79" s="5">
        <v>23050</v>
      </c>
      <c r="R79" s="5">
        <v>40</v>
      </c>
      <c r="S79" s="5">
        <v>346</v>
      </c>
      <c r="T79" s="6" t="s">
        <v>281</v>
      </c>
      <c r="U79" s="6" t="s">
        <v>281</v>
      </c>
      <c r="V79" s="6" t="s">
        <v>281</v>
      </c>
      <c r="W79" s="6" t="s">
        <v>281</v>
      </c>
      <c r="X79" s="24"/>
      <c r="Y79" s="23" t="s">
        <v>292</v>
      </c>
    </row>
    <row r="80" spans="1:25" ht="16.5" customHeight="1">
      <c r="A80" s="64" t="s">
        <v>151</v>
      </c>
      <c r="B80" s="64"/>
      <c r="C80" s="1"/>
      <c r="D80" s="42" t="s">
        <v>152</v>
      </c>
      <c r="E80" s="42"/>
      <c r="F80" s="55"/>
      <c r="G80" s="9">
        <f>G81+G82</f>
        <v>11373</v>
      </c>
      <c r="H80" s="12">
        <f>H81+H82</f>
        <v>70875</v>
      </c>
      <c r="I80" s="14" t="s">
        <v>280</v>
      </c>
      <c r="J80" s="12">
        <f aca="true" t="shared" si="8" ref="J80:S80">J81+J82</f>
        <v>11373</v>
      </c>
      <c r="K80" s="12">
        <f t="shared" si="8"/>
        <v>70875</v>
      </c>
      <c r="L80" s="12">
        <f t="shared" si="8"/>
        <v>8820</v>
      </c>
      <c r="M80" s="12">
        <f t="shared" si="8"/>
        <v>29576</v>
      </c>
      <c r="N80" s="12">
        <f t="shared" si="8"/>
        <v>2553</v>
      </c>
      <c r="O80" s="12">
        <f t="shared" si="8"/>
        <v>41299</v>
      </c>
      <c r="P80" s="12">
        <f t="shared" si="8"/>
        <v>2518</v>
      </c>
      <c r="Q80" s="12">
        <f t="shared" si="8"/>
        <v>40429</v>
      </c>
      <c r="R80" s="12">
        <f t="shared" si="8"/>
        <v>35</v>
      </c>
      <c r="S80" s="12">
        <f t="shared" si="8"/>
        <v>870</v>
      </c>
      <c r="T80" s="6" t="s">
        <v>281</v>
      </c>
      <c r="U80" s="6" t="s">
        <v>281</v>
      </c>
      <c r="V80" s="6" t="s">
        <v>281</v>
      </c>
      <c r="W80" s="6" t="s">
        <v>281</v>
      </c>
      <c r="X80" s="72" t="s">
        <v>334</v>
      </c>
      <c r="Y80" s="73"/>
    </row>
    <row r="81" spans="1:25" ht="12.75" customHeight="1">
      <c r="A81" s="1"/>
      <c r="B81" s="59" t="s">
        <v>153</v>
      </c>
      <c r="C81" s="59"/>
      <c r="D81" s="26"/>
      <c r="E81" s="42" t="s">
        <v>155</v>
      </c>
      <c r="F81" s="55"/>
      <c r="G81" s="9">
        <v>5178</v>
      </c>
      <c r="H81" s="5">
        <v>43568</v>
      </c>
      <c r="I81" s="14" t="s">
        <v>280</v>
      </c>
      <c r="J81" s="12">
        <v>5178</v>
      </c>
      <c r="K81" s="5">
        <v>43568</v>
      </c>
      <c r="L81" s="5">
        <v>3411</v>
      </c>
      <c r="M81" s="5">
        <v>12045</v>
      </c>
      <c r="N81" s="5">
        <v>1767</v>
      </c>
      <c r="O81" s="5">
        <v>31523</v>
      </c>
      <c r="P81" s="5">
        <v>1733</v>
      </c>
      <c r="Q81" s="5">
        <v>30658</v>
      </c>
      <c r="R81" s="5">
        <v>34</v>
      </c>
      <c r="S81" s="5">
        <v>865</v>
      </c>
      <c r="T81" s="6" t="s">
        <v>281</v>
      </c>
      <c r="U81" s="6" t="s">
        <v>281</v>
      </c>
      <c r="V81" s="6" t="s">
        <v>281</v>
      </c>
      <c r="W81" s="6" t="s">
        <v>281</v>
      </c>
      <c r="X81" s="24"/>
      <c r="Y81" s="23" t="s">
        <v>293</v>
      </c>
    </row>
    <row r="82" spans="1:25" ht="12.75" customHeight="1">
      <c r="A82" s="1"/>
      <c r="B82" s="59" t="s">
        <v>154</v>
      </c>
      <c r="C82" s="59"/>
      <c r="D82" s="26"/>
      <c r="E82" s="42" t="s">
        <v>156</v>
      </c>
      <c r="F82" s="55"/>
      <c r="G82" s="9">
        <v>6195</v>
      </c>
      <c r="H82" s="5">
        <v>27307</v>
      </c>
      <c r="I82" s="14" t="s">
        <v>280</v>
      </c>
      <c r="J82" s="12">
        <v>6195</v>
      </c>
      <c r="K82" s="5">
        <v>27307</v>
      </c>
      <c r="L82" s="5">
        <v>5409</v>
      </c>
      <c r="M82" s="5">
        <v>17531</v>
      </c>
      <c r="N82" s="5">
        <v>786</v>
      </c>
      <c r="O82" s="5">
        <v>9776</v>
      </c>
      <c r="P82" s="5">
        <v>785</v>
      </c>
      <c r="Q82" s="5">
        <v>9771</v>
      </c>
      <c r="R82" s="5">
        <v>1</v>
      </c>
      <c r="S82" s="5">
        <v>5</v>
      </c>
      <c r="T82" s="6" t="s">
        <v>281</v>
      </c>
      <c r="U82" s="6" t="s">
        <v>281</v>
      </c>
      <c r="V82" s="6" t="s">
        <v>281</v>
      </c>
      <c r="W82" s="6" t="s">
        <v>281</v>
      </c>
      <c r="X82" s="24"/>
      <c r="Y82" s="23" t="s">
        <v>294</v>
      </c>
    </row>
    <row r="83" spans="1:25" ht="16.5" customHeight="1">
      <c r="A83" s="1" t="s">
        <v>157</v>
      </c>
      <c r="B83" s="1"/>
      <c r="C83" s="1"/>
      <c r="D83" s="42" t="s">
        <v>158</v>
      </c>
      <c r="E83" s="42"/>
      <c r="F83" s="55"/>
      <c r="G83" s="9">
        <f>SUM(G84:G91)</f>
        <v>1715</v>
      </c>
      <c r="H83" s="12">
        <f>SUM(H84:H91)</f>
        <v>34033</v>
      </c>
      <c r="I83" s="14" t="s">
        <v>280</v>
      </c>
      <c r="J83" s="12">
        <f>SUM(J84:J91)</f>
        <v>1715</v>
      </c>
      <c r="K83" s="12">
        <f aca="true" t="shared" si="9" ref="K83:S83">SUM(K84:K91)</f>
        <v>34033</v>
      </c>
      <c r="L83" s="12">
        <f t="shared" si="9"/>
        <v>250</v>
      </c>
      <c r="M83" s="12">
        <f t="shared" si="9"/>
        <v>523</v>
      </c>
      <c r="N83" s="12">
        <f t="shared" si="9"/>
        <v>1465</v>
      </c>
      <c r="O83" s="12">
        <f t="shared" si="9"/>
        <v>33510</v>
      </c>
      <c r="P83" s="12">
        <f t="shared" si="9"/>
        <v>1332</v>
      </c>
      <c r="Q83" s="12">
        <f t="shared" si="9"/>
        <v>30577</v>
      </c>
      <c r="R83" s="12">
        <f t="shared" si="9"/>
        <v>133</v>
      </c>
      <c r="S83" s="12">
        <f t="shared" si="9"/>
        <v>2933</v>
      </c>
      <c r="T83" s="6" t="s">
        <v>281</v>
      </c>
      <c r="U83" s="6" t="s">
        <v>281</v>
      </c>
      <c r="V83" s="6" t="s">
        <v>281</v>
      </c>
      <c r="W83" s="6" t="s">
        <v>281</v>
      </c>
      <c r="X83" s="24" t="s">
        <v>335</v>
      </c>
      <c r="Y83" s="23"/>
    </row>
    <row r="84" spans="1:25" ht="12.75" customHeight="1">
      <c r="A84" s="1"/>
      <c r="B84" s="18" t="s">
        <v>159</v>
      </c>
      <c r="C84" s="18"/>
      <c r="D84" s="26"/>
      <c r="E84" s="42" t="s">
        <v>173</v>
      </c>
      <c r="F84" s="55"/>
      <c r="G84" s="9">
        <v>310</v>
      </c>
      <c r="H84" s="5">
        <v>8377</v>
      </c>
      <c r="I84" s="14" t="s">
        <v>280</v>
      </c>
      <c r="J84" s="12">
        <v>310</v>
      </c>
      <c r="K84" s="5">
        <v>8377</v>
      </c>
      <c r="L84" s="14" t="s">
        <v>280</v>
      </c>
      <c r="M84" s="14" t="s">
        <v>280</v>
      </c>
      <c r="N84" s="5">
        <v>310</v>
      </c>
      <c r="O84" s="5">
        <v>8377</v>
      </c>
      <c r="P84" s="5">
        <v>309</v>
      </c>
      <c r="Q84" s="5">
        <v>8271</v>
      </c>
      <c r="R84" s="5">
        <v>1</v>
      </c>
      <c r="S84" s="5">
        <v>106</v>
      </c>
      <c r="T84" s="6" t="s">
        <v>281</v>
      </c>
      <c r="U84" s="6" t="s">
        <v>281</v>
      </c>
      <c r="V84" s="6" t="s">
        <v>281</v>
      </c>
      <c r="W84" s="6" t="s">
        <v>281</v>
      </c>
      <c r="X84" s="24"/>
      <c r="Y84" s="23" t="s">
        <v>296</v>
      </c>
    </row>
    <row r="85" spans="1:25" ht="12.75" customHeight="1">
      <c r="A85" s="1"/>
      <c r="B85" s="18" t="s">
        <v>161</v>
      </c>
      <c r="C85" s="18"/>
      <c r="D85" s="26"/>
      <c r="E85" s="56" t="s">
        <v>174</v>
      </c>
      <c r="F85" s="57"/>
      <c r="G85" s="9">
        <v>60</v>
      </c>
      <c r="H85" s="5">
        <v>1122</v>
      </c>
      <c r="I85" s="14" t="s">
        <v>280</v>
      </c>
      <c r="J85" s="12">
        <v>60</v>
      </c>
      <c r="K85" s="5">
        <v>1122</v>
      </c>
      <c r="L85" s="14" t="s">
        <v>280</v>
      </c>
      <c r="M85" s="14" t="s">
        <v>280</v>
      </c>
      <c r="N85" s="5">
        <v>60</v>
      </c>
      <c r="O85" s="5">
        <v>1122</v>
      </c>
      <c r="P85" s="6" t="s">
        <v>281</v>
      </c>
      <c r="Q85" s="6" t="s">
        <v>281</v>
      </c>
      <c r="R85" s="5">
        <v>60</v>
      </c>
      <c r="S85" s="5">
        <v>1122</v>
      </c>
      <c r="T85" s="6" t="s">
        <v>281</v>
      </c>
      <c r="U85" s="6" t="s">
        <v>281</v>
      </c>
      <c r="V85" s="6" t="s">
        <v>281</v>
      </c>
      <c r="W85" s="6" t="s">
        <v>281</v>
      </c>
      <c r="X85" s="24"/>
      <c r="Y85" s="23" t="s">
        <v>297</v>
      </c>
    </row>
    <row r="86" spans="1:25" ht="12.75" customHeight="1">
      <c r="A86" s="1"/>
      <c r="B86" s="18" t="s">
        <v>160</v>
      </c>
      <c r="C86" s="18"/>
      <c r="D86" s="26"/>
      <c r="E86" s="56" t="s">
        <v>175</v>
      </c>
      <c r="F86" s="57"/>
      <c r="G86" s="9">
        <v>12</v>
      </c>
      <c r="H86" s="5">
        <v>380</v>
      </c>
      <c r="I86" s="14" t="s">
        <v>280</v>
      </c>
      <c r="J86" s="12">
        <v>12</v>
      </c>
      <c r="K86" s="5">
        <v>380</v>
      </c>
      <c r="L86" s="14" t="s">
        <v>280</v>
      </c>
      <c r="M86" s="14" t="s">
        <v>280</v>
      </c>
      <c r="N86" s="5">
        <v>12</v>
      </c>
      <c r="O86" s="5">
        <v>380</v>
      </c>
      <c r="P86" s="6" t="s">
        <v>281</v>
      </c>
      <c r="Q86" s="6" t="s">
        <v>281</v>
      </c>
      <c r="R86" s="5">
        <v>12</v>
      </c>
      <c r="S86" s="5">
        <v>380</v>
      </c>
      <c r="T86" s="6" t="s">
        <v>281</v>
      </c>
      <c r="U86" s="6" t="s">
        <v>281</v>
      </c>
      <c r="V86" s="6" t="s">
        <v>281</v>
      </c>
      <c r="W86" s="6" t="s">
        <v>281</v>
      </c>
      <c r="X86" s="24"/>
      <c r="Y86" s="23" t="s">
        <v>298</v>
      </c>
    </row>
    <row r="87" spans="1:25" ht="12.75" customHeight="1">
      <c r="A87" s="1"/>
      <c r="B87" s="18" t="s">
        <v>162</v>
      </c>
      <c r="C87" s="18"/>
      <c r="D87" s="26"/>
      <c r="E87" s="42" t="s">
        <v>176</v>
      </c>
      <c r="F87" s="55"/>
      <c r="G87" s="9">
        <v>10</v>
      </c>
      <c r="H87" s="5">
        <v>496</v>
      </c>
      <c r="I87" s="14" t="s">
        <v>280</v>
      </c>
      <c r="J87" s="12">
        <v>10</v>
      </c>
      <c r="K87" s="5">
        <v>496</v>
      </c>
      <c r="L87" s="14" t="s">
        <v>280</v>
      </c>
      <c r="M87" s="14" t="s">
        <v>280</v>
      </c>
      <c r="N87" s="5">
        <v>10</v>
      </c>
      <c r="O87" s="5">
        <v>496</v>
      </c>
      <c r="P87" s="6" t="s">
        <v>281</v>
      </c>
      <c r="Q87" s="6" t="s">
        <v>281</v>
      </c>
      <c r="R87" s="5">
        <v>10</v>
      </c>
      <c r="S87" s="5">
        <v>496</v>
      </c>
      <c r="T87" s="6" t="s">
        <v>281</v>
      </c>
      <c r="U87" s="6" t="s">
        <v>281</v>
      </c>
      <c r="V87" s="6" t="s">
        <v>281</v>
      </c>
      <c r="W87" s="6" t="s">
        <v>281</v>
      </c>
      <c r="X87" s="24"/>
      <c r="Y87" s="23" t="s">
        <v>299</v>
      </c>
    </row>
    <row r="88" spans="1:25" ht="16.5" customHeight="1">
      <c r="A88" s="1"/>
      <c r="B88" s="18" t="s">
        <v>163</v>
      </c>
      <c r="C88" s="18"/>
      <c r="D88" s="26"/>
      <c r="E88" s="42" t="s">
        <v>177</v>
      </c>
      <c r="F88" s="55"/>
      <c r="G88" s="9">
        <v>564</v>
      </c>
      <c r="H88" s="5">
        <v>6994</v>
      </c>
      <c r="I88" s="14" t="s">
        <v>280</v>
      </c>
      <c r="J88" s="12">
        <v>564</v>
      </c>
      <c r="K88" s="5">
        <v>6994</v>
      </c>
      <c r="L88" s="5">
        <v>119</v>
      </c>
      <c r="M88" s="5">
        <v>305</v>
      </c>
      <c r="N88" s="5">
        <v>445</v>
      </c>
      <c r="O88" s="5">
        <v>6689</v>
      </c>
      <c r="P88" s="5">
        <v>442</v>
      </c>
      <c r="Q88" s="5">
        <v>6671</v>
      </c>
      <c r="R88" s="5">
        <v>3</v>
      </c>
      <c r="S88" s="5">
        <v>18</v>
      </c>
      <c r="T88" s="6" t="s">
        <v>281</v>
      </c>
      <c r="U88" s="6" t="s">
        <v>281</v>
      </c>
      <c r="V88" s="6" t="s">
        <v>281</v>
      </c>
      <c r="W88" s="6" t="s">
        <v>281</v>
      </c>
      <c r="X88" s="24"/>
      <c r="Y88" s="23" t="s">
        <v>300</v>
      </c>
    </row>
    <row r="89" spans="1:25" ht="12.75" customHeight="1">
      <c r="A89" s="1"/>
      <c r="B89" s="18" t="s">
        <v>164</v>
      </c>
      <c r="C89" s="18"/>
      <c r="D89" s="26"/>
      <c r="E89" s="42" t="s">
        <v>178</v>
      </c>
      <c r="F89" s="55"/>
      <c r="G89" s="9">
        <v>16</v>
      </c>
      <c r="H89" s="5">
        <v>325</v>
      </c>
      <c r="I89" s="14" t="s">
        <v>280</v>
      </c>
      <c r="J89" s="12">
        <v>16</v>
      </c>
      <c r="K89" s="5">
        <v>325</v>
      </c>
      <c r="L89" s="5">
        <v>1</v>
      </c>
      <c r="M89" s="5">
        <v>2</v>
      </c>
      <c r="N89" s="5">
        <v>15</v>
      </c>
      <c r="O89" s="5">
        <v>323</v>
      </c>
      <c r="P89" s="5">
        <v>6</v>
      </c>
      <c r="Q89" s="5">
        <v>113</v>
      </c>
      <c r="R89" s="5">
        <v>9</v>
      </c>
      <c r="S89" s="5">
        <v>210</v>
      </c>
      <c r="T89" s="6" t="s">
        <v>281</v>
      </c>
      <c r="U89" s="6" t="s">
        <v>281</v>
      </c>
      <c r="V89" s="6" t="s">
        <v>281</v>
      </c>
      <c r="W89" s="6" t="s">
        <v>281</v>
      </c>
      <c r="X89" s="24"/>
      <c r="Y89" s="23" t="s">
        <v>301</v>
      </c>
    </row>
    <row r="90" spans="1:25" ht="12.75" customHeight="1">
      <c r="A90" s="1"/>
      <c r="B90" s="18" t="s">
        <v>165</v>
      </c>
      <c r="C90" s="18"/>
      <c r="D90" s="26"/>
      <c r="E90" s="42" t="s">
        <v>179</v>
      </c>
      <c r="F90" s="55"/>
      <c r="G90" s="9">
        <v>121</v>
      </c>
      <c r="H90" s="5">
        <v>2729</v>
      </c>
      <c r="I90" s="14" t="s">
        <v>280</v>
      </c>
      <c r="J90" s="12">
        <v>121</v>
      </c>
      <c r="K90" s="5">
        <v>2729</v>
      </c>
      <c r="L90" s="5">
        <v>5</v>
      </c>
      <c r="M90" s="5">
        <v>10</v>
      </c>
      <c r="N90" s="5">
        <v>116</v>
      </c>
      <c r="O90" s="5">
        <v>2719</v>
      </c>
      <c r="P90" s="5">
        <v>115</v>
      </c>
      <c r="Q90" s="5">
        <v>2704</v>
      </c>
      <c r="R90" s="5">
        <v>1</v>
      </c>
      <c r="S90" s="5">
        <v>15</v>
      </c>
      <c r="T90" s="6" t="s">
        <v>281</v>
      </c>
      <c r="U90" s="6" t="s">
        <v>281</v>
      </c>
      <c r="V90" s="6" t="s">
        <v>281</v>
      </c>
      <c r="W90" s="6" t="s">
        <v>281</v>
      </c>
      <c r="X90" s="24"/>
      <c r="Y90" s="23" t="s">
        <v>302</v>
      </c>
    </row>
    <row r="91" spans="1:25" ht="12.75" customHeight="1">
      <c r="A91" s="1"/>
      <c r="B91" s="18" t="s">
        <v>166</v>
      </c>
      <c r="C91" s="18"/>
      <c r="D91" s="26"/>
      <c r="E91" s="56" t="s">
        <v>180</v>
      </c>
      <c r="F91" s="57"/>
      <c r="G91" s="9">
        <v>622</v>
      </c>
      <c r="H91" s="5">
        <v>13610</v>
      </c>
      <c r="I91" s="14" t="s">
        <v>280</v>
      </c>
      <c r="J91" s="12">
        <v>622</v>
      </c>
      <c r="K91" s="5">
        <v>13610</v>
      </c>
      <c r="L91" s="5">
        <v>125</v>
      </c>
      <c r="M91" s="5">
        <v>206</v>
      </c>
      <c r="N91" s="5">
        <v>497</v>
      </c>
      <c r="O91" s="5">
        <v>13404</v>
      </c>
      <c r="P91" s="5">
        <v>460</v>
      </c>
      <c r="Q91" s="5">
        <v>12818</v>
      </c>
      <c r="R91" s="5">
        <v>37</v>
      </c>
      <c r="S91" s="5">
        <v>586</v>
      </c>
      <c r="T91" s="6" t="s">
        <v>281</v>
      </c>
      <c r="U91" s="6" t="s">
        <v>281</v>
      </c>
      <c r="V91" s="6" t="s">
        <v>281</v>
      </c>
      <c r="W91" s="6" t="s">
        <v>281</v>
      </c>
      <c r="X91" s="24"/>
      <c r="Y91" s="23" t="s">
        <v>303</v>
      </c>
    </row>
    <row r="92" spans="1:25" ht="16.5" customHeight="1">
      <c r="A92" s="1" t="s">
        <v>167</v>
      </c>
      <c r="B92" s="1"/>
      <c r="C92" s="1"/>
      <c r="D92" s="42" t="s">
        <v>170</v>
      </c>
      <c r="E92" s="42"/>
      <c r="F92" s="55"/>
      <c r="G92" s="9">
        <f>G93+G94</f>
        <v>4400</v>
      </c>
      <c r="H92" s="12">
        <f>H93+H94</f>
        <v>17509</v>
      </c>
      <c r="I92" s="14" t="s">
        <v>280</v>
      </c>
      <c r="J92" s="12">
        <f aca="true" t="shared" si="10" ref="J92:S92">J93+J94</f>
        <v>4400</v>
      </c>
      <c r="K92" s="12">
        <f t="shared" si="10"/>
        <v>17509</v>
      </c>
      <c r="L92" s="12">
        <f t="shared" si="10"/>
        <v>2125</v>
      </c>
      <c r="M92" s="12">
        <f t="shared" si="10"/>
        <v>3129</v>
      </c>
      <c r="N92" s="12">
        <f t="shared" si="10"/>
        <v>2232</v>
      </c>
      <c r="O92" s="12">
        <f t="shared" si="10"/>
        <v>14317</v>
      </c>
      <c r="P92" s="12">
        <f t="shared" si="10"/>
        <v>2189</v>
      </c>
      <c r="Q92" s="12">
        <f t="shared" si="10"/>
        <v>13508</v>
      </c>
      <c r="R92" s="12">
        <f t="shared" si="10"/>
        <v>43</v>
      </c>
      <c r="S92" s="12">
        <f t="shared" si="10"/>
        <v>809</v>
      </c>
      <c r="T92" s="12">
        <v>43</v>
      </c>
      <c r="U92" s="12">
        <v>63</v>
      </c>
      <c r="V92" s="6" t="s">
        <v>281</v>
      </c>
      <c r="W92" s="6" t="s">
        <v>281</v>
      </c>
      <c r="X92" s="24" t="s">
        <v>295</v>
      </c>
      <c r="Y92" s="23"/>
    </row>
    <row r="93" spans="1:25" ht="12.75" customHeight="1">
      <c r="A93" s="1"/>
      <c r="B93" s="59" t="s">
        <v>168</v>
      </c>
      <c r="C93" s="59"/>
      <c r="D93" s="26"/>
      <c r="E93" s="42" t="s">
        <v>181</v>
      </c>
      <c r="F93" s="55"/>
      <c r="G93" s="9">
        <v>1138</v>
      </c>
      <c r="H93" s="5">
        <v>6123</v>
      </c>
      <c r="I93" s="14" t="s">
        <v>280</v>
      </c>
      <c r="J93" s="12">
        <v>1138</v>
      </c>
      <c r="K93" s="5">
        <v>6123</v>
      </c>
      <c r="L93" s="5">
        <v>340</v>
      </c>
      <c r="M93" s="5">
        <v>753</v>
      </c>
      <c r="N93" s="5">
        <v>798</v>
      </c>
      <c r="O93" s="5">
        <v>5370</v>
      </c>
      <c r="P93" s="5">
        <v>789</v>
      </c>
      <c r="Q93" s="5">
        <v>4900</v>
      </c>
      <c r="R93" s="5">
        <v>9</v>
      </c>
      <c r="S93" s="5">
        <v>470</v>
      </c>
      <c r="T93" s="6" t="s">
        <v>281</v>
      </c>
      <c r="U93" s="6" t="s">
        <v>281</v>
      </c>
      <c r="V93" s="6" t="s">
        <v>281</v>
      </c>
      <c r="W93" s="6" t="s">
        <v>281</v>
      </c>
      <c r="X93" s="24"/>
      <c r="Y93" s="23" t="s">
        <v>304</v>
      </c>
    </row>
    <row r="94" spans="1:25" ht="12.75" customHeight="1">
      <c r="A94" s="1"/>
      <c r="B94" s="59" t="s">
        <v>169</v>
      </c>
      <c r="C94" s="59"/>
      <c r="D94" s="26"/>
      <c r="E94" s="42" t="s">
        <v>182</v>
      </c>
      <c r="F94" s="55"/>
      <c r="G94" s="9">
        <v>3262</v>
      </c>
      <c r="H94" s="5">
        <v>11386</v>
      </c>
      <c r="I94" s="14" t="s">
        <v>280</v>
      </c>
      <c r="J94" s="12">
        <v>3262</v>
      </c>
      <c r="K94" s="5">
        <v>11386</v>
      </c>
      <c r="L94" s="5">
        <v>1785</v>
      </c>
      <c r="M94" s="5">
        <v>2376</v>
      </c>
      <c r="N94" s="5">
        <v>1434</v>
      </c>
      <c r="O94" s="5">
        <v>8947</v>
      </c>
      <c r="P94" s="5">
        <v>1400</v>
      </c>
      <c r="Q94" s="5">
        <v>8608</v>
      </c>
      <c r="R94" s="5">
        <v>34</v>
      </c>
      <c r="S94" s="5">
        <v>339</v>
      </c>
      <c r="T94" s="5">
        <v>43</v>
      </c>
      <c r="U94" s="5">
        <v>63</v>
      </c>
      <c r="V94" s="6" t="s">
        <v>281</v>
      </c>
      <c r="W94" s="6" t="s">
        <v>281</v>
      </c>
      <c r="X94" s="24"/>
      <c r="Y94" s="23" t="s">
        <v>305</v>
      </c>
    </row>
    <row r="95" spans="1:25" ht="16.5" customHeight="1">
      <c r="A95" s="1" t="s">
        <v>171</v>
      </c>
      <c r="B95" s="1"/>
      <c r="C95" s="1"/>
      <c r="D95" s="42" t="s">
        <v>172</v>
      </c>
      <c r="E95" s="42"/>
      <c r="F95" s="55"/>
      <c r="G95" s="9">
        <f>SUM(G96:G119)</f>
        <v>20822</v>
      </c>
      <c r="H95" s="12">
        <f>SUM(H96:H119)</f>
        <v>222251</v>
      </c>
      <c r="I95" s="14" t="s">
        <v>280</v>
      </c>
      <c r="J95" s="12">
        <f>SUM(J96:J119)</f>
        <v>20822</v>
      </c>
      <c r="K95" s="12">
        <f>SUM(K96:K119)</f>
        <v>222251</v>
      </c>
      <c r="L95" s="12">
        <f>SUM(L96:L119)</f>
        <v>9980</v>
      </c>
      <c r="M95" s="12">
        <f>SUM(M96:M119)</f>
        <v>32690</v>
      </c>
      <c r="N95" s="12">
        <f aca="true" t="shared" si="11" ref="N95:U95">SUM(N96:N119)</f>
        <v>10388</v>
      </c>
      <c r="O95" s="12">
        <f t="shared" si="11"/>
        <v>187670</v>
      </c>
      <c r="P95" s="12">
        <f t="shared" si="11"/>
        <v>8056</v>
      </c>
      <c r="Q95" s="12">
        <f t="shared" si="11"/>
        <v>134598</v>
      </c>
      <c r="R95" s="12">
        <f t="shared" si="11"/>
        <v>2332</v>
      </c>
      <c r="S95" s="12">
        <f t="shared" si="11"/>
        <v>53072</v>
      </c>
      <c r="T95" s="12">
        <f t="shared" si="11"/>
        <v>454</v>
      </c>
      <c r="U95" s="12">
        <f t="shared" si="11"/>
        <v>1891</v>
      </c>
      <c r="V95" s="6" t="s">
        <v>281</v>
      </c>
      <c r="W95" s="6" t="s">
        <v>281</v>
      </c>
      <c r="X95" s="24" t="s">
        <v>306</v>
      </c>
      <c r="Y95" s="23"/>
    </row>
    <row r="96" spans="1:25" ht="12.75" customHeight="1">
      <c r="A96" s="1"/>
      <c r="B96" s="59" t="s">
        <v>183</v>
      </c>
      <c r="C96" s="59"/>
      <c r="D96" s="26"/>
      <c r="E96" s="42" t="s">
        <v>191</v>
      </c>
      <c r="F96" s="55"/>
      <c r="G96" s="9">
        <v>4204</v>
      </c>
      <c r="H96" s="5">
        <v>15675</v>
      </c>
      <c r="I96" s="14" t="s">
        <v>280</v>
      </c>
      <c r="J96" s="12">
        <v>4204</v>
      </c>
      <c r="K96" s="5">
        <v>15675</v>
      </c>
      <c r="L96" s="5">
        <v>3136</v>
      </c>
      <c r="M96" s="5">
        <v>7090</v>
      </c>
      <c r="N96" s="5">
        <v>1068</v>
      </c>
      <c r="O96" s="5">
        <v>8585</v>
      </c>
      <c r="P96" s="5">
        <v>1063</v>
      </c>
      <c r="Q96" s="5">
        <v>8558</v>
      </c>
      <c r="R96" s="5">
        <v>5</v>
      </c>
      <c r="S96" s="5">
        <v>27</v>
      </c>
      <c r="T96" s="6" t="s">
        <v>281</v>
      </c>
      <c r="U96" s="6" t="s">
        <v>281</v>
      </c>
      <c r="V96" s="6" t="s">
        <v>281</v>
      </c>
      <c r="W96" s="6" t="s">
        <v>281</v>
      </c>
      <c r="X96" s="24"/>
      <c r="Y96" s="23" t="s">
        <v>308</v>
      </c>
    </row>
    <row r="97" spans="1:25" ht="12.75" customHeight="1">
      <c r="A97" s="1"/>
      <c r="B97" s="59" t="s">
        <v>184</v>
      </c>
      <c r="C97" s="59"/>
      <c r="D97" s="26"/>
      <c r="E97" s="42" t="s">
        <v>192</v>
      </c>
      <c r="F97" s="55"/>
      <c r="G97" s="9">
        <v>390</v>
      </c>
      <c r="H97" s="5">
        <v>1417</v>
      </c>
      <c r="I97" s="14" t="s">
        <v>280</v>
      </c>
      <c r="J97" s="12">
        <v>390</v>
      </c>
      <c r="K97" s="5">
        <v>1417</v>
      </c>
      <c r="L97" s="5">
        <v>206</v>
      </c>
      <c r="M97" s="5">
        <v>293</v>
      </c>
      <c r="N97" s="5">
        <v>180</v>
      </c>
      <c r="O97" s="5">
        <v>1109</v>
      </c>
      <c r="P97" s="5">
        <v>165</v>
      </c>
      <c r="Q97" s="5">
        <v>879</v>
      </c>
      <c r="R97" s="5">
        <v>15</v>
      </c>
      <c r="S97" s="5">
        <v>230</v>
      </c>
      <c r="T97" s="5">
        <v>4</v>
      </c>
      <c r="U97" s="5">
        <v>15</v>
      </c>
      <c r="V97" s="6" t="s">
        <v>281</v>
      </c>
      <c r="W97" s="6" t="s">
        <v>281</v>
      </c>
      <c r="X97" s="24"/>
      <c r="Y97" s="23" t="s">
        <v>309</v>
      </c>
    </row>
    <row r="98" spans="1:25" ht="12.75" customHeight="1">
      <c r="A98" s="1"/>
      <c r="B98" s="59" t="s">
        <v>185</v>
      </c>
      <c r="C98" s="59"/>
      <c r="D98" s="26"/>
      <c r="E98" s="42" t="s">
        <v>193</v>
      </c>
      <c r="F98" s="55"/>
      <c r="G98" s="9">
        <v>701</v>
      </c>
      <c r="H98" s="5">
        <v>4133</v>
      </c>
      <c r="I98" s="14" t="s">
        <v>280</v>
      </c>
      <c r="J98" s="12">
        <v>701</v>
      </c>
      <c r="K98" s="5">
        <v>4133</v>
      </c>
      <c r="L98" s="5">
        <v>361</v>
      </c>
      <c r="M98" s="5">
        <v>865</v>
      </c>
      <c r="N98" s="5">
        <v>337</v>
      </c>
      <c r="O98" s="5">
        <v>3257</v>
      </c>
      <c r="P98" s="5">
        <v>329</v>
      </c>
      <c r="Q98" s="5">
        <v>3229</v>
      </c>
      <c r="R98" s="5">
        <v>8</v>
      </c>
      <c r="S98" s="5">
        <v>28</v>
      </c>
      <c r="T98" s="5">
        <v>3</v>
      </c>
      <c r="U98" s="5">
        <v>11</v>
      </c>
      <c r="V98" s="6" t="s">
        <v>281</v>
      </c>
      <c r="W98" s="6" t="s">
        <v>281</v>
      </c>
      <c r="X98" s="24"/>
      <c r="Y98" s="23" t="s">
        <v>310</v>
      </c>
    </row>
    <row r="99" spans="1:25" ht="12.75" customHeight="1">
      <c r="A99" s="1"/>
      <c r="B99" s="59" t="s">
        <v>186</v>
      </c>
      <c r="C99" s="59"/>
      <c r="D99" s="26"/>
      <c r="E99" s="65" t="s">
        <v>194</v>
      </c>
      <c r="F99" s="66"/>
      <c r="G99" s="9">
        <v>635</v>
      </c>
      <c r="H99" s="5">
        <v>9634</v>
      </c>
      <c r="I99" s="14" t="s">
        <v>280</v>
      </c>
      <c r="J99" s="12">
        <v>635</v>
      </c>
      <c r="K99" s="5">
        <v>9634</v>
      </c>
      <c r="L99" s="5">
        <v>202</v>
      </c>
      <c r="M99" s="5">
        <v>622</v>
      </c>
      <c r="N99" s="5">
        <v>430</v>
      </c>
      <c r="O99" s="5">
        <v>8956</v>
      </c>
      <c r="P99" s="5">
        <v>372</v>
      </c>
      <c r="Q99" s="5">
        <v>8200</v>
      </c>
      <c r="R99" s="5">
        <v>58</v>
      </c>
      <c r="S99" s="5">
        <v>756</v>
      </c>
      <c r="T99" s="5">
        <v>3</v>
      </c>
      <c r="U99" s="5">
        <v>56</v>
      </c>
      <c r="V99" s="6" t="s">
        <v>281</v>
      </c>
      <c r="W99" s="6" t="s">
        <v>281</v>
      </c>
      <c r="X99" s="24"/>
      <c r="Y99" s="23" t="s">
        <v>311</v>
      </c>
    </row>
    <row r="100" spans="1:25" ht="16.5" customHeight="1">
      <c r="A100" s="1"/>
      <c r="B100" s="59" t="s">
        <v>187</v>
      </c>
      <c r="C100" s="59"/>
      <c r="D100" s="26"/>
      <c r="E100" s="42" t="s">
        <v>279</v>
      </c>
      <c r="F100" s="55"/>
      <c r="G100" s="9">
        <v>902</v>
      </c>
      <c r="H100" s="5">
        <v>10853</v>
      </c>
      <c r="I100" s="14" t="s">
        <v>280</v>
      </c>
      <c r="J100" s="12">
        <v>902</v>
      </c>
      <c r="K100" s="5">
        <v>10853</v>
      </c>
      <c r="L100" s="5">
        <v>402</v>
      </c>
      <c r="M100" s="5">
        <v>1456</v>
      </c>
      <c r="N100" s="5">
        <v>491</v>
      </c>
      <c r="O100" s="5">
        <v>9345</v>
      </c>
      <c r="P100" s="5">
        <v>466</v>
      </c>
      <c r="Q100" s="5">
        <v>8766</v>
      </c>
      <c r="R100" s="5">
        <v>25</v>
      </c>
      <c r="S100" s="5">
        <v>579</v>
      </c>
      <c r="T100" s="5">
        <v>9</v>
      </c>
      <c r="U100" s="5">
        <v>52</v>
      </c>
      <c r="V100" s="6" t="s">
        <v>281</v>
      </c>
      <c r="W100" s="6" t="s">
        <v>281</v>
      </c>
      <c r="X100" s="24"/>
      <c r="Y100" s="23" t="s">
        <v>312</v>
      </c>
    </row>
    <row r="101" spans="1:25" ht="12.75" customHeight="1">
      <c r="A101" s="1"/>
      <c r="B101" s="59" t="s">
        <v>188</v>
      </c>
      <c r="C101" s="59"/>
      <c r="D101" s="26"/>
      <c r="E101" s="42" t="s">
        <v>195</v>
      </c>
      <c r="F101" s="55"/>
      <c r="G101" s="9">
        <v>433</v>
      </c>
      <c r="H101" s="5">
        <v>2618</v>
      </c>
      <c r="I101" s="14" t="s">
        <v>280</v>
      </c>
      <c r="J101" s="12">
        <v>433</v>
      </c>
      <c r="K101" s="5">
        <v>2618</v>
      </c>
      <c r="L101" s="5">
        <v>243</v>
      </c>
      <c r="M101" s="5">
        <v>740</v>
      </c>
      <c r="N101" s="5">
        <v>190</v>
      </c>
      <c r="O101" s="5">
        <v>1878</v>
      </c>
      <c r="P101" s="5">
        <v>188</v>
      </c>
      <c r="Q101" s="5">
        <v>1854</v>
      </c>
      <c r="R101" s="5">
        <v>2</v>
      </c>
      <c r="S101" s="5">
        <v>24</v>
      </c>
      <c r="T101" s="6" t="s">
        <v>281</v>
      </c>
      <c r="U101" s="6" t="s">
        <v>281</v>
      </c>
      <c r="V101" s="6" t="s">
        <v>281</v>
      </c>
      <c r="W101" s="6" t="s">
        <v>281</v>
      </c>
      <c r="X101" s="24"/>
      <c r="Y101" s="23" t="s">
        <v>313</v>
      </c>
    </row>
    <row r="102" spans="1:25" ht="12.75" customHeight="1">
      <c r="A102" s="1"/>
      <c r="B102" s="59">
        <v>78</v>
      </c>
      <c r="C102" s="59"/>
      <c r="D102" s="26"/>
      <c r="E102" s="42" t="s">
        <v>196</v>
      </c>
      <c r="F102" s="55"/>
      <c r="G102" s="9">
        <v>441</v>
      </c>
      <c r="H102" s="5">
        <v>5503</v>
      </c>
      <c r="I102" s="14" t="s">
        <v>280</v>
      </c>
      <c r="J102" s="12">
        <v>441</v>
      </c>
      <c r="K102" s="5">
        <v>5503</v>
      </c>
      <c r="L102" s="5">
        <v>150</v>
      </c>
      <c r="M102" s="5">
        <v>310</v>
      </c>
      <c r="N102" s="5">
        <v>291</v>
      </c>
      <c r="O102" s="5">
        <v>5193</v>
      </c>
      <c r="P102" s="5">
        <v>291</v>
      </c>
      <c r="Q102" s="5">
        <v>5193</v>
      </c>
      <c r="R102" s="6" t="s">
        <v>281</v>
      </c>
      <c r="S102" s="6" t="s">
        <v>281</v>
      </c>
      <c r="T102" s="6" t="s">
        <v>281</v>
      </c>
      <c r="U102" s="6" t="s">
        <v>281</v>
      </c>
      <c r="V102" s="6" t="s">
        <v>281</v>
      </c>
      <c r="W102" s="6" t="s">
        <v>281</v>
      </c>
      <c r="X102" s="24"/>
      <c r="Y102" s="23" t="s">
        <v>314</v>
      </c>
    </row>
    <row r="103" spans="1:25" ht="12.75" customHeight="1">
      <c r="A103" s="1"/>
      <c r="B103" s="59" t="s">
        <v>189</v>
      </c>
      <c r="C103" s="59"/>
      <c r="D103" s="26"/>
      <c r="E103" s="42" t="s">
        <v>197</v>
      </c>
      <c r="F103" s="55"/>
      <c r="G103" s="9">
        <v>558</v>
      </c>
      <c r="H103" s="5">
        <v>6609</v>
      </c>
      <c r="I103" s="14" t="s">
        <v>280</v>
      </c>
      <c r="J103" s="12">
        <v>558</v>
      </c>
      <c r="K103" s="5">
        <v>6609</v>
      </c>
      <c r="L103" s="5">
        <v>95</v>
      </c>
      <c r="M103" s="5">
        <v>349</v>
      </c>
      <c r="N103" s="5">
        <v>463</v>
      </c>
      <c r="O103" s="5">
        <v>6260</v>
      </c>
      <c r="P103" s="5">
        <v>463</v>
      </c>
      <c r="Q103" s="5">
        <v>6260</v>
      </c>
      <c r="R103" s="6" t="s">
        <v>281</v>
      </c>
      <c r="S103" s="6" t="s">
        <v>281</v>
      </c>
      <c r="T103" s="6" t="s">
        <v>281</v>
      </c>
      <c r="U103" s="6" t="s">
        <v>281</v>
      </c>
      <c r="V103" s="6" t="s">
        <v>281</v>
      </c>
      <c r="W103" s="6" t="s">
        <v>281</v>
      </c>
      <c r="X103" s="24"/>
      <c r="Y103" s="23" t="s">
        <v>315</v>
      </c>
    </row>
    <row r="104" spans="1:25" ht="12.75" customHeight="1">
      <c r="A104" s="1"/>
      <c r="B104" s="59" t="s">
        <v>190</v>
      </c>
      <c r="C104" s="59"/>
      <c r="D104" s="26"/>
      <c r="E104" s="42" t="s">
        <v>198</v>
      </c>
      <c r="F104" s="55"/>
      <c r="G104" s="9">
        <v>81</v>
      </c>
      <c r="H104" s="5">
        <v>1015</v>
      </c>
      <c r="I104" s="14" t="s">
        <v>280</v>
      </c>
      <c r="J104" s="12">
        <v>81</v>
      </c>
      <c r="K104" s="5">
        <v>1015</v>
      </c>
      <c r="L104" s="5">
        <v>8</v>
      </c>
      <c r="M104" s="5">
        <v>22</v>
      </c>
      <c r="N104" s="5">
        <v>73</v>
      </c>
      <c r="O104" s="5">
        <v>993</v>
      </c>
      <c r="P104" s="5">
        <v>73</v>
      </c>
      <c r="Q104" s="5">
        <v>993</v>
      </c>
      <c r="R104" s="6" t="s">
        <v>281</v>
      </c>
      <c r="S104" s="6" t="s">
        <v>281</v>
      </c>
      <c r="T104" s="6" t="s">
        <v>281</v>
      </c>
      <c r="U104" s="6" t="s">
        <v>281</v>
      </c>
      <c r="V104" s="6" t="s">
        <v>281</v>
      </c>
      <c r="W104" s="6" t="s">
        <v>281</v>
      </c>
      <c r="X104" s="24"/>
      <c r="Y104" s="23" t="s">
        <v>316</v>
      </c>
    </row>
    <row r="105" spans="1:25" ht="16.5" customHeight="1">
      <c r="A105" s="1"/>
      <c r="B105" s="59" t="s">
        <v>199</v>
      </c>
      <c r="C105" s="59"/>
      <c r="D105" s="26"/>
      <c r="E105" s="42" t="s">
        <v>207</v>
      </c>
      <c r="F105" s="55"/>
      <c r="G105" s="9">
        <v>46</v>
      </c>
      <c r="H105" s="5">
        <v>2004</v>
      </c>
      <c r="I105" s="14" t="s">
        <v>280</v>
      </c>
      <c r="J105" s="12">
        <v>46</v>
      </c>
      <c r="K105" s="5">
        <v>2004</v>
      </c>
      <c r="L105" s="14" t="s">
        <v>280</v>
      </c>
      <c r="M105" s="14" t="s">
        <v>280</v>
      </c>
      <c r="N105" s="5">
        <v>46</v>
      </c>
      <c r="O105" s="5">
        <v>2004</v>
      </c>
      <c r="P105" s="5">
        <v>42</v>
      </c>
      <c r="Q105" s="5">
        <v>1602</v>
      </c>
      <c r="R105" s="5">
        <v>4</v>
      </c>
      <c r="S105" s="5">
        <v>402</v>
      </c>
      <c r="T105" s="6" t="s">
        <v>281</v>
      </c>
      <c r="U105" s="6" t="s">
        <v>281</v>
      </c>
      <c r="V105" s="6" t="s">
        <v>281</v>
      </c>
      <c r="W105" s="6" t="s">
        <v>281</v>
      </c>
      <c r="X105" s="24"/>
      <c r="Y105" s="23" t="s">
        <v>317</v>
      </c>
    </row>
    <row r="106" spans="1:25" ht="12.75" customHeight="1">
      <c r="A106" s="1"/>
      <c r="B106" s="59">
        <v>82</v>
      </c>
      <c r="C106" s="59"/>
      <c r="D106" s="26"/>
      <c r="E106" s="42" t="s">
        <v>208</v>
      </c>
      <c r="F106" s="55"/>
      <c r="G106" s="9">
        <v>781</v>
      </c>
      <c r="H106" s="5">
        <v>18892</v>
      </c>
      <c r="I106" s="14" t="s">
        <v>280</v>
      </c>
      <c r="J106" s="12">
        <v>781</v>
      </c>
      <c r="K106" s="5">
        <v>18892</v>
      </c>
      <c r="L106" s="5">
        <v>26</v>
      </c>
      <c r="M106" s="5">
        <v>59</v>
      </c>
      <c r="N106" s="5">
        <v>750</v>
      </c>
      <c r="O106" s="5">
        <v>18775</v>
      </c>
      <c r="P106" s="5">
        <v>727</v>
      </c>
      <c r="Q106" s="5">
        <v>18348</v>
      </c>
      <c r="R106" s="5">
        <v>23</v>
      </c>
      <c r="S106" s="5">
        <v>427</v>
      </c>
      <c r="T106" s="5">
        <v>5</v>
      </c>
      <c r="U106" s="5">
        <v>58</v>
      </c>
      <c r="V106" s="6" t="s">
        <v>281</v>
      </c>
      <c r="W106" s="6" t="s">
        <v>281</v>
      </c>
      <c r="X106" s="24"/>
      <c r="Y106" s="23" t="s">
        <v>318</v>
      </c>
    </row>
    <row r="107" spans="1:25" ht="12.75" customHeight="1">
      <c r="A107" s="1"/>
      <c r="B107" s="59" t="s">
        <v>200</v>
      </c>
      <c r="C107" s="59"/>
      <c r="D107" s="26"/>
      <c r="E107" s="42" t="s">
        <v>209</v>
      </c>
      <c r="F107" s="55"/>
      <c r="G107" s="9">
        <v>351</v>
      </c>
      <c r="H107" s="5">
        <v>4418</v>
      </c>
      <c r="I107" s="14" t="s">
        <v>280</v>
      </c>
      <c r="J107" s="12">
        <v>351</v>
      </c>
      <c r="K107" s="5">
        <v>4418</v>
      </c>
      <c r="L107" s="5">
        <v>39</v>
      </c>
      <c r="M107" s="5">
        <v>100</v>
      </c>
      <c r="N107" s="5">
        <v>312</v>
      </c>
      <c r="O107" s="5">
        <v>4318</v>
      </c>
      <c r="P107" s="5">
        <v>312</v>
      </c>
      <c r="Q107" s="5">
        <v>4318</v>
      </c>
      <c r="R107" s="6" t="s">
        <v>281</v>
      </c>
      <c r="S107" s="6" t="s">
        <v>281</v>
      </c>
      <c r="T107" s="6" t="s">
        <v>281</v>
      </c>
      <c r="U107" s="6" t="s">
        <v>281</v>
      </c>
      <c r="V107" s="6" t="s">
        <v>281</v>
      </c>
      <c r="W107" s="6" t="s">
        <v>281</v>
      </c>
      <c r="X107" s="24"/>
      <c r="Y107" s="23" t="s">
        <v>319</v>
      </c>
    </row>
    <row r="108" spans="1:25" ht="12.75" customHeight="1">
      <c r="A108" s="1"/>
      <c r="B108" s="59">
        <v>84</v>
      </c>
      <c r="C108" s="59"/>
      <c r="D108" s="26"/>
      <c r="E108" s="67" t="s">
        <v>339</v>
      </c>
      <c r="F108" s="68"/>
      <c r="G108" s="9">
        <v>4899</v>
      </c>
      <c r="H108" s="5">
        <v>33486</v>
      </c>
      <c r="I108" s="14" t="s">
        <v>280</v>
      </c>
      <c r="J108" s="12">
        <v>4899</v>
      </c>
      <c r="K108" s="5">
        <v>33486</v>
      </c>
      <c r="L108" s="5">
        <v>2700</v>
      </c>
      <c r="M108" s="5">
        <v>7816</v>
      </c>
      <c r="N108" s="5">
        <v>2171</v>
      </c>
      <c r="O108" s="5">
        <v>25519</v>
      </c>
      <c r="P108" s="5">
        <v>2104</v>
      </c>
      <c r="Q108" s="5">
        <v>24744</v>
      </c>
      <c r="R108" s="5">
        <v>67</v>
      </c>
      <c r="S108" s="5">
        <v>775</v>
      </c>
      <c r="T108" s="5">
        <v>28</v>
      </c>
      <c r="U108" s="5">
        <v>151</v>
      </c>
      <c r="V108" s="6" t="s">
        <v>281</v>
      </c>
      <c r="W108" s="6" t="s">
        <v>281</v>
      </c>
      <c r="X108" s="24"/>
      <c r="Y108" s="23" t="s">
        <v>320</v>
      </c>
    </row>
    <row r="109" spans="1:25" ht="12.75" customHeight="1">
      <c r="A109" s="1"/>
      <c r="B109" s="59" t="s">
        <v>201</v>
      </c>
      <c r="C109" s="59"/>
      <c r="D109" s="26"/>
      <c r="E109" s="42" t="s">
        <v>210</v>
      </c>
      <c r="F109" s="44"/>
      <c r="G109" s="11">
        <v>212</v>
      </c>
      <c r="H109" s="5">
        <v>1802</v>
      </c>
      <c r="I109" s="14" t="s">
        <v>280</v>
      </c>
      <c r="J109" s="13">
        <v>212</v>
      </c>
      <c r="K109" s="5">
        <v>1802</v>
      </c>
      <c r="L109" s="14" t="s">
        <v>280</v>
      </c>
      <c r="M109" s="14" t="s">
        <v>280</v>
      </c>
      <c r="N109" s="5">
        <v>212</v>
      </c>
      <c r="O109" s="5">
        <v>1802</v>
      </c>
      <c r="P109" s="6" t="s">
        <v>281</v>
      </c>
      <c r="Q109" s="6" t="s">
        <v>281</v>
      </c>
      <c r="R109" s="5">
        <v>212</v>
      </c>
      <c r="S109" s="5">
        <v>1802</v>
      </c>
      <c r="T109" s="6" t="s">
        <v>281</v>
      </c>
      <c r="U109" s="6" t="s">
        <v>281</v>
      </c>
      <c r="V109" s="6" t="s">
        <v>281</v>
      </c>
      <c r="W109" s="6" t="s">
        <v>281</v>
      </c>
      <c r="X109" s="24"/>
      <c r="Y109" s="23" t="s">
        <v>321</v>
      </c>
    </row>
    <row r="110" spans="1:25" ht="16.5" customHeight="1">
      <c r="A110" s="1"/>
      <c r="B110" s="59" t="s">
        <v>202</v>
      </c>
      <c r="C110" s="59"/>
      <c r="D110" s="26"/>
      <c r="E110" s="42" t="s">
        <v>211</v>
      </c>
      <c r="F110" s="55"/>
      <c r="G110" s="9">
        <v>1387</v>
      </c>
      <c r="H110" s="5">
        <v>37844</v>
      </c>
      <c r="I110" s="14" t="s">
        <v>280</v>
      </c>
      <c r="J110" s="12">
        <v>1387</v>
      </c>
      <c r="K110" s="5">
        <v>37844</v>
      </c>
      <c r="L110" s="5">
        <v>159</v>
      </c>
      <c r="M110" s="5">
        <v>719</v>
      </c>
      <c r="N110" s="5">
        <v>1206</v>
      </c>
      <c r="O110" s="5">
        <v>36906</v>
      </c>
      <c r="P110" s="5">
        <v>1125</v>
      </c>
      <c r="Q110" s="5">
        <v>35072</v>
      </c>
      <c r="R110" s="5">
        <v>81</v>
      </c>
      <c r="S110" s="5">
        <v>1834</v>
      </c>
      <c r="T110" s="5">
        <v>22</v>
      </c>
      <c r="U110" s="5">
        <v>219</v>
      </c>
      <c r="V110" s="6" t="s">
        <v>281</v>
      </c>
      <c r="W110" s="6" t="s">
        <v>281</v>
      </c>
      <c r="X110" s="24"/>
      <c r="Y110" s="23" t="s">
        <v>322</v>
      </c>
    </row>
    <row r="111" spans="1:25" ht="12.75" customHeight="1">
      <c r="A111" s="1"/>
      <c r="B111" s="59" t="s">
        <v>203</v>
      </c>
      <c r="C111" s="59"/>
      <c r="D111" s="26"/>
      <c r="E111" s="42" t="s">
        <v>212</v>
      </c>
      <c r="F111" s="55"/>
      <c r="G111" s="9">
        <v>86</v>
      </c>
      <c r="H111" s="5">
        <v>2400</v>
      </c>
      <c r="I111" s="14" t="s">
        <v>280</v>
      </c>
      <c r="J111" s="12">
        <v>86</v>
      </c>
      <c r="K111" s="5">
        <v>2400</v>
      </c>
      <c r="L111" s="5">
        <v>5</v>
      </c>
      <c r="M111" s="5">
        <v>32</v>
      </c>
      <c r="N111" s="5">
        <v>81</v>
      </c>
      <c r="O111" s="5">
        <v>2368</v>
      </c>
      <c r="P111" s="5">
        <v>75</v>
      </c>
      <c r="Q111" s="5">
        <v>2187</v>
      </c>
      <c r="R111" s="5">
        <v>6</v>
      </c>
      <c r="S111" s="5">
        <v>181</v>
      </c>
      <c r="T111" s="6" t="s">
        <v>281</v>
      </c>
      <c r="U111" s="6" t="s">
        <v>281</v>
      </c>
      <c r="V111" s="6" t="s">
        <v>281</v>
      </c>
      <c r="W111" s="6" t="s">
        <v>281</v>
      </c>
      <c r="X111" s="24"/>
      <c r="Y111" s="23" t="s">
        <v>323</v>
      </c>
    </row>
    <row r="112" spans="1:25" ht="12.75" customHeight="1">
      <c r="A112" s="1"/>
      <c r="B112" s="59" t="s">
        <v>204</v>
      </c>
      <c r="C112" s="59"/>
      <c r="D112" s="26"/>
      <c r="E112" s="42" t="s">
        <v>213</v>
      </c>
      <c r="F112" s="55"/>
      <c r="G112" s="9">
        <v>2713</v>
      </c>
      <c r="H112" s="5">
        <v>36377</v>
      </c>
      <c r="I112" s="14" t="s">
        <v>280</v>
      </c>
      <c r="J112" s="12">
        <v>2713</v>
      </c>
      <c r="K112" s="5">
        <v>36377</v>
      </c>
      <c r="L112" s="5">
        <v>2134</v>
      </c>
      <c r="M112" s="5">
        <v>11530</v>
      </c>
      <c r="N112" s="5">
        <v>573</v>
      </c>
      <c r="O112" s="5">
        <v>24823</v>
      </c>
      <c r="P112" s="5">
        <v>94</v>
      </c>
      <c r="Q112" s="5">
        <v>1590</v>
      </c>
      <c r="R112" s="5">
        <v>479</v>
      </c>
      <c r="S112" s="5">
        <v>23233</v>
      </c>
      <c r="T112" s="5">
        <v>6</v>
      </c>
      <c r="U112" s="5">
        <v>24</v>
      </c>
      <c r="V112" s="6" t="s">
        <v>281</v>
      </c>
      <c r="W112" s="6" t="s">
        <v>281</v>
      </c>
      <c r="X112" s="24"/>
      <c r="Y112" s="23" t="s">
        <v>324</v>
      </c>
    </row>
    <row r="113" spans="1:25" ht="12.75" customHeight="1">
      <c r="A113" s="1"/>
      <c r="B113" s="59" t="s">
        <v>205</v>
      </c>
      <c r="C113" s="59"/>
      <c r="D113" s="26"/>
      <c r="E113" s="42" t="s">
        <v>214</v>
      </c>
      <c r="F113" s="55"/>
      <c r="G113" s="9">
        <v>24</v>
      </c>
      <c r="H113" s="5">
        <v>826</v>
      </c>
      <c r="I113" s="14" t="s">
        <v>280</v>
      </c>
      <c r="J113" s="12">
        <v>24</v>
      </c>
      <c r="K113" s="5">
        <v>826</v>
      </c>
      <c r="L113" s="5">
        <v>2</v>
      </c>
      <c r="M113" s="5">
        <v>2</v>
      </c>
      <c r="N113" s="5">
        <v>19</v>
      </c>
      <c r="O113" s="5">
        <v>821</v>
      </c>
      <c r="P113" s="5">
        <v>8</v>
      </c>
      <c r="Q113" s="5">
        <v>98</v>
      </c>
      <c r="R113" s="5">
        <v>11</v>
      </c>
      <c r="S113" s="5">
        <v>723</v>
      </c>
      <c r="T113" s="5">
        <v>3</v>
      </c>
      <c r="U113" s="5">
        <v>3</v>
      </c>
      <c r="V113" s="6" t="s">
        <v>281</v>
      </c>
      <c r="W113" s="6" t="s">
        <v>281</v>
      </c>
      <c r="X113" s="24"/>
      <c r="Y113" s="23" t="s">
        <v>325</v>
      </c>
    </row>
    <row r="114" spans="1:25" ht="12.75" customHeight="1">
      <c r="A114" s="1"/>
      <c r="B114" s="59" t="s">
        <v>206</v>
      </c>
      <c r="C114" s="59"/>
      <c r="D114" s="26"/>
      <c r="E114" s="42" t="s">
        <v>215</v>
      </c>
      <c r="F114" s="55"/>
      <c r="G114" s="9">
        <v>321</v>
      </c>
      <c r="H114" s="5">
        <v>6955</v>
      </c>
      <c r="I114" s="14" t="s">
        <v>280</v>
      </c>
      <c r="J114" s="12">
        <v>321</v>
      </c>
      <c r="K114" s="5">
        <v>6955</v>
      </c>
      <c r="L114" s="5">
        <v>37</v>
      </c>
      <c r="M114" s="5">
        <v>201</v>
      </c>
      <c r="N114" s="5">
        <v>277</v>
      </c>
      <c r="O114" s="5">
        <v>6724</v>
      </c>
      <c r="P114" s="5">
        <v>23</v>
      </c>
      <c r="Q114" s="5">
        <v>270</v>
      </c>
      <c r="R114" s="5">
        <v>254</v>
      </c>
      <c r="S114" s="5">
        <v>6454</v>
      </c>
      <c r="T114" s="5">
        <v>7</v>
      </c>
      <c r="U114" s="5">
        <v>30</v>
      </c>
      <c r="V114" s="6" t="s">
        <v>281</v>
      </c>
      <c r="W114" s="6" t="s">
        <v>281</v>
      </c>
      <c r="X114" s="24"/>
      <c r="Y114" s="23" t="s">
        <v>326</v>
      </c>
    </row>
    <row r="115" spans="1:25" ht="16.5" customHeight="1">
      <c r="A115" s="1"/>
      <c r="B115" s="59" t="s">
        <v>216</v>
      </c>
      <c r="C115" s="59"/>
      <c r="D115" s="26"/>
      <c r="E115" s="42" t="s">
        <v>221</v>
      </c>
      <c r="F115" s="55"/>
      <c r="G115" s="9">
        <v>403</v>
      </c>
      <c r="H115" s="5">
        <v>13140</v>
      </c>
      <c r="I115" s="14" t="s">
        <v>280</v>
      </c>
      <c r="J115" s="12">
        <v>403</v>
      </c>
      <c r="K115" s="5">
        <v>13140</v>
      </c>
      <c r="L115" s="5">
        <v>50</v>
      </c>
      <c r="M115" s="5">
        <v>420</v>
      </c>
      <c r="N115" s="5">
        <v>347</v>
      </c>
      <c r="O115" s="5">
        <v>12639</v>
      </c>
      <c r="P115" s="5">
        <v>106</v>
      </c>
      <c r="Q115" s="5">
        <v>1964</v>
      </c>
      <c r="R115" s="5">
        <v>241</v>
      </c>
      <c r="S115" s="5">
        <v>10675</v>
      </c>
      <c r="T115" s="5">
        <v>6</v>
      </c>
      <c r="U115" s="5">
        <v>81</v>
      </c>
      <c r="V115" s="6" t="s">
        <v>281</v>
      </c>
      <c r="W115" s="6" t="s">
        <v>281</v>
      </c>
      <c r="X115" s="24"/>
      <c r="Y115" s="23" t="s">
        <v>327</v>
      </c>
    </row>
    <row r="116" spans="1:25" ht="12.75" customHeight="1">
      <c r="A116" s="1"/>
      <c r="B116" s="59" t="s">
        <v>217</v>
      </c>
      <c r="C116" s="59"/>
      <c r="D116" s="26"/>
      <c r="E116" s="42" t="s">
        <v>222</v>
      </c>
      <c r="F116" s="55"/>
      <c r="G116" s="9">
        <v>24</v>
      </c>
      <c r="H116" s="5">
        <v>380</v>
      </c>
      <c r="I116" s="14" t="s">
        <v>280</v>
      </c>
      <c r="J116" s="12">
        <v>24</v>
      </c>
      <c r="K116" s="5">
        <v>380</v>
      </c>
      <c r="L116" s="5">
        <v>5</v>
      </c>
      <c r="M116" s="5">
        <v>13</v>
      </c>
      <c r="N116" s="5">
        <v>18</v>
      </c>
      <c r="O116" s="5">
        <v>365</v>
      </c>
      <c r="P116" s="5">
        <v>10</v>
      </c>
      <c r="Q116" s="5">
        <v>333</v>
      </c>
      <c r="R116" s="5">
        <v>8</v>
      </c>
      <c r="S116" s="5">
        <v>32</v>
      </c>
      <c r="T116" s="5">
        <v>1</v>
      </c>
      <c r="U116" s="5">
        <v>2</v>
      </c>
      <c r="V116" s="6" t="s">
        <v>281</v>
      </c>
      <c r="W116" s="6" t="s">
        <v>281</v>
      </c>
      <c r="X116" s="24"/>
      <c r="Y116" s="23" t="s">
        <v>328</v>
      </c>
    </row>
    <row r="117" spans="1:25" ht="12.75" customHeight="1">
      <c r="A117" s="1"/>
      <c r="B117" s="59" t="s">
        <v>218</v>
      </c>
      <c r="C117" s="59"/>
      <c r="D117" s="26"/>
      <c r="E117" s="42" t="s">
        <v>223</v>
      </c>
      <c r="F117" s="55"/>
      <c r="G117" s="9">
        <v>525</v>
      </c>
      <c r="H117" s="5">
        <v>1964</v>
      </c>
      <c r="I117" s="14" t="s">
        <v>280</v>
      </c>
      <c r="J117" s="12">
        <v>525</v>
      </c>
      <c r="K117" s="5">
        <v>1964</v>
      </c>
      <c r="L117" s="5">
        <v>17</v>
      </c>
      <c r="M117" s="5">
        <v>28</v>
      </c>
      <c r="N117" s="5">
        <v>490</v>
      </c>
      <c r="O117" s="5">
        <v>1889</v>
      </c>
      <c r="P117" s="6" t="s">
        <v>281</v>
      </c>
      <c r="Q117" s="6" t="s">
        <v>281</v>
      </c>
      <c r="R117" s="5">
        <v>490</v>
      </c>
      <c r="S117" s="5">
        <v>1889</v>
      </c>
      <c r="T117" s="5">
        <v>18</v>
      </c>
      <c r="U117" s="5">
        <v>47</v>
      </c>
      <c r="V117" s="6" t="s">
        <v>281</v>
      </c>
      <c r="W117" s="6" t="s">
        <v>281</v>
      </c>
      <c r="X117" s="24"/>
      <c r="Y117" s="23" t="s">
        <v>329</v>
      </c>
    </row>
    <row r="118" spans="1:25" ht="12.75" customHeight="1">
      <c r="A118" s="1"/>
      <c r="B118" s="59" t="s">
        <v>219</v>
      </c>
      <c r="C118" s="59"/>
      <c r="D118" s="26"/>
      <c r="E118" s="42" t="s">
        <v>224</v>
      </c>
      <c r="F118" s="55"/>
      <c r="G118" s="9">
        <v>659</v>
      </c>
      <c r="H118" s="5">
        <v>4024</v>
      </c>
      <c r="I118" s="14" t="s">
        <v>280</v>
      </c>
      <c r="J118" s="12">
        <v>659</v>
      </c>
      <c r="K118" s="5">
        <v>4024</v>
      </c>
      <c r="L118" s="14" t="s">
        <v>280</v>
      </c>
      <c r="M118" s="14" t="s">
        <v>280</v>
      </c>
      <c r="N118" s="5">
        <v>333</v>
      </c>
      <c r="O118" s="5">
        <v>2904</v>
      </c>
      <c r="P118" s="6" t="s">
        <v>281</v>
      </c>
      <c r="Q118" s="6" t="s">
        <v>281</v>
      </c>
      <c r="R118" s="5">
        <v>333</v>
      </c>
      <c r="S118" s="5">
        <v>2904</v>
      </c>
      <c r="T118" s="5">
        <v>326</v>
      </c>
      <c r="U118" s="5">
        <v>1120</v>
      </c>
      <c r="V118" s="6" t="s">
        <v>281</v>
      </c>
      <c r="W118" s="6" t="s">
        <v>281</v>
      </c>
      <c r="X118" s="24"/>
      <c r="Y118" s="23" t="s">
        <v>330</v>
      </c>
    </row>
    <row r="119" spans="1:25" ht="12.75" customHeight="1">
      <c r="A119" s="1"/>
      <c r="B119" s="59" t="s">
        <v>220</v>
      </c>
      <c r="C119" s="59"/>
      <c r="D119" s="26"/>
      <c r="E119" s="42" t="s">
        <v>225</v>
      </c>
      <c r="F119" s="55"/>
      <c r="G119" s="9">
        <v>46</v>
      </c>
      <c r="H119" s="5">
        <v>282</v>
      </c>
      <c r="I119" s="14" t="s">
        <v>280</v>
      </c>
      <c r="J119" s="12">
        <v>46</v>
      </c>
      <c r="K119" s="5">
        <v>282</v>
      </c>
      <c r="L119" s="5">
        <v>3</v>
      </c>
      <c r="M119" s="5">
        <v>23</v>
      </c>
      <c r="N119" s="5">
        <v>30</v>
      </c>
      <c r="O119" s="5">
        <v>237</v>
      </c>
      <c r="P119" s="5">
        <v>20</v>
      </c>
      <c r="Q119" s="5">
        <v>140</v>
      </c>
      <c r="R119" s="5">
        <v>10</v>
      </c>
      <c r="S119" s="5">
        <v>97</v>
      </c>
      <c r="T119" s="5">
        <v>13</v>
      </c>
      <c r="U119" s="5">
        <v>22</v>
      </c>
      <c r="V119" s="6" t="s">
        <v>281</v>
      </c>
      <c r="W119" s="6" t="s">
        <v>281</v>
      </c>
      <c r="X119" s="24"/>
      <c r="Y119" s="23" t="s">
        <v>331</v>
      </c>
    </row>
    <row r="120" spans="1:25" ht="16.5" customHeight="1">
      <c r="A120" s="1" t="s">
        <v>230</v>
      </c>
      <c r="B120" s="1"/>
      <c r="C120" s="1"/>
      <c r="D120" s="42" t="s">
        <v>231</v>
      </c>
      <c r="E120" s="43"/>
      <c r="F120" s="44"/>
      <c r="G120" s="14" t="s">
        <v>280</v>
      </c>
      <c r="H120" s="14" t="s">
        <v>280</v>
      </c>
      <c r="I120" s="14" t="s">
        <v>280</v>
      </c>
      <c r="J120" s="14" t="s">
        <v>280</v>
      </c>
      <c r="K120" s="14" t="s">
        <v>280</v>
      </c>
      <c r="L120" s="14" t="s">
        <v>280</v>
      </c>
      <c r="M120" s="14" t="s">
        <v>280</v>
      </c>
      <c r="N120" s="6" t="s">
        <v>281</v>
      </c>
      <c r="O120" s="6" t="s">
        <v>281</v>
      </c>
      <c r="P120" s="6" t="s">
        <v>281</v>
      </c>
      <c r="Q120" s="6" t="s">
        <v>281</v>
      </c>
      <c r="R120" s="6" t="s">
        <v>281</v>
      </c>
      <c r="S120" s="6" t="s">
        <v>281</v>
      </c>
      <c r="T120" s="6" t="s">
        <v>281</v>
      </c>
      <c r="U120" s="6" t="s">
        <v>281</v>
      </c>
      <c r="V120" s="6" t="s">
        <v>281</v>
      </c>
      <c r="W120" s="6" t="s">
        <v>281</v>
      </c>
      <c r="X120" s="24" t="s">
        <v>307</v>
      </c>
      <c r="Y120" s="23"/>
    </row>
    <row r="121" spans="1:25" ht="12.75" customHeight="1">
      <c r="A121" s="1"/>
      <c r="B121" s="59" t="s">
        <v>228</v>
      </c>
      <c r="C121" s="59"/>
      <c r="D121" s="26"/>
      <c r="E121" s="42" t="s">
        <v>226</v>
      </c>
      <c r="F121" s="55"/>
      <c r="G121" s="10" t="s">
        <v>280</v>
      </c>
      <c r="H121" s="14" t="s">
        <v>280</v>
      </c>
      <c r="I121" s="14" t="s">
        <v>280</v>
      </c>
      <c r="J121" s="14" t="s">
        <v>280</v>
      </c>
      <c r="K121" s="14" t="s">
        <v>280</v>
      </c>
      <c r="L121" s="14" t="s">
        <v>280</v>
      </c>
      <c r="M121" s="14" t="s">
        <v>280</v>
      </c>
      <c r="N121" s="14" t="s">
        <v>281</v>
      </c>
      <c r="O121" s="14" t="s">
        <v>281</v>
      </c>
      <c r="P121" s="14" t="s">
        <v>281</v>
      </c>
      <c r="Q121" s="14" t="s">
        <v>281</v>
      </c>
      <c r="R121" s="14" t="s">
        <v>281</v>
      </c>
      <c r="S121" s="14" t="s">
        <v>281</v>
      </c>
      <c r="T121" s="14" t="s">
        <v>281</v>
      </c>
      <c r="U121" s="14" t="s">
        <v>281</v>
      </c>
      <c r="V121" s="14" t="s">
        <v>281</v>
      </c>
      <c r="W121" s="14" t="s">
        <v>281</v>
      </c>
      <c r="X121" s="24"/>
      <c r="Y121" s="23" t="s">
        <v>336</v>
      </c>
    </row>
    <row r="122" spans="1:25" ht="12.75" customHeight="1">
      <c r="A122" s="7"/>
      <c r="B122" s="69" t="s">
        <v>229</v>
      </c>
      <c r="C122" s="69"/>
      <c r="D122" s="27"/>
      <c r="E122" s="70" t="s">
        <v>227</v>
      </c>
      <c r="F122" s="71"/>
      <c r="G122" s="15" t="s">
        <v>280</v>
      </c>
      <c r="H122" s="16" t="s">
        <v>280</v>
      </c>
      <c r="I122" s="16" t="s">
        <v>280</v>
      </c>
      <c r="J122" s="16" t="s">
        <v>280</v>
      </c>
      <c r="K122" s="16" t="s">
        <v>280</v>
      </c>
      <c r="L122" s="16" t="s">
        <v>280</v>
      </c>
      <c r="M122" s="16" t="s">
        <v>280</v>
      </c>
      <c r="N122" s="16" t="s">
        <v>281</v>
      </c>
      <c r="O122" s="16" t="s">
        <v>281</v>
      </c>
      <c r="P122" s="16" t="s">
        <v>281</v>
      </c>
      <c r="Q122" s="16" t="s">
        <v>281</v>
      </c>
      <c r="R122" s="16" t="s">
        <v>281</v>
      </c>
      <c r="S122" s="16" t="s">
        <v>281</v>
      </c>
      <c r="T122" s="16" t="s">
        <v>281</v>
      </c>
      <c r="U122" s="16" t="s">
        <v>281</v>
      </c>
      <c r="V122" s="16" t="s">
        <v>281</v>
      </c>
      <c r="W122" s="16" t="s">
        <v>281</v>
      </c>
      <c r="X122" s="25"/>
      <c r="Y122" s="17" t="s">
        <v>337</v>
      </c>
    </row>
    <row r="123" spans="7:25" ht="13.5">
      <c r="G123" s="5"/>
      <c r="H123" s="5"/>
      <c r="I123" s="5"/>
      <c r="J123" s="5"/>
      <c r="K123" s="5"/>
      <c r="L123" s="5"/>
      <c r="M123" s="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7:25" ht="13.5">
      <c r="G124" s="5"/>
      <c r="H124" s="5"/>
      <c r="I124" s="5"/>
      <c r="J124" s="5"/>
      <c r="K124" s="5"/>
      <c r="L124" s="5"/>
      <c r="M124" s="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7:25" ht="13.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4:25" ht="13.5">
      <c r="X126" s="1"/>
      <c r="Y126" s="1"/>
    </row>
    <row r="127" spans="24:25" ht="13.5">
      <c r="X127" s="1"/>
      <c r="Y127" s="1"/>
    </row>
    <row r="128" spans="24:25" ht="13.5">
      <c r="X128" s="1"/>
      <c r="Y128" s="1"/>
    </row>
    <row r="129" spans="24:25" ht="13.5">
      <c r="X129" s="1"/>
      <c r="Y129" s="1"/>
    </row>
    <row r="130" spans="24:25" ht="13.5">
      <c r="X130" s="1"/>
      <c r="Y130" s="1"/>
    </row>
    <row r="131" spans="24:25" ht="13.5">
      <c r="X131" s="1"/>
      <c r="Y131" s="1"/>
    </row>
    <row r="132" spans="24:25" ht="13.5">
      <c r="X132" s="1"/>
      <c r="Y132" s="1"/>
    </row>
    <row r="133" spans="24:25" ht="13.5">
      <c r="X133" s="1"/>
      <c r="Y133" s="1"/>
    </row>
    <row r="134" spans="24:25" ht="13.5">
      <c r="X134" s="1"/>
      <c r="Y134" s="1"/>
    </row>
    <row r="135" spans="24:25" ht="13.5">
      <c r="X135" s="1"/>
      <c r="Y135" s="1"/>
    </row>
    <row r="136" spans="24:25" ht="13.5">
      <c r="X136" s="1"/>
      <c r="Y136" s="1"/>
    </row>
    <row r="137" spans="24:25" ht="13.5">
      <c r="X137" s="1"/>
      <c r="Y137" s="1"/>
    </row>
    <row r="138" spans="24:25" ht="13.5">
      <c r="X138" s="1"/>
      <c r="Y138" s="1"/>
    </row>
    <row r="139" spans="24:25" ht="13.5">
      <c r="X139" s="1"/>
      <c r="Y139" s="1"/>
    </row>
    <row r="140" spans="24:25" ht="13.5">
      <c r="X140" s="1"/>
      <c r="Y140" s="1"/>
    </row>
    <row r="141" spans="24:25" ht="13.5">
      <c r="X141" s="1"/>
      <c r="Y141" s="1"/>
    </row>
    <row r="142" spans="24:25" ht="13.5">
      <c r="X142" s="1"/>
      <c r="Y142" s="1"/>
    </row>
    <row r="143" spans="24:25" ht="13.5">
      <c r="X143" s="1"/>
      <c r="Y143" s="1"/>
    </row>
    <row r="144" spans="24:25" ht="13.5">
      <c r="X144" s="1"/>
      <c r="Y144" s="1"/>
    </row>
    <row r="145" spans="24:25" ht="13.5">
      <c r="X145" s="1"/>
      <c r="Y145" s="1"/>
    </row>
    <row r="146" spans="24:25" ht="13.5">
      <c r="X146" s="1"/>
      <c r="Y146" s="1"/>
    </row>
    <row r="147" spans="24:25" ht="13.5">
      <c r="X147" s="1"/>
      <c r="Y147" s="1"/>
    </row>
    <row r="148" spans="24:25" ht="13.5">
      <c r="X148" s="1"/>
      <c r="Y148" s="1"/>
    </row>
    <row r="149" spans="24:25" ht="13.5">
      <c r="X149" s="1"/>
      <c r="Y149" s="1"/>
    </row>
    <row r="150" spans="24:25" ht="13.5">
      <c r="X150" s="1"/>
      <c r="Y150" s="1"/>
    </row>
    <row r="151" spans="24:25" ht="13.5">
      <c r="X151" s="1"/>
      <c r="Y151" s="1"/>
    </row>
    <row r="152" spans="24:25" ht="13.5">
      <c r="X152" s="1"/>
      <c r="Y152" s="1"/>
    </row>
    <row r="153" spans="24:25" ht="13.5">
      <c r="X153" s="1"/>
      <c r="Y153" s="1"/>
    </row>
    <row r="154" spans="24:25" ht="13.5">
      <c r="X154" s="1"/>
      <c r="Y154" s="1"/>
    </row>
    <row r="155" spans="24:25" ht="13.5">
      <c r="X155" s="1"/>
      <c r="Y155" s="1"/>
    </row>
    <row r="156" spans="24:25" ht="13.5">
      <c r="X156" s="1"/>
      <c r="Y156" s="1"/>
    </row>
    <row r="157" spans="24:25" ht="13.5">
      <c r="X157" s="1"/>
      <c r="Y157" s="1"/>
    </row>
    <row r="158" spans="24:25" ht="13.5">
      <c r="X158" s="1"/>
      <c r="Y158" s="1"/>
    </row>
    <row r="159" spans="24:25" ht="13.5">
      <c r="X159" s="1"/>
      <c r="Y159" s="1"/>
    </row>
    <row r="160" spans="24:25" ht="13.5">
      <c r="X160" s="1"/>
      <c r="Y160" s="1"/>
    </row>
    <row r="161" spans="24:25" ht="13.5">
      <c r="X161" s="1"/>
      <c r="Y161" s="1"/>
    </row>
    <row r="162" spans="24:25" ht="13.5">
      <c r="X162" s="1"/>
      <c r="Y162" s="1"/>
    </row>
    <row r="163" spans="24:25" ht="13.5">
      <c r="X163" s="1"/>
      <c r="Y163" s="1"/>
    </row>
    <row r="164" spans="24:25" ht="13.5">
      <c r="X164" s="1"/>
      <c r="Y164" s="1"/>
    </row>
    <row r="165" spans="24:25" ht="13.5">
      <c r="X165" s="1"/>
      <c r="Y165" s="1"/>
    </row>
    <row r="166" spans="24:25" ht="13.5">
      <c r="X166" s="1"/>
      <c r="Y166" s="1"/>
    </row>
    <row r="167" spans="24:25" ht="13.5">
      <c r="X167" s="1"/>
      <c r="Y167" s="1"/>
    </row>
    <row r="168" spans="24:25" ht="13.5">
      <c r="X168" s="1"/>
      <c r="Y168" s="1"/>
    </row>
    <row r="169" spans="24:25" ht="13.5">
      <c r="X169" s="1"/>
      <c r="Y169" s="1"/>
    </row>
    <row r="170" spans="24:25" ht="13.5">
      <c r="X170" s="1"/>
      <c r="Y170" s="1"/>
    </row>
    <row r="171" spans="24:25" ht="13.5">
      <c r="X171" s="1"/>
      <c r="Y171" s="1"/>
    </row>
    <row r="172" spans="24:25" ht="13.5">
      <c r="X172" s="1"/>
      <c r="Y172" s="1"/>
    </row>
    <row r="173" spans="24:25" ht="13.5">
      <c r="X173" s="1"/>
      <c r="Y173" s="1"/>
    </row>
    <row r="174" spans="24:25" ht="13.5">
      <c r="X174" s="1"/>
      <c r="Y174" s="1"/>
    </row>
    <row r="175" spans="24:25" ht="13.5">
      <c r="X175" s="1"/>
      <c r="Y175" s="1"/>
    </row>
    <row r="176" spans="24:25" ht="13.5">
      <c r="X176" s="1"/>
      <c r="Y176" s="1"/>
    </row>
    <row r="177" spans="24:25" ht="13.5">
      <c r="X177" s="1"/>
      <c r="Y177" s="1"/>
    </row>
    <row r="178" spans="24:25" ht="13.5">
      <c r="X178" s="1"/>
      <c r="Y178" s="1"/>
    </row>
    <row r="179" spans="24:25" ht="13.5">
      <c r="X179" s="1"/>
      <c r="Y179" s="1"/>
    </row>
    <row r="180" spans="24:25" ht="13.5">
      <c r="X180" s="1"/>
      <c r="Y180" s="1"/>
    </row>
    <row r="181" spans="24:25" ht="13.5">
      <c r="X181" s="1"/>
      <c r="Y181" s="1"/>
    </row>
    <row r="182" spans="24:25" ht="13.5">
      <c r="X182" s="1"/>
      <c r="Y182" s="1"/>
    </row>
    <row r="183" spans="24:25" ht="13.5">
      <c r="X183" s="1"/>
      <c r="Y183" s="1"/>
    </row>
    <row r="184" spans="24:25" ht="13.5">
      <c r="X184" s="1"/>
      <c r="Y184" s="1"/>
    </row>
    <row r="185" spans="24:25" ht="13.5">
      <c r="X185" s="1"/>
      <c r="Y185" s="1"/>
    </row>
    <row r="186" spans="24:25" ht="13.5">
      <c r="X186" s="1"/>
      <c r="Y186" s="1"/>
    </row>
    <row r="187" spans="24:25" ht="13.5">
      <c r="X187" s="1"/>
      <c r="Y187" s="1"/>
    </row>
  </sheetData>
  <mergeCells count="242">
    <mergeCell ref="X9:Y9"/>
    <mergeCell ref="J4:M4"/>
    <mergeCell ref="N4:T4"/>
    <mergeCell ref="A9:C9"/>
    <mergeCell ref="D9:F9"/>
    <mergeCell ref="N5:S5"/>
    <mergeCell ref="W7:W8"/>
    <mergeCell ref="X4:Y8"/>
    <mergeCell ref="V4:W6"/>
    <mergeCell ref="G4:I6"/>
    <mergeCell ref="D120:F120"/>
    <mergeCell ref="X66:Y66"/>
    <mergeCell ref="X73:Y73"/>
    <mergeCell ref="X80:Y80"/>
    <mergeCell ref="E118:F118"/>
    <mergeCell ref="E112:F112"/>
    <mergeCell ref="E110:F110"/>
    <mergeCell ref="E105:F105"/>
    <mergeCell ref="E106:F106"/>
    <mergeCell ref="E107:F107"/>
    <mergeCell ref="B121:C121"/>
    <mergeCell ref="B122:C122"/>
    <mergeCell ref="E122:F122"/>
    <mergeCell ref="E121:F121"/>
    <mergeCell ref="B118:C118"/>
    <mergeCell ref="E119:F119"/>
    <mergeCell ref="B119:C119"/>
    <mergeCell ref="E115:F115"/>
    <mergeCell ref="B115:C115"/>
    <mergeCell ref="B116:C116"/>
    <mergeCell ref="E117:F117"/>
    <mergeCell ref="E116:F116"/>
    <mergeCell ref="B117:C117"/>
    <mergeCell ref="B112:C112"/>
    <mergeCell ref="B113:C113"/>
    <mergeCell ref="B114:C114"/>
    <mergeCell ref="E114:F114"/>
    <mergeCell ref="E113:F113"/>
    <mergeCell ref="B108:C108"/>
    <mergeCell ref="B110:C110"/>
    <mergeCell ref="B111:C111"/>
    <mergeCell ref="E111:F111"/>
    <mergeCell ref="E109:F109"/>
    <mergeCell ref="B109:C109"/>
    <mergeCell ref="E108:F108"/>
    <mergeCell ref="E102:F102"/>
    <mergeCell ref="E103:F103"/>
    <mergeCell ref="E104:F104"/>
    <mergeCell ref="B103:C103"/>
    <mergeCell ref="B104:C104"/>
    <mergeCell ref="B105:C105"/>
    <mergeCell ref="B106:C106"/>
    <mergeCell ref="B107:C107"/>
    <mergeCell ref="E99:F99"/>
    <mergeCell ref="E100:F100"/>
    <mergeCell ref="E101:F101"/>
    <mergeCell ref="B101:C101"/>
    <mergeCell ref="B100:C100"/>
    <mergeCell ref="B99:C99"/>
    <mergeCell ref="B102:C102"/>
    <mergeCell ref="E97:F97"/>
    <mergeCell ref="B97:C97"/>
    <mergeCell ref="B98:C98"/>
    <mergeCell ref="E98:F98"/>
    <mergeCell ref="D95:F95"/>
    <mergeCell ref="B93:C93"/>
    <mergeCell ref="B94:C94"/>
    <mergeCell ref="B96:C96"/>
    <mergeCell ref="E96:F96"/>
    <mergeCell ref="E91:F91"/>
    <mergeCell ref="D92:F92"/>
    <mergeCell ref="E93:F93"/>
    <mergeCell ref="E94:F94"/>
    <mergeCell ref="E87:F87"/>
    <mergeCell ref="E88:F88"/>
    <mergeCell ref="E89:F89"/>
    <mergeCell ref="E90:F90"/>
    <mergeCell ref="E84:F84"/>
    <mergeCell ref="E85:F85"/>
    <mergeCell ref="E86:F86"/>
    <mergeCell ref="B76:C76"/>
    <mergeCell ref="B77:C77"/>
    <mergeCell ref="B79:C79"/>
    <mergeCell ref="A80:B80"/>
    <mergeCell ref="B78:C78"/>
    <mergeCell ref="D83:F83"/>
    <mergeCell ref="D80:F80"/>
    <mergeCell ref="E81:F81"/>
    <mergeCell ref="E82:F82"/>
    <mergeCell ref="B82:C82"/>
    <mergeCell ref="B81:C81"/>
    <mergeCell ref="E76:F76"/>
    <mergeCell ref="E77:F77"/>
    <mergeCell ref="E78:F78"/>
    <mergeCell ref="E79:F79"/>
    <mergeCell ref="D73:F73"/>
    <mergeCell ref="A73:B73"/>
    <mergeCell ref="B74:C74"/>
    <mergeCell ref="B75:C75"/>
    <mergeCell ref="E74:F74"/>
    <mergeCell ref="E75:F75"/>
    <mergeCell ref="B69:C69"/>
    <mergeCell ref="B70:C70"/>
    <mergeCell ref="B71:C71"/>
    <mergeCell ref="B72:C72"/>
    <mergeCell ref="E69:F69"/>
    <mergeCell ref="E70:F70"/>
    <mergeCell ref="E71:F71"/>
    <mergeCell ref="E72:F72"/>
    <mergeCell ref="B67:C67"/>
    <mergeCell ref="B68:C68"/>
    <mergeCell ref="E67:F67"/>
    <mergeCell ref="D66:F66"/>
    <mergeCell ref="E68:F68"/>
    <mergeCell ref="E64:F64"/>
    <mergeCell ref="B64:C64"/>
    <mergeCell ref="D65:F65"/>
    <mergeCell ref="A66:B66"/>
    <mergeCell ref="E61:F61"/>
    <mergeCell ref="E62:F62"/>
    <mergeCell ref="E63:F63"/>
    <mergeCell ref="B63:C63"/>
    <mergeCell ref="B62:C62"/>
    <mergeCell ref="B61:C61"/>
    <mergeCell ref="E59:F59"/>
    <mergeCell ref="E60:F60"/>
    <mergeCell ref="B56:C56"/>
    <mergeCell ref="B57:C57"/>
    <mergeCell ref="B58:C58"/>
    <mergeCell ref="B59:C59"/>
    <mergeCell ref="B60:C60"/>
    <mergeCell ref="D55:F55"/>
    <mergeCell ref="E56:F56"/>
    <mergeCell ref="E57:F57"/>
    <mergeCell ref="E58:F58"/>
    <mergeCell ref="B54:C54"/>
    <mergeCell ref="E51:F51"/>
    <mergeCell ref="E52:F52"/>
    <mergeCell ref="E53:F53"/>
    <mergeCell ref="E54:F54"/>
    <mergeCell ref="D50:F50"/>
    <mergeCell ref="B51:C51"/>
    <mergeCell ref="B52:C52"/>
    <mergeCell ref="B53:C53"/>
    <mergeCell ref="E48:F48"/>
    <mergeCell ref="B48:C48"/>
    <mergeCell ref="B49:C49"/>
    <mergeCell ref="E49:F49"/>
    <mergeCell ref="E45:F45"/>
    <mergeCell ref="B45:C45"/>
    <mergeCell ref="E46:F46"/>
    <mergeCell ref="E47:F47"/>
    <mergeCell ref="B47:C47"/>
    <mergeCell ref="B46:C46"/>
    <mergeCell ref="E43:F43"/>
    <mergeCell ref="B43:C43"/>
    <mergeCell ref="B44:C44"/>
    <mergeCell ref="E44:F44"/>
    <mergeCell ref="E41:F41"/>
    <mergeCell ref="B41:C41"/>
    <mergeCell ref="B42:C42"/>
    <mergeCell ref="E42:F42"/>
    <mergeCell ref="E39:F39"/>
    <mergeCell ref="B39:C39"/>
    <mergeCell ref="B40:C40"/>
    <mergeCell ref="E40:F40"/>
    <mergeCell ref="B35:C35"/>
    <mergeCell ref="E36:F36"/>
    <mergeCell ref="E37:F37"/>
    <mergeCell ref="E38:F38"/>
    <mergeCell ref="B36:C36"/>
    <mergeCell ref="B37:C37"/>
    <mergeCell ref="B38:C38"/>
    <mergeCell ref="B32:C32"/>
    <mergeCell ref="E33:F33"/>
    <mergeCell ref="B33:C33"/>
    <mergeCell ref="B34:C34"/>
    <mergeCell ref="B28:C28"/>
    <mergeCell ref="B29:C29"/>
    <mergeCell ref="B30:C30"/>
    <mergeCell ref="B31:C31"/>
    <mergeCell ref="B23:C23"/>
    <mergeCell ref="B24:C24"/>
    <mergeCell ref="B25:C25"/>
    <mergeCell ref="B27:C27"/>
    <mergeCell ref="B18:C18"/>
    <mergeCell ref="B19:C19"/>
    <mergeCell ref="B20:C20"/>
    <mergeCell ref="B21:C21"/>
    <mergeCell ref="B11:C11"/>
    <mergeCell ref="B13:C13"/>
    <mergeCell ref="B15:C15"/>
    <mergeCell ref="B16:C16"/>
    <mergeCell ref="E27:F27"/>
    <mergeCell ref="E35:F35"/>
    <mergeCell ref="E34:F34"/>
    <mergeCell ref="E32:F32"/>
    <mergeCell ref="E28:F28"/>
    <mergeCell ref="E29:F29"/>
    <mergeCell ref="E30:F30"/>
    <mergeCell ref="E31:F31"/>
    <mergeCell ref="E23:F23"/>
    <mergeCell ref="E24:F24"/>
    <mergeCell ref="E25:F25"/>
    <mergeCell ref="D26:F26"/>
    <mergeCell ref="E19:F19"/>
    <mergeCell ref="E20:F20"/>
    <mergeCell ref="E21:F21"/>
    <mergeCell ref="D22:F22"/>
    <mergeCell ref="E15:F15"/>
    <mergeCell ref="E16:F16"/>
    <mergeCell ref="D17:F17"/>
    <mergeCell ref="E18:F18"/>
    <mergeCell ref="E11:F11"/>
    <mergeCell ref="D12:F12"/>
    <mergeCell ref="E13:F13"/>
    <mergeCell ref="D14:F14"/>
    <mergeCell ref="D10:F10"/>
    <mergeCell ref="A4:F8"/>
    <mergeCell ref="P6:Q6"/>
    <mergeCell ref="Q7:Q8"/>
    <mergeCell ref="L7:L8"/>
    <mergeCell ref="J5:K6"/>
    <mergeCell ref="M7:M8"/>
    <mergeCell ref="N7:N8"/>
    <mergeCell ref="L5:M6"/>
    <mergeCell ref="N6:O6"/>
    <mergeCell ref="P7:P8"/>
    <mergeCell ref="G7:G8"/>
    <mergeCell ref="H7:H8"/>
    <mergeCell ref="J7:J8"/>
    <mergeCell ref="K7:K8"/>
    <mergeCell ref="N2:V2"/>
    <mergeCell ref="H2:M2"/>
    <mergeCell ref="T5:U6"/>
    <mergeCell ref="T7:T8"/>
    <mergeCell ref="U7:U8"/>
    <mergeCell ref="R7:R8"/>
    <mergeCell ref="S7:S8"/>
    <mergeCell ref="R6:S6"/>
    <mergeCell ref="V7:V8"/>
    <mergeCell ref="O7:O8"/>
  </mergeCells>
  <printOptions/>
  <pageMargins left="0.7874015748031497" right="0.7874015748031497" top="0.5905511811023623" bottom="0.3937007874015748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福岡市統計課</cp:lastModifiedBy>
  <cp:lastPrinted>2002-05-06T23:52:19Z</cp:lastPrinted>
  <dcterms:created xsi:type="dcterms:W3CDTF">2002-03-08T09:16:14Z</dcterms:created>
  <dcterms:modified xsi:type="dcterms:W3CDTF">2002-05-07T00:02:38Z</dcterms:modified>
  <cp:category/>
  <cp:version/>
  <cp:contentType/>
  <cp:contentStatus/>
</cp:coreProperties>
</file>