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100" activeTab="1"/>
  </bookViews>
  <sheets>
    <sheet name="65" sheetId="16" r:id="rId1"/>
    <sheet name="66" sheetId="17" r:id="rId2"/>
    <sheet name="67" sheetId="18" r:id="rId3"/>
  </sheets>
  <definedNames>
    <definedName name="_xlnm.Print_Area" localSheetId="0">'65'!$A$1:$I$56</definedName>
    <definedName name="_xlnm.Print_Area" localSheetId="1">'66'!$A$1:$M$49</definedName>
    <definedName name="_xlnm.Print_Area" localSheetId="2">'67'!$A$1:$K$54</definedName>
  </definedNames>
  <calcPr calcId="145621"/>
</workbook>
</file>

<file path=xl/calcChain.xml><?xml version="1.0" encoding="utf-8"?>
<calcChain xmlns="http://schemas.openxmlformats.org/spreadsheetml/2006/main">
  <c r="D5" i="17" l="1"/>
  <c r="B5" i="17" s="1"/>
  <c r="D6" i="17"/>
  <c r="B6" i="17" s="1"/>
  <c r="D7" i="17"/>
  <c r="B7" i="17" s="1"/>
  <c r="D8" i="17"/>
  <c r="B8" i="17" s="1"/>
  <c r="D9" i="17"/>
  <c r="B9" i="17" s="1"/>
  <c r="D10" i="17"/>
  <c r="B10" i="17" s="1"/>
  <c r="D11" i="17"/>
  <c r="B11" i="17" s="1"/>
  <c r="D13" i="17"/>
  <c r="B13" i="17" s="1"/>
  <c r="D14" i="17"/>
  <c r="B14" i="17" s="1"/>
  <c r="D15" i="17"/>
  <c r="B15" i="17" s="1"/>
  <c r="D16" i="17"/>
  <c r="B16" i="17" s="1"/>
  <c r="D17" i="17"/>
  <c r="B17" i="17" s="1"/>
  <c r="D18" i="17"/>
  <c r="B18" i="17" s="1"/>
</calcChain>
</file>

<file path=xl/comments1.xml><?xml version="1.0" encoding="utf-8"?>
<comments xmlns="http://schemas.openxmlformats.org/spreadsheetml/2006/main">
  <authors>
    <author>012345</author>
  </authors>
  <commentList>
    <comment ref="H4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医薬務係より
この助産所数は出張数を含む。
</t>
        </r>
      </text>
    </comment>
    <comment ref="H48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  <comment ref="H49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  <comment ref="H50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  <comment ref="H51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  <comment ref="H52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  <comment ref="H53" authorId="0">
      <text>
        <r>
          <rPr>
            <sz val="9"/>
            <color indexed="81"/>
            <rFont val="ＭＳ Ｐゴシック"/>
            <family val="3"/>
            <charset val="128"/>
          </rPr>
          <t>医薬務係より</t>
        </r>
      </text>
    </comment>
  </commentList>
</comments>
</file>

<file path=xl/sharedStrings.xml><?xml version="1.0" encoding="utf-8"?>
<sst xmlns="http://schemas.openxmlformats.org/spreadsheetml/2006/main" count="232" uniqueCount="98">
  <si>
    <t>昭和30年</t>
  </si>
  <si>
    <t>東</t>
  </si>
  <si>
    <t>博多</t>
  </si>
  <si>
    <t>中央</t>
  </si>
  <si>
    <t>南</t>
  </si>
  <si>
    <t>城南</t>
  </si>
  <si>
    <t>早良</t>
  </si>
  <si>
    <t>西</t>
  </si>
  <si>
    <t>病院</t>
  </si>
  <si>
    <t>施設数</t>
  </si>
  <si>
    <t>一般診療所</t>
  </si>
  <si>
    <t>歯科診療所</t>
  </si>
  <si>
    <t>助産所</t>
  </si>
  <si>
    <t>資料：地域医療課</t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</si>
  <si>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</si>
  <si>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</si>
  <si>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</si>
  <si>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</si>
  <si>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</si>
  <si>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</si>
  <si>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</si>
  <si>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</si>
  <si>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</si>
  <si>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</si>
  <si>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</si>
  <si>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</si>
  <si>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</si>
  <si>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</si>
  <si>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</si>
  <si>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</si>
  <si>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</si>
  <si>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第５章　医療施設、医療従事者</t>
    <rPh sb="0" eb="1">
      <t>ダイ</t>
    </rPh>
    <rPh sb="2" eb="3">
      <t>ショウ</t>
    </rPh>
    <rPh sb="4" eb="6">
      <t>イリョウ</t>
    </rPh>
    <rPh sb="6" eb="8">
      <t>シセツ</t>
    </rPh>
    <rPh sb="9" eb="11">
      <t>イリョウ</t>
    </rPh>
    <rPh sb="11" eb="14">
      <t>ジュウジシャ</t>
    </rPh>
    <phoneticPr fontId="1"/>
  </si>
  <si>
    <t>１．医療施設数、年次・区別</t>
    <rPh sb="11" eb="12">
      <t>ク</t>
    </rPh>
    <phoneticPr fontId="1"/>
  </si>
  <si>
    <t>１〕総　括</t>
    <rPh sb="2" eb="3">
      <t>フサ</t>
    </rPh>
    <rPh sb="4" eb="5">
      <t>クク</t>
    </rPh>
    <phoneticPr fontId="1"/>
  </si>
  <si>
    <t>16年</t>
    <rPh sb="2" eb="3">
      <t>ネン</t>
    </rPh>
    <phoneticPr fontId="1"/>
  </si>
  <si>
    <t>平成2年</t>
    <rPh sb="0" eb="2">
      <t>ヘイセイ</t>
    </rPh>
    <rPh sb="3" eb="4">
      <t>ネン</t>
    </rPh>
    <phoneticPr fontId="1"/>
  </si>
  <si>
    <t>18年</t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</si>
  <si>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</si>
  <si>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</si>
  <si>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</si>
  <si>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17年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</si>
  <si>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</si>
  <si>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</si>
  <si>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２．許可病床数、年次・区別</t>
    <rPh sb="11" eb="12">
      <t>ク</t>
    </rPh>
    <phoneticPr fontId="1"/>
  </si>
  <si>
    <t>総数</t>
  </si>
  <si>
    <t>一般診療所</t>
    <rPh sb="0" eb="2">
      <t>イッパン</t>
    </rPh>
    <phoneticPr fontId="1"/>
  </si>
  <si>
    <t>感染症病床数</t>
    <rPh sb="0" eb="3">
      <t>カンセンショウ</t>
    </rPh>
    <phoneticPr fontId="1"/>
  </si>
  <si>
    <t>療養
病床数</t>
    <rPh sb="0" eb="1">
      <t>リョウ</t>
    </rPh>
    <phoneticPr fontId="1"/>
  </si>
  <si>
    <t>病床数</t>
  </si>
  <si>
    <t>・</t>
  </si>
  <si>
    <t>３．医療施設従事者数、年次・区別</t>
    <rPh sb="14" eb="15">
      <t>ク</t>
    </rPh>
    <phoneticPr fontId="1"/>
  </si>
  <si>
    <t>医師</t>
  </si>
  <si>
    <t>歯科医師</t>
  </si>
  <si>
    <t>薬剤師</t>
  </si>
  <si>
    <t>助産師</t>
    <rPh sb="2" eb="3">
      <t>シ</t>
    </rPh>
    <phoneticPr fontId="1"/>
  </si>
  <si>
    <t>看護師
准看護師</t>
    <rPh sb="2" eb="3">
      <t>シ</t>
    </rPh>
    <rPh sb="7" eb="8">
      <t>シ</t>
    </rPh>
    <phoneticPr fontId="1"/>
  </si>
  <si>
    <t>従事者数</t>
  </si>
  <si>
    <t>…</t>
  </si>
  <si>
    <t>53年</t>
    <rPh sb="2" eb="3">
      <t>ネン</t>
    </rPh>
    <phoneticPr fontId="1"/>
  </si>
  <si>
    <t>56年</t>
    <rPh sb="2" eb="3">
      <t>ネン</t>
    </rPh>
    <phoneticPr fontId="1"/>
  </si>
  <si>
    <t>59年</t>
    <rPh sb="2" eb="3">
      <t>ネン</t>
    </rPh>
    <phoneticPr fontId="1"/>
  </si>
  <si>
    <t>62年</t>
    <rPh sb="2" eb="3">
      <t>ネン</t>
    </rPh>
    <phoneticPr fontId="1"/>
  </si>
  <si>
    <t>平成2年</t>
  </si>
  <si>
    <t>「医療施設静態調査」</t>
  </si>
  <si>
    <t>資料:地域医療課</t>
    <rPh sb="0" eb="2">
      <t>シリョウ</t>
    </rPh>
    <rPh sb="3" eb="5">
      <t>チイキ</t>
    </rPh>
    <rPh sb="5" eb="8">
      <t>イリョウカ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</si>
  <si>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</si>
  <si>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</si>
  <si>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</si>
  <si>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注）病院，一般診療所及び歯科診療所施設数は，医療施設調査に基づき，10月1日現在（平成9年以前は，年末現在）で示したものである。
    助産所施設数は，９月末現在で示したものである。</t>
    <rPh sb="2" eb="4">
      <t>ビョウイン</t>
    </rPh>
    <rPh sb="5" eb="7">
      <t>イッパン</t>
    </rPh>
    <rPh sb="7" eb="10">
      <t>シンリョウジョ</t>
    </rPh>
    <rPh sb="10" eb="11">
      <t>オヨ</t>
    </rPh>
    <rPh sb="12" eb="14">
      <t>シカ</t>
    </rPh>
    <rPh sb="14" eb="17">
      <t>シンリョウジョ</t>
    </rPh>
    <rPh sb="17" eb="20">
      <t>シセツスウ</t>
    </rPh>
    <rPh sb="69" eb="71">
      <t>ジョサン</t>
    </rPh>
    <rPh sb="71" eb="72">
      <t>ショ</t>
    </rPh>
    <rPh sb="72" eb="74">
      <t>シセツ</t>
    </rPh>
    <rPh sb="74" eb="75">
      <t>スウ</t>
    </rPh>
    <rPh sb="78" eb="79">
      <t>ガツ</t>
    </rPh>
    <rPh sb="79" eb="80">
      <t>マツ</t>
    </rPh>
    <rPh sb="80" eb="82">
      <t>ゲンザイ</t>
    </rPh>
    <rPh sb="83" eb="84">
      <t>シメ</t>
    </rPh>
    <phoneticPr fontId="1"/>
  </si>
  <si>
    <t>27年</t>
    <rPh sb="2" eb="3">
      <t>ネン</t>
    </rPh>
    <phoneticPr fontId="1"/>
  </si>
  <si>
    <t>　この統計は，本市の医療施設の分布及び整備の実態を明らかにするとともに，医療施設の診療機能・患者の利用状況及び医療従事者の実態を把握し，医療行政の基礎資料を得るものである。
　また，医療施設調査（指定統計）（毎年10月1日），病院報告（承認統計），医師・歯科医師・薬剤師調査（届出統計）（隔年12月31日）等をもとに集計した。
　なお，率（人口10万対）は，各年10月1日現在の推計人口により算出した。</t>
    <rPh sb="3" eb="5">
      <t>トウケイ</t>
    </rPh>
    <rPh sb="7" eb="9">
      <t>ホンシ</t>
    </rPh>
    <rPh sb="10" eb="12">
      <t>イリョウ</t>
    </rPh>
    <rPh sb="12" eb="14">
      <t>シセツ</t>
    </rPh>
    <rPh sb="15" eb="17">
      <t>ブンプ</t>
    </rPh>
    <rPh sb="17" eb="18">
      <t>オヨ</t>
    </rPh>
    <rPh sb="19" eb="21">
      <t>セイビ</t>
    </rPh>
    <rPh sb="22" eb="24">
      <t>ジッタイ</t>
    </rPh>
    <rPh sb="25" eb="26">
      <t>アキ</t>
    </rPh>
    <rPh sb="36" eb="38">
      <t>イリョウ</t>
    </rPh>
    <rPh sb="38" eb="40">
      <t>シセツ</t>
    </rPh>
    <rPh sb="41" eb="43">
      <t>シンリョウ</t>
    </rPh>
    <rPh sb="43" eb="45">
      <t>キノウ</t>
    </rPh>
    <rPh sb="46" eb="48">
      <t>カンジャ</t>
    </rPh>
    <rPh sb="49" eb="51">
      <t>リヨウ</t>
    </rPh>
    <rPh sb="51" eb="53">
      <t>ジョウキョウ</t>
    </rPh>
    <rPh sb="53" eb="54">
      <t>オヨ</t>
    </rPh>
    <rPh sb="55" eb="57">
      <t>イリョウ</t>
    </rPh>
    <rPh sb="57" eb="60">
      <t>ジュウジシャ</t>
    </rPh>
    <rPh sb="61" eb="63">
      <t>ジッタイ</t>
    </rPh>
    <rPh sb="64" eb="66">
      <t>ハアク</t>
    </rPh>
    <rPh sb="68" eb="70">
      <t>イリョウ</t>
    </rPh>
    <rPh sb="70" eb="72">
      <t>ギョウセイ</t>
    </rPh>
    <rPh sb="73" eb="75">
      <t>キソ</t>
    </rPh>
    <rPh sb="75" eb="77">
      <t>シリョウ</t>
    </rPh>
    <rPh sb="78" eb="79">
      <t>エ</t>
    </rPh>
    <rPh sb="91" eb="93">
      <t>イリョウ</t>
    </rPh>
    <rPh sb="93" eb="95">
      <t>シセツ</t>
    </rPh>
    <rPh sb="95" eb="97">
      <t>チョウサ</t>
    </rPh>
    <rPh sb="98" eb="100">
      <t>シテイ</t>
    </rPh>
    <rPh sb="100" eb="102">
      <t>トウケイ</t>
    </rPh>
    <rPh sb="104" eb="105">
      <t>マイ</t>
    </rPh>
    <rPh sb="105" eb="106">
      <t>ネン</t>
    </rPh>
    <rPh sb="108" eb="109">
      <t>ガツ</t>
    </rPh>
    <rPh sb="110" eb="111">
      <t>ニチ</t>
    </rPh>
    <rPh sb="113" eb="115">
      <t>ビョウイン</t>
    </rPh>
    <rPh sb="115" eb="117">
      <t>ホウコク</t>
    </rPh>
    <rPh sb="118" eb="120">
      <t>ショウニン</t>
    </rPh>
    <rPh sb="120" eb="122">
      <t>トウケイ</t>
    </rPh>
    <rPh sb="124" eb="126">
      <t>イシ</t>
    </rPh>
    <rPh sb="127" eb="131">
      <t>シカイシ</t>
    </rPh>
    <rPh sb="132" eb="135">
      <t>ヤクザイシ</t>
    </rPh>
    <rPh sb="135" eb="137">
      <t>チョウサ</t>
    </rPh>
    <rPh sb="138" eb="140">
      <t>トドケデ</t>
    </rPh>
    <rPh sb="140" eb="142">
      <t>トウケイ</t>
    </rPh>
    <rPh sb="144" eb="146">
      <t>カクネン</t>
    </rPh>
    <rPh sb="148" eb="149">
      <t>ガツ</t>
    </rPh>
    <rPh sb="151" eb="152">
      <t>ニチ</t>
    </rPh>
    <rPh sb="153" eb="154">
      <t>トウ</t>
    </rPh>
    <rPh sb="158" eb="160">
      <t>シュウケイ</t>
    </rPh>
    <rPh sb="168" eb="169">
      <t>リツ</t>
    </rPh>
    <rPh sb="170" eb="172">
      <t>ジンコウ</t>
    </rPh>
    <rPh sb="174" eb="175">
      <t>マン</t>
    </rPh>
    <rPh sb="175" eb="176">
      <t>タイ</t>
    </rPh>
    <rPh sb="179" eb="180">
      <t>カク</t>
    </rPh>
    <rPh sb="180" eb="181">
      <t>ネン</t>
    </rPh>
    <rPh sb="183" eb="184">
      <t>ガツ</t>
    </rPh>
    <rPh sb="185" eb="186">
      <t>ニチ</t>
    </rPh>
    <rPh sb="186" eb="188">
      <t>ゲンザイ</t>
    </rPh>
    <rPh sb="189" eb="191">
      <t>スイケイ</t>
    </rPh>
    <rPh sb="191" eb="193">
      <t>ジンコウ</t>
    </rPh>
    <rPh sb="196" eb="198">
      <t>サンシュツ</t>
    </rPh>
    <phoneticPr fontId="1"/>
  </si>
  <si>
    <t xml:space="preserve">　　3．診療所の病床数は，平成20年までは各年9月末日の数値で，平成21年から10月1日現在へ変更した。            </t>
    <rPh sb="4" eb="7">
      <t>シンリョウジョ</t>
    </rPh>
    <rPh sb="8" eb="11">
      <t>ビョウショウスウ</t>
    </rPh>
    <rPh sb="13" eb="15">
      <t>ヘイセイ</t>
    </rPh>
    <rPh sb="17" eb="18">
      <t>ネン</t>
    </rPh>
    <rPh sb="21" eb="23">
      <t>カクネン</t>
    </rPh>
    <rPh sb="24" eb="27">
      <t>ガツマツジツ</t>
    </rPh>
    <rPh sb="28" eb="30">
      <t>スウチ</t>
    </rPh>
    <rPh sb="32" eb="34">
      <t>ヘイセイ</t>
    </rPh>
    <rPh sb="36" eb="37">
      <t>ネン</t>
    </rPh>
    <rPh sb="41" eb="42">
      <t>ガツ</t>
    </rPh>
    <rPh sb="43" eb="44">
      <t>ヒ</t>
    </rPh>
    <rPh sb="44" eb="46">
      <t>ゲンザイ</t>
    </rPh>
    <rPh sb="47" eb="49">
      <t>ヘンコウ</t>
    </rPh>
    <phoneticPr fontId="1"/>
  </si>
  <si>
    <t>注）1．病床数は，医療施設調査に基づき，10月1日現在（平成9年以前は年末現在）で示したものである。</t>
    <rPh sb="4" eb="7">
      <t>ビョウショウスウ</t>
    </rPh>
    <phoneticPr fontId="1"/>
  </si>
  <si>
    <t>　　4．薬剤師，助産師，看護師，准看護師数についても14年から常勤換算で計上している。11年以前は実人員数。</t>
    <rPh sb="20" eb="21">
      <t>スウ</t>
    </rPh>
    <rPh sb="45" eb="46">
      <t>ネン</t>
    </rPh>
    <rPh sb="46" eb="48">
      <t>イゼン</t>
    </rPh>
    <rPh sb="49" eb="52">
      <t>ジツジンイン</t>
    </rPh>
    <rPh sb="52" eb="53">
      <t>スウ</t>
    </rPh>
    <phoneticPr fontId="1"/>
  </si>
  <si>
    <t>28年</t>
    <rPh sb="2" eb="3">
      <t>ネン</t>
    </rPh>
    <phoneticPr fontId="1"/>
  </si>
  <si>
    <t>γ1.1</t>
    <phoneticPr fontId="1"/>
  </si>
  <si>
    <t>γ17</t>
    <phoneticPr fontId="1"/>
  </si>
  <si>
    <t>γ1,006</t>
    <phoneticPr fontId="1"/>
  </si>
  <si>
    <t>γ96.8</t>
    <phoneticPr fontId="1"/>
  </si>
  <si>
    <t>γ1,470</t>
    <phoneticPr fontId="1"/>
  </si>
  <si>
    <t>γ7.5</t>
    <phoneticPr fontId="1"/>
  </si>
  <si>
    <t>γ114</t>
    <phoneticPr fontId="1"/>
  </si>
  <si>
    <t>γ65.6</t>
    <phoneticPr fontId="1"/>
  </si>
  <si>
    <t>γ988</t>
    <phoneticPr fontId="1"/>
  </si>
  <si>
    <t>γ97.6</t>
    <phoneticPr fontId="1"/>
  </si>
  <si>
    <t>人口
10万対</t>
    <phoneticPr fontId="1"/>
  </si>
  <si>
    <t>昭和30年～平成28年</t>
    <phoneticPr fontId="1"/>
  </si>
  <si>
    <t>　　2．平成11年4月1日から，感染症予防法施行により，「伝染」を「感染症」へ名称変更した。</t>
    <phoneticPr fontId="1"/>
  </si>
  <si>
    <t>・</t>
    <phoneticPr fontId="1"/>
  </si>
  <si>
    <t>その他
の
病床数</t>
    <phoneticPr fontId="1"/>
  </si>
  <si>
    <t>一般
病床数</t>
    <phoneticPr fontId="1"/>
  </si>
  <si>
    <t>結核
病床数</t>
    <phoneticPr fontId="1"/>
  </si>
  <si>
    <t>精神
病床数</t>
    <phoneticPr fontId="1"/>
  </si>
  <si>
    <t>　　3．助産師の昭和35年は病院，診療所のみの従事者数。</t>
    <phoneticPr fontId="1"/>
  </si>
  <si>
    <t>　　2．非常勤の医師，歯科医師は62年から常勤換算で計上している。</t>
    <phoneticPr fontId="1"/>
  </si>
  <si>
    <t>注）1．医療施設において医療に従事している者の数を10月1日現在(59年以前は年末現在)で示したものである。(非常勤を含む)</t>
    <phoneticPr fontId="1"/>
  </si>
  <si>
    <t>人口
10万対</t>
    <phoneticPr fontId="1"/>
  </si>
  <si>
    <t>昭和30年～平成26年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</si>
</sst>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.0;\-#,##0.0"/>
  </numFmts>
  <fonts count="15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76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Border="1"/>
    <xf numFmtId="37" fontId="3" fillId="0" borderId="2" xfId="0" applyNumberFormat="1" applyFont="1" applyBorder="1" applyProtection="1"/>
    <xf numFmtId="37" fontId="3" fillId="0" borderId="0" xfId="0" applyNumberFormat="1" applyFont="1" applyBorder="1" applyProtection="1"/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distributed" justifyLastLine="1"/>
    </xf>
    <xf numFmtId="0" fontId="5" fillId="0" borderId="5" xfId="0" applyFont="1" applyBorder="1" applyAlignment="1" applyProtection="1">
      <alignment horizontal="distributed" justifyLastLine="1"/>
    </xf>
    <xf numFmtId="0" fontId="2" fillId="0" borderId="0" xfId="0" applyFont="1" applyAlignment="1">
      <alignment horizontal="left"/>
    </xf>
    <xf numFmtId="176" fontId="3" fillId="0" borderId="0" xfId="0" applyNumberFormat="1" applyFont="1" applyBorder="1" applyProtection="1"/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37" fontId="5" fillId="0" borderId="2" xfId="0" applyNumberFormat="1" applyFont="1" applyBorder="1" applyProtection="1"/>
    <xf numFmtId="176" fontId="5" fillId="0" borderId="0" xfId="0" applyNumberFormat="1" applyFont="1" applyBorder="1" applyProtection="1"/>
    <xf numFmtId="37" fontId="5" fillId="0" borderId="0" xfId="0" applyNumberFormat="1" applyFont="1" applyBorder="1" applyProtection="1"/>
    <xf numFmtId="0" fontId="5" fillId="0" borderId="6" xfId="0" applyFont="1" applyBorder="1"/>
    <xf numFmtId="0" fontId="5" fillId="0" borderId="7" xfId="0" applyFont="1" applyBorder="1"/>
    <xf numFmtId="37" fontId="5" fillId="0" borderId="8" xfId="0" applyNumberFormat="1" applyFont="1" applyBorder="1" applyProtection="1"/>
    <xf numFmtId="176" fontId="5" fillId="0" borderId="9" xfId="0" applyNumberFormat="1" applyFont="1" applyBorder="1" applyProtection="1"/>
    <xf numFmtId="37" fontId="5" fillId="0" borderId="9" xfId="0" applyNumberFormat="1" applyFont="1" applyBorder="1" applyProtection="1"/>
    <xf numFmtId="176" fontId="5" fillId="0" borderId="10" xfId="0" applyNumberFormat="1" applyFont="1" applyBorder="1" applyProtection="1"/>
    <xf numFmtId="0" fontId="5" fillId="0" borderId="0" xfId="0" applyFont="1" applyBorder="1"/>
    <xf numFmtId="0" fontId="5" fillId="0" borderId="0" xfId="0" applyFont="1"/>
    <xf numFmtId="37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11" xfId="0" applyNumberFormat="1" applyFont="1" applyFill="1" applyBorder="1" applyProtection="1"/>
    <xf numFmtId="176" fontId="5" fillId="0" borderId="10" xfId="0" applyNumberFormat="1" applyFont="1" applyFill="1" applyBorder="1" applyProtection="1"/>
    <xf numFmtId="37" fontId="5" fillId="0" borderId="10" xfId="0" applyNumberFormat="1" applyFont="1" applyFill="1" applyBorder="1" applyProtection="1"/>
    <xf numFmtId="0" fontId="3" fillId="0" borderId="10" xfId="0" applyFont="1" applyBorder="1" applyAlignment="1" applyProtection="1">
      <alignment horizontal="left"/>
    </xf>
    <xf numFmtId="37" fontId="5" fillId="0" borderId="10" xfId="0" applyNumberFormat="1" applyFont="1" applyBorder="1" applyProtection="1"/>
    <xf numFmtId="0" fontId="5" fillId="0" borderId="10" xfId="0" applyFont="1" applyBorder="1"/>
    <xf numFmtId="0" fontId="5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/>
    <xf numFmtId="37" fontId="5" fillId="0" borderId="12" xfId="0" applyNumberFormat="1" applyFont="1" applyBorder="1" applyProtection="1"/>
    <xf numFmtId="176" fontId="5" fillId="0" borderId="1" xfId="0" applyNumberFormat="1" applyFont="1" applyBorder="1" applyAlignment="1" applyProtection="1">
      <alignment horizontal="center" vertical="center" wrapText="1"/>
    </xf>
    <xf numFmtId="37" fontId="0" fillId="0" borderId="1" xfId="0" applyNumberFormat="1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/>
    </xf>
    <xf numFmtId="41" fontId="2" fillId="0" borderId="8" xfId="0" applyNumberFormat="1" applyFont="1" applyBorder="1" applyProtection="1"/>
    <xf numFmtId="176" fontId="2" fillId="0" borderId="9" xfId="0" applyNumberFormat="1" applyFont="1" applyBorder="1" applyProtection="1"/>
    <xf numFmtId="41" fontId="2" fillId="0" borderId="9" xfId="0" applyNumberFormat="1" applyFont="1" applyBorder="1" applyProtection="1"/>
    <xf numFmtId="41" fontId="2" fillId="0" borderId="9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41" fontId="2" fillId="0" borderId="2" xfId="0" applyNumberFormat="1" applyFont="1" applyBorder="1" applyProtection="1"/>
    <xf numFmtId="176" fontId="2" fillId="0" borderId="0" xfId="0" applyNumberFormat="1" applyFont="1" applyBorder="1" applyProtection="1"/>
    <xf numFmtId="41" fontId="2" fillId="0" borderId="0" xfId="0" applyNumberFormat="1" applyFont="1" applyBorder="1" applyProtection="1"/>
    <xf numFmtId="41" fontId="2" fillId="0" borderId="0" xfId="0" applyNumberFormat="1" applyFont="1" applyBorder="1" applyAlignment="1" applyProtection="1">
      <alignment horizontal="right"/>
    </xf>
    <xf numFmtId="41" fontId="2" fillId="0" borderId="2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Border="1" applyAlignment="1" applyProtection="1"/>
    <xf numFmtId="0" fontId="11" fillId="0" borderId="4" xfId="0" applyFont="1" applyBorder="1" applyAlignment="1" applyProtection="1">
      <alignment horizontal="right"/>
    </xf>
    <xf numFmtId="41" fontId="11" fillId="0" borderId="2" xfId="0" applyNumberFormat="1" applyFont="1" applyBorder="1" applyProtection="1"/>
    <xf numFmtId="176" fontId="11" fillId="0" borderId="0" xfId="0" applyNumberFormat="1" applyFont="1" applyBorder="1" applyProtection="1"/>
    <xf numFmtId="41" fontId="11" fillId="0" borderId="0" xfId="0" applyNumberFormat="1" applyFont="1" applyBorder="1" applyProtection="1"/>
    <xf numFmtId="41" fontId="11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Border="1"/>
    <xf numFmtId="0" fontId="2" fillId="0" borderId="4" xfId="0" applyFont="1" applyBorder="1" applyAlignment="1" applyProtection="1">
      <alignment horizontal="distributed" justifyLastLine="1"/>
    </xf>
    <xf numFmtId="41" fontId="2" fillId="0" borderId="0" xfId="0" applyNumberFormat="1" applyFont="1" applyFill="1" applyBorder="1" applyProtection="1"/>
    <xf numFmtId="41" fontId="2" fillId="0" borderId="0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Border="1" applyProtection="1"/>
    <xf numFmtId="41" fontId="2" fillId="0" borderId="0" xfId="0" applyNumberFormat="1" applyFont="1" applyFill="1" applyBorder="1" applyAlignment="1" applyProtection="1">
      <alignment horizontal="left"/>
    </xf>
    <xf numFmtId="0" fontId="5" fillId="0" borderId="13" xfId="0" applyFont="1" applyBorder="1"/>
    <xf numFmtId="37" fontId="5" fillId="0" borderId="13" xfId="0" applyNumberFormat="1" applyFont="1" applyBorder="1" applyProtection="1"/>
    <xf numFmtId="176" fontId="5" fillId="0" borderId="13" xfId="0" applyNumberFormat="1" applyFont="1" applyBorder="1" applyProtection="1"/>
    <xf numFmtId="0" fontId="5" fillId="0" borderId="1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37" fontId="12" fillId="0" borderId="8" xfId="0" applyNumberFormat="1" applyFont="1" applyBorder="1" applyProtection="1"/>
    <xf numFmtId="176" fontId="12" fillId="0" borderId="9" xfId="0" applyNumberFormat="1" applyFont="1" applyBorder="1" applyProtection="1"/>
    <xf numFmtId="37" fontId="12" fillId="0" borderId="9" xfId="0" applyNumberFormat="1" applyFont="1" applyBorder="1" applyProtection="1"/>
    <xf numFmtId="37" fontId="12" fillId="0" borderId="9" xfId="0" applyNumberFormat="1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37" fontId="12" fillId="0" borderId="2" xfId="0" applyNumberFormat="1" applyFont="1" applyBorder="1" applyProtection="1"/>
    <xf numFmtId="176" fontId="12" fillId="0" borderId="0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0" xfId="0" applyNumberFormat="1" applyFont="1" applyBorder="1" applyAlignment="1" applyProtection="1">
      <alignment horizontal="left"/>
    </xf>
    <xf numFmtId="176" fontId="12" fillId="0" borderId="2" xfId="0" applyNumberFormat="1" applyFont="1" applyBorder="1" applyProtection="1"/>
    <xf numFmtId="0" fontId="12" fillId="0" borderId="0" xfId="0" applyNumberFormat="1" applyFont="1" applyBorder="1" applyProtection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176" fontId="13" fillId="0" borderId="2" xfId="0" applyNumberFormat="1" applyFont="1" applyBorder="1" applyAlignment="1" applyProtection="1">
      <alignment horizontal="right"/>
    </xf>
    <xf numFmtId="176" fontId="13" fillId="0" borderId="0" xfId="0" applyNumberFormat="1" applyFont="1" applyBorder="1" applyAlignment="1" applyProtection="1"/>
    <xf numFmtId="3" fontId="9" fillId="0" borderId="0" xfId="0" applyNumberFormat="1" applyFont="1"/>
    <xf numFmtId="0" fontId="5" fillId="0" borderId="4" xfId="0" applyFont="1" applyBorder="1" applyAlignment="1" applyProtection="1">
      <alignment horizontal="distributed" vertical="center" justifyLastLine="1"/>
    </xf>
    <xf numFmtId="176" fontId="12" fillId="0" borderId="2" xfId="0" applyNumberFormat="1" applyFont="1" applyBorder="1" applyAlignment="1" applyProtection="1">
      <alignment horizontal="right"/>
    </xf>
    <xf numFmtId="176" fontId="12" fillId="0" borderId="0" xfId="0" applyNumberFormat="1" applyFont="1" applyBorder="1" applyAlignment="1" applyProtection="1"/>
    <xf numFmtId="0" fontId="5" fillId="0" borderId="5" xfId="0" applyFont="1" applyBorder="1" applyAlignment="1" applyProtection="1">
      <alignment horizontal="distributed" vertical="center" justifyLastLine="1"/>
    </xf>
    <xf numFmtId="176" fontId="12" fillId="0" borderId="11" xfId="0" applyNumberFormat="1" applyFont="1" applyBorder="1" applyAlignment="1" applyProtection="1">
      <alignment horizontal="right"/>
    </xf>
    <xf numFmtId="176" fontId="12" fillId="0" borderId="10" xfId="0" applyNumberFormat="1" applyFont="1" applyBorder="1" applyAlignment="1" applyProtection="1"/>
    <xf numFmtId="176" fontId="0" fillId="0" borderId="0" xfId="0" applyNumberFormat="1" applyFont="1" applyBorder="1" applyProtection="1"/>
    <xf numFmtId="37" fontId="0" fillId="0" borderId="0" xfId="0" applyNumberFormat="1" applyFont="1" applyBorder="1" applyProtection="1"/>
    <xf numFmtId="37" fontId="0" fillId="0" borderId="2" xfId="0" applyNumberFormat="1" applyFont="1" applyBorder="1" applyProtection="1"/>
    <xf numFmtId="0" fontId="0" fillId="0" borderId="4" xfId="0" applyFont="1" applyBorder="1" applyAlignment="1" applyProtection="1">
      <alignment horizontal="right"/>
    </xf>
    <xf numFmtId="0" fontId="0" fillId="0" borderId="0" xfId="0" applyFont="1"/>
    <xf numFmtId="37" fontId="4" fillId="0" borderId="0" xfId="0" applyNumberFormat="1" applyFont="1" applyBorder="1" applyAlignment="1" applyProtection="1">
      <alignment horizontal="left"/>
    </xf>
    <xf numFmtId="37" fontId="5" fillId="0" borderId="1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/>
    </xf>
    <xf numFmtId="37" fontId="0" fillId="0" borderId="0" xfId="0" applyNumberFormat="1" applyFont="1" applyBorder="1" applyAlignment="1" applyProtection="1">
      <alignment horizontal="right"/>
    </xf>
    <xf numFmtId="37" fontId="0" fillId="0" borderId="2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0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37" fontId="5" fillId="0" borderId="14" xfId="0" applyNumberFormat="1" applyFont="1" applyBorder="1" applyAlignment="1" applyProtection="1">
      <alignment horizontal="center" vertical="center"/>
    </xf>
    <xf numFmtId="37" fontId="5" fillId="0" borderId="15" xfId="0" applyNumberFormat="1" applyFont="1" applyBorder="1" applyAlignment="1" applyProtection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right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</xf>
    <xf numFmtId="37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37" fontId="5" fillId="0" borderId="2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17" xfId="0" applyNumberFormat="1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I57"/>
  <sheetViews>
    <sheetView showGridLines="0" zoomScale="85" zoomScaleNormal="85" zoomScaleSheetLayoutView="100" workbookViewId="0">
      <selection activeCell="M47" sqref="M47"/>
    </sheetView>
  </sheetViews>
  <sheetFormatPr defaultColWidth="8.796875" defaultRowHeight="17.25" x14ac:dyDescent="0.2"/>
  <cols>
    <col min="1" max="9" width="11.19921875" style="27" customWidth="1"/>
  </cols>
  <sheetData>
    <row r="1" spans="1:9" ht="27.75" customHeight="1" x14ac:dyDescent="0.25">
      <c r="A1" s="110" t="s">
        <v>31</v>
      </c>
      <c r="B1" s="110"/>
      <c r="C1" s="110"/>
      <c r="D1" s="110"/>
      <c r="E1" s="110"/>
      <c r="F1" s="110"/>
      <c r="G1" s="110"/>
      <c r="H1" s="110"/>
      <c r="I1" s="110"/>
    </row>
    <row r="2" spans="1:9" ht="27.75" customHeight="1" x14ac:dyDescent="0.2"/>
    <row r="3" spans="1:9" ht="105.75" customHeight="1" x14ac:dyDescent="0.2">
      <c r="A3" s="111" t="s">
        <v>70</v>
      </c>
      <c r="B3" s="112"/>
      <c r="C3" s="112"/>
      <c r="D3" s="112"/>
      <c r="E3" s="112"/>
      <c r="F3" s="112"/>
      <c r="G3" s="112"/>
      <c r="H3" s="112"/>
      <c r="I3" s="112"/>
    </row>
    <row r="4" spans="1:9" ht="22.5" customHeight="1" x14ac:dyDescent="0.2">
      <c r="A4" s="121" t="s">
        <v>33</v>
      </c>
      <c r="B4" s="121"/>
      <c r="C4" s="121"/>
      <c r="D4" s="11"/>
      <c r="E4" s="11"/>
      <c r="F4" s="11"/>
      <c r="G4" s="11"/>
      <c r="H4" s="11"/>
      <c r="I4" s="11"/>
    </row>
    <row r="5" spans="1:9" ht="21.75" customHeight="1" thickBot="1" x14ac:dyDescent="0.25">
      <c r="A5" s="113" t="s">
        <v>32</v>
      </c>
      <c r="B5" s="113"/>
      <c r="C5" s="113"/>
      <c r="D5" s="113"/>
      <c r="E5" s="113"/>
      <c r="F5" s="113"/>
      <c r="G5" s="120" t="s">
        <v>86</v>
      </c>
      <c r="H5" s="120"/>
      <c r="I5" s="120"/>
    </row>
    <row r="6" spans="1:9" ht="22.5" customHeight="1" x14ac:dyDescent="0.2">
      <c r="A6" s="20"/>
      <c r="B6" s="117" t="s">
        <v>8</v>
      </c>
      <c r="C6" s="118"/>
      <c r="D6" s="117" t="s">
        <v>10</v>
      </c>
      <c r="E6" s="118"/>
      <c r="F6" s="117" t="s">
        <v>11</v>
      </c>
      <c r="G6" s="118"/>
      <c r="H6" s="117" t="s">
        <v>12</v>
      </c>
      <c r="I6" s="119"/>
    </row>
    <row r="7" spans="1:9" ht="37.5" customHeight="1" x14ac:dyDescent="0.2">
      <c r="A7" s="21"/>
      <c r="B7" s="105" t="s">
        <v>9</v>
      </c>
      <c r="C7" s="1" t="s">
        <v>85</v>
      </c>
      <c r="D7" s="105" t="s">
        <v>9</v>
      </c>
      <c r="E7" s="1" t="s">
        <v>85</v>
      </c>
      <c r="F7" s="105" t="s">
        <v>9</v>
      </c>
      <c r="G7" s="1" t="s">
        <v>85</v>
      </c>
      <c r="H7" s="105" t="s">
        <v>9</v>
      </c>
      <c r="I7" s="1" t="s">
        <v>85</v>
      </c>
    </row>
    <row r="8" spans="1:9" ht="22.5" customHeight="1" x14ac:dyDescent="0.2">
      <c r="A8" s="6" t="s">
        <v>0</v>
      </c>
      <c r="B8" s="22">
        <v>43</v>
      </c>
      <c r="C8" s="23">
        <v>7.9</v>
      </c>
      <c r="D8" s="24">
        <v>423</v>
      </c>
      <c r="E8" s="23">
        <v>77.7</v>
      </c>
      <c r="F8" s="24">
        <v>212</v>
      </c>
      <c r="G8" s="23">
        <v>38.9</v>
      </c>
      <c r="H8" s="24">
        <v>248</v>
      </c>
      <c r="I8" s="23">
        <v>45.6</v>
      </c>
    </row>
    <row r="9" spans="1:9" ht="7.5" customHeight="1" x14ac:dyDescent="0.2">
      <c r="A9" s="7"/>
      <c r="B9" s="17"/>
      <c r="C9" s="18"/>
      <c r="D9" s="19"/>
      <c r="E9" s="18"/>
      <c r="F9" s="19"/>
      <c r="G9" s="18"/>
      <c r="H9" s="19"/>
      <c r="I9" s="18"/>
    </row>
    <row r="10" spans="1:9" ht="22.5" customHeight="1" x14ac:dyDescent="0.2">
      <c r="A10" s="7" t="s">
        <v>14</v>
      </c>
      <c r="B10" s="17">
        <v>57</v>
      </c>
      <c r="C10" s="18">
        <v>8.8000000000000007</v>
      </c>
      <c r="D10" s="19">
        <v>576</v>
      </c>
      <c r="E10" s="18">
        <v>89</v>
      </c>
      <c r="F10" s="19">
        <v>268</v>
      </c>
      <c r="G10" s="18">
        <v>41.4</v>
      </c>
      <c r="H10" s="19">
        <v>192</v>
      </c>
      <c r="I10" s="18">
        <v>29.7</v>
      </c>
    </row>
    <row r="11" spans="1:9" ht="7.5" customHeight="1" x14ac:dyDescent="0.2">
      <c r="A11" s="7"/>
      <c r="B11" s="17"/>
      <c r="C11" s="18"/>
      <c r="D11" s="19"/>
      <c r="E11" s="18"/>
      <c r="F11" s="19"/>
      <c r="G11" s="18"/>
      <c r="H11" s="19"/>
      <c r="I11" s="18"/>
    </row>
    <row r="12" spans="1:9" ht="22.5" customHeight="1" x14ac:dyDescent="0.2">
      <c r="A12" s="7" t="s">
        <v>15</v>
      </c>
      <c r="B12" s="17">
        <v>72</v>
      </c>
      <c r="C12" s="18">
        <v>9.6</v>
      </c>
      <c r="D12" s="19">
        <v>711</v>
      </c>
      <c r="E12" s="18">
        <v>94.8</v>
      </c>
      <c r="F12" s="19">
        <v>323</v>
      </c>
      <c r="G12" s="18">
        <v>43.1</v>
      </c>
      <c r="H12" s="19">
        <v>142</v>
      </c>
      <c r="I12" s="18">
        <v>18.899999999999999</v>
      </c>
    </row>
    <row r="13" spans="1:9" ht="7.5" customHeight="1" x14ac:dyDescent="0.2">
      <c r="A13" s="7"/>
      <c r="B13" s="17"/>
      <c r="C13" s="18"/>
      <c r="D13" s="19"/>
      <c r="E13" s="18"/>
      <c r="F13" s="19"/>
      <c r="G13" s="18"/>
      <c r="H13" s="19"/>
      <c r="I13" s="18"/>
    </row>
    <row r="14" spans="1:9" ht="22.5" customHeight="1" x14ac:dyDescent="0.2">
      <c r="A14" s="7" t="s">
        <v>16</v>
      </c>
      <c r="B14" s="17">
        <v>107</v>
      </c>
      <c r="C14" s="18">
        <v>12.5</v>
      </c>
      <c r="D14" s="19">
        <v>839</v>
      </c>
      <c r="E14" s="18">
        <v>98.3</v>
      </c>
      <c r="F14" s="19">
        <v>385</v>
      </c>
      <c r="G14" s="18">
        <v>45.1</v>
      </c>
      <c r="H14" s="19">
        <v>121</v>
      </c>
      <c r="I14" s="18">
        <v>14.2</v>
      </c>
    </row>
    <row r="15" spans="1:9" ht="7.5" customHeight="1" x14ac:dyDescent="0.2">
      <c r="A15" s="7"/>
      <c r="B15" s="17"/>
      <c r="C15" s="18"/>
      <c r="D15" s="19"/>
      <c r="E15" s="18"/>
      <c r="F15" s="19"/>
      <c r="G15" s="18"/>
      <c r="H15" s="19"/>
      <c r="I15" s="18"/>
    </row>
    <row r="16" spans="1:9" ht="22.5" customHeight="1" x14ac:dyDescent="0.2">
      <c r="A16" s="7" t="s">
        <v>17</v>
      </c>
      <c r="B16" s="17">
        <v>107</v>
      </c>
      <c r="C16" s="18">
        <v>10.7</v>
      </c>
      <c r="D16" s="19">
        <v>915</v>
      </c>
      <c r="E16" s="18">
        <v>91.3</v>
      </c>
      <c r="F16" s="19">
        <v>464</v>
      </c>
      <c r="G16" s="18">
        <v>46.3</v>
      </c>
      <c r="H16" s="19">
        <v>113</v>
      </c>
      <c r="I16" s="18">
        <v>11.3</v>
      </c>
    </row>
    <row r="17" spans="1:9" ht="7.5" customHeight="1" x14ac:dyDescent="0.2">
      <c r="A17" s="7"/>
      <c r="B17" s="17"/>
      <c r="C17" s="18"/>
      <c r="D17" s="19"/>
      <c r="E17" s="18"/>
      <c r="F17" s="19"/>
      <c r="G17" s="18"/>
      <c r="H17" s="19"/>
      <c r="I17" s="18"/>
    </row>
    <row r="18" spans="1:9" ht="22.5" customHeight="1" x14ac:dyDescent="0.2">
      <c r="A18" s="7" t="s">
        <v>18</v>
      </c>
      <c r="B18" s="17">
        <v>110</v>
      </c>
      <c r="C18" s="18">
        <v>10.1</v>
      </c>
      <c r="D18" s="19">
        <v>1000</v>
      </c>
      <c r="E18" s="18">
        <v>91.9</v>
      </c>
      <c r="F18" s="19">
        <v>563</v>
      </c>
      <c r="G18" s="18">
        <v>51.7</v>
      </c>
      <c r="H18" s="19">
        <v>69</v>
      </c>
      <c r="I18" s="18">
        <v>6.3</v>
      </c>
    </row>
    <row r="19" spans="1:9" ht="7.5" customHeight="1" x14ac:dyDescent="0.2">
      <c r="A19" s="7"/>
      <c r="B19" s="17"/>
      <c r="C19" s="18"/>
      <c r="D19" s="19"/>
      <c r="E19" s="18"/>
      <c r="F19" s="19"/>
      <c r="G19" s="18"/>
      <c r="H19" s="19"/>
      <c r="I19" s="18"/>
    </row>
    <row r="20" spans="1:9" ht="22.5" customHeight="1" x14ac:dyDescent="0.2">
      <c r="A20" s="7" t="s">
        <v>19</v>
      </c>
      <c r="B20" s="17">
        <v>113</v>
      </c>
      <c r="C20" s="18">
        <v>9.6999999999999993</v>
      </c>
      <c r="D20" s="19">
        <v>981</v>
      </c>
      <c r="E20" s="18">
        <v>84.5</v>
      </c>
      <c r="F20" s="19">
        <v>623</v>
      </c>
      <c r="G20" s="18">
        <v>53.7</v>
      </c>
      <c r="H20" s="19">
        <v>52</v>
      </c>
      <c r="I20" s="18">
        <v>4.5</v>
      </c>
    </row>
    <row r="21" spans="1:9" ht="7.5" customHeight="1" x14ac:dyDescent="0.2">
      <c r="A21" s="7"/>
      <c r="B21" s="17"/>
      <c r="C21" s="18"/>
      <c r="D21" s="19"/>
      <c r="E21" s="18"/>
      <c r="F21" s="19"/>
      <c r="G21" s="18"/>
      <c r="H21" s="19"/>
      <c r="I21" s="18"/>
    </row>
    <row r="22" spans="1:9" ht="22.5" customHeight="1" x14ac:dyDescent="0.2">
      <c r="A22" s="7" t="s">
        <v>35</v>
      </c>
      <c r="B22" s="17">
        <v>133</v>
      </c>
      <c r="C22" s="18">
        <v>10.8</v>
      </c>
      <c r="D22" s="19">
        <v>1019</v>
      </c>
      <c r="E22" s="18">
        <v>82.4</v>
      </c>
      <c r="F22" s="19">
        <v>702</v>
      </c>
      <c r="G22" s="18">
        <v>56.7</v>
      </c>
      <c r="H22" s="19">
        <v>43</v>
      </c>
      <c r="I22" s="18">
        <v>3.5</v>
      </c>
    </row>
    <row r="23" spans="1:9" ht="22.5" customHeight="1" x14ac:dyDescent="0.2">
      <c r="A23" s="7" t="s">
        <v>21</v>
      </c>
      <c r="B23" s="17">
        <v>128</v>
      </c>
      <c r="C23" s="18">
        <v>10</v>
      </c>
      <c r="D23" s="19">
        <v>1102</v>
      </c>
      <c r="E23" s="18">
        <v>86.3</v>
      </c>
      <c r="F23" s="19">
        <v>790</v>
      </c>
      <c r="G23" s="18">
        <v>61.8</v>
      </c>
      <c r="H23" s="19">
        <v>25</v>
      </c>
      <c r="I23" s="18">
        <v>2</v>
      </c>
    </row>
    <row r="24" spans="1:9" ht="22.5" customHeight="1" x14ac:dyDescent="0.2">
      <c r="A24" s="7" t="s">
        <v>22</v>
      </c>
      <c r="B24" s="17">
        <v>126</v>
      </c>
      <c r="C24" s="18">
        <v>9.8000000000000007</v>
      </c>
      <c r="D24" s="19">
        <v>1125</v>
      </c>
      <c r="E24" s="18">
        <v>87.6</v>
      </c>
      <c r="F24" s="19">
        <v>814</v>
      </c>
      <c r="G24" s="18">
        <v>63.4</v>
      </c>
      <c r="H24" s="19">
        <v>25</v>
      </c>
      <c r="I24" s="18">
        <v>1.9</v>
      </c>
    </row>
    <row r="25" spans="1:9" ht="22.5" customHeight="1" x14ac:dyDescent="0.2">
      <c r="A25" s="7" t="s">
        <v>23</v>
      </c>
      <c r="B25" s="17">
        <v>126</v>
      </c>
      <c r="C25" s="18">
        <v>9.6999999999999993</v>
      </c>
      <c r="D25" s="19">
        <v>1150</v>
      </c>
      <c r="E25" s="18">
        <v>88.7</v>
      </c>
      <c r="F25" s="19">
        <v>840</v>
      </c>
      <c r="G25" s="18">
        <v>64.8</v>
      </c>
      <c r="H25" s="19">
        <v>25</v>
      </c>
      <c r="I25" s="18">
        <v>1.9</v>
      </c>
    </row>
    <row r="26" spans="1:9" ht="22.5" customHeight="1" x14ac:dyDescent="0.2">
      <c r="A26" s="7" t="s">
        <v>24</v>
      </c>
      <c r="B26" s="17">
        <v>126</v>
      </c>
      <c r="C26" s="18">
        <v>9.6</v>
      </c>
      <c r="D26" s="19">
        <v>1173</v>
      </c>
      <c r="E26" s="18">
        <v>89.7</v>
      </c>
      <c r="F26" s="19">
        <v>863</v>
      </c>
      <c r="G26" s="18">
        <v>66</v>
      </c>
      <c r="H26" s="19">
        <v>26</v>
      </c>
      <c r="I26" s="18">
        <v>2</v>
      </c>
    </row>
    <row r="27" spans="1:9" ht="22.5" customHeight="1" x14ac:dyDescent="0.2">
      <c r="A27" s="7" t="s">
        <v>25</v>
      </c>
      <c r="B27" s="17">
        <v>126</v>
      </c>
      <c r="C27" s="18">
        <v>9.5</v>
      </c>
      <c r="D27" s="19">
        <v>1177</v>
      </c>
      <c r="E27" s="18">
        <v>89.2</v>
      </c>
      <c r="F27" s="19">
        <v>871</v>
      </c>
      <c r="G27" s="18">
        <v>66</v>
      </c>
      <c r="H27" s="19">
        <v>26</v>
      </c>
      <c r="I27" s="18">
        <v>2</v>
      </c>
    </row>
    <row r="28" spans="1:9" ht="22.5" customHeight="1" x14ac:dyDescent="0.2">
      <c r="A28" s="7" t="s">
        <v>26</v>
      </c>
      <c r="B28" s="17">
        <v>124</v>
      </c>
      <c r="C28" s="18">
        <v>9.3000000000000007</v>
      </c>
      <c r="D28" s="19">
        <v>1191</v>
      </c>
      <c r="E28" s="18">
        <v>89.5</v>
      </c>
      <c r="F28" s="19">
        <v>880</v>
      </c>
      <c r="G28" s="18">
        <v>66.2</v>
      </c>
      <c r="H28" s="19">
        <v>27</v>
      </c>
      <c r="I28" s="18">
        <v>2</v>
      </c>
    </row>
    <row r="29" spans="1:9" ht="22.5" customHeight="1" x14ac:dyDescent="0.2">
      <c r="A29" s="7" t="s">
        <v>27</v>
      </c>
      <c r="B29" s="17">
        <v>124</v>
      </c>
      <c r="C29" s="18">
        <v>9.1999999999999993</v>
      </c>
      <c r="D29" s="19">
        <v>1219</v>
      </c>
      <c r="E29" s="18">
        <v>90.9</v>
      </c>
      <c r="F29" s="19">
        <v>898</v>
      </c>
      <c r="G29" s="18">
        <v>66.900000000000006</v>
      </c>
      <c r="H29" s="19">
        <v>27</v>
      </c>
      <c r="I29" s="18">
        <v>2</v>
      </c>
    </row>
    <row r="30" spans="1:9" ht="22.5" customHeight="1" x14ac:dyDescent="0.2">
      <c r="A30" s="7" t="s">
        <v>28</v>
      </c>
      <c r="B30" s="17">
        <v>121</v>
      </c>
      <c r="C30" s="18">
        <v>8.9</v>
      </c>
      <c r="D30" s="19">
        <v>1251</v>
      </c>
      <c r="E30" s="18">
        <v>92.4</v>
      </c>
      <c r="F30" s="19">
        <v>917</v>
      </c>
      <c r="G30" s="18">
        <v>67.7</v>
      </c>
      <c r="H30" s="19">
        <v>27</v>
      </c>
      <c r="I30" s="18">
        <v>2</v>
      </c>
    </row>
    <row r="31" spans="1:9" ht="22.5" customHeight="1" x14ac:dyDescent="0.2">
      <c r="A31" s="7" t="s">
        <v>29</v>
      </c>
      <c r="B31" s="17">
        <v>121</v>
      </c>
      <c r="C31" s="18">
        <v>8.8000000000000007</v>
      </c>
      <c r="D31" s="19">
        <v>1269</v>
      </c>
      <c r="E31" s="18">
        <v>92.7</v>
      </c>
      <c r="F31" s="19">
        <v>924</v>
      </c>
      <c r="G31" s="18">
        <v>67.5</v>
      </c>
      <c r="H31" s="19">
        <v>27</v>
      </c>
      <c r="I31" s="18">
        <v>2</v>
      </c>
    </row>
    <row r="32" spans="1:9" ht="22.5" customHeight="1" x14ac:dyDescent="0.2">
      <c r="A32" s="7" t="s">
        <v>30</v>
      </c>
      <c r="B32" s="17">
        <v>121</v>
      </c>
      <c r="C32" s="18">
        <v>8.7652069095908747</v>
      </c>
      <c r="D32" s="19">
        <v>1290</v>
      </c>
      <c r="E32" s="18">
        <v>93.447247217952295</v>
      </c>
      <c r="F32" s="19">
        <v>943</v>
      </c>
      <c r="G32" s="18">
        <v>68.310662113588393</v>
      </c>
      <c r="H32" s="19">
        <v>25</v>
      </c>
      <c r="I32" s="18">
        <v>1.8109931631386107</v>
      </c>
    </row>
    <row r="33" spans="1:9" ht="22.5" customHeight="1" x14ac:dyDescent="0.2">
      <c r="A33" s="7" t="s">
        <v>34</v>
      </c>
      <c r="B33" s="17">
        <v>121</v>
      </c>
      <c r="C33" s="18">
        <v>8.6999999999999993</v>
      </c>
      <c r="D33" s="19">
        <v>1301</v>
      </c>
      <c r="E33" s="18">
        <v>93.5</v>
      </c>
      <c r="F33" s="19">
        <v>958</v>
      </c>
      <c r="G33" s="18">
        <v>68.900000000000006</v>
      </c>
      <c r="H33" s="19">
        <v>25</v>
      </c>
      <c r="I33" s="18">
        <v>1.8</v>
      </c>
    </row>
    <row r="34" spans="1:9" s="2" customFormat="1" ht="22.5" customHeight="1" x14ac:dyDescent="0.2">
      <c r="A34" s="7" t="s">
        <v>40</v>
      </c>
      <c r="B34" s="17">
        <v>119</v>
      </c>
      <c r="C34" s="18">
        <v>8.4962313145383366</v>
      </c>
      <c r="D34" s="19">
        <v>1323</v>
      </c>
      <c r="E34" s="18">
        <v>94.458101085161502</v>
      </c>
      <c r="F34" s="19">
        <v>966</v>
      </c>
      <c r="G34" s="18">
        <v>68.969407141546498</v>
      </c>
      <c r="H34" s="19">
        <v>26</v>
      </c>
      <c r="I34" s="18">
        <v>1.9</v>
      </c>
    </row>
    <row r="35" spans="1:9" s="2" customFormat="1" ht="22.5" customHeight="1" x14ac:dyDescent="0.2">
      <c r="A35" s="7" t="s">
        <v>36</v>
      </c>
      <c r="B35" s="17">
        <v>118</v>
      </c>
      <c r="C35" s="18">
        <v>8.3426599086408046</v>
      </c>
      <c r="D35" s="19">
        <v>1358</v>
      </c>
      <c r="E35" s="18">
        <v>96.011289457069594</v>
      </c>
      <c r="F35" s="19">
        <v>973</v>
      </c>
      <c r="G35" s="18">
        <v>68.791593992436461</v>
      </c>
      <c r="H35" s="19">
        <v>21</v>
      </c>
      <c r="I35" s="18">
        <v>1.4847106617072616</v>
      </c>
    </row>
    <row r="36" spans="1:9" s="2" customFormat="1" ht="22.5" customHeight="1" x14ac:dyDescent="0.2">
      <c r="A36" s="7" t="s">
        <v>37</v>
      </c>
      <c r="B36" s="17">
        <v>115</v>
      </c>
      <c r="C36" s="18">
        <v>8.0604237399805427</v>
      </c>
      <c r="D36" s="19">
        <v>1388</v>
      </c>
      <c r="E36" s="18">
        <v>97.285810009504289</v>
      </c>
      <c r="F36" s="19">
        <v>985</v>
      </c>
      <c r="G36" s="18">
        <v>69.039281598963782</v>
      </c>
      <c r="H36" s="19">
        <v>21</v>
      </c>
      <c r="I36" s="18">
        <v>1.4719034655616645</v>
      </c>
    </row>
    <row r="37" spans="1:9" s="2" customFormat="1" ht="22.5" customHeight="1" x14ac:dyDescent="0.2">
      <c r="A37" s="7" t="s">
        <v>38</v>
      </c>
      <c r="B37" s="17">
        <v>114</v>
      </c>
      <c r="C37" s="18">
        <v>7.9292322972933498</v>
      </c>
      <c r="D37" s="19">
        <v>1393</v>
      </c>
      <c r="E37" s="18">
        <v>96.889654299382769</v>
      </c>
      <c r="F37" s="19">
        <v>986</v>
      </c>
      <c r="G37" s="18">
        <v>68.580903904660033</v>
      </c>
      <c r="H37" s="19">
        <v>18</v>
      </c>
      <c r="I37" s="18">
        <v>1.2519840469410553</v>
      </c>
    </row>
    <row r="38" spans="1:9" s="2" customFormat="1" ht="22.5" customHeight="1" x14ac:dyDescent="0.2">
      <c r="A38" s="7" t="s">
        <v>39</v>
      </c>
      <c r="B38" s="17">
        <v>115</v>
      </c>
      <c r="C38" s="18">
        <v>7.9</v>
      </c>
      <c r="D38" s="19">
        <v>1398</v>
      </c>
      <c r="E38" s="18">
        <v>96.4</v>
      </c>
      <c r="F38" s="19">
        <v>988</v>
      </c>
      <c r="G38" s="18">
        <v>68.099999999999994</v>
      </c>
      <c r="H38" s="19">
        <v>18</v>
      </c>
      <c r="I38" s="18">
        <v>1.2</v>
      </c>
    </row>
    <row r="39" spans="1:9" s="2" customFormat="1" ht="22.5" customHeight="1" x14ac:dyDescent="0.2">
      <c r="A39" s="7" t="s">
        <v>41</v>
      </c>
      <c r="B39" s="17">
        <v>115</v>
      </c>
      <c r="C39" s="18">
        <v>7.856570449867224</v>
      </c>
      <c r="D39" s="19">
        <v>1417</v>
      </c>
      <c r="E39" s="18">
        <v>96.806611543146573</v>
      </c>
      <c r="F39" s="19">
        <v>988</v>
      </c>
      <c r="G39" s="18">
        <v>67.498187864946232</v>
      </c>
      <c r="H39" s="19">
        <v>16</v>
      </c>
      <c r="I39" s="18">
        <v>1.0930880625902224</v>
      </c>
    </row>
    <row r="40" spans="1:9" s="2" customFormat="1" ht="22.5" customHeight="1" x14ac:dyDescent="0.2">
      <c r="A40" s="7" t="s">
        <v>42</v>
      </c>
      <c r="B40" s="17">
        <v>115</v>
      </c>
      <c r="C40" s="18">
        <v>7.7732482647000003</v>
      </c>
      <c r="D40" s="19">
        <v>1423</v>
      </c>
      <c r="E40" s="18">
        <v>96.185498092800003</v>
      </c>
      <c r="F40" s="19">
        <v>987</v>
      </c>
      <c r="G40" s="18">
        <v>66.714748150099993</v>
      </c>
      <c r="H40" s="19">
        <v>13</v>
      </c>
      <c r="I40" s="18">
        <v>0.87116536460951022</v>
      </c>
    </row>
    <row r="41" spans="1:9" s="2" customFormat="1" ht="22.5" customHeight="1" x14ac:dyDescent="0.2">
      <c r="A41" s="7" t="s">
        <v>65</v>
      </c>
      <c r="B41" s="17">
        <v>115</v>
      </c>
      <c r="C41" s="18">
        <v>7.7064628407764362</v>
      </c>
      <c r="D41" s="19">
        <v>1449</v>
      </c>
      <c r="E41" s="18">
        <v>97.101431793783092</v>
      </c>
      <c r="F41" s="19">
        <v>992</v>
      </c>
      <c r="G41" s="18">
        <v>66.476618591741087</v>
      </c>
      <c r="H41" s="19">
        <v>15</v>
      </c>
      <c r="I41" s="18">
        <v>1.0051908053186656</v>
      </c>
    </row>
    <row r="42" spans="1:9" s="2" customFormat="1" ht="22.5" customHeight="1" x14ac:dyDescent="0.2">
      <c r="A42" s="102" t="s">
        <v>66</v>
      </c>
      <c r="B42" s="101">
        <v>114</v>
      </c>
      <c r="C42" s="99">
        <v>7.6</v>
      </c>
      <c r="D42" s="107" t="s">
        <v>79</v>
      </c>
      <c r="E42" s="106" t="s">
        <v>84</v>
      </c>
      <c r="F42" s="107" t="s">
        <v>83</v>
      </c>
      <c r="G42" s="106" t="s">
        <v>82</v>
      </c>
      <c r="H42" s="100">
        <v>16</v>
      </c>
      <c r="I42" s="99">
        <v>1.1000000000000001</v>
      </c>
    </row>
    <row r="43" spans="1:9" s="2" customFormat="1" ht="22.5" customHeight="1" x14ac:dyDescent="0.2">
      <c r="A43" s="102" t="s">
        <v>67</v>
      </c>
      <c r="B43" s="108" t="s">
        <v>81</v>
      </c>
      <c r="C43" s="106" t="s">
        <v>80</v>
      </c>
      <c r="D43" s="107" t="s">
        <v>79</v>
      </c>
      <c r="E43" s="106" t="s">
        <v>78</v>
      </c>
      <c r="F43" s="107" t="s">
        <v>77</v>
      </c>
      <c r="G43" s="106">
        <v>66.2</v>
      </c>
      <c r="H43" s="107" t="s">
        <v>76</v>
      </c>
      <c r="I43" s="106" t="s">
        <v>75</v>
      </c>
    </row>
    <row r="44" spans="1:9" s="103" customFormat="1" ht="22.5" customHeight="1" x14ac:dyDescent="0.2">
      <c r="A44" s="102" t="s">
        <v>69</v>
      </c>
      <c r="B44" s="101">
        <v>116</v>
      </c>
      <c r="C44" s="99">
        <v>7.538924572409746</v>
      </c>
      <c r="D44" s="100">
        <v>1493</v>
      </c>
      <c r="E44" s="99">
        <v>97.031158505239219</v>
      </c>
      <c r="F44" s="100">
        <v>1018</v>
      </c>
      <c r="G44" s="99">
        <v>66.160562195802768</v>
      </c>
      <c r="H44" s="100">
        <v>16</v>
      </c>
      <c r="I44" s="99">
        <v>1.0398516651599647</v>
      </c>
    </row>
    <row r="45" spans="1:9" s="2" customFormat="1" ht="22.5" customHeight="1" x14ac:dyDescent="0.2">
      <c r="A45" s="8" t="s">
        <v>74</v>
      </c>
      <c r="B45" s="4">
        <v>115</v>
      </c>
      <c r="C45" s="12">
        <v>7.4013147309332483</v>
      </c>
      <c r="D45" s="5">
        <v>1528</v>
      </c>
      <c r="E45" s="12">
        <v>98.340947033617411</v>
      </c>
      <c r="F45" s="5">
        <v>1013</v>
      </c>
      <c r="G45" s="12">
        <v>65.195928890742437</v>
      </c>
      <c r="H45" s="5">
        <v>16</v>
      </c>
      <c r="I45" s="12">
        <v>1.0297481364776693</v>
      </c>
    </row>
    <row r="46" spans="1:9" ht="7.5" customHeight="1" x14ac:dyDescent="0.2">
      <c r="A46" s="7"/>
      <c r="B46" s="17"/>
      <c r="C46" s="18"/>
      <c r="D46" s="19"/>
      <c r="E46" s="18"/>
      <c r="F46" s="19"/>
      <c r="G46" s="18"/>
      <c r="H46" s="19"/>
      <c r="I46" s="18"/>
    </row>
    <row r="47" spans="1:9" ht="22.5" customHeight="1" x14ac:dyDescent="0.2">
      <c r="A47" s="9" t="s">
        <v>1</v>
      </c>
      <c r="B47" s="28">
        <v>22</v>
      </c>
      <c r="C47" s="29">
        <v>7.0877430370978916</v>
      </c>
      <c r="D47" s="30">
        <v>209</v>
      </c>
      <c r="E47" s="29">
        <v>67.33355885242996</v>
      </c>
      <c r="F47" s="30">
        <v>148</v>
      </c>
      <c r="G47" s="29">
        <v>47.681180431385812</v>
      </c>
      <c r="H47" s="30">
        <v>3</v>
      </c>
      <c r="I47" s="18">
        <v>0.96651041414971239</v>
      </c>
    </row>
    <row r="48" spans="1:9" ht="22.5" customHeight="1" x14ac:dyDescent="0.2">
      <c r="A48" s="9" t="s">
        <v>2</v>
      </c>
      <c r="B48" s="28">
        <v>17</v>
      </c>
      <c r="C48" s="29">
        <v>7.2950102130142973</v>
      </c>
      <c r="D48" s="30">
        <v>264</v>
      </c>
      <c r="E48" s="29">
        <v>113.28721742563381</v>
      </c>
      <c r="F48" s="30">
        <v>180</v>
      </c>
      <c r="G48" s="29">
        <v>77.241284608386692</v>
      </c>
      <c r="H48" s="30">
        <v>1</v>
      </c>
      <c r="I48" s="18">
        <v>0.42911824782437047</v>
      </c>
    </row>
    <row r="49" spans="1:9" ht="22.5" customHeight="1" x14ac:dyDescent="0.2">
      <c r="A49" s="9" t="s">
        <v>3</v>
      </c>
      <c r="B49" s="28">
        <v>17</v>
      </c>
      <c r="C49" s="29">
        <v>8.7302606239568625</v>
      </c>
      <c r="D49" s="30">
        <v>368</v>
      </c>
      <c r="E49" s="29">
        <v>188.98446527153678</v>
      </c>
      <c r="F49" s="30">
        <v>219</v>
      </c>
      <c r="G49" s="29">
        <v>112.46629862626781</v>
      </c>
      <c r="H49" s="30">
        <v>1</v>
      </c>
      <c r="I49" s="18">
        <v>0.51354474258569771</v>
      </c>
    </row>
    <row r="50" spans="1:9" ht="22.5" customHeight="1" x14ac:dyDescent="0.2">
      <c r="A50" s="9" t="s">
        <v>4</v>
      </c>
      <c r="B50" s="28">
        <v>17</v>
      </c>
      <c r="C50" s="29">
        <v>6.5942335367201839</v>
      </c>
      <c r="D50" s="30">
        <v>222</v>
      </c>
      <c r="E50" s="29">
        <v>86.112932067757697</v>
      </c>
      <c r="F50" s="30">
        <v>149</v>
      </c>
      <c r="G50" s="29">
        <v>57.796517468900433</v>
      </c>
      <c r="H50" s="30">
        <v>3</v>
      </c>
      <c r="I50" s="18">
        <v>1.1636882711859147</v>
      </c>
    </row>
    <row r="51" spans="1:9" ht="22.5" customHeight="1" x14ac:dyDescent="0.2">
      <c r="A51" s="9" t="s">
        <v>5</v>
      </c>
      <c r="B51" s="28">
        <v>9</v>
      </c>
      <c r="C51" s="29">
        <v>6.8670313823334173</v>
      </c>
      <c r="D51" s="30">
        <v>105</v>
      </c>
      <c r="E51" s="29">
        <v>80.115366127223211</v>
      </c>
      <c r="F51" s="30">
        <v>70</v>
      </c>
      <c r="G51" s="29">
        <v>53.410244084815467</v>
      </c>
      <c r="H51" s="30">
        <v>1</v>
      </c>
      <c r="I51" s="18">
        <v>0.76300348692593523</v>
      </c>
    </row>
    <row r="52" spans="1:9" ht="22.5" customHeight="1" x14ac:dyDescent="0.2">
      <c r="A52" s="9" t="s">
        <v>6</v>
      </c>
      <c r="B52" s="28">
        <v>13</v>
      </c>
      <c r="C52" s="29">
        <v>5.9592023836809531</v>
      </c>
      <c r="D52" s="30">
        <v>204</v>
      </c>
      <c r="E52" s="29">
        <v>93.513637405454958</v>
      </c>
      <c r="F52" s="30">
        <v>151</v>
      </c>
      <c r="G52" s="29">
        <v>69.218427687371076</v>
      </c>
      <c r="H52" s="30">
        <v>1</v>
      </c>
      <c r="I52" s="18">
        <v>0.45840018336007332</v>
      </c>
    </row>
    <row r="53" spans="1:9" ht="22.5" customHeight="1" thickBot="1" x14ac:dyDescent="0.25">
      <c r="A53" s="10" t="s">
        <v>7</v>
      </c>
      <c r="B53" s="31">
        <v>20</v>
      </c>
      <c r="C53" s="29">
        <v>9.5872681079526387</v>
      </c>
      <c r="D53" s="33">
        <v>156</v>
      </c>
      <c r="E53" s="32">
        <v>74.780691242030585</v>
      </c>
      <c r="F53" s="33">
        <v>96</v>
      </c>
      <c r="G53" s="32">
        <v>46.018886918172669</v>
      </c>
      <c r="H53" s="33">
        <v>6</v>
      </c>
      <c r="I53" s="25">
        <v>2.8761804323857918</v>
      </c>
    </row>
    <row r="54" spans="1:9" ht="20.100000000000001" customHeight="1" x14ac:dyDescent="0.2">
      <c r="A54" s="114" t="s">
        <v>68</v>
      </c>
      <c r="B54" s="115"/>
      <c r="C54" s="115"/>
      <c r="D54" s="115"/>
      <c r="E54" s="115"/>
      <c r="F54" s="115"/>
      <c r="G54" s="115"/>
      <c r="H54" s="115"/>
      <c r="I54" s="115"/>
    </row>
    <row r="55" spans="1:9" x14ac:dyDescent="0.2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x14ac:dyDescent="0.2">
      <c r="A56" s="26"/>
      <c r="B56" s="26"/>
      <c r="C56" s="26"/>
      <c r="D56" s="26"/>
      <c r="E56" s="26"/>
      <c r="F56" s="26"/>
      <c r="G56" s="26"/>
      <c r="H56" s="109" t="s">
        <v>13</v>
      </c>
      <c r="I56" s="109"/>
    </row>
    <row r="57" spans="1:9" x14ac:dyDescent="0.2">
      <c r="A57" s="26"/>
      <c r="B57" s="26"/>
      <c r="C57" s="26"/>
      <c r="D57" s="26"/>
      <c r="E57" s="26"/>
      <c r="F57" s="26"/>
      <c r="G57" s="26"/>
      <c r="H57" s="26"/>
      <c r="I57" s="26"/>
    </row>
  </sheetData>
  <mergeCells count="11">
    <mergeCell ref="H56:I56"/>
    <mergeCell ref="A1:I1"/>
    <mergeCell ref="A3:I3"/>
    <mergeCell ref="A5:F5"/>
    <mergeCell ref="A54:I55"/>
    <mergeCell ref="F6:G6"/>
    <mergeCell ref="H6:I6"/>
    <mergeCell ref="G5:I5"/>
    <mergeCell ref="B6:C6"/>
    <mergeCell ref="D6:E6"/>
    <mergeCell ref="A4:C4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6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49"/>
  <sheetViews>
    <sheetView showGridLines="0" tabSelected="1" zoomScaleNormal="100" zoomScaleSheetLayoutView="100" workbookViewId="0">
      <selection activeCell="Q32" sqref="Q32"/>
    </sheetView>
  </sheetViews>
  <sheetFormatPr defaultColWidth="8.796875" defaultRowHeight="17.25" x14ac:dyDescent="0.2"/>
  <cols>
    <col min="1" max="1" width="7" style="27" customWidth="1"/>
    <col min="2" max="11" width="7.8984375" style="27" customWidth="1"/>
    <col min="12" max="13" width="7.19921875" style="27" customWidth="1"/>
  </cols>
  <sheetData>
    <row r="1" spans="1:13" ht="22.5" customHeight="1" x14ac:dyDescent="0.2">
      <c r="A1" s="125" t="s">
        <v>43</v>
      </c>
      <c r="B1" s="125"/>
      <c r="C1" s="125"/>
      <c r="D1" s="125"/>
      <c r="E1" s="125"/>
      <c r="F1" s="125"/>
      <c r="G1" s="18"/>
      <c r="H1" s="19"/>
      <c r="I1" s="18"/>
      <c r="J1" s="26"/>
    </row>
    <row r="2" spans="1:13" ht="18" thickBot="1" x14ac:dyDescent="0.25">
      <c r="A2" s="34"/>
      <c r="B2" s="34"/>
      <c r="C2" s="34"/>
      <c r="D2" s="34"/>
      <c r="E2" s="34"/>
      <c r="F2" s="34"/>
      <c r="G2" s="25"/>
      <c r="H2" s="35"/>
      <c r="I2" s="25"/>
      <c r="J2" s="36"/>
      <c r="K2" s="132" t="s">
        <v>86</v>
      </c>
      <c r="L2" s="132"/>
      <c r="M2" s="132"/>
    </row>
    <row r="3" spans="1:13" s="38" customFormat="1" ht="37.5" customHeight="1" x14ac:dyDescent="0.2">
      <c r="A3" s="37"/>
      <c r="B3" s="126" t="s">
        <v>44</v>
      </c>
      <c r="C3" s="127"/>
      <c r="D3" s="128" t="s">
        <v>8</v>
      </c>
      <c r="E3" s="129"/>
      <c r="F3" s="129"/>
      <c r="G3" s="129"/>
      <c r="H3" s="129"/>
      <c r="I3" s="129"/>
      <c r="J3" s="129"/>
      <c r="K3" s="127"/>
      <c r="L3" s="130" t="s">
        <v>45</v>
      </c>
      <c r="M3" s="131"/>
    </row>
    <row r="4" spans="1:13" ht="52.5" customHeight="1" x14ac:dyDescent="0.2">
      <c r="A4" s="39"/>
      <c r="B4" s="40"/>
      <c r="C4" s="41" t="s">
        <v>85</v>
      </c>
      <c r="D4" s="105" t="s">
        <v>44</v>
      </c>
      <c r="E4" s="41" t="s">
        <v>85</v>
      </c>
      <c r="F4" s="42" t="s">
        <v>92</v>
      </c>
      <c r="G4" s="43" t="s">
        <v>91</v>
      </c>
      <c r="H4" s="44" t="s">
        <v>46</v>
      </c>
      <c r="I4" s="45" t="s">
        <v>47</v>
      </c>
      <c r="J4" s="43" t="s">
        <v>90</v>
      </c>
      <c r="K4" s="46" t="s">
        <v>89</v>
      </c>
      <c r="L4" s="47" t="s">
        <v>48</v>
      </c>
      <c r="M4" s="41" t="s">
        <v>85</v>
      </c>
    </row>
    <row r="5" spans="1:13" ht="24.95" customHeight="1" x14ac:dyDescent="0.2">
      <c r="A5" s="48" t="s">
        <v>0</v>
      </c>
      <c r="B5" s="49">
        <f t="shared" ref="B5:B11" si="0">D5+L5</f>
        <v>6612</v>
      </c>
      <c r="C5" s="50">
        <v>1214.7</v>
      </c>
      <c r="D5" s="51">
        <f t="shared" ref="D5:D11" si="1">F5+G5+H5+J5</f>
        <v>5062</v>
      </c>
      <c r="E5" s="50">
        <v>930</v>
      </c>
      <c r="F5" s="51">
        <v>450</v>
      </c>
      <c r="G5" s="51">
        <v>2654</v>
      </c>
      <c r="H5" s="51">
        <v>156</v>
      </c>
      <c r="I5" s="52" t="s">
        <v>49</v>
      </c>
      <c r="J5" s="51">
        <v>1802</v>
      </c>
      <c r="K5" s="52" t="s">
        <v>49</v>
      </c>
      <c r="L5" s="51">
        <v>1550</v>
      </c>
      <c r="M5" s="50">
        <v>284.8</v>
      </c>
    </row>
    <row r="6" spans="1:13" ht="24.95" customHeight="1" x14ac:dyDescent="0.2">
      <c r="A6" s="53" t="s">
        <v>14</v>
      </c>
      <c r="B6" s="54">
        <f t="shared" si="0"/>
        <v>9697</v>
      </c>
      <c r="C6" s="55">
        <v>1498.5</v>
      </c>
      <c r="D6" s="56">
        <f t="shared" si="1"/>
        <v>7638</v>
      </c>
      <c r="E6" s="55">
        <v>1180.3</v>
      </c>
      <c r="F6" s="56">
        <v>1141</v>
      </c>
      <c r="G6" s="56">
        <v>3544</v>
      </c>
      <c r="H6" s="56">
        <v>170</v>
      </c>
      <c r="I6" s="57" t="s">
        <v>49</v>
      </c>
      <c r="J6" s="56">
        <v>2783</v>
      </c>
      <c r="K6" s="57" t="s">
        <v>49</v>
      </c>
      <c r="L6" s="56">
        <v>2059</v>
      </c>
      <c r="M6" s="55">
        <v>318.2</v>
      </c>
    </row>
    <row r="7" spans="1:13" ht="24.95" customHeight="1" x14ac:dyDescent="0.2">
      <c r="A7" s="53" t="s">
        <v>15</v>
      </c>
      <c r="B7" s="54">
        <f t="shared" si="0"/>
        <v>12560</v>
      </c>
      <c r="C7" s="55">
        <v>1675.1</v>
      </c>
      <c r="D7" s="56">
        <f t="shared" si="1"/>
        <v>9601</v>
      </c>
      <c r="E7" s="55">
        <v>1280.5</v>
      </c>
      <c r="F7" s="56">
        <v>1867</v>
      </c>
      <c r="G7" s="56">
        <v>2690</v>
      </c>
      <c r="H7" s="56">
        <v>170</v>
      </c>
      <c r="I7" s="57" t="s">
        <v>49</v>
      </c>
      <c r="J7" s="56">
        <v>4874</v>
      </c>
      <c r="K7" s="57" t="s">
        <v>49</v>
      </c>
      <c r="L7" s="56">
        <v>2959</v>
      </c>
      <c r="M7" s="55">
        <v>394.6</v>
      </c>
    </row>
    <row r="8" spans="1:13" ht="24.95" customHeight="1" x14ac:dyDescent="0.2">
      <c r="A8" s="53" t="s">
        <v>16</v>
      </c>
      <c r="B8" s="54">
        <f t="shared" si="0"/>
        <v>16534</v>
      </c>
      <c r="C8" s="55">
        <v>1937.7</v>
      </c>
      <c r="D8" s="56">
        <f t="shared" si="1"/>
        <v>13014</v>
      </c>
      <c r="E8" s="55">
        <v>1525.2</v>
      </c>
      <c r="F8" s="56">
        <v>2609</v>
      </c>
      <c r="G8" s="56">
        <v>2051</v>
      </c>
      <c r="H8" s="56">
        <v>163</v>
      </c>
      <c r="I8" s="57" t="s">
        <v>49</v>
      </c>
      <c r="J8" s="56">
        <v>8191</v>
      </c>
      <c r="K8" s="57" t="s">
        <v>49</v>
      </c>
      <c r="L8" s="56">
        <v>3520</v>
      </c>
      <c r="M8" s="55">
        <v>412.5</v>
      </c>
    </row>
    <row r="9" spans="1:13" ht="24.95" customHeight="1" x14ac:dyDescent="0.2">
      <c r="A9" s="53" t="s">
        <v>17</v>
      </c>
      <c r="B9" s="54">
        <f t="shared" si="0"/>
        <v>18257</v>
      </c>
      <c r="C9" s="55">
        <v>1821.7</v>
      </c>
      <c r="D9" s="56">
        <f t="shared" si="1"/>
        <v>14461</v>
      </c>
      <c r="E9" s="55">
        <v>1442.9</v>
      </c>
      <c r="F9" s="56">
        <v>2776</v>
      </c>
      <c r="G9" s="56">
        <v>1458</v>
      </c>
      <c r="H9" s="56">
        <v>133</v>
      </c>
      <c r="I9" s="57" t="s">
        <v>49</v>
      </c>
      <c r="J9" s="56">
        <v>10094</v>
      </c>
      <c r="K9" s="57" t="s">
        <v>49</v>
      </c>
      <c r="L9" s="56">
        <v>3796</v>
      </c>
      <c r="M9" s="55">
        <v>378.8</v>
      </c>
    </row>
    <row r="10" spans="1:13" ht="24.95" customHeight="1" x14ac:dyDescent="0.2">
      <c r="A10" s="53" t="s">
        <v>18</v>
      </c>
      <c r="B10" s="54">
        <f t="shared" si="0"/>
        <v>20627</v>
      </c>
      <c r="C10" s="55">
        <v>1894.8</v>
      </c>
      <c r="D10" s="56">
        <f t="shared" si="1"/>
        <v>16543</v>
      </c>
      <c r="E10" s="55">
        <v>1519.7</v>
      </c>
      <c r="F10" s="56">
        <v>3089</v>
      </c>
      <c r="G10" s="56">
        <v>1069</v>
      </c>
      <c r="H10" s="56">
        <v>29</v>
      </c>
      <c r="I10" s="57" t="s">
        <v>49</v>
      </c>
      <c r="J10" s="56">
        <v>12356</v>
      </c>
      <c r="K10" s="57" t="s">
        <v>49</v>
      </c>
      <c r="L10" s="56">
        <v>4084</v>
      </c>
      <c r="M10" s="55">
        <v>375.2</v>
      </c>
    </row>
    <row r="11" spans="1:13" ht="24.95" customHeight="1" x14ac:dyDescent="0.2">
      <c r="A11" s="53" t="s">
        <v>19</v>
      </c>
      <c r="B11" s="54">
        <f t="shared" si="0"/>
        <v>23278</v>
      </c>
      <c r="C11" s="55">
        <v>2006</v>
      </c>
      <c r="D11" s="56">
        <f t="shared" si="1"/>
        <v>19122</v>
      </c>
      <c r="E11" s="55">
        <v>1647.8</v>
      </c>
      <c r="F11" s="56">
        <v>3197</v>
      </c>
      <c r="G11" s="56">
        <v>702</v>
      </c>
      <c r="H11" s="56">
        <v>29</v>
      </c>
      <c r="I11" s="57" t="s">
        <v>49</v>
      </c>
      <c r="J11" s="56">
        <v>15194</v>
      </c>
      <c r="K11" s="57" t="s">
        <v>49</v>
      </c>
      <c r="L11" s="56">
        <v>4156</v>
      </c>
      <c r="M11" s="55">
        <v>358.1</v>
      </c>
    </row>
    <row r="12" spans="1:13" ht="7.5" customHeight="1" x14ac:dyDescent="0.2">
      <c r="A12" s="53"/>
      <c r="B12" s="54"/>
      <c r="C12" s="55"/>
      <c r="D12" s="56"/>
      <c r="E12" s="55"/>
      <c r="F12" s="56"/>
      <c r="G12" s="56"/>
      <c r="H12" s="56"/>
      <c r="I12" s="57"/>
      <c r="J12" s="56"/>
      <c r="K12" s="57"/>
      <c r="L12" s="56"/>
      <c r="M12" s="55"/>
    </row>
    <row r="13" spans="1:13" ht="27.75" customHeight="1" x14ac:dyDescent="0.2">
      <c r="A13" s="53" t="s">
        <v>35</v>
      </c>
      <c r="B13" s="54">
        <f t="shared" ref="B13:B18" si="2">D13+L13</f>
        <v>27489</v>
      </c>
      <c r="C13" s="55">
        <v>2222.1</v>
      </c>
      <c r="D13" s="56">
        <f t="shared" ref="D13:D18" si="3">F13+G13+H13+J13</f>
        <v>23551</v>
      </c>
      <c r="E13" s="55">
        <v>1903.8</v>
      </c>
      <c r="F13" s="56">
        <v>4056</v>
      </c>
      <c r="G13" s="56">
        <v>455</v>
      </c>
      <c r="H13" s="56">
        <v>29</v>
      </c>
      <c r="I13" s="57" t="s">
        <v>49</v>
      </c>
      <c r="J13" s="56">
        <v>19011</v>
      </c>
      <c r="K13" s="57" t="s">
        <v>49</v>
      </c>
      <c r="L13" s="56">
        <v>3938</v>
      </c>
      <c r="M13" s="55">
        <v>318.3</v>
      </c>
    </row>
    <row r="14" spans="1:13" ht="27.75" customHeight="1" x14ac:dyDescent="0.2">
      <c r="A14" s="53" t="s">
        <v>20</v>
      </c>
      <c r="B14" s="54">
        <f t="shared" si="2"/>
        <v>27040</v>
      </c>
      <c r="C14" s="55">
        <v>2128.3000000000002</v>
      </c>
      <c r="D14" s="56">
        <f t="shared" si="3"/>
        <v>23272</v>
      </c>
      <c r="E14" s="55">
        <v>1831.7</v>
      </c>
      <c r="F14" s="56">
        <v>4056</v>
      </c>
      <c r="G14" s="56">
        <v>234</v>
      </c>
      <c r="H14" s="56">
        <v>29</v>
      </c>
      <c r="I14" s="57" t="s">
        <v>49</v>
      </c>
      <c r="J14" s="56">
        <v>18953</v>
      </c>
      <c r="K14" s="57" t="s">
        <v>49</v>
      </c>
      <c r="L14" s="56">
        <v>3768</v>
      </c>
      <c r="M14" s="55">
        <v>296.60000000000002</v>
      </c>
    </row>
    <row r="15" spans="1:13" ht="27.75" customHeight="1" x14ac:dyDescent="0.2">
      <c r="A15" s="53" t="s">
        <v>21</v>
      </c>
      <c r="B15" s="54">
        <f t="shared" si="2"/>
        <v>27094</v>
      </c>
      <c r="C15" s="55">
        <v>2120.6</v>
      </c>
      <c r="D15" s="56">
        <f t="shared" si="3"/>
        <v>23384</v>
      </c>
      <c r="E15" s="55">
        <v>1830.2</v>
      </c>
      <c r="F15" s="56">
        <v>4102</v>
      </c>
      <c r="G15" s="56">
        <v>234</v>
      </c>
      <c r="H15" s="56">
        <v>29</v>
      </c>
      <c r="I15" s="57" t="s">
        <v>49</v>
      </c>
      <c r="J15" s="56">
        <v>19019</v>
      </c>
      <c r="K15" s="57" t="s">
        <v>49</v>
      </c>
      <c r="L15" s="56">
        <v>3710</v>
      </c>
      <c r="M15" s="55">
        <v>290.39999999999998</v>
      </c>
    </row>
    <row r="16" spans="1:13" ht="27.75" customHeight="1" x14ac:dyDescent="0.2">
      <c r="A16" s="53" t="s">
        <v>22</v>
      </c>
      <c r="B16" s="54">
        <f t="shared" si="2"/>
        <v>26943</v>
      </c>
      <c r="C16" s="55">
        <v>2097.1</v>
      </c>
      <c r="D16" s="56">
        <f t="shared" si="3"/>
        <v>23309</v>
      </c>
      <c r="E16" s="55">
        <v>1814.2</v>
      </c>
      <c r="F16" s="56">
        <v>4142</v>
      </c>
      <c r="G16" s="56">
        <v>234</v>
      </c>
      <c r="H16" s="56">
        <v>29</v>
      </c>
      <c r="I16" s="57" t="s">
        <v>49</v>
      </c>
      <c r="J16" s="56">
        <v>18904</v>
      </c>
      <c r="K16" s="57" t="s">
        <v>49</v>
      </c>
      <c r="L16" s="56">
        <v>3634</v>
      </c>
      <c r="M16" s="55">
        <v>282.8</v>
      </c>
    </row>
    <row r="17" spans="1:13" ht="27.75" customHeight="1" x14ac:dyDescent="0.2">
      <c r="A17" s="53" t="s">
        <v>23</v>
      </c>
      <c r="B17" s="54">
        <f t="shared" si="2"/>
        <v>26781</v>
      </c>
      <c r="C17" s="55">
        <v>2066.6999999999998</v>
      </c>
      <c r="D17" s="56">
        <f t="shared" si="3"/>
        <v>23231</v>
      </c>
      <c r="E17" s="55">
        <v>1792.7</v>
      </c>
      <c r="F17" s="56">
        <v>4122</v>
      </c>
      <c r="G17" s="56">
        <v>234</v>
      </c>
      <c r="H17" s="56">
        <v>29</v>
      </c>
      <c r="I17" s="57" t="s">
        <v>49</v>
      </c>
      <c r="J17" s="56">
        <v>18846</v>
      </c>
      <c r="K17" s="57" t="s">
        <v>49</v>
      </c>
      <c r="L17" s="56">
        <v>3550</v>
      </c>
      <c r="M17" s="55">
        <v>274</v>
      </c>
    </row>
    <row r="18" spans="1:13" ht="27.75" customHeight="1" x14ac:dyDescent="0.2">
      <c r="A18" s="53" t="s">
        <v>24</v>
      </c>
      <c r="B18" s="54">
        <f t="shared" si="2"/>
        <v>26518</v>
      </c>
      <c r="C18" s="55">
        <v>2026.8</v>
      </c>
      <c r="D18" s="56">
        <f t="shared" si="3"/>
        <v>23202</v>
      </c>
      <c r="E18" s="55">
        <v>1773.3</v>
      </c>
      <c r="F18" s="56">
        <v>4122</v>
      </c>
      <c r="G18" s="56">
        <v>234</v>
      </c>
      <c r="H18" s="56">
        <v>29</v>
      </c>
      <c r="I18" s="57" t="s">
        <v>49</v>
      </c>
      <c r="J18" s="56">
        <v>18817</v>
      </c>
      <c r="K18" s="57" t="s">
        <v>49</v>
      </c>
      <c r="L18" s="56">
        <v>3316</v>
      </c>
      <c r="M18" s="55">
        <v>253.4</v>
      </c>
    </row>
    <row r="19" spans="1:13" ht="27.75" customHeight="1" x14ac:dyDescent="0.2">
      <c r="A19" s="53" t="s">
        <v>25</v>
      </c>
      <c r="B19" s="54">
        <v>26375</v>
      </c>
      <c r="C19" s="55">
        <v>1998.1</v>
      </c>
      <c r="D19" s="56">
        <v>23077</v>
      </c>
      <c r="E19" s="55">
        <v>1748.3</v>
      </c>
      <c r="F19" s="56">
        <v>4141</v>
      </c>
      <c r="G19" s="56">
        <v>234</v>
      </c>
      <c r="H19" s="56">
        <v>29</v>
      </c>
      <c r="I19" s="57" t="s">
        <v>49</v>
      </c>
      <c r="J19" s="56">
        <v>18673</v>
      </c>
      <c r="K19" s="57" t="s">
        <v>49</v>
      </c>
      <c r="L19" s="56">
        <v>3298</v>
      </c>
      <c r="M19" s="55">
        <v>249.8</v>
      </c>
    </row>
    <row r="20" spans="1:13" ht="27.75" customHeight="1" x14ac:dyDescent="0.2">
      <c r="A20" s="53" t="s">
        <v>26</v>
      </c>
      <c r="B20" s="54">
        <v>25950</v>
      </c>
      <c r="C20" s="55">
        <v>1951.1</v>
      </c>
      <c r="D20" s="56">
        <v>22748</v>
      </c>
      <c r="E20" s="55">
        <v>1710.4</v>
      </c>
      <c r="F20" s="56">
        <v>4105</v>
      </c>
      <c r="G20" s="56">
        <v>234</v>
      </c>
      <c r="H20" s="56">
        <v>26</v>
      </c>
      <c r="I20" s="57" t="s">
        <v>49</v>
      </c>
      <c r="J20" s="56">
        <v>18383</v>
      </c>
      <c r="K20" s="57" t="s">
        <v>49</v>
      </c>
      <c r="L20" s="56">
        <v>3202</v>
      </c>
      <c r="M20" s="55">
        <v>240.8</v>
      </c>
    </row>
    <row r="21" spans="1:13" ht="27.75" customHeight="1" x14ac:dyDescent="0.2">
      <c r="A21" s="53" t="s">
        <v>27</v>
      </c>
      <c r="B21" s="54">
        <v>25807</v>
      </c>
      <c r="C21" s="55">
        <v>1923.8</v>
      </c>
      <c r="D21" s="56">
        <v>22732</v>
      </c>
      <c r="E21" s="55">
        <v>1694.6</v>
      </c>
      <c r="F21" s="56">
        <v>4095</v>
      </c>
      <c r="G21" s="56">
        <v>234</v>
      </c>
      <c r="H21" s="56">
        <v>26</v>
      </c>
      <c r="I21" s="57" t="s">
        <v>49</v>
      </c>
      <c r="J21" s="56">
        <v>18377</v>
      </c>
      <c r="K21" s="57" t="s">
        <v>49</v>
      </c>
      <c r="L21" s="56">
        <v>3075</v>
      </c>
      <c r="M21" s="55">
        <v>229.2</v>
      </c>
    </row>
    <row r="22" spans="1:13" ht="27.75" customHeight="1" x14ac:dyDescent="0.2">
      <c r="A22" s="53" t="s">
        <v>28</v>
      </c>
      <c r="B22" s="54">
        <v>25448</v>
      </c>
      <c r="C22" s="55">
        <v>1879</v>
      </c>
      <c r="D22" s="56">
        <v>22468</v>
      </c>
      <c r="E22" s="55">
        <v>1659</v>
      </c>
      <c r="F22" s="56">
        <v>4095</v>
      </c>
      <c r="G22" s="56">
        <v>183</v>
      </c>
      <c r="H22" s="56">
        <v>24</v>
      </c>
      <c r="I22" s="56">
        <v>264</v>
      </c>
      <c r="J22" s="56">
        <v>0</v>
      </c>
      <c r="K22" s="56">
        <v>17902</v>
      </c>
      <c r="L22" s="56">
        <v>2980</v>
      </c>
      <c r="M22" s="55">
        <v>220</v>
      </c>
    </row>
    <row r="23" spans="1:13" ht="27.75" customHeight="1" x14ac:dyDescent="0.2">
      <c r="A23" s="53" t="s">
        <v>29</v>
      </c>
      <c r="B23" s="54">
        <v>25384</v>
      </c>
      <c r="C23" s="55">
        <v>1854.9</v>
      </c>
      <c r="D23" s="56">
        <v>22447</v>
      </c>
      <c r="E23" s="55">
        <v>1640.3</v>
      </c>
      <c r="F23" s="56">
        <v>4095</v>
      </c>
      <c r="G23" s="56">
        <v>183</v>
      </c>
      <c r="H23" s="56">
        <v>24</v>
      </c>
      <c r="I23" s="56">
        <v>894</v>
      </c>
      <c r="J23" s="56">
        <v>1947</v>
      </c>
      <c r="K23" s="56">
        <v>15304</v>
      </c>
      <c r="L23" s="57">
        <v>2937</v>
      </c>
      <c r="M23" s="55">
        <v>214.6</v>
      </c>
    </row>
    <row r="24" spans="1:13" ht="27.75" customHeight="1" x14ac:dyDescent="0.2">
      <c r="A24" s="53" t="s">
        <v>30</v>
      </c>
      <c r="B24" s="58">
        <v>25114</v>
      </c>
      <c r="C24" s="55">
        <v>1819.9</v>
      </c>
      <c r="D24" s="56">
        <v>22290</v>
      </c>
      <c r="E24" s="59">
        <v>1615.3</v>
      </c>
      <c r="F24" s="56">
        <v>4095</v>
      </c>
      <c r="G24" s="56">
        <v>110</v>
      </c>
      <c r="H24" s="56">
        <v>24</v>
      </c>
      <c r="I24" s="56">
        <v>5724</v>
      </c>
      <c r="J24" s="56">
        <v>12337</v>
      </c>
      <c r="K24" s="57" t="s">
        <v>49</v>
      </c>
      <c r="L24" s="60">
        <v>2824</v>
      </c>
      <c r="M24" s="59">
        <v>204.6</v>
      </c>
    </row>
    <row r="25" spans="1:13" ht="27.75" customHeight="1" x14ac:dyDescent="0.2">
      <c r="A25" s="53" t="s">
        <v>34</v>
      </c>
      <c r="B25" s="58">
        <v>24940</v>
      </c>
      <c r="C25" s="55">
        <v>1792.8</v>
      </c>
      <c r="D25" s="56">
        <v>22240</v>
      </c>
      <c r="E25" s="55">
        <v>1598.681949989433</v>
      </c>
      <c r="F25" s="56">
        <v>4086</v>
      </c>
      <c r="G25" s="56">
        <v>60</v>
      </c>
      <c r="H25" s="56">
        <v>24</v>
      </c>
      <c r="I25" s="56">
        <v>5803</v>
      </c>
      <c r="J25" s="56">
        <v>12267</v>
      </c>
      <c r="K25" s="57" t="s">
        <v>49</v>
      </c>
      <c r="L25" s="56">
        <v>2700</v>
      </c>
      <c r="M25" s="59">
        <v>194.08458925231426</v>
      </c>
    </row>
    <row r="26" spans="1:13" ht="27.75" customHeight="1" x14ac:dyDescent="0.2">
      <c r="A26" s="53" t="s">
        <v>40</v>
      </c>
      <c r="B26" s="58">
        <v>24650</v>
      </c>
      <c r="C26" s="55">
        <v>1759.9336294400841</v>
      </c>
      <c r="D26" s="56">
        <v>22204</v>
      </c>
      <c r="E26" s="55">
        <v>1585.2968076303296</v>
      </c>
      <c r="F26" s="56">
        <v>4086</v>
      </c>
      <c r="G26" s="56">
        <v>60</v>
      </c>
      <c r="H26" s="56">
        <v>24</v>
      </c>
      <c r="I26" s="56">
        <v>5781</v>
      </c>
      <c r="J26" s="56">
        <v>12253</v>
      </c>
      <c r="K26" s="57" t="s">
        <v>49</v>
      </c>
      <c r="L26" s="56">
        <v>2446</v>
      </c>
      <c r="M26" s="59">
        <v>174.63682180975439</v>
      </c>
    </row>
    <row r="27" spans="1:13" ht="27.75" customHeight="1" x14ac:dyDescent="0.2">
      <c r="A27" s="53" t="s">
        <v>36</v>
      </c>
      <c r="B27" s="58">
        <v>24569</v>
      </c>
      <c r="C27" s="55">
        <v>1737.040773689796</v>
      </c>
      <c r="D27" s="56">
        <v>22157</v>
      </c>
      <c r="E27" s="55">
        <v>1566.5111491165617</v>
      </c>
      <c r="F27" s="56">
        <v>4077</v>
      </c>
      <c r="G27" s="56">
        <v>60</v>
      </c>
      <c r="H27" s="56">
        <v>24</v>
      </c>
      <c r="I27" s="56">
        <v>5636</v>
      </c>
      <c r="J27" s="56">
        <v>12360</v>
      </c>
      <c r="K27" s="57" t="s">
        <v>49</v>
      </c>
      <c r="L27" s="56">
        <v>2412</v>
      </c>
      <c r="M27" s="59">
        <v>170.52962457323406</v>
      </c>
    </row>
    <row r="28" spans="1:13" ht="27.75" customHeight="1" x14ac:dyDescent="0.2">
      <c r="A28" s="53" t="s">
        <v>37</v>
      </c>
      <c r="B28" s="58">
        <v>24573</v>
      </c>
      <c r="C28" s="55">
        <v>1722.337326630799</v>
      </c>
      <c r="D28" s="56">
        <v>22070</v>
      </c>
      <c r="E28" s="55">
        <v>1546.9004516640921</v>
      </c>
      <c r="F28" s="56">
        <v>4070</v>
      </c>
      <c r="G28" s="56">
        <v>58</v>
      </c>
      <c r="H28" s="56">
        <v>24</v>
      </c>
      <c r="I28" s="56">
        <v>5450</v>
      </c>
      <c r="J28" s="56">
        <v>12468</v>
      </c>
      <c r="K28" s="57" t="s">
        <v>49</v>
      </c>
      <c r="L28" s="56">
        <v>2503</v>
      </c>
      <c r="M28" s="59">
        <v>175.43687496670694</v>
      </c>
    </row>
    <row r="29" spans="1:13" ht="27.75" customHeight="1" x14ac:dyDescent="0.2">
      <c r="A29" s="53" t="s">
        <v>38</v>
      </c>
      <c r="B29" s="58">
        <v>24369</v>
      </c>
      <c r="C29" s="55">
        <v>1694.9777355503654</v>
      </c>
      <c r="D29" s="56">
        <v>21881</v>
      </c>
      <c r="E29" s="55">
        <v>1521.9257183954016</v>
      </c>
      <c r="F29" s="56">
        <v>4065</v>
      </c>
      <c r="G29" s="56">
        <v>58</v>
      </c>
      <c r="H29" s="56">
        <v>24</v>
      </c>
      <c r="I29" s="56">
        <v>5409</v>
      </c>
      <c r="J29" s="56">
        <v>12325</v>
      </c>
      <c r="K29" s="57" t="s">
        <v>49</v>
      </c>
      <c r="L29" s="56">
        <v>2488</v>
      </c>
      <c r="M29" s="59">
        <v>173.05201715496364</v>
      </c>
    </row>
    <row r="30" spans="1:13" ht="27.75" customHeight="1" x14ac:dyDescent="0.2">
      <c r="A30" s="53" t="s">
        <v>39</v>
      </c>
      <c r="B30" s="58">
        <v>24289</v>
      </c>
      <c r="C30" s="55">
        <v>1674.1359131756956</v>
      </c>
      <c r="D30" s="56">
        <v>21869</v>
      </c>
      <c r="E30" s="55">
        <v>1507.3357604363823</v>
      </c>
      <c r="F30" s="56">
        <v>4065</v>
      </c>
      <c r="G30" s="56">
        <v>58</v>
      </c>
      <c r="H30" s="56">
        <v>24</v>
      </c>
      <c r="I30" s="56">
        <v>5395</v>
      </c>
      <c r="J30" s="56">
        <v>12327</v>
      </c>
      <c r="K30" s="57" t="s">
        <v>49</v>
      </c>
      <c r="L30" s="56">
        <v>2420</v>
      </c>
      <c r="M30" s="59">
        <v>166.80015273931343</v>
      </c>
    </row>
    <row r="31" spans="1:13" ht="27.75" customHeight="1" x14ac:dyDescent="0.2">
      <c r="A31" s="53" t="s">
        <v>41</v>
      </c>
      <c r="B31" s="58">
        <v>24153</v>
      </c>
      <c r="C31" s="55">
        <v>1650.1</v>
      </c>
      <c r="D31" s="56">
        <v>21861</v>
      </c>
      <c r="E31" s="55">
        <v>1493.5</v>
      </c>
      <c r="F31" s="56">
        <v>4057</v>
      </c>
      <c r="G31" s="56">
        <v>58</v>
      </c>
      <c r="H31" s="56">
        <v>24</v>
      </c>
      <c r="I31" s="56">
        <v>5346</v>
      </c>
      <c r="J31" s="56">
        <v>12376</v>
      </c>
      <c r="K31" s="57" t="s">
        <v>49</v>
      </c>
      <c r="L31" s="56">
        <v>2292</v>
      </c>
      <c r="M31" s="59">
        <v>156.6</v>
      </c>
    </row>
    <row r="32" spans="1:13" ht="27.75" customHeight="1" x14ac:dyDescent="0.2">
      <c r="A32" s="53" t="s">
        <v>42</v>
      </c>
      <c r="B32" s="58">
        <v>24102</v>
      </c>
      <c r="C32" s="55">
        <v>1629.1376493562059</v>
      </c>
      <c r="D32" s="56">
        <v>21834</v>
      </c>
      <c r="E32" s="55">
        <v>1475.8356748835533</v>
      </c>
      <c r="F32" s="56">
        <v>4057</v>
      </c>
      <c r="G32" s="56">
        <v>58</v>
      </c>
      <c r="H32" s="56">
        <v>24</v>
      </c>
      <c r="I32" s="56">
        <v>5148</v>
      </c>
      <c r="J32" s="56">
        <v>12547</v>
      </c>
      <c r="K32" s="57" t="s">
        <v>49</v>
      </c>
      <c r="L32" s="56">
        <v>2268</v>
      </c>
      <c r="M32" s="59">
        <v>153.30197447265272</v>
      </c>
    </row>
    <row r="33" spans="1:13" ht="27.75" customHeight="1" x14ac:dyDescent="0.2">
      <c r="A33" s="53" t="s">
        <v>65</v>
      </c>
      <c r="B33" s="58">
        <v>24019</v>
      </c>
      <c r="C33" s="55">
        <v>1609.6</v>
      </c>
      <c r="D33" s="56">
        <v>21764</v>
      </c>
      <c r="E33" s="55">
        <v>1458.5</v>
      </c>
      <c r="F33" s="56">
        <v>3987</v>
      </c>
      <c r="G33" s="56">
        <v>58</v>
      </c>
      <c r="H33" s="56">
        <v>24</v>
      </c>
      <c r="I33" s="56">
        <v>4934</v>
      </c>
      <c r="J33" s="56">
        <v>12761</v>
      </c>
      <c r="K33" s="57" t="s">
        <v>49</v>
      </c>
      <c r="L33" s="56">
        <v>2255</v>
      </c>
      <c r="M33" s="59">
        <v>151.1</v>
      </c>
    </row>
    <row r="34" spans="1:13" ht="27.75" customHeight="1" x14ac:dyDescent="0.2">
      <c r="A34" s="53" t="s">
        <v>66</v>
      </c>
      <c r="B34" s="54">
        <v>23917</v>
      </c>
      <c r="C34" s="55">
        <v>1587.8</v>
      </c>
      <c r="D34" s="56">
        <v>21706</v>
      </c>
      <c r="E34" s="55">
        <v>1441</v>
      </c>
      <c r="F34" s="56">
        <v>3973</v>
      </c>
      <c r="G34" s="57">
        <v>58</v>
      </c>
      <c r="H34" s="57">
        <v>22</v>
      </c>
      <c r="I34" s="56">
        <v>4936</v>
      </c>
      <c r="J34" s="56">
        <v>12717</v>
      </c>
      <c r="K34" s="57" t="s">
        <v>49</v>
      </c>
      <c r="L34" s="56">
        <v>2211</v>
      </c>
      <c r="M34" s="55">
        <v>146.80000000000001</v>
      </c>
    </row>
    <row r="35" spans="1:13" s="2" customFormat="1" ht="27.75" customHeight="1" x14ac:dyDescent="0.2">
      <c r="A35" s="53" t="s">
        <v>67</v>
      </c>
      <c r="B35" s="54">
        <v>23661</v>
      </c>
      <c r="C35" s="55">
        <v>1557.3117170577661</v>
      </c>
      <c r="D35" s="56">
        <v>21680</v>
      </c>
      <c r="E35" s="55">
        <v>1426.9269272563447</v>
      </c>
      <c r="F35" s="56">
        <v>3973</v>
      </c>
      <c r="G35" s="57">
        <v>58</v>
      </c>
      <c r="H35" s="57">
        <v>8</v>
      </c>
      <c r="I35" s="56">
        <v>4949</v>
      </c>
      <c r="J35" s="56">
        <v>12692</v>
      </c>
      <c r="K35" s="57" t="s">
        <v>49</v>
      </c>
      <c r="L35" s="56">
        <v>1981</v>
      </c>
      <c r="M35" s="55">
        <v>130.38478980142153</v>
      </c>
    </row>
    <row r="36" spans="1:13" s="2" customFormat="1" ht="27.75" customHeight="1" x14ac:dyDescent="0.2">
      <c r="A36" s="53" t="s">
        <v>69</v>
      </c>
      <c r="B36" s="54">
        <v>23736</v>
      </c>
      <c r="C36" s="55">
        <v>1542.6199452648079</v>
      </c>
      <c r="D36" s="56">
        <v>21818</v>
      </c>
      <c r="E36" s="55">
        <v>1417.9677269037572</v>
      </c>
      <c r="F36" s="56">
        <v>3973</v>
      </c>
      <c r="G36" s="57">
        <v>58</v>
      </c>
      <c r="H36" s="57">
        <v>8</v>
      </c>
      <c r="I36" s="56">
        <v>4853</v>
      </c>
      <c r="J36" s="56">
        <v>12926</v>
      </c>
      <c r="K36" s="57" t="s">
        <v>49</v>
      </c>
      <c r="L36" s="56">
        <v>1918</v>
      </c>
      <c r="M36" s="55">
        <v>124.6522183610508</v>
      </c>
    </row>
    <row r="37" spans="1:13" s="2" customFormat="1" ht="27.75" customHeight="1" x14ac:dyDescent="0.2">
      <c r="A37" s="61" t="s">
        <v>74</v>
      </c>
      <c r="B37" s="62">
        <v>23729</v>
      </c>
      <c r="C37" s="63">
        <v>1527.1808456549134</v>
      </c>
      <c r="D37" s="64">
        <v>21809</v>
      </c>
      <c r="E37" s="63">
        <v>1403.6110692775931</v>
      </c>
      <c r="F37" s="64">
        <v>3973</v>
      </c>
      <c r="G37" s="65">
        <v>58</v>
      </c>
      <c r="H37" s="65">
        <v>8</v>
      </c>
      <c r="I37" s="64">
        <v>4932</v>
      </c>
      <c r="J37" s="64">
        <v>12838</v>
      </c>
      <c r="K37" s="57" t="s">
        <v>88</v>
      </c>
      <c r="L37" s="64">
        <v>1920</v>
      </c>
      <c r="M37" s="63">
        <v>123.56977637732031</v>
      </c>
    </row>
    <row r="38" spans="1:13" ht="7.5" customHeight="1" x14ac:dyDescent="0.2">
      <c r="A38" s="53"/>
      <c r="B38" s="54"/>
      <c r="C38" s="55"/>
      <c r="D38" s="56"/>
      <c r="E38" s="55"/>
      <c r="F38" s="56"/>
      <c r="G38" s="57"/>
      <c r="H38" s="57"/>
      <c r="I38" s="66"/>
      <c r="J38" s="56"/>
      <c r="K38" s="57"/>
      <c r="L38" s="56"/>
      <c r="M38" s="55"/>
    </row>
    <row r="39" spans="1:13" ht="27.75" customHeight="1" x14ac:dyDescent="0.2">
      <c r="A39" s="67" t="s">
        <v>1</v>
      </c>
      <c r="B39" s="54">
        <v>6015</v>
      </c>
      <c r="C39" s="55">
        <v>1937.8533803701735</v>
      </c>
      <c r="D39" s="56">
        <v>5721</v>
      </c>
      <c r="E39" s="55">
        <v>1843.1353597835016</v>
      </c>
      <c r="F39" s="68">
        <v>1232</v>
      </c>
      <c r="G39" s="69">
        <v>0</v>
      </c>
      <c r="H39" s="69">
        <v>0</v>
      </c>
      <c r="I39" s="68">
        <v>1463</v>
      </c>
      <c r="J39" s="68">
        <v>3026</v>
      </c>
      <c r="K39" s="69" t="s">
        <v>49</v>
      </c>
      <c r="L39" s="68">
        <v>294</v>
      </c>
      <c r="M39" s="70">
        <v>94.718020586671827</v>
      </c>
    </row>
    <row r="40" spans="1:13" ht="27.75" customHeight="1" x14ac:dyDescent="0.2">
      <c r="A40" s="67" t="s">
        <v>2</v>
      </c>
      <c r="B40" s="54">
        <v>2637</v>
      </c>
      <c r="C40" s="55">
        <v>1131.5848195128649</v>
      </c>
      <c r="D40" s="56">
        <v>2371</v>
      </c>
      <c r="E40" s="55">
        <v>1017.4393655915824</v>
      </c>
      <c r="F40" s="71">
        <v>0</v>
      </c>
      <c r="G40" s="69">
        <v>0</v>
      </c>
      <c r="H40" s="69">
        <v>4</v>
      </c>
      <c r="I40" s="71">
        <v>854</v>
      </c>
      <c r="J40" s="71">
        <v>1513</v>
      </c>
      <c r="K40" s="69" t="s">
        <v>49</v>
      </c>
      <c r="L40" s="68">
        <v>266</v>
      </c>
      <c r="M40" s="70">
        <v>114.14545392128255</v>
      </c>
    </row>
    <row r="41" spans="1:13" ht="27.75" customHeight="1" x14ac:dyDescent="0.2">
      <c r="A41" s="67" t="s">
        <v>3</v>
      </c>
      <c r="B41" s="54">
        <v>3116</v>
      </c>
      <c r="C41" s="55">
        <v>1600.2054178970343</v>
      </c>
      <c r="D41" s="56">
        <v>2817</v>
      </c>
      <c r="E41" s="55">
        <v>1446.6555398639107</v>
      </c>
      <c r="F41" s="68">
        <v>108</v>
      </c>
      <c r="G41" s="69">
        <v>0</v>
      </c>
      <c r="H41" s="69">
        <v>2</v>
      </c>
      <c r="I41" s="68">
        <v>317</v>
      </c>
      <c r="J41" s="68">
        <v>2390</v>
      </c>
      <c r="K41" s="69" t="s">
        <v>49</v>
      </c>
      <c r="L41" s="68">
        <v>299</v>
      </c>
      <c r="M41" s="70">
        <v>153.54987803312363</v>
      </c>
    </row>
    <row r="42" spans="1:13" ht="27.75" customHeight="1" x14ac:dyDescent="0.2">
      <c r="A42" s="67" t="s">
        <v>4</v>
      </c>
      <c r="B42" s="54">
        <v>4120</v>
      </c>
      <c r="C42" s="55">
        <v>1598.1318924286561</v>
      </c>
      <c r="D42" s="56">
        <v>3921</v>
      </c>
      <c r="E42" s="55">
        <v>1520.9405704399906</v>
      </c>
      <c r="F42" s="68">
        <v>1241</v>
      </c>
      <c r="G42" s="69">
        <v>0</v>
      </c>
      <c r="H42" s="69">
        <v>2</v>
      </c>
      <c r="I42" s="68">
        <v>324</v>
      </c>
      <c r="J42" s="68">
        <v>2354</v>
      </c>
      <c r="K42" s="69" t="s">
        <v>49</v>
      </c>
      <c r="L42" s="68">
        <v>199</v>
      </c>
      <c r="M42" s="70">
        <v>77.191321988665678</v>
      </c>
    </row>
    <row r="43" spans="1:13" ht="27.75" customHeight="1" x14ac:dyDescent="0.2">
      <c r="A43" s="67" t="s">
        <v>5</v>
      </c>
      <c r="B43" s="54">
        <v>1972</v>
      </c>
      <c r="C43" s="55">
        <v>1504.6428762179444</v>
      </c>
      <c r="D43" s="56">
        <v>1787</v>
      </c>
      <c r="E43" s="55">
        <v>1363.4872311366464</v>
      </c>
      <c r="F43" s="68">
        <v>208</v>
      </c>
      <c r="G43" s="69">
        <v>0</v>
      </c>
      <c r="H43" s="69">
        <v>0</v>
      </c>
      <c r="I43" s="71">
        <v>328</v>
      </c>
      <c r="J43" s="69">
        <v>1251</v>
      </c>
      <c r="K43" s="69" t="s">
        <v>49</v>
      </c>
      <c r="L43" s="68">
        <v>185</v>
      </c>
      <c r="M43" s="70">
        <v>141.15564508129802</v>
      </c>
    </row>
    <row r="44" spans="1:13" ht="27.75" customHeight="1" x14ac:dyDescent="0.2">
      <c r="A44" s="67" t="s">
        <v>6</v>
      </c>
      <c r="B44" s="54">
        <v>2096</v>
      </c>
      <c r="C44" s="55">
        <v>960.80678432271372</v>
      </c>
      <c r="D44" s="56">
        <v>1672</v>
      </c>
      <c r="E44" s="55">
        <v>766.44510657804267</v>
      </c>
      <c r="F44" s="68">
        <v>238</v>
      </c>
      <c r="G44" s="69"/>
      <c r="H44" s="69">
        <v>0</v>
      </c>
      <c r="I44" s="68">
        <v>425</v>
      </c>
      <c r="J44" s="68">
        <v>1009</v>
      </c>
      <c r="K44" s="69" t="s">
        <v>49</v>
      </c>
      <c r="L44" s="68">
        <v>424</v>
      </c>
      <c r="M44" s="70">
        <v>194.36167774467108</v>
      </c>
    </row>
    <row r="45" spans="1:13" ht="27.75" customHeight="1" thickBot="1" x14ac:dyDescent="0.25">
      <c r="A45" s="67" t="s">
        <v>7</v>
      </c>
      <c r="B45" s="54">
        <v>3773</v>
      </c>
      <c r="C45" s="55">
        <v>1808.6381285652653</v>
      </c>
      <c r="D45" s="56">
        <v>3520</v>
      </c>
      <c r="E45" s="55">
        <v>1687.3591869996644</v>
      </c>
      <c r="F45" s="68">
        <v>946</v>
      </c>
      <c r="G45" s="69">
        <v>58</v>
      </c>
      <c r="H45" s="69">
        <v>0</v>
      </c>
      <c r="I45" s="68">
        <v>1221</v>
      </c>
      <c r="J45" s="68">
        <v>1295</v>
      </c>
      <c r="K45" s="69" t="s">
        <v>49</v>
      </c>
      <c r="L45" s="68">
        <v>253</v>
      </c>
      <c r="M45" s="70">
        <v>121.27894156560089</v>
      </c>
    </row>
    <row r="46" spans="1:13" ht="4.5" customHeight="1" x14ac:dyDescent="0.2">
      <c r="A46" s="72"/>
      <c r="B46" s="73"/>
      <c r="C46" s="74"/>
      <c r="D46" s="73"/>
      <c r="E46" s="74"/>
      <c r="F46" s="73"/>
      <c r="G46" s="74"/>
      <c r="H46" s="73"/>
      <c r="I46" s="74"/>
      <c r="J46" s="72"/>
      <c r="K46" s="72"/>
      <c r="L46" s="72"/>
      <c r="M46" s="72"/>
    </row>
    <row r="47" spans="1:13" x14ac:dyDescent="0.2">
      <c r="A47" s="122" t="s">
        <v>72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x14ac:dyDescent="0.2">
      <c r="A48" s="123" t="s">
        <v>87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x14ac:dyDescent="0.2">
      <c r="A49" s="104" t="s">
        <v>71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24" t="s">
        <v>13</v>
      </c>
      <c r="M49" s="124"/>
    </row>
  </sheetData>
  <mergeCells count="8">
    <mergeCell ref="A47:M47"/>
    <mergeCell ref="A48:M48"/>
    <mergeCell ref="L49:M49"/>
    <mergeCell ref="A1:F1"/>
    <mergeCell ref="B3:C3"/>
    <mergeCell ref="D3:K3"/>
    <mergeCell ref="L3:M3"/>
    <mergeCell ref="K2:M2"/>
  </mergeCells>
  <phoneticPr fontId="1"/>
  <printOptions horizontalCentered="1"/>
  <pageMargins left="0.39370078740157483" right="0.39370078740157483" top="0.59055118110236227" bottom="0.64" header="0.51181102362204722" footer="0.39370078740157483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54"/>
  <sheetViews>
    <sheetView showGridLines="0" topLeftCell="A25" zoomScale="85" zoomScaleNormal="85" zoomScaleSheetLayoutView="100" workbookViewId="0">
      <selection activeCell="H44" sqref="H44"/>
    </sheetView>
  </sheetViews>
  <sheetFormatPr defaultColWidth="8.796875" defaultRowHeight="17.25" x14ac:dyDescent="0.2"/>
  <cols>
    <col min="1" max="1" width="8.69921875" style="27" customWidth="1"/>
    <col min="2" max="2" width="10.3984375" style="27" customWidth="1"/>
    <col min="3" max="3" width="9.19921875" style="27" customWidth="1"/>
    <col min="4" max="4" width="9.59765625" style="27" customWidth="1"/>
    <col min="5" max="9" width="9.19921875" style="27" customWidth="1"/>
    <col min="10" max="10" width="11.296875" style="27" bestFit="1" customWidth="1"/>
    <col min="11" max="11" width="9.3984375" style="27" customWidth="1"/>
  </cols>
  <sheetData>
    <row r="1" spans="1:11" ht="22.5" customHeight="1" x14ac:dyDescent="0.2">
      <c r="A1" s="125" t="s">
        <v>50</v>
      </c>
      <c r="B1" s="125"/>
      <c r="C1" s="125"/>
      <c r="D1" s="125"/>
      <c r="E1" s="125"/>
      <c r="F1" s="125"/>
      <c r="G1" s="125"/>
      <c r="H1" s="19"/>
      <c r="I1" s="18"/>
      <c r="J1" s="26"/>
      <c r="K1" s="26"/>
    </row>
    <row r="2" spans="1:11" ht="18" thickBot="1" x14ac:dyDescent="0.25">
      <c r="A2" s="75"/>
      <c r="B2" s="35"/>
      <c r="C2" s="25"/>
      <c r="D2" s="35"/>
      <c r="E2" s="25"/>
      <c r="F2" s="35"/>
      <c r="G2" s="25"/>
      <c r="H2" s="35"/>
      <c r="I2" s="132" t="s">
        <v>97</v>
      </c>
      <c r="J2" s="132"/>
      <c r="K2" s="132"/>
    </row>
    <row r="3" spans="1:11" ht="39" customHeight="1" x14ac:dyDescent="0.2">
      <c r="A3" s="20"/>
      <c r="B3" s="128" t="s">
        <v>51</v>
      </c>
      <c r="C3" s="127"/>
      <c r="D3" s="128" t="s">
        <v>52</v>
      </c>
      <c r="E3" s="127"/>
      <c r="F3" s="128" t="s">
        <v>53</v>
      </c>
      <c r="G3" s="127"/>
      <c r="H3" s="128" t="s">
        <v>54</v>
      </c>
      <c r="I3" s="127"/>
      <c r="J3" s="135" t="s">
        <v>55</v>
      </c>
      <c r="K3" s="136"/>
    </row>
    <row r="4" spans="1:11" ht="35.25" customHeight="1" x14ac:dyDescent="0.2">
      <c r="A4" s="21"/>
      <c r="B4" s="105" t="s">
        <v>56</v>
      </c>
      <c r="C4" s="41" t="s">
        <v>96</v>
      </c>
      <c r="D4" s="105" t="s">
        <v>56</v>
      </c>
      <c r="E4" s="41" t="s">
        <v>96</v>
      </c>
      <c r="F4" s="105" t="s">
        <v>56</v>
      </c>
      <c r="G4" s="41" t="s">
        <v>96</v>
      </c>
      <c r="H4" s="105" t="s">
        <v>56</v>
      </c>
      <c r="I4" s="41" t="s">
        <v>96</v>
      </c>
      <c r="J4" s="105" t="s">
        <v>56</v>
      </c>
      <c r="K4" s="41" t="s">
        <v>96</v>
      </c>
    </row>
    <row r="5" spans="1:11" ht="22.5" customHeight="1" x14ac:dyDescent="0.2">
      <c r="A5" s="76" t="s">
        <v>0</v>
      </c>
      <c r="B5" s="77">
        <v>1214</v>
      </c>
      <c r="C5" s="78">
        <v>223</v>
      </c>
      <c r="D5" s="79">
        <v>262</v>
      </c>
      <c r="E5" s="78">
        <v>48.1</v>
      </c>
      <c r="F5" s="79">
        <v>78</v>
      </c>
      <c r="G5" s="78">
        <v>14.3</v>
      </c>
      <c r="H5" s="80" t="s">
        <v>57</v>
      </c>
      <c r="I5" s="80" t="s">
        <v>57</v>
      </c>
      <c r="J5" s="80" t="s">
        <v>57</v>
      </c>
      <c r="K5" s="80" t="s">
        <v>57</v>
      </c>
    </row>
    <row r="6" spans="1:11" ht="7.5" customHeight="1" x14ac:dyDescent="0.2">
      <c r="A6" s="81"/>
      <c r="B6" s="82"/>
      <c r="C6" s="83"/>
      <c r="D6" s="84"/>
      <c r="E6" s="83"/>
      <c r="F6" s="84"/>
      <c r="G6" s="83"/>
      <c r="H6" s="85"/>
      <c r="I6" s="85"/>
      <c r="J6" s="85"/>
      <c r="K6" s="85"/>
    </row>
    <row r="7" spans="1:11" ht="22.5" customHeight="1" x14ac:dyDescent="0.2">
      <c r="A7" s="7" t="s">
        <v>14</v>
      </c>
      <c r="B7" s="82">
        <v>1588</v>
      </c>
      <c r="C7" s="83">
        <v>245.4</v>
      </c>
      <c r="D7" s="84">
        <v>329</v>
      </c>
      <c r="E7" s="83">
        <v>50.8</v>
      </c>
      <c r="F7" s="84">
        <v>93</v>
      </c>
      <c r="G7" s="83">
        <v>14.4</v>
      </c>
      <c r="H7" s="84">
        <v>45</v>
      </c>
      <c r="I7" s="83">
        <v>7</v>
      </c>
      <c r="J7" s="84">
        <v>2063</v>
      </c>
      <c r="K7" s="83">
        <v>318.8</v>
      </c>
    </row>
    <row r="8" spans="1:11" ht="7.5" customHeight="1" x14ac:dyDescent="0.2">
      <c r="A8" s="7"/>
      <c r="B8" s="82"/>
      <c r="C8" s="83"/>
      <c r="D8" s="84"/>
      <c r="E8" s="83"/>
      <c r="F8" s="84"/>
      <c r="G8" s="83"/>
      <c r="H8" s="84"/>
      <c r="I8" s="83"/>
      <c r="J8" s="84"/>
      <c r="K8" s="83"/>
    </row>
    <row r="9" spans="1:11" ht="22.5" customHeight="1" x14ac:dyDescent="0.2">
      <c r="A9" s="7" t="s">
        <v>15</v>
      </c>
      <c r="B9" s="82">
        <v>2543</v>
      </c>
      <c r="C9" s="83">
        <v>339.2</v>
      </c>
      <c r="D9" s="84">
        <v>465</v>
      </c>
      <c r="E9" s="83">
        <v>62</v>
      </c>
      <c r="F9" s="84">
        <v>153</v>
      </c>
      <c r="G9" s="83">
        <v>20.399999999999999</v>
      </c>
      <c r="H9" s="84">
        <v>287</v>
      </c>
      <c r="I9" s="83">
        <v>38.299999999999997</v>
      </c>
      <c r="J9" s="84">
        <v>3037</v>
      </c>
      <c r="K9" s="83">
        <v>405</v>
      </c>
    </row>
    <row r="10" spans="1:11" ht="7.5" customHeight="1" x14ac:dyDescent="0.2">
      <c r="A10" s="7"/>
      <c r="B10" s="82"/>
      <c r="C10" s="83"/>
      <c r="D10" s="84"/>
      <c r="E10" s="83"/>
      <c r="F10" s="84"/>
      <c r="G10" s="83"/>
      <c r="H10" s="84"/>
      <c r="I10" s="83"/>
      <c r="J10" s="84"/>
      <c r="K10" s="83"/>
    </row>
    <row r="11" spans="1:11" ht="22.5" customHeight="1" x14ac:dyDescent="0.2">
      <c r="A11" s="7" t="s">
        <v>16</v>
      </c>
      <c r="B11" s="82">
        <v>2646</v>
      </c>
      <c r="C11" s="83">
        <v>310.10000000000002</v>
      </c>
      <c r="D11" s="84">
        <v>578</v>
      </c>
      <c r="E11" s="83">
        <v>67.7</v>
      </c>
      <c r="F11" s="84">
        <v>121</v>
      </c>
      <c r="G11" s="83">
        <v>14.2</v>
      </c>
      <c r="H11" s="84">
        <v>328</v>
      </c>
      <c r="I11" s="83">
        <v>38.4</v>
      </c>
      <c r="J11" s="84">
        <v>4530</v>
      </c>
      <c r="K11" s="83">
        <v>530.9</v>
      </c>
    </row>
    <row r="12" spans="1:11" ht="7.5" customHeight="1" x14ac:dyDescent="0.2">
      <c r="A12" s="7"/>
      <c r="B12" s="82"/>
      <c r="C12" s="83"/>
      <c r="D12" s="84"/>
      <c r="E12" s="83"/>
      <c r="F12" s="84"/>
      <c r="G12" s="83"/>
      <c r="H12" s="84"/>
      <c r="I12" s="83"/>
      <c r="J12" s="84"/>
      <c r="K12" s="83"/>
    </row>
    <row r="13" spans="1:11" ht="22.5" customHeight="1" x14ac:dyDescent="0.2">
      <c r="A13" s="7" t="s">
        <v>17</v>
      </c>
      <c r="B13" s="82">
        <v>3048</v>
      </c>
      <c r="C13" s="83">
        <v>304.10000000000002</v>
      </c>
      <c r="D13" s="84">
        <v>819</v>
      </c>
      <c r="E13" s="83">
        <v>81.7</v>
      </c>
      <c r="F13" s="84">
        <v>284</v>
      </c>
      <c r="G13" s="83">
        <v>28.3</v>
      </c>
      <c r="H13" s="84">
        <v>229</v>
      </c>
      <c r="I13" s="83">
        <v>22.8</v>
      </c>
      <c r="J13" s="84">
        <v>5559</v>
      </c>
      <c r="K13" s="83">
        <v>554.70000000000005</v>
      </c>
    </row>
    <row r="14" spans="1:11" ht="7.5" customHeight="1" x14ac:dyDescent="0.2">
      <c r="A14" s="7"/>
      <c r="B14" s="82"/>
      <c r="C14" s="83"/>
      <c r="D14" s="84"/>
      <c r="E14" s="83"/>
      <c r="F14" s="84"/>
      <c r="G14" s="83"/>
      <c r="H14" s="84"/>
      <c r="I14" s="83"/>
      <c r="J14" s="84"/>
      <c r="K14" s="83"/>
    </row>
    <row r="15" spans="1:11" ht="22.5" customHeight="1" x14ac:dyDescent="0.2">
      <c r="A15" s="7" t="s">
        <v>58</v>
      </c>
      <c r="B15" s="82">
        <v>3457</v>
      </c>
      <c r="C15" s="83">
        <v>327.60000000000002</v>
      </c>
      <c r="D15" s="84">
        <v>1011</v>
      </c>
      <c r="E15" s="83">
        <v>95.8</v>
      </c>
      <c r="F15" s="84">
        <v>332</v>
      </c>
      <c r="G15" s="83">
        <v>31.5</v>
      </c>
      <c r="H15" s="84">
        <v>264</v>
      </c>
      <c r="I15" s="83">
        <v>25</v>
      </c>
      <c r="J15" s="84">
        <v>6618</v>
      </c>
      <c r="K15" s="83">
        <v>627.20000000000005</v>
      </c>
    </row>
    <row r="16" spans="1:11" ht="7.5" customHeight="1" x14ac:dyDescent="0.2">
      <c r="A16" s="7"/>
      <c r="B16" s="82"/>
      <c r="C16" s="83"/>
      <c r="D16" s="84"/>
      <c r="E16" s="83"/>
      <c r="F16" s="84"/>
      <c r="G16" s="83"/>
      <c r="H16" s="84"/>
      <c r="I16" s="83"/>
      <c r="J16" s="84"/>
      <c r="K16" s="83"/>
    </row>
    <row r="17" spans="1:14" ht="22.5" customHeight="1" x14ac:dyDescent="0.2">
      <c r="A17" s="7" t="s">
        <v>59</v>
      </c>
      <c r="B17" s="82">
        <v>3916</v>
      </c>
      <c r="C17" s="83">
        <v>355</v>
      </c>
      <c r="D17" s="84">
        <v>1138</v>
      </c>
      <c r="E17" s="83">
        <v>103.2</v>
      </c>
      <c r="F17" s="84">
        <v>382</v>
      </c>
      <c r="G17" s="83">
        <v>34.6</v>
      </c>
      <c r="H17" s="84">
        <v>320</v>
      </c>
      <c r="I17" s="83">
        <v>29</v>
      </c>
      <c r="J17" s="84">
        <v>7664</v>
      </c>
      <c r="K17" s="83">
        <v>694.7</v>
      </c>
    </row>
    <row r="18" spans="1:14" ht="7.5" customHeight="1" x14ac:dyDescent="0.2">
      <c r="A18" s="7"/>
      <c r="B18" s="82"/>
      <c r="C18" s="83"/>
      <c r="D18" s="84"/>
      <c r="E18" s="83"/>
      <c r="F18" s="84"/>
      <c r="G18" s="83"/>
      <c r="H18" s="84"/>
      <c r="I18" s="83"/>
      <c r="J18" s="84"/>
      <c r="K18" s="83"/>
    </row>
    <row r="19" spans="1:14" ht="22.5" customHeight="1" x14ac:dyDescent="0.2">
      <c r="A19" s="7" t="s">
        <v>60</v>
      </c>
      <c r="B19" s="82">
        <v>4337</v>
      </c>
      <c r="C19" s="83">
        <v>377.7</v>
      </c>
      <c r="D19" s="84">
        <v>1202</v>
      </c>
      <c r="E19" s="83">
        <v>104.7</v>
      </c>
      <c r="F19" s="84">
        <v>397</v>
      </c>
      <c r="G19" s="83">
        <v>34.6</v>
      </c>
      <c r="H19" s="84">
        <v>258</v>
      </c>
      <c r="I19" s="83">
        <v>22.5</v>
      </c>
      <c r="J19" s="84">
        <v>8576</v>
      </c>
      <c r="K19" s="83">
        <v>746.9</v>
      </c>
    </row>
    <row r="20" spans="1:14" ht="7.5" customHeight="1" x14ac:dyDescent="0.2">
      <c r="A20" s="7"/>
      <c r="B20" s="82"/>
      <c r="C20" s="83"/>
      <c r="D20" s="84"/>
      <c r="E20" s="83"/>
      <c r="F20" s="84"/>
      <c r="G20" s="83"/>
      <c r="H20" s="84"/>
      <c r="I20" s="83"/>
      <c r="J20" s="84"/>
      <c r="K20" s="83"/>
    </row>
    <row r="21" spans="1:14" ht="22.5" customHeight="1" x14ac:dyDescent="0.2">
      <c r="A21" s="7" t="s">
        <v>61</v>
      </c>
      <c r="B21" s="86">
        <v>3744.1</v>
      </c>
      <c r="C21" s="83">
        <v>313.7</v>
      </c>
      <c r="D21" s="83">
        <v>1198</v>
      </c>
      <c r="E21" s="83">
        <v>100.4</v>
      </c>
      <c r="F21" s="84">
        <v>444</v>
      </c>
      <c r="G21" s="83">
        <v>37.200000000000003</v>
      </c>
      <c r="H21" s="84">
        <v>242</v>
      </c>
      <c r="I21" s="83">
        <v>20.3</v>
      </c>
      <c r="J21" s="84">
        <v>9709</v>
      </c>
      <c r="K21" s="83">
        <v>813.6</v>
      </c>
    </row>
    <row r="22" spans="1:14" ht="7.5" customHeight="1" x14ac:dyDescent="0.2">
      <c r="A22" s="7"/>
      <c r="B22" s="86"/>
      <c r="C22" s="83"/>
      <c r="D22" s="83"/>
      <c r="E22" s="83"/>
      <c r="F22" s="84"/>
      <c r="G22" s="83"/>
      <c r="H22" s="84"/>
      <c r="I22" s="83"/>
      <c r="J22" s="84"/>
      <c r="K22" s="83"/>
    </row>
    <row r="23" spans="1:14" ht="22.5" customHeight="1" x14ac:dyDescent="0.2">
      <c r="A23" s="7" t="s">
        <v>62</v>
      </c>
      <c r="B23" s="86">
        <v>4038.7</v>
      </c>
      <c r="C23" s="83">
        <v>326.5</v>
      </c>
      <c r="D23" s="83">
        <v>1369.9</v>
      </c>
      <c r="E23" s="83">
        <v>110.7</v>
      </c>
      <c r="F23" s="84">
        <v>511</v>
      </c>
      <c r="G23" s="83">
        <v>41.3</v>
      </c>
      <c r="H23" s="84">
        <v>248</v>
      </c>
      <c r="I23" s="83">
        <v>20</v>
      </c>
      <c r="J23" s="84">
        <v>10985</v>
      </c>
      <c r="K23" s="83">
        <v>888</v>
      </c>
    </row>
    <row r="24" spans="1:14" ht="7.5" customHeight="1" x14ac:dyDescent="0.2">
      <c r="A24" s="7"/>
      <c r="B24" s="86"/>
      <c r="C24" s="83"/>
      <c r="D24" s="83"/>
      <c r="E24" s="83"/>
      <c r="F24" s="84"/>
      <c r="G24" s="83"/>
      <c r="H24" s="84"/>
      <c r="I24" s="83"/>
      <c r="J24" s="84"/>
      <c r="K24" s="83"/>
    </row>
    <row r="25" spans="1:14" ht="22.5" customHeight="1" x14ac:dyDescent="0.2">
      <c r="A25" s="7" t="s">
        <v>20</v>
      </c>
      <c r="B25" s="86">
        <v>4126.8</v>
      </c>
      <c r="C25" s="83">
        <v>324.8</v>
      </c>
      <c r="D25" s="83">
        <v>1530.8</v>
      </c>
      <c r="E25" s="83">
        <v>120.5</v>
      </c>
      <c r="F25" s="84">
        <v>557</v>
      </c>
      <c r="G25" s="83">
        <v>43.8</v>
      </c>
      <c r="H25" s="84">
        <v>262</v>
      </c>
      <c r="I25" s="83">
        <v>20.6</v>
      </c>
      <c r="J25" s="84">
        <v>12323</v>
      </c>
      <c r="K25" s="83">
        <v>969.9</v>
      </c>
    </row>
    <row r="26" spans="1:14" ht="7.5" customHeight="1" x14ac:dyDescent="0.2">
      <c r="A26" s="7"/>
      <c r="B26" s="86"/>
      <c r="C26" s="83"/>
      <c r="D26" s="83"/>
      <c r="E26" s="83"/>
      <c r="F26" s="84"/>
      <c r="G26" s="83"/>
      <c r="H26" s="84"/>
      <c r="I26" s="83"/>
      <c r="J26" s="84"/>
      <c r="K26" s="83"/>
    </row>
    <row r="27" spans="1:14" ht="22.5" customHeight="1" x14ac:dyDescent="0.2">
      <c r="A27" s="7" t="s">
        <v>23</v>
      </c>
      <c r="B27" s="86">
        <v>4465.3999999999996</v>
      </c>
      <c r="C27" s="83">
        <v>344.6</v>
      </c>
      <c r="D27" s="83">
        <v>1646.3</v>
      </c>
      <c r="E27" s="83">
        <v>127</v>
      </c>
      <c r="F27" s="84">
        <v>623</v>
      </c>
      <c r="G27" s="83">
        <v>48.1</v>
      </c>
      <c r="H27" s="84">
        <v>288</v>
      </c>
      <c r="I27" s="83">
        <v>22.2</v>
      </c>
      <c r="J27" s="84">
        <v>13308</v>
      </c>
      <c r="K27" s="83">
        <v>1027</v>
      </c>
      <c r="M27" s="14"/>
      <c r="N27" s="14"/>
    </row>
    <row r="28" spans="1:14" ht="7.5" customHeight="1" x14ac:dyDescent="0.2">
      <c r="A28" s="7"/>
      <c r="B28" s="86"/>
      <c r="C28" s="83"/>
      <c r="D28" s="83"/>
      <c r="E28" s="83"/>
      <c r="F28" s="84"/>
      <c r="G28" s="83"/>
      <c r="H28" s="84"/>
      <c r="I28" s="83"/>
      <c r="J28" s="84"/>
      <c r="K28" s="83"/>
      <c r="L28" s="13"/>
      <c r="M28" s="14"/>
      <c r="N28" s="14"/>
    </row>
    <row r="29" spans="1:14" ht="22.5" customHeight="1" x14ac:dyDescent="0.2">
      <c r="A29" s="7" t="s">
        <v>26</v>
      </c>
      <c r="B29" s="86">
        <v>4573.5</v>
      </c>
      <c r="C29" s="83">
        <v>343.9</v>
      </c>
      <c r="D29" s="83">
        <v>1823.5</v>
      </c>
      <c r="E29" s="83">
        <v>137.1</v>
      </c>
      <c r="F29" s="84">
        <v>626</v>
      </c>
      <c r="G29" s="87">
        <v>47.1</v>
      </c>
      <c r="H29" s="84">
        <v>306</v>
      </c>
      <c r="I29" s="83">
        <v>23</v>
      </c>
      <c r="J29" s="84">
        <v>13959</v>
      </c>
      <c r="K29" s="83">
        <v>1049.5</v>
      </c>
      <c r="L29" s="15"/>
      <c r="M29" s="16"/>
      <c r="N29" s="16"/>
    </row>
    <row r="30" spans="1:14" ht="7.5" customHeight="1" x14ac:dyDescent="0.2">
      <c r="A30" s="88"/>
      <c r="B30" s="86"/>
      <c r="C30" s="83"/>
      <c r="D30" s="83"/>
      <c r="E30" s="83"/>
      <c r="F30" s="84"/>
      <c r="G30" s="84"/>
      <c r="H30" s="84"/>
      <c r="I30" s="83"/>
      <c r="J30" s="84"/>
      <c r="K30" s="83"/>
      <c r="L30" s="15"/>
      <c r="M30" s="16"/>
      <c r="N30" s="16"/>
    </row>
    <row r="31" spans="1:14" s="2" customFormat="1" ht="22.5" customHeight="1" x14ac:dyDescent="0.2">
      <c r="A31" s="7" t="s">
        <v>29</v>
      </c>
      <c r="B31" s="86">
        <v>4679.1000000000004</v>
      </c>
      <c r="C31" s="83">
        <v>341.9</v>
      </c>
      <c r="D31" s="83">
        <v>1865.7</v>
      </c>
      <c r="E31" s="83">
        <v>136.30000000000001</v>
      </c>
      <c r="F31" s="83">
        <v>591.79999999999995</v>
      </c>
      <c r="G31" s="83">
        <v>43.2</v>
      </c>
      <c r="H31" s="83">
        <v>269.39999999999998</v>
      </c>
      <c r="I31" s="83">
        <v>19.7</v>
      </c>
      <c r="J31" s="83">
        <v>13828.7</v>
      </c>
      <c r="K31" s="83">
        <v>1010.5</v>
      </c>
      <c r="L31" s="15"/>
      <c r="M31" s="16"/>
      <c r="N31" s="16"/>
    </row>
    <row r="32" spans="1:14" s="2" customFormat="1" ht="9" customHeight="1" x14ac:dyDescent="0.2">
      <c r="A32" s="7"/>
      <c r="B32" s="86"/>
      <c r="C32" s="83"/>
      <c r="D32" s="83"/>
      <c r="E32" s="83"/>
      <c r="F32" s="83"/>
      <c r="G32" s="83"/>
      <c r="H32" s="83"/>
      <c r="I32" s="83"/>
      <c r="J32" s="83"/>
      <c r="K32" s="83"/>
      <c r="L32" s="15"/>
      <c r="M32" s="16"/>
      <c r="N32" s="16"/>
    </row>
    <row r="33" spans="1:14" ht="22.5" customHeight="1" x14ac:dyDescent="0.2">
      <c r="A33" s="7" t="s">
        <v>40</v>
      </c>
      <c r="B33" s="86">
        <v>4938.6000000000004</v>
      </c>
      <c r="C33" s="83">
        <v>352.60073924352133</v>
      </c>
      <c r="D33" s="83">
        <v>1871.8</v>
      </c>
      <c r="E33" s="83">
        <v>133.64072079456182</v>
      </c>
      <c r="F33" s="83">
        <v>638.20000000000005</v>
      </c>
      <c r="G33" s="83">
        <v>45.565502730574501</v>
      </c>
      <c r="H33" s="83">
        <v>248.6</v>
      </c>
      <c r="I33" s="83">
        <v>17.749269788186808</v>
      </c>
      <c r="J33" s="83">
        <v>14298.8</v>
      </c>
      <c r="K33" s="83">
        <v>1020.8900194984939</v>
      </c>
      <c r="L33" s="15"/>
      <c r="M33" s="16"/>
      <c r="N33" s="16"/>
    </row>
    <row r="34" spans="1:14" ht="9" customHeight="1" x14ac:dyDescent="0.2">
      <c r="A34" s="89"/>
      <c r="B34" s="82"/>
      <c r="C34" s="83"/>
      <c r="D34" s="83"/>
      <c r="E34" s="83"/>
      <c r="F34" s="84"/>
      <c r="G34" s="84"/>
      <c r="H34" s="84"/>
      <c r="I34" s="84"/>
      <c r="J34" s="84"/>
      <c r="K34" s="83"/>
      <c r="L34" s="13"/>
      <c r="M34" s="14"/>
      <c r="N34" s="14"/>
    </row>
    <row r="35" spans="1:14" ht="23.25" customHeight="1" x14ac:dyDescent="0.2">
      <c r="A35" s="89" t="s">
        <v>38</v>
      </c>
      <c r="B35" s="86">
        <v>5061</v>
      </c>
      <c r="C35" s="83">
        <v>352</v>
      </c>
      <c r="D35" s="83">
        <v>1966.0000000000002</v>
      </c>
      <c r="E35" s="83">
        <v>136.69999999999999</v>
      </c>
      <c r="F35" s="83">
        <v>678.59999999999991</v>
      </c>
      <c r="G35" s="83">
        <v>47.2</v>
      </c>
      <c r="H35" s="83">
        <v>307.3</v>
      </c>
      <c r="I35" s="83">
        <v>21.4</v>
      </c>
      <c r="J35" s="83">
        <v>15588.099999999999</v>
      </c>
      <c r="K35" s="83">
        <v>1084.2</v>
      </c>
      <c r="L35" s="13"/>
      <c r="M35" s="14"/>
      <c r="N35" s="14"/>
    </row>
    <row r="36" spans="1:14" ht="9" customHeight="1" x14ac:dyDescent="0.2">
      <c r="A36" s="89"/>
      <c r="B36" s="86"/>
      <c r="C36" s="83"/>
      <c r="D36" s="83"/>
      <c r="E36" s="83"/>
      <c r="F36" s="83"/>
      <c r="G36" s="83"/>
      <c r="H36" s="83"/>
      <c r="I36" s="83"/>
      <c r="J36" s="83"/>
      <c r="K36" s="83"/>
      <c r="L36" s="13"/>
      <c r="M36" s="14"/>
      <c r="N36" s="14"/>
    </row>
    <row r="37" spans="1:14" s="103" customFormat="1" ht="23.25" customHeight="1" x14ac:dyDescent="0.2">
      <c r="A37" s="102" t="s">
        <v>42</v>
      </c>
      <c r="B37" s="94">
        <v>5377.4</v>
      </c>
      <c r="C37" s="95">
        <v>363.5</v>
      </c>
      <c r="D37" s="95">
        <v>2043.2</v>
      </c>
      <c r="E37" s="95">
        <v>138.1</v>
      </c>
      <c r="F37" s="95">
        <v>750.1</v>
      </c>
      <c r="G37" s="95">
        <v>50.7</v>
      </c>
      <c r="H37" s="95">
        <v>348.3</v>
      </c>
      <c r="I37" s="95">
        <v>23.5</v>
      </c>
      <c r="J37" s="95">
        <v>16887</v>
      </c>
      <c r="K37" s="95">
        <v>1141.5</v>
      </c>
      <c r="L37" s="13"/>
      <c r="M37" s="14"/>
      <c r="N37" s="14"/>
    </row>
    <row r="38" spans="1:14" ht="9" customHeight="1" x14ac:dyDescent="0.2">
      <c r="A38" s="89"/>
      <c r="B38" s="82"/>
      <c r="C38" s="83"/>
      <c r="D38" s="83"/>
      <c r="E38" s="83"/>
      <c r="F38" s="84"/>
      <c r="G38" s="84"/>
      <c r="H38" s="84"/>
      <c r="I38" s="84"/>
      <c r="J38" s="84"/>
      <c r="K38" s="83"/>
      <c r="L38" s="13"/>
      <c r="M38" s="14"/>
      <c r="N38" s="14"/>
    </row>
    <row r="39" spans="1:14" ht="22.5" customHeight="1" x14ac:dyDescent="0.2">
      <c r="A39" s="8" t="s">
        <v>67</v>
      </c>
      <c r="B39" s="90">
        <v>5719.4999999999991</v>
      </c>
      <c r="C39" s="91">
        <v>376.44412179163567</v>
      </c>
      <c r="D39" s="91">
        <v>2064.4</v>
      </c>
      <c r="E39" s="91">
        <v>135.87398287029509</v>
      </c>
      <c r="F39" s="91">
        <v>785.3</v>
      </c>
      <c r="G39" s="91">
        <v>51.686610515424697</v>
      </c>
      <c r="H39" s="91">
        <v>390.6</v>
      </c>
      <c r="I39" s="91">
        <v>25.708379049184881</v>
      </c>
      <c r="J39" s="91">
        <v>18590</v>
      </c>
      <c r="K39" s="91">
        <v>1223.5503495246978</v>
      </c>
      <c r="L39" s="13"/>
      <c r="M39" s="92"/>
      <c r="N39" s="14"/>
    </row>
    <row r="40" spans="1:14" ht="22.5" customHeight="1" x14ac:dyDescent="0.2">
      <c r="A40" s="93" t="s">
        <v>1</v>
      </c>
      <c r="B40" s="94">
        <v>1214.5</v>
      </c>
      <c r="C40" s="95">
        <v>401.15739440923011</v>
      </c>
      <c r="D40" s="95">
        <v>409.3</v>
      </c>
      <c r="E40" s="95">
        <v>135.19450105532965</v>
      </c>
      <c r="F40" s="95">
        <v>193.2</v>
      </c>
      <c r="G40" s="95">
        <v>63.815239687001444</v>
      </c>
      <c r="H40" s="95">
        <v>87.5</v>
      </c>
      <c r="I40" s="95">
        <v>28.901829568388337</v>
      </c>
      <c r="J40" s="95">
        <v>4001.7</v>
      </c>
      <c r="K40" s="95">
        <v>1321.7880158150811</v>
      </c>
      <c r="L40" s="13"/>
      <c r="M40" s="92"/>
      <c r="N40" s="14"/>
    </row>
    <row r="41" spans="1:14" ht="22.5" customHeight="1" x14ac:dyDescent="0.2">
      <c r="A41" s="93" t="s">
        <v>2</v>
      </c>
      <c r="B41" s="94">
        <v>709.6</v>
      </c>
      <c r="C41" s="95">
        <v>314.89773367710558</v>
      </c>
      <c r="D41" s="95">
        <v>298.2</v>
      </c>
      <c r="E41" s="95">
        <v>132.33160115912187</v>
      </c>
      <c r="F41" s="95">
        <v>83.9</v>
      </c>
      <c r="G41" s="95">
        <v>37.232130574280099</v>
      </c>
      <c r="H41" s="95">
        <v>16.5</v>
      </c>
      <c r="I41" s="95">
        <v>7.3221710902934634</v>
      </c>
      <c r="J41" s="95">
        <v>2342.5</v>
      </c>
      <c r="K41" s="95">
        <v>1039.5264108492388</v>
      </c>
      <c r="L41" s="13"/>
      <c r="M41" s="92"/>
      <c r="N41" s="14"/>
    </row>
    <row r="42" spans="1:14" ht="22.5" customHeight="1" x14ac:dyDescent="0.2">
      <c r="A42" s="93" t="s">
        <v>3</v>
      </c>
      <c r="B42" s="94">
        <v>1263.3</v>
      </c>
      <c r="C42" s="95">
        <v>666.89542311143953</v>
      </c>
      <c r="D42" s="95">
        <v>361.2</v>
      </c>
      <c r="E42" s="95">
        <v>190.6772950430238</v>
      </c>
      <c r="F42" s="95">
        <v>129.69999999999999</v>
      </c>
      <c r="G42" s="95">
        <v>68.468563585493314</v>
      </c>
      <c r="H42" s="95">
        <v>131.1</v>
      </c>
      <c r="I42" s="95">
        <v>69.207622868605824</v>
      </c>
      <c r="J42" s="95">
        <v>3493.6</v>
      </c>
      <c r="K42" s="95">
        <v>1844.2696510584385</v>
      </c>
      <c r="L42" s="13"/>
      <c r="M42" s="92"/>
      <c r="N42" s="14"/>
    </row>
    <row r="43" spans="1:14" ht="22.5" customHeight="1" x14ac:dyDescent="0.2">
      <c r="A43" s="93" t="s">
        <v>4</v>
      </c>
      <c r="B43" s="94">
        <v>815.9</v>
      </c>
      <c r="C43" s="95">
        <v>321.72078626210049</v>
      </c>
      <c r="D43" s="95">
        <v>236.5</v>
      </c>
      <c r="E43" s="95">
        <v>93.255259162871397</v>
      </c>
      <c r="F43" s="95">
        <v>124.7</v>
      </c>
      <c r="G43" s="95">
        <v>49.170954831332189</v>
      </c>
      <c r="H43" s="95">
        <v>48.6</v>
      </c>
      <c r="I43" s="95">
        <v>19.163660022475899</v>
      </c>
      <c r="J43" s="95">
        <v>3205.3</v>
      </c>
      <c r="K43" s="95">
        <v>1263.8946393012757</v>
      </c>
      <c r="L43" s="13"/>
      <c r="M43" s="92"/>
      <c r="N43" s="14"/>
    </row>
    <row r="44" spans="1:14" ht="22.5" customHeight="1" x14ac:dyDescent="0.2">
      <c r="A44" s="93" t="s">
        <v>5</v>
      </c>
      <c r="B44" s="94">
        <v>705.5</v>
      </c>
      <c r="C44" s="95">
        <v>542.5754452887071</v>
      </c>
      <c r="D44" s="95">
        <v>122.2</v>
      </c>
      <c r="E44" s="95">
        <v>93.979758205924881</v>
      </c>
      <c r="F44" s="95">
        <v>83.1</v>
      </c>
      <c r="G44" s="95">
        <v>63.909311840526648</v>
      </c>
      <c r="H44" s="95">
        <v>55</v>
      </c>
      <c r="I44" s="95">
        <v>42.29858184391054</v>
      </c>
      <c r="J44" s="95">
        <v>1668.6</v>
      </c>
      <c r="K44" s="95">
        <v>1283.2620666318023</v>
      </c>
      <c r="L44" s="13"/>
      <c r="M44" s="92"/>
      <c r="N44" s="14"/>
    </row>
    <row r="45" spans="1:14" ht="22.5" customHeight="1" x14ac:dyDescent="0.2">
      <c r="A45" s="93" t="s">
        <v>6</v>
      </c>
      <c r="B45" s="94">
        <v>541.9</v>
      </c>
      <c r="C45" s="95">
        <v>251.59013881795812</v>
      </c>
      <c r="D45" s="95">
        <v>478.2</v>
      </c>
      <c r="E45" s="95">
        <v>222.01587817447421</v>
      </c>
      <c r="F45" s="95">
        <v>84.8</v>
      </c>
      <c r="G45" s="95">
        <v>39.370444310320813</v>
      </c>
      <c r="H45" s="95">
        <v>41.6</v>
      </c>
      <c r="I45" s="95">
        <v>19.313802869213983</v>
      </c>
      <c r="J45" s="95">
        <v>1708.8</v>
      </c>
      <c r="K45" s="95">
        <v>793.35159478155902</v>
      </c>
      <c r="L45" s="13"/>
      <c r="M45" s="92"/>
      <c r="N45" s="14"/>
    </row>
    <row r="46" spans="1:14" ht="23.25" customHeight="1" thickBot="1" x14ac:dyDescent="0.25">
      <c r="A46" s="96" t="s">
        <v>7</v>
      </c>
      <c r="B46" s="97">
        <v>468.8</v>
      </c>
      <c r="C46" s="95">
        <v>231.15914873473895</v>
      </c>
      <c r="D46" s="98">
        <v>158.80000000000001</v>
      </c>
      <c r="E46" s="95">
        <v>78.302203112364651</v>
      </c>
      <c r="F46" s="98">
        <v>85.9</v>
      </c>
      <c r="G46" s="95">
        <v>42.356166545038562</v>
      </c>
      <c r="H46" s="98">
        <v>10.3</v>
      </c>
      <c r="I46" s="95">
        <v>5.0787952900337281</v>
      </c>
      <c r="J46" s="98">
        <v>2169.5</v>
      </c>
      <c r="K46" s="95">
        <v>1069.752075895939</v>
      </c>
      <c r="L46" s="3"/>
    </row>
    <row r="47" spans="1:14" x14ac:dyDescent="0.2">
      <c r="A47" s="72"/>
      <c r="B47" s="73"/>
      <c r="C47" s="74"/>
      <c r="D47" s="73"/>
      <c r="E47" s="74"/>
      <c r="F47" s="73"/>
      <c r="G47" s="73"/>
      <c r="H47" s="73"/>
      <c r="I47" s="73"/>
      <c r="J47" s="133" t="s">
        <v>63</v>
      </c>
      <c r="K47" s="133"/>
      <c r="L47" s="3"/>
    </row>
    <row r="48" spans="1:14" x14ac:dyDescent="0.2">
      <c r="A48" s="122" t="s">
        <v>95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3"/>
    </row>
    <row r="49" spans="1:11" x14ac:dyDescent="0.2">
      <c r="A49" s="122" t="s">
        <v>94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x14ac:dyDescent="0.2">
      <c r="A50" s="122" t="s">
        <v>93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1:11" x14ac:dyDescent="0.2">
      <c r="A51" s="122" t="s">
        <v>73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1" x14ac:dyDescent="0.2">
      <c r="A52" s="26"/>
      <c r="B52" s="19"/>
      <c r="C52" s="18"/>
      <c r="D52" s="19"/>
      <c r="E52" s="18"/>
      <c r="F52" s="19"/>
      <c r="G52" s="18"/>
      <c r="H52" s="19"/>
      <c r="I52" s="18"/>
      <c r="J52" s="26"/>
      <c r="K52" s="26"/>
    </row>
    <row r="53" spans="1:11" x14ac:dyDescent="0.2">
      <c r="A53" s="26"/>
      <c r="B53" s="19"/>
      <c r="C53" s="18"/>
      <c r="D53" s="19"/>
      <c r="E53" s="18"/>
      <c r="F53" s="19"/>
      <c r="G53" s="18"/>
      <c r="H53" s="19"/>
      <c r="I53" s="18"/>
      <c r="J53" s="26"/>
      <c r="K53" s="26"/>
    </row>
    <row r="54" spans="1:11" x14ac:dyDescent="0.2">
      <c r="J54" s="134" t="s">
        <v>64</v>
      </c>
      <c r="K54" s="134"/>
    </row>
  </sheetData>
  <mergeCells count="13">
    <mergeCell ref="A51:K51"/>
    <mergeCell ref="J47:K47"/>
    <mergeCell ref="J54:K54"/>
    <mergeCell ref="J3:K3"/>
    <mergeCell ref="A48:K48"/>
    <mergeCell ref="A49:K49"/>
    <mergeCell ref="A50:K50"/>
    <mergeCell ref="B3:C3"/>
    <mergeCell ref="D3:E3"/>
    <mergeCell ref="F3:G3"/>
    <mergeCell ref="H3:I3"/>
    <mergeCell ref="A1:G1"/>
    <mergeCell ref="I2:K2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65</vt:lpstr>
      <vt:lpstr>66</vt:lpstr>
      <vt:lpstr>67</vt:lpstr>
      <vt:lpstr>'65'!Print_Area</vt:lpstr>
      <vt:lpstr>'66'!Print_Area</vt:lpstr>
      <vt:lpstr>'67'!Print_Area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2013-05-01T12:10:08Z</cp:lastPrinted>
  <dcterms:created xsi:type="dcterms:W3CDTF">2004-04-03T08:16:24Z</dcterms:created>
  <dcterms:modified xsi:type="dcterms:W3CDTF">2018-04-09T01:51:37Z</dcterms:modified>
</cp:coreProperties>
</file>